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mpens\Nextcloud\GL\PhD\Projets\EnergyScope\ES TDs\Optimisation pathways\ESTD_v6 - (ongoing) code cleaned\DATA_management\"/>
    </mc:Choice>
  </mc:AlternateContent>
  <bookViews>
    <workbookView xWindow="0" yWindow="0" windowWidth="25125" windowHeight="10200" activeTab="1"/>
  </bookViews>
  <sheets>
    <sheet name="AGING v1" sheetId="7" r:id="rId1"/>
    <sheet name="AGING v2" sheetId="9" r:id="rId2"/>
    <sheet name="v2_additional" sheetId="10" r:id="rId3"/>
    <sheet name="v3_additional" sheetId="11" r:id="rId4"/>
    <sheet name="AGING_part 2" sheetId="12" r:id="rId5"/>
  </sheets>
  <definedNames>
    <definedName name="_xlnm._FilterDatabase" localSheetId="4" hidden="1">'AGING_part 2'!$H$1:$W$4758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9" l="1"/>
  <c r="E6" i="9"/>
  <c r="F6" i="9"/>
  <c r="G6" i="9"/>
  <c r="H6" i="9"/>
  <c r="I6" i="9"/>
  <c r="J6" i="9"/>
  <c r="D7" i="9"/>
  <c r="E7" i="9"/>
  <c r="F7" i="9"/>
  <c r="G7" i="9"/>
  <c r="H7" i="9"/>
  <c r="I7" i="9"/>
  <c r="J7" i="9"/>
  <c r="D8" i="9"/>
  <c r="E8" i="9"/>
  <c r="F8" i="9"/>
  <c r="G8" i="9"/>
  <c r="H8" i="9"/>
  <c r="I8" i="9"/>
  <c r="J8" i="9"/>
  <c r="D9" i="9"/>
  <c r="E9" i="9"/>
  <c r="F9" i="9"/>
  <c r="G9" i="9"/>
  <c r="H9" i="9"/>
  <c r="I9" i="9"/>
  <c r="J9" i="9"/>
  <c r="D10" i="9"/>
  <c r="E10" i="9"/>
  <c r="F10" i="9"/>
  <c r="G10" i="9"/>
  <c r="H10" i="9"/>
  <c r="I10" i="9"/>
  <c r="J10" i="9"/>
  <c r="D11" i="9"/>
  <c r="E11" i="9"/>
  <c r="F11" i="9"/>
  <c r="G11" i="9"/>
  <c r="H11" i="9"/>
  <c r="I11" i="9"/>
  <c r="J11" i="9"/>
  <c r="D12" i="9"/>
  <c r="E12" i="9"/>
  <c r="F12" i="9"/>
  <c r="G12" i="9"/>
  <c r="H12" i="9"/>
  <c r="I12" i="9"/>
  <c r="J12" i="9"/>
  <c r="D13" i="9"/>
  <c r="E13" i="9"/>
  <c r="F13" i="9"/>
  <c r="G13" i="9"/>
  <c r="H13" i="9"/>
  <c r="I13" i="9"/>
  <c r="J13" i="9"/>
  <c r="D14" i="9"/>
  <c r="E14" i="9"/>
  <c r="F14" i="9"/>
  <c r="G14" i="9"/>
  <c r="H14" i="9"/>
  <c r="I14" i="9"/>
  <c r="J14" i="9"/>
  <c r="D15" i="9"/>
  <c r="E15" i="9"/>
  <c r="F15" i="9"/>
  <c r="G15" i="9"/>
  <c r="H15" i="9"/>
  <c r="I15" i="9"/>
  <c r="J15" i="9"/>
  <c r="D16" i="9"/>
  <c r="E16" i="9"/>
  <c r="F16" i="9"/>
  <c r="G16" i="9"/>
  <c r="H16" i="9"/>
  <c r="I16" i="9"/>
  <c r="J16" i="9"/>
  <c r="D17" i="9"/>
  <c r="E17" i="9"/>
  <c r="F17" i="9"/>
  <c r="G17" i="9"/>
  <c r="H17" i="9"/>
  <c r="I17" i="9"/>
  <c r="J17" i="9"/>
  <c r="D18" i="9"/>
  <c r="E18" i="9"/>
  <c r="F18" i="9"/>
  <c r="G18" i="9"/>
  <c r="H18" i="9"/>
  <c r="I18" i="9"/>
  <c r="J18" i="9"/>
  <c r="D19" i="9"/>
  <c r="E19" i="9"/>
  <c r="F19" i="9"/>
  <c r="G19" i="9"/>
  <c r="H19" i="9"/>
  <c r="I19" i="9"/>
  <c r="J19" i="9"/>
  <c r="D20" i="9"/>
  <c r="E20" i="9"/>
  <c r="F20" i="9"/>
  <c r="G20" i="9"/>
  <c r="H20" i="9"/>
  <c r="I20" i="9"/>
  <c r="J20" i="9"/>
  <c r="D21" i="9"/>
  <c r="E21" i="9"/>
  <c r="F21" i="9"/>
  <c r="G21" i="9"/>
  <c r="H21" i="9"/>
  <c r="I21" i="9"/>
  <c r="J21" i="9"/>
  <c r="D22" i="9"/>
  <c r="E22" i="9"/>
  <c r="F22" i="9"/>
  <c r="G22" i="9"/>
  <c r="H22" i="9"/>
  <c r="I22" i="9"/>
  <c r="J22" i="9"/>
  <c r="D23" i="9"/>
  <c r="E23" i="9"/>
  <c r="F23" i="9"/>
  <c r="G23" i="9"/>
  <c r="H23" i="9"/>
  <c r="I23" i="9"/>
  <c r="J23" i="9"/>
  <c r="D24" i="9"/>
  <c r="E24" i="9"/>
  <c r="F24" i="9"/>
  <c r="G24" i="9"/>
  <c r="H24" i="9"/>
  <c r="I24" i="9"/>
  <c r="J24" i="9"/>
  <c r="D25" i="9"/>
  <c r="E25" i="9"/>
  <c r="F25" i="9"/>
  <c r="G25" i="9"/>
  <c r="H25" i="9"/>
  <c r="I25" i="9"/>
  <c r="J25" i="9"/>
  <c r="D26" i="9"/>
  <c r="E26" i="9"/>
  <c r="F26" i="9"/>
  <c r="G26" i="9"/>
  <c r="H26" i="9"/>
  <c r="I26" i="9"/>
  <c r="J26" i="9"/>
  <c r="D27" i="9"/>
  <c r="E27" i="9"/>
  <c r="F27" i="9"/>
  <c r="G27" i="9"/>
  <c r="H27" i="9"/>
  <c r="I27" i="9"/>
  <c r="J27" i="9"/>
  <c r="D28" i="9"/>
  <c r="E28" i="9"/>
  <c r="F28" i="9"/>
  <c r="G28" i="9"/>
  <c r="H28" i="9"/>
  <c r="I28" i="9"/>
  <c r="J28" i="9"/>
  <c r="D29" i="9"/>
  <c r="E29" i="9"/>
  <c r="F29" i="9"/>
  <c r="G29" i="9"/>
  <c r="H29" i="9"/>
  <c r="I29" i="9"/>
  <c r="J29" i="9"/>
  <c r="D30" i="9"/>
  <c r="E30" i="9"/>
  <c r="F30" i="9"/>
  <c r="G30" i="9"/>
  <c r="H30" i="9"/>
  <c r="I30" i="9"/>
  <c r="J30" i="9"/>
  <c r="D31" i="9"/>
  <c r="E31" i="9"/>
  <c r="F31" i="9"/>
  <c r="G31" i="9"/>
  <c r="H31" i="9"/>
  <c r="I31" i="9"/>
  <c r="J31" i="9"/>
  <c r="D32" i="9"/>
  <c r="E32" i="9"/>
  <c r="F32" i="9"/>
  <c r="G32" i="9"/>
  <c r="H32" i="9"/>
  <c r="I32" i="9"/>
  <c r="J32" i="9"/>
  <c r="D33" i="9"/>
  <c r="E33" i="9"/>
  <c r="F33" i="9"/>
  <c r="G33" i="9"/>
  <c r="H33" i="9"/>
  <c r="I33" i="9"/>
  <c r="J33" i="9"/>
  <c r="D34" i="9"/>
  <c r="E34" i="9"/>
  <c r="F34" i="9"/>
  <c r="G34" i="9"/>
  <c r="H34" i="9"/>
  <c r="I34" i="9"/>
  <c r="J34" i="9"/>
  <c r="D35" i="9"/>
  <c r="E35" i="9"/>
  <c r="F35" i="9"/>
  <c r="G35" i="9"/>
  <c r="H35" i="9"/>
  <c r="I35" i="9"/>
  <c r="J35" i="9"/>
  <c r="D36" i="9"/>
  <c r="E36" i="9"/>
  <c r="F36" i="9"/>
  <c r="G36" i="9"/>
  <c r="H36" i="9"/>
  <c r="I36" i="9"/>
  <c r="J36" i="9"/>
  <c r="D37" i="9"/>
  <c r="E37" i="9"/>
  <c r="F37" i="9"/>
  <c r="G37" i="9"/>
  <c r="H37" i="9"/>
  <c r="I37" i="9"/>
  <c r="J37" i="9"/>
  <c r="D38" i="9"/>
  <c r="E38" i="9"/>
  <c r="F38" i="9"/>
  <c r="G38" i="9"/>
  <c r="H38" i="9"/>
  <c r="I38" i="9"/>
  <c r="J38" i="9"/>
  <c r="D39" i="9"/>
  <c r="E39" i="9"/>
  <c r="F39" i="9"/>
  <c r="G39" i="9"/>
  <c r="H39" i="9"/>
  <c r="I39" i="9"/>
  <c r="J39" i="9"/>
  <c r="D40" i="9"/>
  <c r="E40" i="9"/>
  <c r="F40" i="9"/>
  <c r="G40" i="9"/>
  <c r="H40" i="9"/>
  <c r="I40" i="9"/>
  <c r="J40" i="9"/>
  <c r="D41" i="9"/>
  <c r="E41" i="9"/>
  <c r="F41" i="9"/>
  <c r="G41" i="9"/>
  <c r="H41" i="9"/>
  <c r="I41" i="9"/>
  <c r="J41" i="9"/>
  <c r="D42" i="9"/>
  <c r="E42" i="9"/>
  <c r="F42" i="9"/>
  <c r="G42" i="9"/>
  <c r="H42" i="9"/>
  <c r="I42" i="9"/>
  <c r="J42" i="9"/>
  <c r="D43" i="9"/>
  <c r="E43" i="9"/>
  <c r="F43" i="9"/>
  <c r="G43" i="9"/>
  <c r="H43" i="9"/>
  <c r="I43" i="9"/>
  <c r="J43" i="9"/>
  <c r="D44" i="9"/>
  <c r="E44" i="9"/>
  <c r="F44" i="9"/>
  <c r="G44" i="9"/>
  <c r="H44" i="9"/>
  <c r="I44" i="9"/>
  <c r="J44" i="9"/>
  <c r="D45" i="9"/>
  <c r="E45" i="9"/>
  <c r="F45" i="9"/>
  <c r="G45" i="9"/>
  <c r="H45" i="9"/>
  <c r="I45" i="9"/>
  <c r="J45" i="9"/>
  <c r="D46" i="9"/>
  <c r="E46" i="9"/>
  <c r="F46" i="9"/>
  <c r="G46" i="9"/>
  <c r="H46" i="9"/>
  <c r="I46" i="9"/>
  <c r="J46" i="9"/>
  <c r="D47" i="9"/>
  <c r="E47" i="9"/>
  <c r="F47" i="9"/>
  <c r="G47" i="9"/>
  <c r="H47" i="9"/>
  <c r="I47" i="9"/>
  <c r="J47" i="9"/>
  <c r="D48" i="9"/>
  <c r="E48" i="9"/>
  <c r="F48" i="9"/>
  <c r="G48" i="9"/>
  <c r="H48" i="9"/>
  <c r="I48" i="9"/>
  <c r="J48" i="9"/>
  <c r="D49" i="9"/>
  <c r="E49" i="9"/>
  <c r="F49" i="9"/>
  <c r="G49" i="9"/>
  <c r="H49" i="9"/>
  <c r="I49" i="9"/>
  <c r="J49" i="9"/>
  <c r="D50" i="9"/>
  <c r="E50" i="9"/>
  <c r="F50" i="9"/>
  <c r="G50" i="9"/>
  <c r="H50" i="9"/>
  <c r="I50" i="9"/>
  <c r="J50" i="9"/>
  <c r="D51" i="9"/>
  <c r="E51" i="9"/>
  <c r="F51" i="9"/>
  <c r="G51" i="9"/>
  <c r="H51" i="9"/>
  <c r="I51" i="9"/>
  <c r="J51" i="9"/>
  <c r="D52" i="9"/>
  <c r="E52" i="9"/>
  <c r="F52" i="9"/>
  <c r="G52" i="9"/>
  <c r="H52" i="9"/>
  <c r="I52" i="9"/>
  <c r="J52" i="9"/>
  <c r="D53" i="9"/>
  <c r="E53" i="9"/>
  <c r="F53" i="9"/>
  <c r="G53" i="9"/>
  <c r="H53" i="9"/>
  <c r="I53" i="9"/>
  <c r="J53" i="9"/>
  <c r="D54" i="9"/>
  <c r="E54" i="9"/>
  <c r="F54" i="9"/>
  <c r="G54" i="9"/>
  <c r="H54" i="9"/>
  <c r="I54" i="9"/>
  <c r="J54" i="9"/>
  <c r="D55" i="9"/>
  <c r="E55" i="9"/>
  <c r="F55" i="9"/>
  <c r="G55" i="9"/>
  <c r="H55" i="9"/>
  <c r="I55" i="9"/>
  <c r="J55" i="9"/>
  <c r="D56" i="9"/>
  <c r="E56" i="9"/>
  <c r="F56" i="9"/>
  <c r="G56" i="9"/>
  <c r="H56" i="9"/>
  <c r="I56" i="9"/>
  <c r="J56" i="9"/>
  <c r="D57" i="9"/>
  <c r="E57" i="9"/>
  <c r="F57" i="9"/>
  <c r="G57" i="9"/>
  <c r="H57" i="9"/>
  <c r="I57" i="9"/>
  <c r="J57" i="9"/>
  <c r="D58" i="9"/>
  <c r="E58" i="9"/>
  <c r="F58" i="9"/>
  <c r="G58" i="9"/>
  <c r="H58" i="9"/>
  <c r="I58" i="9"/>
  <c r="J58" i="9"/>
  <c r="D59" i="9"/>
  <c r="E59" i="9"/>
  <c r="F59" i="9"/>
  <c r="G59" i="9"/>
  <c r="H59" i="9"/>
  <c r="I59" i="9"/>
  <c r="J59" i="9"/>
  <c r="D60" i="9"/>
  <c r="E60" i="9"/>
  <c r="F60" i="9"/>
  <c r="G60" i="9"/>
  <c r="H60" i="9"/>
  <c r="I60" i="9"/>
  <c r="J60" i="9"/>
  <c r="D61" i="9"/>
  <c r="E61" i="9"/>
  <c r="F61" i="9"/>
  <c r="G61" i="9"/>
  <c r="H61" i="9"/>
  <c r="I61" i="9"/>
  <c r="J61" i="9"/>
  <c r="D62" i="9"/>
  <c r="E62" i="9"/>
  <c r="F62" i="9"/>
  <c r="G62" i="9"/>
  <c r="H62" i="9"/>
  <c r="I62" i="9"/>
  <c r="J62" i="9"/>
  <c r="D63" i="9"/>
  <c r="E63" i="9"/>
  <c r="F63" i="9"/>
  <c r="G63" i="9"/>
  <c r="H63" i="9"/>
  <c r="I63" i="9"/>
  <c r="J63" i="9"/>
  <c r="D64" i="9"/>
  <c r="E64" i="9"/>
  <c r="F64" i="9"/>
  <c r="G64" i="9"/>
  <c r="H64" i="9"/>
  <c r="I64" i="9"/>
  <c r="J64" i="9"/>
  <c r="D65" i="9"/>
  <c r="E65" i="9"/>
  <c r="F65" i="9"/>
  <c r="G65" i="9"/>
  <c r="H65" i="9"/>
  <c r="I65" i="9"/>
  <c r="J65" i="9"/>
  <c r="D66" i="9"/>
  <c r="E66" i="9"/>
  <c r="F66" i="9"/>
  <c r="G66" i="9"/>
  <c r="H66" i="9"/>
  <c r="I66" i="9"/>
  <c r="J66" i="9"/>
  <c r="D67" i="9"/>
  <c r="E67" i="9"/>
  <c r="F67" i="9"/>
  <c r="G67" i="9"/>
  <c r="H67" i="9"/>
  <c r="I67" i="9"/>
  <c r="J67" i="9"/>
  <c r="D68" i="9"/>
  <c r="E68" i="9"/>
  <c r="F68" i="9"/>
  <c r="G68" i="9"/>
  <c r="H68" i="9"/>
  <c r="I68" i="9"/>
  <c r="J68" i="9"/>
  <c r="D69" i="9"/>
  <c r="E69" i="9"/>
  <c r="F69" i="9"/>
  <c r="G69" i="9"/>
  <c r="H69" i="9"/>
  <c r="I69" i="9"/>
  <c r="J69" i="9"/>
  <c r="D70" i="9"/>
  <c r="E70" i="9"/>
  <c r="F70" i="9"/>
  <c r="G70" i="9"/>
  <c r="H70" i="9"/>
  <c r="I70" i="9"/>
  <c r="J70" i="9"/>
  <c r="D71" i="9"/>
  <c r="E71" i="9"/>
  <c r="F71" i="9"/>
  <c r="G71" i="9"/>
  <c r="H71" i="9"/>
  <c r="I71" i="9"/>
  <c r="J71" i="9"/>
  <c r="D72" i="9"/>
  <c r="E72" i="9"/>
  <c r="F72" i="9"/>
  <c r="G72" i="9"/>
  <c r="H72" i="9"/>
  <c r="I72" i="9"/>
  <c r="J72" i="9"/>
  <c r="D73" i="9"/>
  <c r="E73" i="9"/>
  <c r="F73" i="9"/>
  <c r="G73" i="9"/>
  <c r="H73" i="9"/>
  <c r="I73" i="9"/>
  <c r="J73" i="9"/>
  <c r="D74" i="9"/>
  <c r="E74" i="9"/>
  <c r="F74" i="9"/>
  <c r="G74" i="9"/>
  <c r="H74" i="9"/>
  <c r="I74" i="9"/>
  <c r="J74" i="9"/>
  <c r="D75" i="9"/>
  <c r="E75" i="9"/>
  <c r="F75" i="9"/>
  <c r="G75" i="9"/>
  <c r="H75" i="9"/>
  <c r="I75" i="9"/>
  <c r="J75" i="9"/>
  <c r="D76" i="9"/>
  <c r="E76" i="9"/>
  <c r="F76" i="9"/>
  <c r="G76" i="9"/>
  <c r="H76" i="9"/>
  <c r="I76" i="9"/>
  <c r="J76" i="9"/>
  <c r="D77" i="9"/>
  <c r="E77" i="9"/>
  <c r="F77" i="9"/>
  <c r="G77" i="9"/>
  <c r="H77" i="9"/>
  <c r="I77" i="9"/>
  <c r="J77" i="9"/>
  <c r="D78" i="9"/>
  <c r="E78" i="9"/>
  <c r="F78" i="9"/>
  <c r="G78" i="9"/>
  <c r="H78" i="9"/>
  <c r="I78" i="9"/>
  <c r="J78" i="9"/>
  <c r="D79" i="9"/>
  <c r="E79" i="9"/>
  <c r="F79" i="9"/>
  <c r="G79" i="9"/>
  <c r="H79" i="9"/>
  <c r="I79" i="9"/>
  <c r="J79" i="9"/>
  <c r="D80" i="9"/>
  <c r="E80" i="9"/>
  <c r="F80" i="9"/>
  <c r="G80" i="9"/>
  <c r="H80" i="9"/>
  <c r="I80" i="9"/>
  <c r="J80" i="9"/>
  <c r="D81" i="9"/>
  <c r="E81" i="9"/>
  <c r="F81" i="9"/>
  <c r="G81" i="9"/>
  <c r="H81" i="9"/>
  <c r="I81" i="9"/>
  <c r="J81" i="9"/>
  <c r="D82" i="9"/>
  <c r="E82" i="9"/>
  <c r="F82" i="9"/>
  <c r="G82" i="9"/>
  <c r="H82" i="9"/>
  <c r="I82" i="9"/>
  <c r="J82" i="9"/>
  <c r="D83" i="9"/>
  <c r="E83" i="9"/>
  <c r="F83" i="9"/>
  <c r="G83" i="9"/>
  <c r="H83" i="9"/>
  <c r="I83" i="9"/>
  <c r="J83" i="9"/>
  <c r="D84" i="9"/>
  <c r="E84" i="9"/>
  <c r="F84" i="9"/>
  <c r="G84" i="9"/>
  <c r="H84" i="9"/>
  <c r="I84" i="9"/>
  <c r="J84" i="9"/>
  <c r="D85" i="9"/>
  <c r="E85" i="9"/>
  <c r="F85" i="9"/>
  <c r="G85" i="9"/>
  <c r="H85" i="9"/>
  <c r="I85" i="9"/>
  <c r="J85" i="9"/>
  <c r="D86" i="9"/>
  <c r="E86" i="9"/>
  <c r="F86" i="9"/>
  <c r="G86" i="9"/>
  <c r="H86" i="9"/>
  <c r="I86" i="9"/>
  <c r="J86" i="9"/>
  <c r="D87" i="9"/>
  <c r="E87" i="9"/>
  <c r="F87" i="9"/>
  <c r="G87" i="9"/>
  <c r="H87" i="9"/>
  <c r="I87" i="9"/>
  <c r="J87" i="9"/>
  <c r="D88" i="9"/>
  <c r="E88" i="9"/>
  <c r="F88" i="9"/>
  <c r="G88" i="9"/>
  <c r="H88" i="9"/>
  <c r="I88" i="9"/>
  <c r="J88" i="9"/>
  <c r="D89" i="9"/>
  <c r="E89" i="9"/>
  <c r="F89" i="9"/>
  <c r="G89" i="9"/>
  <c r="H89" i="9"/>
  <c r="I89" i="9"/>
  <c r="J89" i="9"/>
  <c r="D90" i="9"/>
  <c r="E90" i="9"/>
  <c r="F90" i="9"/>
  <c r="G90" i="9"/>
  <c r="H90" i="9"/>
  <c r="I90" i="9"/>
  <c r="J90" i="9"/>
  <c r="D91" i="9"/>
  <c r="E91" i="9"/>
  <c r="F91" i="9"/>
  <c r="G91" i="9"/>
  <c r="H91" i="9"/>
  <c r="I91" i="9"/>
  <c r="J91" i="9"/>
  <c r="D92" i="9"/>
  <c r="E92" i="9"/>
  <c r="F92" i="9"/>
  <c r="G92" i="9"/>
  <c r="H92" i="9"/>
  <c r="I92" i="9"/>
  <c r="J92" i="9"/>
  <c r="D93" i="9"/>
  <c r="E93" i="9"/>
  <c r="F93" i="9"/>
  <c r="G93" i="9"/>
  <c r="H93" i="9"/>
  <c r="I93" i="9"/>
  <c r="J93" i="9"/>
  <c r="D94" i="9"/>
  <c r="E94" i="9"/>
  <c r="F94" i="9"/>
  <c r="G94" i="9"/>
  <c r="H94" i="9"/>
  <c r="I94" i="9"/>
  <c r="J94" i="9"/>
  <c r="D95" i="9"/>
  <c r="E95" i="9"/>
  <c r="F95" i="9"/>
  <c r="G95" i="9"/>
  <c r="H95" i="9"/>
  <c r="I95" i="9"/>
  <c r="J95" i="9"/>
  <c r="D96" i="9"/>
  <c r="E96" i="9"/>
  <c r="F96" i="9"/>
  <c r="G96" i="9"/>
  <c r="H96" i="9"/>
  <c r="I96" i="9"/>
  <c r="J96" i="9"/>
  <c r="D97" i="9"/>
  <c r="E97" i="9"/>
  <c r="F97" i="9"/>
  <c r="G97" i="9"/>
  <c r="H97" i="9"/>
  <c r="I97" i="9"/>
  <c r="J97" i="9"/>
  <c r="D98" i="9"/>
  <c r="E98" i="9"/>
  <c r="F98" i="9"/>
  <c r="G98" i="9"/>
  <c r="H98" i="9"/>
  <c r="I98" i="9"/>
  <c r="J98" i="9"/>
  <c r="D99" i="9"/>
  <c r="E99" i="9"/>
  <c r="F99" i="9"/>
  <c r="G99" i="9"/>
  <c r="H99" i="9"/>
  <c r="I99" i="9"/>
  <c r="J99" i="9"/>
  <c r="D5" i="9"/>
  <c r="E5" i="9"/>
  <c r="F5" i="9"/>
  <c r="G5" i="9"/>
  <c r="H5" i="9"/>
  <c r="I5" i="9"/>
  <c r="J5" i="9"/>
  <c r="E4" i="9"/>
  <c r="F4" i="9"/>
  <c r="G4" i="9"/>
  <c r="H4" i="9"/>
  <c r="I4" i="9"/>
  <c r="J4" i="9"/>
  <c r="D4" i="9"/>
  <c r="H4253" i="12" l="1"/>
  <c r="K4253" i="12"/>
  <c r="N4253" i="12"/>
  <c r="O4253" i="12"/>
  <c r="H4254" i="12"/>
  <c r="K4254" i="12"/>
  <c r="Q4254" i="12" s="1"/>
  <c r="N4254" i="12"/>
  <c r="O4254" i="12"/>
  <c r="H4255" i="12"/>
  <c r="K4255" i="12"/>
  <c r="Q4255" i="12" s="1"/>
  <c r="N4255" i="12"/>
  <c r="O4255" i="12"/>
  <c r="H4256" i="12"/>
  <c r="K4256" i="12"/>
  <c r="Q4256" i="12" s="1"/>
  <c r="N4256" i="12"/>
  <c r="O4256" i="12"/>
  <c r="H4257" i="12"/>
  <c r="K4257" i="12"/>
  <c r="Q4257" i="12" s="1"/>
  <c r="N4257" i="12"/>
  <c r="O4257" i="12"/>
  <c r="H4258" i="12"/>
  <c r="K4258" i="12"/>
  <c r="Q4258" i="12" s="1"/>
  <c r="N4258" i="12"/>
  <c r="O4258" i="12"/>
  <c r="H4259" i="12"/>
  <c r="K4259" i="12"/>
  <c r="N4259" i="12"/>
  <c r="O4259" i="12"/>
  <c r="H4260" i="12"/>
  <c r="K4260" i="12"/>
  <c r="Q4260" i="12" s="1"/>
  <c r="N4260" i="12"/>
  <c r="O4260" i="12"/>
  <c r="H4261" i="12"/>
  <c r="K4261" i="12"/>
  <c r="N4261" i="12"/>
  <c r="O4261" i="12"/>
  <c r="H4262" i="12"/>
  <c r="K4262" i="12"/>
  <c r="Q4262" i="12" s="1"/>
  <c r="N4262" i="12"/>
  <c r="O4262" i="12"/>
  <c r="H4263" i="12"/>
  <c r="K4263" i="12"/>
  <c r="Q4263" i="12" s="1"/>
  <c r="N4263" i="12"/>
  <c r="O4263" i="12"/>
  <c r="H4264" i="12"/>
  <c r="K4264" i="12"/>
  <c r="Q4264" i="12" s="1"/>
  <c r="N4264" i="12"/>
  <c r="O4264" i="12"/>
  <c r="H4265" i="12"/>
  <c r="K4265" i="12"/>
  <c r="Q4265" i="12" s="1"/>
  <c r="N4265" i="12"/>
  <c r="O4265" i="12"/>
  <c r="H4266" i="12"/>
  <c r="K4266" i="12"/>
  <c r="Q4266" i="12" s="1"/>
  <c r="N4266" i="12"/>
  <c r="O4266" i="12"/>
  <c r="H4267" i="12"/>
  <c r="K4267" i="12"/>
  <c r="N4267" i="12"/>
  <c r="O4267" i="12"/>
  <c r="H4268" i="12"/>
  <c r="K4268" i="12"/>
  <c r="N4268" i="12"/>
  <c r="O4268" i="12"/>
  <c r="H4269" i="12"/>
  <c r="K4269" i="12"/>
  <c r="N4269" i="12"/>
  <c r="O4269" i="12"/>
  <c r="H4270" i="12"/>
  <c r="K4270" i="12"/>
  <c r="N4270" i="12"/>
  <c r="O4270" i="12"/>
  <c r="H4271" i="12"/>
  <c r="K4271" i="12"/>
  <c r="N4271" i="12"/>
  <c r="O4271" i="12"/>
  <c r="H4272" i="12"/>
  <c r="K4272" i="12"/>
  <c r="N4272" i="12"/>
  <c r="O4272" i="12"/>
  <c r="H4273" i="12"/>
  <c r="K4273" i="12"/>
  <c r="N4273" i="12"/>
  <c r="O4273" i="12"/>
  <c r="H4274" i="12"/>
  <c r="K4274" i="12"/>
  <c r="Q4274" i="12" s="1"/>
  <c r="N4274" i="12"/>
  <c r="O4274" i="12"/>
  <c r="H4275" i="12"/>
  <c r="K4275" i="12"/>
  <c r="N4275" i="12"/>
  <c r="O4275" i="12"/>
  <c r="H4276" i="12"/>
  <c r="K4276" i="12"/>
  <c r="Q4276" i="12" s="1"/>
  <c r="N4276" i="12"/>
  <c r="O4276" i="12"/>
  <c r="H4277" i="12"/>
  <c r="K4277" i="12"/>
  <c r="N4277" i="12"/>
  <c r="O4277" i="12"/>
  <c r="H4278" i="12"/>
  <c r="K4278" i="12"/>
  <c r="Q4278" i="12" s="1"/>
  <c r="N4278" i="12"/>
  <c r="O4278" i="12"/>
  <c r="H4279" i="12"/>
  <c r="K4279" i="12"/>
  <c r="Q4279" i="12" s="1"/>
  <c r="N4279" i="12"/>
  <c r="O4279" i="12"/>
  <c r="H4280" i="12"/>
  <c r="K4280" i="12"/>
  <c r="Q4280" i="12" s="1"/>
  <c r="N4280" i="12"/>
  <c r="O4280" i="12"/>
  <c r="H4281" i="12"/>
  <c r="K4281" i="12"/>
  <c r="Q4281" i="12" s="1"/>
  <c r="N4281" i="12"/>
  <c r="O4281" i="12"/>
  <c r="H4282" i="12"/>
  <c r="K4282" i="12"/>
  <c r="Q4282" i="12" s="1"/>
  <c r="N4282" i="12"/>
  <c r="O4282" i="12"/>
  <c r="H4283" i="12"/>
  <c r="K4283" i="12"/>
  <c r="N4283" i="12"/>
  <c r="O4283" i="12"/>
  <c r="H4284" i="12"/>
  <c r="K4284" i="12"/>
  <c r="Q4284" i="12" s="1"/>
  <c r="N4284" i="12"/>
  <c r="O4284" i="12"/>
  <c r="H4285" i="12"/>
  <c r="K4285" i="12"/>
  <c r="N4285" i="12"/>
  <c r="O4285" i="12"/>
  <c r="H4286" i="12"/>
  <c r="K4286" i="12"/>
  <c r="Q4286" i="12" s="1"/>
  <c r="N4286" i="12"/>
  <c r="O4286" i="12"/>
  <c r="H4287" i="12"/>
  <c r="K4287" i="12"/>
  <c r="Q4287" i="12" s="1"/>
  <c r="N4287" i="12"/>
  <c r="O4287" i="12"/>
  <c r="H4288" i="12"/>
  <c r="K4288" i="12"/>
  <c r="Q4288" i="12" s="1"/>
  <c r="N4288" i="12"/>
  <c r="O4288" i="12"/>
  <c r="H4289" i="12"/>
  <c r="K4289" i="12"/>
  <c r="Q4289" i="12" s="1"/>
  <c r="N4289" i="12"/>
  <c r="O4289" i="12"/>
  <c r="H4290" i="12"/>
  <c r="K4290" i="12"/>
  <c r="Q4290" i="12" s="1"/>
  <c r="N4290" i="12"/>
  <c r="O4290" i="12"/>
  <c r="H4291" i="12"/>
  <c r="K4291" i="12"/>
  <c r="N4291" i="12"/>
  <c r="O4291" i="12"/>
  <c r="H4292" i="12"/>
  <c r="K4292" i="12"/>
  <c r="Q4292" i="12" s="1"/>
  <c r="N4292" i="12"/>
  <c r="O4292" i="12"/>
  <c r="H4293" i="12"/>
  <c r="K4293" i="12"/>
  <c r="N4293" i="12"/>
  <c r="O4293" i="12"/>
  <c r="H4294" i="12"/>
  <c r="K4294" i="12"/>
  <c r="Q4294" i="12" s="1"/>
  <c r="N4294" i="12"/>
  <c r="O4294" i="12"/>
  <c r="H4295" i="12"/>
  <c r="K4295" i="12"/>
  <c r="Q4295" i="12" s="1"/>
  <c r="N4295" i="12"/>
  <c r="O4295" i="12"/>
  <c r="H4296" i="12"/>
  <c r="K4296" i="12"/>
  <c r="Q4296" i="12" s="1"/>
  <c r="N4296" i="12"/>
  <c r="O4296" i="12"/>
  <c r="H4297" i="12"/>
  <c r="K4297" i="12"/>
  <c r="Q4297" i="12" s="1"/>
  <c r="N4297" i="12"/>
  <c r="O4297" i="12"/>
  <c r="H4298" i="12"/>
  <c r="K4298" i="12"/>
  <c r="Q4298" i="12" s="1"/>
  <c r="N4298" i="12"/>
  <c r="O4298" i="12"/>
  <c r="H4299" i="12"/>
  <c r="K4299" i="12"/>
  <c r="N4299" i="12"/>
  <c r="O4299" i="12"/>
  <c r="H4300" i="12"/>
  <c r="K4300" i="12"/>
  <c r="Q4300" i="12" s="1"/>
  <c r="N4300" i="12"/>
  <c r="O4300" i="12"/>
  <c r="H4301" i="12"/>
  <c r="K4301" i="12"/>
  <c r="N4301" i="12"/>
  <c r="O4301" i="12"/>
  <c r="H4302" i="12"/>
  <c r="K4302" i="12"/>
  <c r="Q4302" i="12" s="1"/>
  <c r="N4302" i="12"/>
  <c r="O4302" i="12"/>
  <c r="H4303" i="12"/>
  <c r="K4303" i="12"/>
  <c r="Q4303" i="12" s="1"/>
  <c r="N4303" i="12"/>
  <c r="O4303" i="12"/>
  <c r="H4304" i="12"/>
  <c r="K4304" i="12"/>
  <c r="Q4304" i="12" s="1"/>
  <c r="N4304" i="12"/>
  <c r="O4304" i="12"/>
  <c r="H4305" i="12"/>
  <c r="K4305" i="12"/>
  <c r="Q4305" i="12" s="1"/>
  <c r="N4305" i="12"/>
  <c r="O4305" i="12"/>
  <c r="H4306" i="12"/>
  <c r="K4306" i="12"/>
  <c r="Q4306" i="12" s="1"/>
  <c r="N4306" i="12"/>
  <c r="O4306" i="12"/>
  <c r="H4307" i="12"/>
  <c r="K4307" i="12"/>
  <c r="N4307" i="12"/>
  <c r="O4307" i="12"/>
  <c r="H4308" i="12"/>
  <c r="K4308" i="12"/>
  <c r="Q4308" i="12" s="1"/>
  <c r="N4308" i="12"/>
  <c r="O4308" i="12"/>
  <c r="H4309" i="12"/>
  <c r="K4309" i="12"/>
  <c r="N4309" i="12"/>
  <c r="O4309" i="12"/>
  <c r="H4310" i="12"/>
  <c r="K4310" i="12"/>
  <c r="Q4310" i="12" s="1"/>
  <c r="N4310" i="12"/>
  <c r="O4310" i="12"/>
  <c r="H4311" i="12"/>
  <c r="K4311" i="12"/>
  <c r="Q4311" i="12" s="1"/>
  <c r="N4311" i="12"/>
  <c r="O4311" i="12"/>
  <c r="H4312" i="12"/>
  <c r="K4312" i="12"/>
  <c r="Q4312" i="12" s="1"/>
  <c r="N4312" i="12"/>
  <c r="O4312" i="12"/>
  <c r="H4313" i="12"/>
  <c r="K4313" i="12"/>
  <c r="Q4313" i="12" s="1"/>
  <c r="N4313" i="12"/>
  <c r="O4313" i="12"/>
  <c r="H4314" i="12"/>
  <c r="K4314" i="12"/>
  <c r="Q4314" i="12" s="1"/>
  <c r="N4314" i="12"/>
  <c r="O4314" i="12"/>
  <c r="H4315" i="12"/>
  <c r="K4315" i="12"/>
  <c r="N4315" i="12"/>
  <c r="O4315" i="12"/>
  <c r="H4316" i="12"/>
  <c r="K4316" i="12"/>
  <c r="N4316" i="12"/>
  <c r="O4316" i="12"/>
  <c r="H4317" i="12"/>
  <c r="K4317" i="12"/>
  <c r="N4317" i="12"/>
  <c r="O4317" i="12"/>
  <c r="H4318" i="12"/>
  <c r="K4318" i="12"/>
  <c r="N4318" i="12"/>
  <c r="O4318" i="12"/>
  <c r="H4319" i="12"/>
  <c r="K4319" i="12"/>
  <c r="N4319" i="12"/>
  <c r="O4319" i="12"/>
  <c r="H4320" i="12"/>
  <c r="K4320" i="12"/>
  <c r="N4320" i="12"/>
  <c r="O4320" i="12"/>
  <c r="H4321" i="12"/>
  <c r="K4321" i="12"/>
  <c r="N4321" i="12"/>
  <c r="O4321" i="12"/>
  <c r="H4322" i="12"/>
  <c r="K4322" i="12"/>
  <c r="N4322" i="12"/>
  <c r="O4322" i="12"/>
  <c r="H4323" i="12"/>
  <c r="K4323" i="12"/>
  <c r="N4323" i="12"/>
  <c r="O4323" i="12"/>
  <c r="H4324" i="12"/>
  <c r="K4324" i="12"/>
  <c r="Q4324" i="12" s="1"/>
  <c r="N4324" i="12"/>
  <c r="O4324" i="12"/>
  <c r="H4325" i="12"/>
  <c r="K4325" i="12"/>
  <c r="N4325" i="12"/>
  <c r="O4325" i="12"/>
  <c r="H4326" i="12"/>
  <c r="K4326" i="12"/>
  <c r="Q4326" i="12" s="1"/>
  <c r="N4326" i="12"/>
  <c r="O4326" i="12"/>
  <c r="H4327" i="12"/>
  <c r="K4327" i="12"/>
  <c r="Q4327" i="12" s="1"/>
  <c r="N4327" i="12"/>
  <c r="O4327" i="12"/>
  <c r="H4328" i="12"/>
  <c r="K4328" i="12"/>
  <c r="Q4328" i="12" s="1"/>
  <c r="N4328" i="12"/>
  <c r="O4328" i="12"/>
  <c r="H4329" i="12"/>
  <c r="K4329" i="12"/>
  <c r="Q4329" i="12" s="1"/>
  <c r="N4329" i="12"/>
  <c r="O4329" i="12"/>
  <c r="H4330" i="12"/>
  <c r="K4330" i="12"/>
  <c r="Q4330" i="12" s="1"/>
  <c r="N4330" i="12"/>
  <c r="O4330" i="12"/>
  <c r="H4331" i="12"/>
  <c r="K4331" i="12"/>
  <c r="N4331" i="12"/>
  <c r="O4331" i="12"/>
  <c r="H4332" i="12"/>
  <c r="K4332" i="12"/>
  <c r="Q4332" i="12" s="1"/>
  <c r="N4332" i="12"/>
  <c r="O4332" i="12"/>
  <c r="H4333" i="12"/>
  <c r="K4333" i="12"/>
  <c r="N4333" i="12"/>
  <c r="O4333" i="12"/>
  <c r="H4334" i="12"/>
  <c r="K4334" i="12"/>
  <c r="Q4334" i="12" s="1"/>
  <c r="N4334" i="12"/>
  <c r="O4334" i="12"/>
  <c r="H4335" i="12"/>
  <c r="K4335" i="12"/>
  <c r="Q4335" i="12" s="1"/>
  <c r="N4335" i="12"/>
  <c r="O4335" i="12"/>
  <c r="H4336" i="12"/>
  <c r="K4336" i="12"/>
  <c r="Q4336" i="12" s="1"/>
  <c r="N4336" i="12"/>
  <c r="O4336" i="12"/>
  <c r="H4337" i="12"/>
  <c r="K4337" i="12"/>
  <c r="Q4337" i="12" s="1"/>
  <c r="N4337" i="12"/>
  <c r="O4337" i="12"/>
  <c r="H4338" i="12"/>
  <c r="K4338" i="12"/>
  <c r="Q4338" i="12" s="1"/>
  <c r="N4338" i="12"/>
  <c r="O4338" i="12"/>
  <c r="H4339" i="12"/>
  <c r="K4339" i="12"/>
  <c r="N4339" i="12"/>
  <c r="O4339" i="12"/>
  <c r="H4340" i="12"/>
  <c r="K4340" i="12"/>
  <c r="Q4340" i="12" s="1"/>
  <c r="N4340" i="12"/>
  <c r="O4340" i="12"/>
  <c r="H4341" i="12"/>
  <c r="K4341" i="12"/>
  <c r="N4341" i="12"/>
  <c r="O4341" i="12"/>
  <c r="H4342" i="12"/>
  <c r="K4342" i="12"/>
  <c r="Q4342" i="12" s="1"/>
  <c r="N4342" i="12"/>
  <c r="O4342" i="12"/>
  <c r="H4343" i="12"/>
  <c r="K4343" i="12"/>
  <c r="Q4343" i="12" s="1"/>
  <c r="N4343" i="12"/>
  <c r="O4343" i="12"/>
  <c r="H4344" i="12"/>
  <c r="K4344" i="12"/>
  <c r="Q4344" i="12" s="1"/>
  <c r="N4344" i="12"/>
  <c r="O4344" i="12"/>
  <c r="H4345" i="12"/>
  <c r="K4345" i="12"/>
  <c r="Q4345" i="12" s="1"/>
  <c r="N4345" i="12"/>
  <c r="O4345" i="12"/>
  <c r="H4346" i="12"/>
  <c r="K4346" i="12"/>
  <c r="Q4346" i="12" s="1"/>
  <c r="N4346" i="12"/>
  <c r="O4346" i="12"/>
  <c r="H4347" i="12"/>
  <c r="K4347" i="12"/>
  <c r="N4347" i="12"/>
  <c r="O4347" i="12"/>
  <c r="H4348" i="12"/>
  <c r="K4348" i="12"/>
  <c r="Q4348" i="12" s="1"/>
  <c r="N4348" i="12"/>
  <c r="O4348" i="12"/>
  <c r="H4349" i="12"/>
  <c r="K4349" i="12"/>
  <c r="N4349" i="12"/>
  <c r="O4349" i="12"/>
  <c r="H4350" i="12"/>
  <c r="K4350" i="12"/>
  <c r="Q4350" i="12" s="1"/>
  <c r="N4350" i="12"/>
  <c r="O4350" i="12"/>
  <c r="H4351" i="12"/>
  <c r="K4351" i="12"/>
  <c r="Q4351" i="12" s="1"/>
  <c r="N4351" i="12"/>
  <c r="O4351" i="12"/>
  <c r="H4352" i="12"/>
  <c r="K4352" i="12"/>
  <c r="Q4352" i="12" s="1"/>
  <c r="N4352" i="12"/>
  <c r="O4352" i="12"/>
  <c r="H4353" i="12"/>
  <c r="K4353" i="12"/>
  <c r="Q4353" i="12" s="1"/>
  <c r="N4353" i="12"/>
  <c r="O4353" i="12"/>
  <c r="H4354" i="12"/>
  <c r="K4354" i="12"/>
  <c r="Q4354" i="12" s="1"/>
  <c r="N4354" i="12"/>
  <c r="O4354" i="12"/>
  <c r="H4355" i="12"/>
  <c r="K4355" i="12"/>
  <c r="N4355" i="12"/>
  <c r="O4355" i="12"/>
  <c r="H4356" i="12"/>
  <c r="K4356" i="12"/>
  <c r="Q4356" i="12" s="1"/>
  <c r="N4356" i="12"/>
  <c r="O4356" i="12"/>
  <c r="H4357" i="12"/>
  <c r="K4357" i="12"/>
  <c r="N4357" i="12"/>
  <c r="O4357" i="12"/>
  <c r="H4358" i="12"/>
  <c r="K4358" i="12"/>
  <c r="Q4358" i="12" s="1"/>
  <c r="N4358" i="12"/>
  <c r="O4358" i="12"/>
  <c r="H4359" i="12"/>
  <c r="K4359" i="12"/>
  <c r="Q4359" i="12" s="1"/>
  <c r="N4359" i="12"/>
  <c r="O4359" i="12"/>
  <c r="H4360" i="12"/>
  <c r="K4360" i="12"/>
  <c r="Q4360" i="12" s="1"/>
  <c r="N4360" i="12"/>
  <c r="O4360" i="12"/>
  <c r="H4361" i="12"/>
  <c r="K4361" i="12"/>
  <c r="Q4361" i="12" s="1"/>
  <c r="N4361" i="12"/>
  <c r="O4361" i="12"/>
  <c r="H4362" i="12"/>
  <c r="K4362" i="12"/>
  <c r="Q4362" i="12" s="1"/>
  <c r="N4362" i="12"/>
  <c r="O4362" i="12"/>
  <c r="H4363" i="12"/>
  <c r="K4363" i="12"/>
  <c r="N4363" i="12"/>
  <c r="O4363" i="12"/>
  <c r="H4364" i="12"/>
  <c r="K4364" i="12"/>
  <c r="Q4364" i="12" s="1"/>
  <c r="N4364" i="12"/>
  <c r="O4364" i="12"/>
  <c r="H4365" i="12"/>
  <c r="K4365" i="12"/>
  <c r="N4365" i="12"/>
  <c r="O4365" i="12"/>
  <c r="H4366" i="12"/>
  <c r="K4366" i="12"/>
  <c r="N4366" i="12"/>
  <c r="O4366" i="12"/>
  <c r="H4367" i="12"/>
  <c r="K4367" i="12"/>
  <c r="N4367" i="12"/>
  <c r="O4367" i="12"/>
  <c r="H4368" i="12"/>
  <c r="K4368" i="12"/>
  <c r="N4368" i="12"/>
  <c r="O4368" i="12"/>
  <c r="H4369" i="12"/>
  <c r="K4369" i="12"/>
  <c r="N4369" i="12"/>
  <c r="O4369" i="12"/>
  <c r="H4370" i="12"/>
  <c r="K4370" i="12"/>
  <c r="N4370" i="12"/>
  <c r="O4370" i="12"/>
  <c r="H4371" i="12"/>
  <c r="K4371" i="12"/>
  <c r="N4371" i="12"/>
  <c r="O4371" i="12"/>
  <c r="H4372" i="12"/>
  <c r="K4372" i="12"/>
  <c r="Q4372" i="12" s="1"/>
  <c r="N4372" i="12"/>
  <c r="O4372" i="12"/>
  <c r="H4373" i="12"/>
  <c r="K4373" i="12"/>
  <c r="L4373" i="12" s="1"/>
  <c r="M4373" i="12" s="1"/>
  <c r="N4373" i="12"/>
  <c r="O4373" i="12"/>
  <c r="H4374" i="12"/>
  <c r="K4374" i="12"/>
  <c r="Q4374" i="12" s="1"/>
  <c r="N4374" i="12"/>
  <c r="O4374" i="12"/>
  <c r="H4375" i="12"/>
  <c r="K4375" i="12"/>
  <c r="Q4375" i="12" s="1"/>
  <c r="N4375" i="12"/>
  <c r="O4375" i="12"/>
  <c r="H4376" i="12"/>
  <c r="K4376" i="12"/>
  <c r="Q4376" i="12" s="1"/>
  <c r="N4376" i="12"/>
  <c r="O4376" i="12"/>
  <c r="H4377" i="12"/>
  <c r="K4377" i="12"/>
  <c r="Q4377" i="12" s="1"/>
  <c r="N4377" i="12"/>
  <c r="O4377" i="12"/>
  <c r="H4378" i="12"/>
  <c r="K4378" i="12"/>
  <c r="Q4378" i="12" s="1"/>
  <c r="N4378" i="12"/>
  <c r="O4378" i="12"/>
  <c r="H4379" i="12"/>
  <c r="K4379" i="12"/>
  <c r="Q4379" i="12" s="1"/>
  <c r="N4379" i="12"/>
  <c r="O4379" i="12"/>
  <c r="H4380" i="12"/>
  <c r="K4380" i="12"/>
  <c r="Q4380" i="12" s="1"/>
  <c r="N4380" i="12"/>
  <c r="O4380" i="12"/>
  <c r="H4381" i="12"/>
  <c r="K4381" i="12"/>
  <c r="Q4381" i="12" s="1"/>
  <c r="N4381" i="12"/>
  <c r="O4381" i="12"/>
  <c r="H4382" i="12"/>
  <c r="K4382" i="12"/>
  <c r="Q4382" i="12" s="1"/>
  <c r="N4382" i="12"/>
  <c r="O4382" i="12"/>
  <c r="H4383" i="12"/>
  <c r="K4383" i="12"/>
  <c r="Q4383" i="12" s="1"/>
  <c r="N4383" i="12"/>
  <c r="O4383" i="12"/>
  <c r="H4384" i="12"/>
  <c r="K4384" i="12"/>
  <c r="Q4384" i="12" s="1"/>
  <c r="N4384" i="12"/>
  <c r="O4384" i="12"/>
  <c r="H4385" i="12"/>
  <c r="K4385" i="12"/>
  <c r="Q4385" i="12" s="1"/>
  <c r="N4385" i="12"/>
  <c r="O4385" i="12"/>
  <c r="H4386" i="12"/>
  <c r="K4386" i="12"/>
  <c r="Q4386" i="12" s="1"/>
  <c r="N4386" i="12"/>
  <c r="O4386" i="12"/>
  <c r="H4387" i="12"/>
  <c r="K4387" i="12"/>
  <c r="Q4387" i="12" s="1"/>
  <c r="N4387" i="12"/>
  <c r="O4387" i="12"/>
  <c r="H4388" i="12"/>
  <c r="K4388" i="12"/>
  <c r="Q4388" i="12" s="1"/>
  <c r="N4388" i="12"/>
  <c r="O4388" i="12"/>
  <c r="H4389" i="12"/>
  <c r="K4389" i="12"/>
  <c r="Q4389" i="12" s="1"/>
  <c r="N4389" i="12"/>
  <c r="O4389" i="12"/>
  <c r="H4390" i="12"/>
  <c r="K4390" i="12"/>
  <c r="Q4390" i="12" s="1"/>
  <c r="N4390" i="12"/>
  <c r="O4390" i="12"/>
  <c r="H4391" i="12"/>
  <c r="K4391" i="12"/>
  <c r="Q4391" i="12" s="1"/>
  <c r="N4391" i="12"/>
  <c r="O4391" i="12"/>
  <c r="H4392" i="12"/>
  <c r="K4392" i="12"/>
  <c r="Q4392" i="12" s="1"/>
  <c r="N4392" i="12"/>
  <c r="O4392" i="12"/>
  <c r="H4393" i="12"/>
  <c r="K4393" i="12"/>
  <c r="Q4393" i="12" s="1"/>
  <c r="N4393" i="12"/>
  <c r="O4393" i="12"/>
  <c r="H4394" i="12"/>
  <c r="K4394" i="12"/>
  <c r="Q4394" i="12" s="1"/>
  <c r="N4394" i="12"/>
  <c r="O4394" i="12"/>
  <c r="H4395" i="12"/>
  <c r="K4395" i="12"/>
  <c r="Q4395" i="12" s="1"/>
  <c r="N4395" i="12"/>
  <c r="O4395" i="12"/>
  <c r="H4396" i="12"/>
  <c r="K4396" i="12"/>
  <c r="Q4396" i="12" s="1"/>
  <c r="N4396" i="12"/>
  <c r="O4396" i="12"/>
  <c r="H4397" i="12"/>
  <c r="K4397" i="12"/>
  <c r="Q4397" i="12" s="1"/>
  <c r="N4397" i="12"/>
  <c r="O4397" i="12"/>
  <c r="H4398" i="12"/>
  <c r="K4398" i="12"/>
  <c r="Q4398" i="12" s="1"/>
  <c r="N4398" i="12"/>
  <c r="O4398" i="12"/>
  <c r="H4399" i="12"/>
  <c r="K4399" i="12"/>
  <c r="Q4399" i="12" s="1"/>
  <c r="N4399" i="12"/>
  <c r="O4399" i="12"/>
  <c r="H4400" i="12"/>
  <c r="K4400" i="12"/>
  <c r="Q4400" i="12" s="1"/>
  <c r="N4400" i="12"/>
  <c r="O4400" i="12"/>
  <c r="H4401" i="12"/>
  <c r="K4401" i="12"/>
  <c r="Q4401" i="12" s="1"/>
  <c r="N4401" i="12"/>
  <c r="O4401" i="12"/>
  <c r="H4402" i="12"/>
  <c r="K4402" i="12"/>
  <c r="Q4402" i="12" s="1"/>
  <c r="N4402" i="12"/>
  <c r="O4402" i="12"/>
  <c r="H4403" i="12"/>
  <c r="K4403" i="12"/>
  <c r="Q4403" i="12" s="1"/>
  <c r="N4403" i="12"/>
  <c r="O4403" i="12"/>
  <c r="H4404" i="12"/>
  <c r="K4404" i="12"/>
  <c r="Q4404" i="12" s="1"/>
  <c r="N4404" i="12"/>
  <c r="O4404" i="12"/>
  <c r="H4405" i="12"/>
  <c r="K4405" i="12"/>
  <c r="Q4405" i="12" s="1"/>
  <c r="N4405" i="12"/>
  <c r="O4405" i="12"/>
  <c r="H4406" i="12"/>
  <c r="K4406" i="12"/>
  <c r="Q4406" i="12" s="1"/>
  <c r="N4406" i="12"/>
  <c r="O4406" i="12"/>
  <c r="H4407" i="12"/>
  <c r="K4407" i="12"/>
  <c r="Q4407" i="12" s="1"/>
  <c r="N4407" i="12"/>
  <c r="O4407" i="12"/>
  <c r="H4408" i="12"/>
  <c r="K4408" i="12"/>
  <c r="Q4408" i="12" s="1"/>
  <c r="N4408" i="12"/>
  <c r="O4408" i="12"/>
  <c r="H4409" i="12"/>
  <c r="K4409" i="12"/>
  <c r="Q4409" i="12" s="1"/>
  <c r="N4409" i="12"/>
  <c r="O4409" i="12"/>
  <c r="H4410" i="12"/>
  <c r="K4410" i="12"/>
  <c r="Q4410" i="12" s="1"/>
  <c r="N4410" i="12"/>
  <c r="O4410" i="12"/>
  <c r="H4411" i="12"/>
  <c r="K4411" i="12"/>
  <c r="Q4411" i="12" s="1"/>
  <c r="N4411" i="12"/>
  <c r="O4411" i="12"/>
  <c r="H4412" i="12"/>
  <c r="K4412" i="12"/>
  <c r="Q4412" i="12" s="1"/>
  <c r="N4412" i="12"/>
  <c r="O4412" i="12"/>
  <c r="H4413" i="12"/>
  <c r="K4413" i="12"/>
  <c r="Q4413" i="12" s="1"/>
  <c r="N4413" i="12"/>
  <c r="O4413" i="12"/>
  <c r="H4414" i="12"/>
  <c r="K4414" i="12"/>
  <c r="N4414" i="12"/>
  <c r="O4414" i="12"/>
  <c r="H4415" i="12"/>
  <c r="K4415" i="12"/>
  <c r="N4415" i="12"/>
  <c r="O4415" i="12"/>
  <c r="H4416" i="12"/>
  <c r="K4416" i="12"/>
  <c r="N4416" i="12"/>
  <c r="O4416" i="12"/>
  <c r="H4417" i="12"/>
  <c r="K4417" i="12"/>
  <c r="N4417" i="12"/>
  <c r="O4417" i="12"/>
  <c r="H4418" i="12"/>
  <c r="K4418" i="12"/>
  <c r="N4418" i="12"/>
  <c r="O4418" i="12"/>
  <c r="H4419" i="12"/>
  <c r="K4419" i="12"/>
  <c r="N4419" i="12"/>
  <c r="O4419" i="12"/>
  <c r="H4420" i="12"/>
  <c r="K4420" i="12"/>
  <c r="N4420" i="12"/>
  <c r="O4420" i="12"/>
  <c r="H4421" i="12"/>
  <c r="K4421" i="12"/>
  <c r="Q4421" i="12" s="1"/>
  <c r="N4421" i="12"/>
  <c r="O4421" i="12"/>
  <c r="H4422" i="12"/>
  <c r="K4422" i="12"/>
  <c r="Q4422" i="12" s="1"/>
  <c r="N4422" i="12"/>
  <c r="O4422" i="12"/>
  <c r="H4423" i="12"/>
  <c r="K4423" i="12"/>
  <c r="Q4423" i="12" s="1"/>
  <c r="N4423" i="12"/>
  <c r="O4423" i="12"/>
  <c r="H4424" i="12"/>
  <c r="K4424" i="12"/>
  <c r="Q4424" i="12" s="1"/>
  <c r="N4424" i="12"/>
  <c r="O4424" i="12"/>
  <c r="H4425" i="12"/>
  <c r="K4425" i="12"/>
  <c r="Q4425" i="12" s="1"/>
  <c r="N4425" i="12"/>
  <c r="O4425" i="12"/>
  <c r="H4426" i="12"/>
  <c r="K4426" i="12"/>
  <c r="Q4426" i="12" s="1"/>
  <c r="N4426" i="12"/>
  <c r="O4426" i="12"/>
  <c r="H4427" i="12"/>
  <c r="K4427" i="12"/>
  <c r="Q4427" i="12" s="1"/>
  <c r="N4427" i="12"/>
  <c r="O4427" i="12"/>
  <c r="H4428" i="12"/>
  <c r="K4428" i="12"/>
  <c r="Q4428" i="12" s="1"/>
  <c r="N4428" i="12"/>
  <c r="O4428" i="12"/>
  <c r="H4429" i="12"/>
  <c r="K4429" i="12"/>
  <c r="Q4429" i="12" s="1"/>
  <c r="N4429" i="12"/>
  <c r="O4429" i="12"/>
  <c r="H4430" i="12"/>
  <c r="K4430" i="12"/>
  <c r="Q4430" i="12" s="1"/>
  <c r="N4430" i="12"/>
  <c r="O4430" i="12"/>
  <c r="H4431" i="12"/>
  <c r="K4431" i="12"/>
  <c r="L4431" i="12" s="1"/>
  <c r="N4431" i="12"/>
  <c r="O4431" i="12"/>
  <c r="H4432" i="12"/>
  <c r="K4432" i="12"/>
  <c r="Q4432" i="12" s="1"/>
  <c r="N4432" i="12"/>
  <c r="O4432" i="12"/>
  <c r="H4433" i="12"/>
  <c r="K4433" i="12"/>
  <c r="Q4433" i="12" s="1"/>
  <c r="N4433" i="12"/>
  <c r="O4433" i="12"/>
  <c r="H4434" i="12"/>
  <c r="K4434" i="12"/>
  <c r="Q4434" i="12" s="1"/>
  <c r="N4434" i="12"/>
  <c r="O4434" i="12"/>
  <c r="H4435" i="12"/>
  <c r="K4435" i="12"/>
  <c r="Q4435" i="12" s="1"/>
  <c r="N4435" i="12"/>
  <c r="O4435" i="12"/>
  <c r="H4436" i="12"/>
  <c r="K4436" i="12"/>
  <c r="Q4436" i="12" s="1"/>
  <c r="N4436" i="12"/>
  <c r="O4436" i="12"/>
  <c r="H4437" i="12"/>
  <c r="K4437" i="12"/>
  <c r="Q4437" i="12" s="1"/>
  <c r="N4437" i="12"/>
  <c r="O4437" i="12"/>
  <c r="H4438" i="12"/>
  <c r="K4438" i="12"/>
  <c r="Q4438" i="12" s="1"/>
  <c r="N4438" i="12"/>
  <c r="O4438" i="12"/>
  <c r="H4439" i="12"/>
  <c r="K4439" i="12"/>
  <c r="L4439" i="12" s="1"/>
  <c r="N4439" i="12"/>
  <c r="O4439" i="12"/>
  <c r="H4440" i="12"/>
  <c r="K4440" i="12"/>
  <c r="Q4440" i="12" s="1"/>
  <c r="N4440" i="12"/>
  <c r="O4440" i="12"/>
  <c r="H4441" i="12"/>
  <c r="K4441" i="12"/>
  <c r="Q4441" i="12" s="1"/>
  <c r="N4441" i="12"/>
  <c r="O4441" i="12"/>
  <c r="H4442" i="12"/>
  <c r="K4442" i="12"/>
  <c r="Q4442" i="12" s="1"/>
  <c r="N4442" i="12"/>
  <c r="O4442" i="12"/>
  <c r="H4443" i="12"/>
  <c r="K4443" i="12"/>
  <c r="Q4443" i="12" s="1"/>
  <c r="N4443" i="12"/>
  <c r="O4443" i="12"/>
  <c r="H4444" i="12"/>
  <c r="K4444" i="12"/>
  <c r="Q4444" i="12" s="1"/>
  <c r="N4444" i="12"/>
  <c r="O4444" i="12"/>
  <c r="H4445" i="12"/>
  <c r="K4445" i="12"/>
  <c r="Q4445" i="12" s="1"/>
  <c r="N4445" i="12"/>
  <c r="O4445" i="12"/>
  <c r="H4446" i="12"/>
  <c r="K4446" i="12"/>
  <c r="Q4446" i="12" s="1"/>
  <c r="N4446" i="12"/>
  <c r="O4446" i="12"/>
  <c r="H4447" i="12"/>
  <c r="K4447" i="12"/>
  <c r="L4447" i="12" s="1"/>
  <c r="N4447" i="12"/>
  <c r="O4447" i="12"/>
  <c r="H4448" i="12"/>
  <c r="K4448" i="12"/>
  <c r="Q4448" i="12" s="1"/>
  <c r="N4448" i="12"/>
  <c r="O4448" i="12"/>
  <c r="H4449" i="12"/>
  <c r="K4449" i="12"/>
  <c r="Q4449" i="12" s="1"/>
  <c r="N4449" i="12"/>
  <c r="O4449" i="12"/>
  <c r="H4450" i="12"/>
  <c r="K4450" i="12"/>
  <c r="Q4450" i="12" s="1"/>
  <c r="N4450" i="12"/>
  <c r="O4450" i="12"/>
  <c r="H4451" i="12"/>
  <c r="K4451" i="12"/>
  <c r="Q4451" i="12" s="1"/>
  <c r="N4451" i="12"/>
  <c r="O4451" i="12"/>
  <c r="H4452" i="12"/>
  <c r="K4452" i="12"/>
  <c r="Q4452" i="12" s="1"/>
  <c r="N4452" i="12"/>
  <c r="O4452" i="12"/>
  <c r="H4453" i="12"/>
  <c r="K4453" i="12"/>
  <c r="L4453" i="12" s="1"/>
  <c r="N4453" i="12"/>
  <c r="O4453" i="12"/>
  <c r="H4454" i="12"/>
  <c r="K4454" i="12"/>
  <c r="Q4454" i="12" s="1"/>
  <c r="N4454" i="12"/>
  <c r="O4454" i="12"/>
  <c r="H4455" i="12"/>
  <c r="K4455" i="12"/>
  <c r="L4455" i="12" s="1"/>
  <c r="N4455" i="12"/>
  <c r="O4455" i="12"/>
  <c r="H4456" i="12"/>
  <c r="K4456" i="12"/>
  <c r="Q4456" i="12" s="1"/>
  <c r="N4456" i="12"/>
  <c r="O4456" i="12"/>
  <c r="H4457" i="12"/>
  <c r="K4457" i="12"/>
  <c r="Q4457" i="12" s="1"/>
  <c r="N4457" i="12"/>
  <c r="O4457" i="12"/>
  <c r="H4458" i="12"/>
  <c r="K4458" i="12"/>
  <c r="Q4458" i="12" s="1"/>
  <c r="N4458" i="12"/>
  <c r="O4458" i="12"/>
  <c r="H4459" i="12"/>
  <c r="K4459" i="12"/>
  <c r="Q4459" i="12" s="1"/>
  <c r="N4459" i="12"/>
  <c r="O4459" i="12"/>
  <c r="H4460" i="12"/>
  <c r="K4460" i="12"/>
  <c r="Q4460" i="12" s="1"/>
  <c r="N4460" i="12"/>
  <c r="O4460" i="12"/>
  <c r="H4461" i="12"/>
  <c r="K4461" i="12"/>
  <c r="Q4461" i="12" s="1"/>
  <c r="N4461" i="12"/>
  <c r="O4461" i="12"/>
  <c r="H4462" i="12"/>
  <c r="K4462" i="12"/>
  <c r="Q4462" i="12" s="1"/>
  <c r="N4462" i="12"/>
  <c r="O4462" i="12"/>
  <c r="H4463" i="12"/>
  <c r="K4463" i="12"/>
  <c r="L4463" i="12" s="1"/>
  <c r="N4463" i="12"/>
  <c r="O4463" i="12"/>
  <c r="H4464" i="12"/>
  <c r="K4464" i="12"/>
  <c r="N4464" i="12"/>
  <c r="O4464" i="12"/>
  <c r="H4465" i="12"/>
  <c r="K4465" i="12"/>
  <c r="N4465" i="12"/>
  <c r="O4465" i="12"/>
  <c r="H4466" i="12"/>
  <c r="K4466" i="12"/>
  <c r="N4466" i="12"/>
  <c r="O4466" i="12"/>
  <c r="H4467" i="12"/>
  <c r="K4467" i="12"/>
  <c r="N4467" i="12"/>
  <c r="O4467" i="12"/>
  <c r="H4468" i="12"/>
  <c r="K4468" i="12"/>
  <c r="N4468" i="12"/>
  <c r="O4468" i="12"/>
  <c r="H4469" i="12"/>
  <c r="K4469" i="12"/>
  <c r="N4469" i="12"/>
  <c r="O4469" i="12"/>
  <c r="H4470" i="12"/>
  <c r="K4470" i="12"/>
  <c r="Q4470" i="12" s="1"/>
  <c r="N4470" i="12"/>
  <c r="O4470" i="12"/>
  <c r="H4471" i="12"/>
  <c r="K4471" i="12"/>
  <c r="L4471" i="12" s="1"/>
  <c r="N4471" i="12"/>
  <c r="O4471" i="12"/>
  <c r="H4472" i="12"/>
  <c r="K4472" i="12"/>
  <c r="Q4472" i="12" s="1"/>
  <c r="N4472" i="12"/>
  <c r="O4472" i="12"/>
  <c r="H4473" i="12"/>
  <c r="K4473" i="12"/>
  <c r="Q4473" i="12" s="1"/>
  <c r="N4473" i="12"/>
  <c r="O4473" i="12"/>
  <c r="H4474" i="12"/>
  <c r="K4474" i="12"/>
  <c r="Q4474" i="12" s="1"/>
  <c r="N4474" i="12"/>
  <c r="O4474" i="12"/>
  <c r="H4475" i="12"/>
  <c r="K4475" i="12"/>
  <c r="Q4475" i="12" s="1"/>
  <c r="N4475" i="12"/>
  <c r="O4475" i="12"/>
  <c r="H4476" i="12"/>
  <c r="K4476" i="12"/>
  <c r="Q4476" i="12" s="1"/>
  <c r="N4476" i="12"/>
  <c r="O4476" i="12"/>
  <c r="H4477" i="12"/>
  <c r="K4477" i="12"/>
  <c r="Q4477" i="12" s="1"/>
  <c r="N4477" i="12"/>
  <c r="O4477" i="12"/>
  <c r="H4478" i="12"/>
  <c r="K4478" i="12"/>
  <c r="Q4478" i="12" s="1"/>
  <c r="N4478" i="12"/>
  <c r="O4478" i="12"/>
  <c r="H4479" i="12"/>
  <c r="K4479" i="12"/>
  <c r="Q4479" i="12" s="1"/>
  <c r="N4479" i="12"/>
  <c r="O4479" i="12"/>
  <c r="H4480" i="12"/>
  <c r="K4480" i="12"/>
  <c r="Q4480" i="12" s="1"/>
  <c r="N4480" i="12"/>
  <c r="O4480" i="12"/>
  <c r="H4481" i="12"/>
  <c r="K4481" i="12"/>
  <c r="Q4481" i="12" s="1"/>
  <c r="N4481" i="12"/>
  <c r="O4481" i="12"/>
  <c r="H4482" i="12"/>
  <c r="K4482" i="12"/>
  <c r="Q4482" i="12" s="1"/>
  <c r="N4482" i="12"/>
  <c r="O4482" i="12"/>
  <c r="H4483" i="12"/>
  <c r="K4483" i="12"/>
  <c r="L4483" i="12" s="1"/>
  <c r="M4483" i="12" s="1"/>
  <c r="N4483" i="12"/>
  <c r="O4483" i="12"/>
  <c r="H4484" i="12"/>
  <c r="K4484" i="12"/>
  <c r="Q4484" i="12" s="1"/>
  <c r="N4484" i="12"/>
  <c r="O4484" i="12"/>
  <c r="H4485" i="12"/>
  <c r="K4485" i="12"/>
  <c r="Q4485" i="12" s="1"/>
  <c r="N4485" i="12"/>
  <c r="O4485" i="12"/>
  <c r="H4486" i="12"/>
  <c r="K4486" i="12"/>
  <c r="Q4486" i="12" s="1"/>
  <c r="N4486" i="12"/>
  <c r="O4486" i="12"/>
  <c r="H4487" i="12"/>
  <c r="K4487" i="12"/>
  <c r="L4487" i="12" s="1"/>
  <c r="N4487" i="12"/>
  <c r="O4487" i="12"/>
  <c r="H4488" i="12"/>
  <c r="K4488" i="12"/>
  <c r="Q4488" i="12" s="1"/>
  <c r="N4488" i="12"/>
  <c r="O4488" i="12"/>
  <c r="H4489" i="12"/>
  <c r="K4489" i="12"/>
  <c r="Q4489" i="12" s="1"/>
  <c r="N4489" i="12"/>
  <c r="O4489" i="12"/>
  <c r="H4490" i="12"/>
  <c r="K4490" i="12"/>
  <c r="Q4490" i="12" s="1"/>
  <c r="N4490" i="12"/>
  <c r="O4490" i="12"/>
  <c r="H4491" i="12"/>
  <c r="K4491" i="12"/>
  <c r="Q4491" i="12" s="1"/>
  <c r="N4491" i="12"/>
  <c r="O4491" i="12"/>
  <c r="H4492" i="12"/>
  <c r="K4492" i="12"/>
  <c r="Q4492" i="12" s="1"/>
  <c r="N4492" i="12"/>
  <c r="O4492" i="12"/>
  <c r="H4493" i="12"/>
  <c r="K4493" i="12"/>
  <c r="Q4493" i="12" s="1"/>
  <c r="N4493" i="12"/>
  <c r="O4493" i="12"/>
  <c r="H4494" i="12"/>
  <c r="K4494" i="12"/>
  <c r="Q4494" i="12" s="1"/>
  <c r="N4494" i="12"/>
  <c r="O4494" i="12"/>
  <c r="H4495" i="12"/>
  <c r="K4495" i="12"/>
  <c r="L4495" i="12" s="1"/>
  <c r="N4495" i="12"/>
  <c r="O4495" i="12"/>
  <c r="H4496" i="12"/>
  <c r="K4496" i="12"/>
  <c r="Q4496" i="12" s="1"/>
  <c r="N4496" i="12"/>
  <c r="O4496" i="12"/>
  <c r="H4497" i="12"/>
  <c r="K4497" i="12"/>
  <c r="Q4497" i="12" s="1"/>
  <c r="N4497" i="12"/>
  <c r="O4497" i="12"/>
  <c r="H4498" i="12"/>
  <c r="K4498" i="12"/>
  <c r="Q4498" i="12" s="1"/>
  <c r="N4498" i="12"/>
  <c r="O4498" i="12"/>
  <c r="H4499" i="12"/>
  <c r="K4499" i="12"/>
  <c r="Q4499" i="12" s="1"/>
  <c r="N4499" i="12"/>
  <c r="O4499" i="12"/>
  <c r="H4500" i="12"/>
  <c r="K4500" i="12"/>
  <c r="Q4500" i="12" s="1"/>
  <c r="N4500" i="12"/>
  <c r="O4500" i="12"/>
  <c r="H4501" i="12"/>
  <c r="K4501" i="12"/>
  <c r="Q4501" i="12" s="1"/>
  <c r="N4501" i="12"/>
  <c r="O4501" i="12"/>
  <c r="H4502" i="12"/>
  <c r="K4502" i="12"/>
  <c r="Q4502" i="12" s="1"/>
  <c r="N4502" i="12"/>
  <c r="O4502" i="12"/>
  <c r="H4503" i="12"/>
  <c r="K4503" i="12"/>
  <c r="Q4503" i="12" s="1"/>
  <c r="N4503" i="12"/>
  <c r="O4503" i="12"/>
  <c r="H4504" i="12"/>
  <c r="K4504" i="12"/>
  <c r="Q4504" i="12" s="1"/>
  <c r="N4504" i="12"/>
  <c r="O4504" i="12"/>
  <c r="H4505" i="12"/>
  <c r="K4505" i="12"/>
  <c r="Q4505" i="12" s="1"/>
  <c r="N4505" i="12"/>
  <c r="O4505" i="12"/>
  <c r="H4506" i="12"/>
  <c r="K4506" i="12"/>
  <c r="Q4506" i="12" s="1"/>
  <c r="N4506" i="12"/>
  <c r="O4506" i="12"/>
  <c r="H4507" i="12"/>
  <c r="K4507" i="12"/>
  <c r="Q4507" i="12" s="1"/>
  <c r="N4507" i="12"/>
  <c r="O4507" i="12"/>
  <c r="H4508" i="12"/>
  <c r="K4508" i="12"/>
  <c r="Q4508" i="12" s="1"/>
  <c r="N4508" i="12"/>
  <c r="O4508" i="12"/>
  <c r="H4509" i="12"/>
  <c r="K4509" i="12"/>
  <c r="Q4509" i="12" s="1"/>
  <c r="N4509" i="12"/>
  <c r="O4509" i="12"/>
  <c r="H4510" i="12"/>
  <c r="K4510" i="12"/>
  <c r="Q4510" i="12" s="1"/>
  <c r="N4510" i="12"/>
  <c r="O4510" i="12"/>
  <c r="H4511" i="12"/>
  <c r="K4511" i="12"/>
  <c r="Q4511" i="12" s="1"/>
  <c r="N4511" i="12"/>
  <c r="O4511" i="12"/>
  <c r="H4512" i="12"/>
  <c r="K4512" i="12"/>
  <c r="N4512" i="12"/>
  <c r="O4512" i="12"/>
  <c r="H4513" i="12"/>
  <c r="K4513" i="12"/>
  <c r="N4513" i="12"/>
  <c r="O4513" i="12"/>
  <c r="H4514" i="12"/>
  <c r="K4514" i="12"/>
  <c r="N4514" i="12"/>
  <c r="O4514" i="12"/>
  <c r="H4515" i="12"/>
  <c r="K4515" i="12"/>
  <c r="L4515" i="12" s="1"/>
  <c r="N4515" i="12"/>
  <c r="O4515" i="12"/>
  <c r="H4516" i="12"/>
  <c r="K4516" i="12"/>
  <c r="N4516" i="12"/>
  <c r="O4516" i="12"/>
  <c r="H4517" i="12"/>
  <c r="K4517" i="12"/>
  <c r="N4517" i="12"/>
  <c r="O4517" i="12"/>
  <c r="H4518" i="12"/>
  <c r="K4518" i="12"/>
  <c r="N4518" i="12"/>
  <c r="O4518" i="12"/>
  <c r="H4519" i="12"/>
  <c r="K4519" i="12"/>
  <c r="L4519" i="12" s="1"/>
  <c r="N4519" i="12"/>
  <c r="O4519" i="12"/>
  <c r="H4520" i="12"/>
  <c r="K4520" i="12"/>
  <c r="Q4520" i="12" s="1"/>
  <c r="N4520" i="12"/>
  <c r="O4520" i="12"/>
  <c r="H4521" i="12"/>
  <c r="K4521" i="12"/>
  <c r="Q4521" i="12" s="1"/>
  <c r="N4521" i="12"/>
  <c r="O4521" i="12"/>
  <c r="H4522" i="12"/>
  <c r="K4522" i="12"/>
  <c r="Q4522" i="12" s="1"/>
  <c r="N4522" i="12"/>
  <c r="O4522" i="12"/>
  <c r="H4523" i="12"/>
  <c r="K4523" i="12"/>
  <c r="Q4523" i="12" s="1"/>
  <c r="N4523" i="12"/>
  <c r="O4523" i="12"/>
  <c r="H4524" i="12"/>
  <c r="K4524" i="12"/>
  <c r="Q4524" i="12" s="1"/>
  <c r="N4524" i="12"/>
  <c r="O4524" i="12"/>
  <c r="H4525" i="12"/>
  <c r="K4525" i="12"/>
  <c r="Q4525" i="12" s="1"/>
  <c r="N4525" i="12"/>
  <c r="O4525" i="12"/>
  <c r="H4526" i="12"/>
  <c r="K4526" i="12"/>
  <c r="Q4526" i="12" s="1"/>
  <c r="N4526" i="12"/>
  <c r="O4526" i="12"/>
  <c r="H4527" i="12"/>
  <c r="K4527" i="12"/>
  <c r="Q4527" i="12" s="1"/>
  <c r="N4527" i="12"/>
  <c r="O4527" i="12"/>
  <c r="H4528" i="12"/>
  <c r="K4528" i="12"/>
  <c r="Q4528" i="12" s="1"/>
  <c r="N4528" i="12"/>
  <c r="O4528" i="12"/>
  <c r="H4529" i="12"/>
  <c r="K4529" i="12"/>
  <c r="Q4529" i="12" s="1"/>
  <c r="N4529" i="12"/>
  <c r="O4529" i="12"/>
  <c r="H4530" i="12"/>
  <c r="K4530" i="12"/>
  <c r="Q4530" i="12" s="1"/>
  <c r="N4530" i="12"/>
  <c r="O4530" i="12"/>
  <c r="H4531" i="12"/>
  <c r="K4531" i="12"/>
  <c r="Q4531" i="12" s="1"/>
  <c r="N4531" i="12"/>
  <c r="O4531" i="12"/>
  <c r="H4532" i="12"/>
  <c r="K4532" i="12"/>
  <c r="Q4532" i="12" s="1"/>
  <c r="N4532" i="12"/>
  <c r="O4532" i="12"/>
  <c r="H4533" i="12"/>
  <c r="K4533" i="12"/>
  <c r="Q4533" i="12" s="1"/>
  <c r="N4533" i="12"/>
  <c r="O4533" i="12"/>
  <c r="H4534" i="12"/>
  <c r="K4534" i="12"/>
  <c r="Q4534" i="12" s="1"/>
  <c r="N4534" i="12"/>
  <c r="O4534" i="12"/>
  <c r="H4535" i="12"/>
  <c r="K4535" i="12"/>
  <c r="L4535" i="12" s="1"/>
  <c r="N4535" i="12"/>
  <c r="O4535" i="12"/>
  <c r="H4536" i="12"/>
  <c r="K4536" i="12"/>
  <c r="Q4536" i="12" s="1"/>
  <c r="N4536" i="12"/>
  <c r="O4536" i="12"/>
  <c r="H4537" i="12"/>
  <c r="K4537" i="12"/>
  <c r="Q4537" i="12" s="1"/>
  <c r="N4537" i="12"/>
  <c r="O4537" i="12"/>
  <c r="H4538" i="12"/>
  <c r="K4538" i="12"/>
  <c r="Q4538" i="12" s="1"/>
  <c r="N4538" i="12"/>
  <c r="O4538" i="12"/>
  <c r="H4539" i="12"/>
  <c r="K4539" i="12"/>
  <c r="Q4539" i="12" s="1"/>
  <c r="N4539" i="12"/>
  <c r="O4539" i="12"/>
  <c r="H4540" i="12"/>
  <c r="K4540" i="12"/>
  <c r="Q4540" i="12" s="1"/>
  <c r="N4540" i="12"/>
  <c r="O4540" i="12"/>
  <c r="H4541" i="12"/>
  <c r="K4541" i="12"/>
  <c r="Q4541" i="12" s="1"/>
  <c r="N4541" i="12"/>
  <c r="O4541" i="12"/>
  <c r="H4542" i="12"/>
  <c r="K4542" i="12"/>
  <c r="Q4542" i="12" s="1"/>
  <c r="N4542" i="12"/>
  <c r="O4542" i="12"/>
  <c r="H4543" i="12"/>
  <c r="K4543" i="12"/>
  <c r="Q4543" i="12" s="1"/>
  <c r="N4543" i="12"/>
  <c r="O4543" i="12"/>
  <c r="H4544" i="12"/>
  <c r="K4544" i="12"/>
  <c r="L4544" i="12" s="1"/>
  <c r="N4544" i="12"/>
  <c r="O4544" i="12"/>
  <c r="H4545" i="12"/>
  <c r="K4545" i="12"/>
  <c r="Q4545" i="12" s="1"/>
  <c r="N4545" i="12"/>
  <c r="O4545" i="12"/>
  <c r="H4546" i="12"/>
  <c r="K4546" i="12"/>
  <c r="Q4546" i="12" s="1"/>
  <c r="N4546" i="12"/>
  <c r="O4546" i="12"/>
  <c r="H4547" i="12"/>
  <c r="K4547" i="12"/>
  <c r="Q4547" i="12" s="1"/>
  <c r="N4547" i="12"/>
  <c r="O4547" i="12"/>
  <c r="H4548" i="12"/>
  <c r="K4548" i="12"/>
  <c r="Q4548" i="12" s="1"/>
  <c r="N4548" i="12"/>
  <c r="O4548" i="12"/>
  <c r="H4549" i="12"/>
  <c r="K4549" i="12"/>
  <c r="Q4549" i="12" s="1"/>
  <c r="N4549" i="12"/>
  <c r="O4549" i="12"/>
  <c r="H4550" i="12"/>
  <c r="K4550" i="12"/>
  <c r="Q4550" i="12" s="1"/>
  <c r="N4550" i="12"/>
  <c r="O4550" i="12"/>
  <c r="H4551" i="12"/>
  <c r="K4551" i="12"/>
  <c r="Q4551" i="12" s="1"/>
  <c r="N4551" i="12"/>
  <c r="O4551" i="12"/>
  <c r="H4552" i="12"/>
  <c r="K4552" i="12"/>
  <c r="Q4552" i="12" s="1"/>
  <c r="N4552" i="12"/>
  <c r="O4552" i="12"/>
  <c r="H4553" i="12"/>
  <c r="K4553" i="12"/>
  <c r="Q4553" i="12" s="1"/>
  <c r="N4553" i="12"/>
  <c r="O4553" i="12"/>
  <c r="H4554" i="12"/>
  <c r="K4554" i="12"/>
  <c r="Q4554" i="12" s="1"/>
  <c r="N4554" i="12"/>
  <c r="O4554" i="12"/>
  <c r="H4555" i="12"/>
  <c r="K4555" i="12"/>
  <c r="Q4555" i="12" s="1"/>
  <c r="N4555" i="12"/>
  <c r="O4555" i="12"/>
  <c r="H4556" i="12"/>
  <c r="K4556" i="12"/>
  <c r="L4556" i="12" s="1"/>
  <c r="N4556" i="12"/>
  <c r="O4556" i="12"/>
  <c r="H4557" i="12"/>
  <c r="K4557" i="12"/>
  <c r="Q4557" i="12" s="1"/>
  <c r="N4557" i="12"/>
  <c r="O4557" i="12"/>
  <c r="H4558" i="12"/>
  <c r="K4558" i="12"/>
  <c r="Q4558" i="12" s="1"/>
  <c r="N4558" i="12"/>
  <c r="O4558" i="12"/>
  <c r="H4559" i="12"/>
  <c r="K4559" i="12"/>
  <c r="Q4559" i="12" s="1"/>
  <c r="N4559" i="12"/>
  <c r="O4559" i="12"/>
  <c r="H4560" i="12"/>
  <c r="K4560" i="12"/>
  <c r="L4560" i="12" s="1"/>
  <c r="N4560" i="12"/>
  <c r="O4560" i="12"/>
  <c r="H4561" i="12"/>
  <c r="K4561" i="12"/>
  <c r="Q4561" i="12" s="1"/>
  <c r="U4561" i="12" s="1"/>
  <c r="N4561" i="12"/>
  <c r="O4561" i="12"/>
  <c r="H4562" i="12"/>
  <c r="K4562" i="12"/>
  <c r="L4562" i="12" s="1"/>
  <c r="N4562" i="12"/>
  <c r="O4562" i="12"/>
  <c r="H4563" i="12"/>
  <c r="K4563" i="12"/>
  <c r="Q4563" i="12" s="1"/>
  <c r="N4563" i="12"/>
  <c r="O4563" i="12"/>
  <c r="H4564" i="12"/>
  <c r="K4564" i="12"/>
  <c r="Q4564" i="12" s="1"/>
  <c r="N4564" i="12"/>
  <c r="O4564" i="12"/>
  <c r="H4565" i="12"/>
  <c r="K4565" i="12"/>
  <c r="Q4565" i="12" s="1"/>
  <c r="N4565" i="12"/>
  <c r="O4565" i="12"/>
  <c r="H4566" i="12"/>
  <c r="K4566" i="12"/>
  <c r="Q4566" i="12" s="1"/>
  <c r="N4566" i="12"/>
  <c r="O4566" i="12"/>
  <c r="H4567" i="12"/>
  <c r="K4567" i="12"/>
  <c r="Q4567" i="12" s="1"/>
  <c r="N4567" i="12"/>
  <c r="O4567" i="12"/>
  <c r="H4568" i="12"/>
  <c r="K4568" i="12"/>
  <c r="Q4568" i="12" s="1"/>
  <c r="N4568" i="12"/>
  <c r="O4568" i="12"/>
  <c r="H4569" i="12"/>
  <c r="K4569" i="12"/>
  <c r="Q4569" i="12" s="1"/>
  <c r="N4569" i="12"/>
  <c r="O4569" i="12"/>
  <c r="H4570" i="12"/>
  <c r="K4570" i="12"/>
  <c r="L4570" i="12" s="1"/>
  <c r="M4570" i="12" s="1"/>
  <c r="N4570" i="12"/>
  <c r="O4570" i="12"/>
  <c r="H4571" i="12"/>
  <c r="K4571" i="12"/>
  <c r="Q4571" i="12" s="1"/>
  <c r="N4571" i="12"/>
  <c r="O4571" i="12"/>
  <c r="H4572" i="12"/>
  <c r="K4572" i="12"/>
  <c r="L4572" i="12" s="1"/>
  <c r="N4572" i="12"/>
  <c r="O4572" i="12"/>
  <c r="H4573" i="12"/>
  <c r="K4573" i="12"/>
  <c r="Q4573" i="12" s="1"/>
  <c r="N4573" i="12"/>
  <c r="O4573" i="12"/>
  <c r="H4574" i="12"/>
  <c r="K4574" i="12"/>
  <c r="Q4574" i="12" s="1"/>
  <c r="N4574" i="12"/>
  <c r="O4574" i="12"/>
  <c r="H4575" i="12"/>
  <c r="K4575" i="12"/>
  <c r="Q4575" i="12" s="1"/>
  <c r="N4575" i="12"/>
  <c r="O4575" i="12"/>
  <c r="H4576" i="12"/>
  <c r="K4576" i="12"/>
  <c r="L4576" i="12" s="1"/>
  <c r="N4576" i="12"/>
  <c r="O4576" i="12"/>
  <c r="H4577" i="12"/>
  <c r="K4577" i="12"/>
  <c r="Q4577" i="12" s="1"/>
  <c r="N4577" i="12"/>
  <c r="O4577" i="12"/>
  <c r="H4578" i="12"/>
  <c r="K4578" i="12"/>
  <c r="L4578" i="12" s="1"/>
  <c r="N4578" i="12"/>
  <c r="O4578" i="12"/>
  <c r="H4579" i="12"/>
  <c r="K4579" i="12"/>
  <c r="Q4579" i="12" s="1"/>
  <c r="N4579" i="12"/>
  <c r="O4579" i="12"/>
  <c r="H4580" i="12"/>
  <c r="K4580" i="12"/>
  <c r="Q4580" i="12" s="1"/>
  <c r="N4580" i="12"/>
  <c r="O4580" i="12"/>
  <c r="H4581" i="12"/>
  <c r="K4581" i="12"/>
  <c r="Q4581" i="12" s="1"/>
  <c r="N4581" i="12"/>
  <c r="O4581" i="12"/>
  <c r="H4582" i="12"/>
  <c r="K4582" i="12"/>
  <c r="L4582" i="12" s="1"/>
  <c r="N4582" i="12"/>
  <c r="O4582" i="12"/>
  <c r="H4583" i="12"/>
  <c r="K4583" i="12"/>
  <c r="Q4583" i="12" s="1"/>
  <c r="N4583" i="12"/>
  <c r="O4583" i="12"/>
  <c r="H4584" i="12"/>
  <c r="K4584" i="12"/>
  <c r="Q4584" i="12" s="1"/>
  <c r="N4584" i="12"/>
  <c r="O4584" i="12"/>
  <c r="H4585" i="12"/>
  <c r="K4585" i="12"/>
  <c r="Q4585" i="12" s="1"/>
  <c r="N4585" i="12"/>
  <c r="O4585" i="12"/>
  <c r="H4586" i="12"/>
  <c r="K4586" i="12"/>
  <c r="Q4586" i="12" s="1"/>
  <c r="N4586" i="12"/>
  <c r="O4586" i="12"/>
  <c r="H4587" i="12"/>
  <c r="K4587" i="12"/>
  <c r="Q4587" i="12" s="1"/>
  <c r="N4587" i="12"/>
  <c r="O4587" i="12"/>
  <c r="H4588" i="12"/>
  <c r="K4588" i="12"/>
  <c r="Q4588" i="12" s="1"/>
  <c r="N4588" i="12"/>
  <c r="O4588" i="12"/>
  <c r="H4589" i="12"/>
  <c r="K4589" i="12"/>
  <c r="Q4589" i="12" s="1"/>
  <c r="N4589" i="12"/>
  <c r="O4589" i="12"/>
  <c r="H4590" i="12"/>
  <c r="K4590" i="12"/>
  <c r="L4590" i="12" s="1"/>
  <c r="N4590" i="12"/>
  <c r="O4590" i="12"/>
  <c r="H4591" i="12"/>
  <c r="K4591" i="12"/>
  <c r="Q4591" i="12" s="1"/>
  <c r="N4591" i="12"/>
  <c r="O4591" i="12"/>
  <c r="H4592" i="12"/>
  <c r="K4592" i="12"/>
  <c r="Q4592" i="12" s="1"/>
  <c r="N4592" i="12"/>
  <c r="O4592" i="12"/>
  <c r="H4593" i="12"/>
  <c r="K4593" i="12"/>
  <c r="Q4593" i="12" s="1"/>
  <c r="N4593" i="12"/>
  <c r="O4593" i="12"/>
  <c r="H4594" i="12"/>
  <c r="K4594" i="12"/>
  <c r="L4594" i="12" s="1"/>
  <c r="N4594" i="12"/>
  <c r="O4594" i="12"/>
  <c r="H4595" i="12"/>
  <c r="K4595" i="12"/>
  <c r="Q4595" i="12" s="1"/>
  <c r="N4595" i="12"/>
  <c r="O4595" i="12"/>
  <c r="H4596" i="12"/>
  <c r="K4596" i="12"/>
  <c r="Q4596" i="12" s="1"/>
  <c r="N4596" i="12"/>
  <c r="O4596" i="12"/>
  <c r="H4597" i="12"/>
  <c r="K4597" i="12"/>
  <c r="Q4597" i="12" s="1"/>
  <c r="N4597" i="12"/>
  <c r="O4597" i="12"/>
  <c r="H4598" i="12"/>
  <c r="K4598" i="12"/>
  <c r="L4598" i="12" s="1"/>
  <c r="N4598" i="12"/>
  <c r="O4598" i="12"/>
  <c r="H4599" i="12"/>
  <c r="K4599" i="12"/>
  <c r="Q4599" i="12" s="1"/>
  <c r="N4599" i="12"/>
  <c r="O4599" i="12"/>
  <c r="H4600" i="12"/>
  <c r="K4600" i="12"/>
  <c r="Q4600" i="12" s="1"/>
  <c r="N4600" i="12"/>
  <c r="O4600" i="12"/>
  <c r="H4601" i="12"/>
  <c r="K4601" i="12"/>
  <c r="Q4601" i="12" s="1"/>
  <c r="N4601" i="12"/>
  <c r="O4601" i="12"/>
  <c r="H4602" i="12"/>
  <c r="K4602" i="12"/>
  <c r="Q4602" i="12" s="1"/>
  <c r="N4602" i="12"/>
  <c r="O4602" i="12"/>
  <c r="H4603" i="12"/>
  <c r="K4603" i="12"/>
  <c r="Q4603" i="12" s="1"/>
  <c r="N4603" i="12"/>
  <c r="O4603" i="12"/>
  <c r="H4604" i="12"/>
  <c r="K4604" i="12"/>
  <c r="Q4604" i="12" s="1"/>
  <c r="N4604" i="12"/>
  <c r="O4604" i="12"/>
  <c r="H4605" i="12"/>
  <c r="K4605" i="12"/>
  <c r="Q4605" i="12" s="1"/>
  <c r="N4605" i="12"/>
  <c r="O4605" i="12"/>
  <c r="H4606" i="12"/>
  <c r="K4606" i="12"/>
  <c r="L4606" i="12" s="1"/>
  <c r="N4606" i="12"/>
  <c r="O4606" i="12"/>
  <c r="H4607" i="12"/>
  <c r="K4607" i="12"/>
  <c r="Q4607" i="12" s="1"/>
  <c r="N4607" i="12"/>
  <c r="O4607" i="12"/>
  <c r="H4608" i="12"/>
  <c r="K4608" i="12"/>
  <c r="Q4608" i="12" s="1"/>
  <c r="N4608" i="12"/>
  <c r="O4608" i="12"/>
  <c r="H4609" i="12"/>
  <c r="K4609" i="12"/>
  <c r="Q4609" i="12" s="1"/>
  <c r="N4609" i="12"/>
  <c r="O4609" i="12"/>
  <c r="H4610" i="12"/>
  <c r="K4610" i="12"/>
  <c r="L4610" i="12" s="1"/>
  <c r="N4610" i="12"/>
  <c r="O4610" i="12"/>
  <c r="H4611" i="12"/>
  <c r="K4611" i="12"/>
  <c r="Q4611" i="12" s="1"/>
  <c r="N4611" i="12"/>
  <c r="O4611" i="12"/>
  <c r="H4612" i="12"/>
  <c r="K4612" i="12"/>
  <c r="Q4612" i="12" s="1"/>
  <c r="N4612" i="12"/>
  <c r="O4612" i="12"/>
  <c r="H4613" i="12"/>
  <c r="K4613" i="12"/>
  <c r="Q4613" i="12" s="1"/>
  <c r="N4613" i="12"/>
  <c r="O4613" i="12"/>
  <c r="H4614" i="12"/>
  <c r="K4614" i="12"/>
  <c r="Q4614" i="12" s="1"/>
  <c r="N4614" i="12"/>
  <c r="O4614" i="12"/>
  <c r="H4615" i="12"/>
  <c r="K4615" i="12"/>
  <c r="Q4615" i="12" s="1"/>
  <c r="N4615" i="12"/>
  <c r="O4615" i="12"/>
  <c r="H4616" i="12"/>
  <c r="K4616" i="12"/>
  <c r="Q4616" i="12" s="1"/>
  <c r="N4616" i="12"/>
  <c r="O4616" i="12"/>
  <c r="H4617" i="12"/>
  <c r="K4617" i="12"/>
  <c r="Q4617" i="12" s="1"/>
  <c r="N4617" i="12"/>
  <c r="O4617" i="12"/>
  <c r="H4618" i="12"/>
  <c r="K4618" i="12"/>
  <c r="L4618" i="12" s="1"/>
  <c r="N4618" i="12"/>
  <c r="O4618" i="12"/>
  <c r="H4619" i="12"/>
  <c r="K4619" i="12"/>
  <c r="Q4619" i="12" s="1"/>
  <c r="N4619" i="12"/>
  <c r="O4619" i="12"/>
  <c r="H4620" i="12"/>
  <c r="K4620" i="12"/>
  <c r="Q4620" i="12" s="1"/>
  <c r="N4620" i="12"/>
  <c r="O4620" i="12"/>
  <c r="H4621" i="12"/>
  <c r="K4621" i="12"/>
  <c r="Q4621" i="12" s="1"/>
  <c r="N4621" i="12"/>
  <c r="O4621" i="12"/>
  <c r="H4622" i="12"/>
  <c r="K4622" i="12"/>
  <c r="Q4622" i="12" s="1"/>
  <c r="N4622" i="12"/>
  <c r="O4622" i="12"/>
  <c r="H4623" i="12"/>
  <c r="K4623" i="12"/>
  <c r="Q4623" i="12" s="1"/>
  <c r="N4623" i="12"/>
  <c r="O4623" i="12"/>
  <c r="H4624" i="12"/>
  <c r="K4624" i="12"/>
  <c r="Q4624" i="12" s="1"/>
  <c r="N4624" i="12"/>
  <c r="O4624" i="12"/>
  <c r="H4625" i="12"/>
  <c r="K4625" i="12"/>
  <c r="Q4625" i="12" s="1"/>
  <c r="N4625" i="12"/>
  <c r="O4625" i="12"/>
  <c r="H4626" i="12"/>
  <c r="K4626" i="12"/>
  <c r="L4626" i="12" s="1"/>
  <c r="N4626" i="12"/>
  <c r="O4626" i="12"/>
  <c r="H4627" i="12"/>
  <c r="K4627" i="12"/>
  <c r="Q4627" i="12" s="1"/>
  <c r="N4627" i="12"/>
  <c r="O4627" i="12"/>
  <c r="H4628" i="12"/>
  <c r="K4628" i="12"/>
  <c r="Q4628" i="12" s="1"/>
  <c r="N4628" i="12"/>
  <c r="O4628" i="12"/>
  <c r="H4629" i="12"/>
  <c r="K4629" i="12"/>
  <c r="Q4629" i="12" s="1"/>
  <c r="N4629" i="12"/>
  <c r="O4629" i="12"/>
  <c r="H4630" i="12"/>
  <c r="K4630" i="12"/>
  <c r="Q4630" i="12" s="1"/>
  <c r="N4630" i="12"/>
  <c r="O4630" i="12"/>
  <c r="H4631" i="12"/>
  <c r="K4631" i="12"/>
  <c r="Q4631" i="12" s="1"/>
  <c r="N4631" i="12"/>
  <c r="O4631" i="12"/>
  <c r="H4632" i="12"/>
  <c r="K4632" i="12"/>
  <c r="Q4632" i="12" s="1"/>
  <c r="N4632" i="12"/>
  <c r="O4632" i="12"/>
  <c r="H4633" i="12"/>
  <c r="K4633" i="12"/>
  <c r="Q4633" i="12" s="1"/>
  <c r="N4633" i="12"/>
  <c r="O4633" i="12"/>
  <c r="H4634" i="12"/>
  <c r="K4634" i="12"/>
  <c r="L4634" i="12" s="1"/>
  <c r="N4634" i="12"/>
  <c r="O4634" i="12"/>
  <c r="H4635" i="12"/>
  <c r="K4635" i="12"/>
  <c r="Q4635" i="12" s="1"/>
  <c r="N4635" i="12"/>
  <c r="O4635" i="12"/>
  <c r="H4636" i="12"/>
  <c r="K4636" i="12"/>
  <c r="Q4636" i="12" s="1"/>
  <c r="N4636" i="12"/>
  <c r="O4636" i="12"/>
  <c r="H4637" i="12"/>
  <c r="K4637" i="12"/>
  <c r="Q4637" i="12" s="1"/>
  <c r="N4637" i="12"/>
  <c r="O4637" i="12"/>
  <c r="H4638" i="12"/>
  <c r="K4638" i="12"/>
  <c r="Q4638" i="12" s="1"/>
  <c r="N4638" i="12"/>
  <c r="O4638" i="12"/>
  <c r="H4639" i="12"/>
  <c r="K4639" i="12"/>
  <c r="Q4639" i="12" s="1"/>
  <c r="N4639" i="12"/>
  <c r="O4639" i="12"/>
  <c r="H4640" i="12"/>
  <c r="K4640" i="12"/>
  <c r="Q4640" i="12" s="1"/>
  <c r="N4640" i="12"/>
  <c r="O4640" i="12"/>
  <c r="H4641" i="12"/>
  <c r="K4641" i="12"/>
  <c r="Q4641" i="12" s="1"/>
  <c r="N4641" i="12"/>
  <c r="O4641" i="12"/>
  <c r="H4642" i="12"/>
  <c r="K4642" i="12"/>
  <c r="L4642" i="12" s="1"/>
  <c r="N4642" i="12"/>
  <c r="O4642" i="12"/>
  <c r="H4643" i="12"/>
  <c r="K4643" i="12"/>
  <c r="Q4643" i="12" s="1"/>
  <c r="N4643" i="12"/>
  <c r="O4643" i="12"/>
  <c r="H4644" i="12"/>
  <c r="K4644" i="12"/>
  <c r="Q4644" i="12" s="1"/>
  <c r="N4644" i="12"/>
  <c r="O4644" i="12"/>
  <c r="H4645" i="12"/>
  <c r="K4645" i="12"/>
  <c r="Q4645" i="12" s="1"/>
  <c r="N4645" i="12"/>
  <c r="O4645" i="12"/>
  <c r="H4646" i="12"/>
  <c r="K4646" i="12"/>
  <c r="Q4646" i="12" s="1"/>
  <c r="N4646" i="12"/>
  <c r="O4646" i="12"/>
  <c r="H4647" i="12"/>
  <c r="K4647" i="12"/>
  <c r="Q4647" i="12" s="1"/>
  <c r="N4647" i="12"/>
  <c r="O4647" i="12"/>
  <c r="H4648" i="12"/>
  <c r="K4648" i="12"/>
  <c r="Q4648" i="12" s="1"/>
  <c r="N4648" i="12"/>
  <c r="O4648" i="12"/>
  <c r="H4649" i="12"/>
  <c r="K4649" i="12"/>
  <c r="Q4649" i="12" s="1"/>
  <c r="N4649" i="12"/>
  <c r="O4649" i="12"/>
  <c r="H4650" i="12"/>
  <c r="K4650" i="12"/>
  <c r="L4650" i="12" s="1"/>
  <c r="N4650" i="12"/>
  <c r="O4650" i="12"/>
  <c r="H4651" i="12"/>
  <c r="K4651" i="12"/>
  <c r="Q4651" i="12" s="1"/>
  <c r="N4651" i="12"/>
  <c r="O4651" i="12"/>
  <c r="H4652" i="12"/>
  <c r="K4652" i="12"/>
  <c r="Q4652" i="12" s="1"/>
  <c r="N4652" i="12"/>
  <c r="O4652" i="12"/>
  <c r="H4653" i="12"/>
  <c r="K4653" i="12"/>
  <c r="Q4653" i="12" s="1"/>
  <c r="N4653" i="12"/>
  <c r="O4653" i="12"/>
  <c r="H4654" i="12"/>
  <c r="K4654" i="12"/>
  <c r="Q4654" i="12" s="1"/>
  <c r="N4654" i="12"/>
  <c r="O4654" i="12"/>
  <c r="H4655" i="12"/>
  <c r="K4655" i="12"/>
  <c r="Q4655" i="12" s="1"/>
  <c r="N4655" i="12"/>
  <c r="O4655" i="12"/>
  <c r="H4656" i="12"/>
  <c r="K4656" i="12"/>
  <c r="Q4656" i="12" s="1"/>
  <c r="N4656" i="12"/>
  <c r="O4656" i="12"/>
  <c r="H4657" i="12"/>
  <c r="K4657" i="12"/>
  <c r="Q4657" i="12" s="1"/>
  <c r="N4657" i="12"/>
  <c r="O4657" i="12"/>
  <c r="H4658" i="12"/>
  <c r="K4658" i="12"/>
  <c r="L4658" i="12" s="1"/>
  <c r="N4658" i="12"/>
  <c r="O4658" i="12"/>
  <c r="H4659" i="12"/>
  <c r="K4659" i="12"/>
  <c r="Q4659" i="12" s="1"/>
  <c r="U4659" i="12" s="1"/>
  <c r="N4659" i="12"/>
  <c r="O4659" i="12"/>
  <c r="H4660" i="12"/>
  <c r="K4660" i="12"/>
  <c r="Q4660" i="12" s="1"/>
  <c r="N4660" i="12"/>
  <c r="O4660" i="12"/>
  <c r="H4661" i="12"/>
  <c r="K4661" i="12"/>
  <c r="Q4661" i="12" s="1"/>
  <c r="N4661" i="12"/>
  <c r="O4661" i="12"/>
  <c r="H4662" i="12"/>
  <c r="K4662" i="12"/>
  <c r="Q4662" i="12" s="1"/>
  <c r="N4662" i="12"/>
  <c r="O4662" i="12"/>
  <c r="H4663" i="12"/>
  <c r="K4663" i="12"/>
  <c r="Q4663" i="12" s="1"/>
  <c r="N4663" i="12"/>
  <c r="O4663" i="12"/>
  <c r="H4664" i="12"/>
  <c r="K4664" i="12"/>
  <c r="Q4664" i="12" s="1"/>
  <c r="N4664" i="12"/>
  <c r="O4664" i="12"/>
  <c r="H4665" i="12"/>
  <c r="K4665" i="12"/>
  <c r="Q4665" i="12" s="1"/>
  <c r="N4665" i="12"/>
  <c r="O4665" i="12"/>
  <c r="H4666" i="12"/>
  <c r="K4666" i="12"/>
  <c r="L4666" i="12" s="1"/>
  <c r="N4666" i="12"/>
  <c r="O4666" i="12"/>
  <c r="H4667" i="12"/>
  <c r="K4667" i="12"/>
  <c r="Q4667" i="12" s="1"/>
  <c r="N4667" i="12"/>
  <c r="O4667" i="12"/>
  <c r="H4668" i="12"/>
  <c r="K4668" i="12"/>
  <c r="Q4668" i="12" s="1"/>
  <c r="N4668" i="12"/>
  <c r="O4668" i="12"/>
  <c r="H4669" i="12"/>
  <c r="K4669" i="12"/>
  <c r="Q4669" i="12" s="1"/>
  <c r="N4669" i="12"/>
  <c r="O4669" i="12"/>
  <c r="H4670" i="12"/>
  <c r="K4670" i="12"/>
  <c r="Q4670" i="12" s="1"/>
  <c r="N4670" i="12"/>
  <c r="O4670" i="12"/>
  <c r="H4671" i="12"/>
  <c r="K4671" i="12"/>
  <c r="Q4671" i="12" s="1"/>
  <c r="N4671" i="12"/>
  <c r="O4671" i="12"/>
  <c r="H4672" i="12"/>
  <c r="K4672" i="12"/>
  <c r="Q4672" i="12" s="1"/>
  <c r="N4672" i="12"/>
  <c r="O4672" i="12"/>
  <c r="H4673" i="12"/>
  <c r="K4673" i="12"/>
  <c r="Q4673" i="12" s="1"/>
  <c r="N4673" i="12"/>
  <c r="O4673" i="12"/>
  <c r="H4674" i="12"/>
  <c r="K4674" i="12"/>
  <c r="L4674" i="12" s="1"/>
  <c r="N4674" i="12"/>
  <c r="O4674" i="12"/>
  <c r="H4675" i="12"/>
  <c r="K4675" i="12"/>
  <c r="Q4675" i="12" s="1"/>
  <c r="N4675" i="12"/>
  <c r="O4675" i="12"/>
  <c r="H4676" i="12"/>
  <c r="K4676" i="12"/>
  <c r="Q4676" i="12" s="1"/>
  <c r="N4676" i="12"/>
  <c r="O4676" i="12"/>
  <c r="H4677" i="12"/>
  <c r="K4677" i="12"/>
  <c r="Q4677" i="12" s="1"/>
  <c r="N4677" i="12"/>
  <c r="O4677" i="12"/>
  <c r="H4678" i="12"/>
  <c r="K4678" i="12"/>
  <c r="Q4678" i="12" s="1"/>
  <c r="N4678" i="12"/>
  <c r="O4678" i="12"/>
  <c r="H4679" i="12"/>
  <c r="K4679" i="12"/>
  <c r="Q4679" i="12" s="1"/>
  <c r="N4679" i="12"/>
  <c r="O4679" i="12"/>
  <c r="H4680" i="12"/>
  <c r="K4680" i="12"/>
  <c r="Q4680" i="12" s="1"/>
  <c r="N4680" i="12"/>
  <c r="O4680" i="12"/>
  <c r="H4681" i="12"/>
  <c r="K4681" i="12"/>
  <c r="Q4681" i="12" s="1"/>
  <c r="N4681" i="12"/>
  <c r="O4681" i="12"/>
  <c r="H4682" i="12"/>
  <c r="K4682" i="12"/>
  <c r="L4682" i="12" s="1"/>
  <c r="N4682" i="12"/>
  <c r="O4682" i="12"/>
  <c r="H4683" i="12"/>
  <c r="K4683" i="12"/>
  <c r="Q4683" i="12" s="1"/>
  <c r="N4683" i="12"/>
  <c r="O4683" i="12"/>
  <c r="H4684" i="12"/>
  <c r="K4684" i="12"/>
  <c r="Q4684" i="12" s="1"/>
  <c r="N4684" i="12"/>
  <c r="O4684" i="12"/>
  <c r="H4685" i="12"/>
  <c r="K4685" i="12"/>
  <c r="Q4685" i="12" s="1"/>
  <c r="N4685" i="12"/>
  <c r="O4685" i="12"/>
  <c r="H4686" i="12"/>
  <c r="K4686" i="12"/>
  <c r="Q4686" i="12" s="1"/>
  <c r="N4686" i="12"/>
  <c r="O4686" i="12"/>
  <c r="H4687" i="12"/>
  <c r="K4687" i="12"/>
  <c r="Q4687" i="12" s="1"/>
  <c r="N4687" i="12"/>
  <c r="O4687" i="12"/>
  <c r="H4688" i="12"/>
  <c r="K4688" i="12"/>
  <c r="Q4688" i="12" s="1"/>
  <c r="N4688" i="12"/>
  <c r="O4688" i="12"/>
  <c r="H4689" i="12"/>
  <c r="K4689" i="12"/>
  <c r="Q4689" i="12" s="1"/>
  <c r="N4689" i="12"/>
  <c r="O4689" i="12"/>
  <c r="H4690" i="12"/>
  <c r="K4690" i="12"/>
  <c r="L4690" i="12" s="1"/>
  <c r="N4690" i="12"/>
  <c r="O4690" i="12"/>
  <c r="H4691" i="12"/>
  <c r="K4691" i="12"/>
  <c r="Q4691" i="12" s="1"/>
  <c r="N4691" i="12"/>
  <c r="O4691" i="12"/>
  <c r="H4692" i="12"/>
  <c r="K4692" i="12"/>
  <c r="Q4692" i="12" s="1"/>
  <c r="N4692" i="12"/>
  <c r="O4692" i="12"/>
  <c r="H4693" i="12"/>
  <c r="K4693" i="12"/>
  <c r="Q4693" i="12" s="1"/>
  <c r="N4693" i="12"/>
  <c r="O4693" i="12"/>
  <c r="H4694" i="12"/>
  <c r="K4694" i="12"/>
  <c r="Q4694" i="12" s="1"/>
  <c r="N4694" i="12"/>
  <c r="O4694" i="12"/>
  <c r="H4695" i="12"/>
  <c r="K4695" i="12"/>
  <c r="Q4695" i="12" s="1"/>
  <c r="N4695" i="12"/>
  <c r="O4695" i="12"/>
  <c r="H4696" i="12"/>
  <c r="K4696" i="12"/>
  <c r="Q4696" i="12" s="1"/>
  <c r="N4696" i="12"/>
  <c r="O4696" i="12"/>
  <c r="H4697" i="12"/>
  <c r="K4697" i="12"/>
  <c r="Q4697" i="12" s="1"/>
  <c r="N4697" i="12"/>
  <c r="O4697" i="12"/>
  <c r="H4698" i="12"/>
  <c r="K4698" i="12"/>
  <c r="L4698" i="12" s="1"/>
  <c r="N4698" i="12"/>
  <c r="O4698" i="12"/>
  <c r="H4699" i="12"/>
  <c r="K4699" i="12"/>
  <c r="Q4699" i="12" s="1"/>
  <c r="N4699" i="12"/>
  <c r="O4699" i="12"/>
  <c r="H4700" i="12"/>
  <c r="K4700" i="12"/>
  <c r="Q4700" i="12" s="1"/>
  <c r="N4700" i="12"/>
  <c r="O4700" i="12"/>
  <c r="H4701" i="12"/>
  <c r="K4701" i="12"/>
  <c r="Q4701" i="12" s="1"/>
  <c r="N4701" i="12"/>
  <c r="O4701" i="12"/>
  <c r="H4702" i="12"/>
  <c r="K4702" i="12"/>
  <c r="Q4702" i="12" s="1"/>
  <c r="N4702" i="12"/>
  <c r="O4702" i="12"/>
  <c r="H4703" i="12"/>
  <c r="K4703" i="12"/>
  <c r="Q4703" i="12" s="1"/>
  <c r="N4703" i="12"/>
  <c r="O4703" i="12"/>
  <c r="H4704" i="12"/>
  <c r="K4704" i="12"/>
  <c r="Q4704" i="12" s="1"/>
  <c r="N4704" i="12"/>
  <c r="O4704" i="12"/>
  <c r="H4705" i="12"/>
  <c r="K4705" i="12"/>
  <c r="Q4705" i="12" s="1"/>
  <c r="N4705" i="12"/>
  <c r="O4705" i="12"/>
  <c r="H4706" i="12"/>
  <c r="K4706" i="12"/>
  <c r="Q4706" i="12" s="1"/>
  <c r="N4706" i="12"/>
  <c r="O4706" i="12"/>
  <c r="H4707" i="12"/>
  <c r="K4707" i="12"/>
  <c r="Q4707" i="12" s="1"/>
  <c r="N4707" i="12"/>
  <c r="O4707" i="12"/>
  <c r="H2865" i="12"/>
  <c r="K2865" i="12"/>
  <c r="Q2865" i="12" s="1"/>
  <c r="N2865" i="12"/>
  <c r="O2865" i="12"/>
  <c r="H2866" i="12"/>
  <c r="K2866" i="12"/>
  <c r="N2866" i="12"/>
  <c r="O2866" i="12"/>
  <c r="H2867" i="12"/>
  <c r="K2867" i="12"/>
  <c r="Q2867" i="12" s="1"/>
  <c r="N2867" i="12"/>
  <c r="O2867" i="12"/>
  <c r="H2868" i="12"/>
  <c r="K2868" i="12"/>
  <c r="N2868" i="12"/>
  <c r="O2868" i="12"/>
  <c r="H2869" i="12"/>
  <c r="K2869" i="12"/>
  <c r="N2869" i="12"/>
  <c r="O2869" i="12"/>
  <c r="H2870" i="12"/>
  <c r="K2870" i="12"/>
  <c r="N2870" i="12"/>
  <c r="O2870" i="12"/>
  <c r="H2871" i="12"/>
  <c r="K2871" i="12"/>
  <c r="Q2871" i="12" s="1"/>
  <c r="N2871" i="12"/>
  <c r="O2871" i="12"/>
  <c r="H2872" i="12"/>
  <c r="K2872" i="12"/>
  <c r="N2872" i="12"/>
  <c r="O2872" i="12"/>
  <c r="H2873" i="12"/>
  <c r="K2873" i="12"/>
  <c r="Q2873" i="12" s="1"/>
  <c r="N2873" i="12"/>
  <c r="O2873" i="12"/>
  <c r="H2874" i="12"/>
  <c r="K2874" i="12"/>
  <c r="N2874" i="12"/>
  <c r="O2874" i="12"/>
  <c r="H2875" i="12"/>
  <c r="K2875" i="12"/>
  <c r="Q2875" i="12" s="1"/>
  <c r="N2875" i="12"/>
  <c r="O2875" i="12"/>
  <c r="H2876" i="12"/>
  <c r="K2876" i="12"/>
  <c r="N2876" i="12"/>
  <c r="O2876" i="12"/>
  <c r="H2877" i="12"/>
  <c r="K2877" i="12"/>
  <c r="N2877" i="12"/>
  <c r="O2877" i="12"/>
  <c r="H2878" i="12"/>
  <c r="K2878" i="12"/>
  <c r="N2878" i="12"/>
  <c r="O2878" i="12"/>
  <c r="H2879" i="12"/>
  <c r="K2879" i="12"/>
  <c r="Q2879" i="12" s="1"/>
  <c r="N2879" i="12"/>
  <c r="O2879" i="12"/>
  <c r="H2880" i="12"/>
  <c r="K2880" i="12"/>
  <c r="N2880" i="12"/>
  <c r="O2880" i="12"/>
  <c r="H2881" i="12"/>
  <c r="K2881" i="12"/>
  <c r="Q2881" i="12" s="1"/>
  <c r="N2881" i="12"/>
  <c r="O2881" i="12"/>
  <c r="H2882" i="12"/>
  <c r="K2882" i="12"/>
  <c r="N2882" i="12"/>
  <c r="O2882" i="12"/>
  <c r="H2883" i="12"/>
  <c r="K2883" i="12"/>
  <c r="Q2883" i="12" s="1"/>
  <c r="N2883" i="12"/>
  <c r="O2883" i="12"/>
  <c r="H2884" i="12"/>
  <c r="K2884" i="12"/>
  <c r="N2884" i="12"/>
  <c r="O2884" i="12"/>
  <c r="H2885" i="12"/>
  <c r="K2885" i="12"/>
  <c r="N2885" i="12"/>
  <c r="O2885" i="12"/>
  <c r="H2886" i="12"/>
  <c r="K2886" i="12"/>
  <c r="N2886" i="12"/>
  <c r="O2886" i="12"/>
  <c r="H2887" i="12"/>
  <c r="K2887" i="12"/>
  <c r="Q2887" i="12" s="1"/>
  <c r="N2887" i="12"/>
  <c r="O2887" i="12"/>
  <c r="H2888" i="12"/>
  <c r="K2888" i="12"/>
  <c r="N2888" i="12"/>
  <c r="O2888" i="12"/>
  <c r="H2889" i="12"/>
  <c r="K2889" i="12"/>
  <c r="Q2889" i="12" s="1"/>
  <c r="N2889" i="12"/>
  <c r="O2889" i="12"/>
  <c r="H2890" i="12"/>
  <c r="K2890" i="12"/>
  <c r="N2890" i="12"/>
  <c r="O2890" i="12"/>
  <c r="H2891" i="12"/>
  <c r="K2891" i="12"/>
  <c r="Q2891" i="12" s="1"/>
  <c r="N2891" i="12"/>
  <c r="O2891" i="12"/>
  <c r="H2892" i="12"/>
  <c r="K2892" i="12"/>
  <c r="N2892" i="12"/>
  <c r="O2892" i="12"/>
  <c r="H2893" i="12"/>
  <c r="K2893" i="12"/>
  <c r="N2893" i="12"/>
  <c r="O2893" i="12"/>
  <c r="H2894" i="12"/>
  <c r="K2894" i="12"/>
  <c r="N2894" i="12"/>
  <c r="O2894" i="12"/>
  <c r="H2895" i="12"/>
  <c r="K2895" i="12"/>
  <c r="Q2895" i="12" s="1"/>
  <c r="U2895" i="12" s="1"/>
  <c r="N2895" i="12"/>
  <c r="O2895" i="12"/>
  <c r="H2896" i="12"/>
  <c r="K2896" i="12"/>
  <c r="N2896" i="12"/>
  <c r="O2896" i="12"/>
  <c r="H2897" i="12"/>
  <c r="K2897" i="12"/>
  <c r="R2897" i="12" s="1"/>
  <c r="N2897" i="12"/>
  <c r="O2897" i="12"/>
  <c r="H2898" i="12"/>
  <c r="K2898" i="12"/>
  <c r="N2898" i="12"/>
  <c r="O2898" i="12"/>
  <c r="H2899" i="12"/>
  <c r="K2899" i="12"/>
  <c r="R2899" i="12" s="1"/>
  <c r="N2899" i="12"/>
  <c r="O2899" i="12"/>
  <c r="H2900" i="12"/>
  <c r="K2900" i="12"/>
  <c r="N2900" i="12"/>
  <c r="O2900" i="12"/>
  <c r="H2901" i="12"/>
  <c r="K2901" i="12"/>
  <c r="N2901" i="12"/>
  <c r="O2901" i="12"/>
  <c r="H2902" i="12"/>
  <c r="K2902" i="12"/>
  <c r="N2902" i="12"/>
  <c r="O2902" i="12"/>
  <c r="H2903" i="12"/>
  <c r="K2903" i="12"/>
  <c r="R2903" i="12" s="1"/>
  <c r="N2903" i="12"/>
  <c r="O2903" i="12"/>
  <c r="H2904" i="12"/>
  <c r="K2904" i="12"/>
  <c r="N2904" i="12"/>
  <c r="O2904" i="12"/>
  <c r="H2905" i="12"/>
  <c r="K2905" i="12"/>
  <c r="R2905" i="12" s="1"/>
  <c r="N2905" i="12"/>
  <c r="O2905" i="12"/>
  <c r="H2906" i="12"/>
  <c r="K2906" i="12"/>
  <c r="N2906" i="12"/>
  <c r="O2906" i="12"/>
  <c r="H2907" i="12"/>
  <c r="K2907" i="12"/>
  <c r="R2907" i="12" s="1"/>
  <c r="N2907" i="12"/>
  <c r="O2907" i="12"/>
  <c r="H2908" i="12"/>
  <c r="K2908" i="12"/>
  <c r="N2908" i="12"/>
  <c r="O2908" i="12"/>
  <c r="H2909" i="12"/>
  <c r="K2909" i="12"/>
  <c r="N2909" i="12"/>
  <c r="O2909" i="12"/>
  <c r="H2910" i="12"/>
  <c r="K2910" i="12"/>
  <c r="N2910" i="12"/>
  <c r="O2910" i="12"/>
  <c r="H2911" i="12"/>
  <c r="K2911" i="12"/>
  <c r="R2911" i="12" s="1"/>
  <c r="N2911" i="12"/>
  <c r="O2911" i="12"/>
  <c r="H2912" i="12"/>
  <c r="K2912" i="12"/>
  <c r="N2912" i="12"/>
  <c r="O2912" i="12"/>
  <c r="H2913" i="12"/>
  <c r="K2913" i="12"/>
  <c r="R2913" i="12" s="1"/>
  <c r="N2913" i="12"/>
  <c r="O2913" i="12"/>
  <c r="H2914" i="12"/>
  <c r="K2914" i="12"/>
  <c r="N2914" i="12"/>
  <c r="O2914" i="12"/>
  <c r="H2915" i="12"/>
  <c r="K2915" i="12"/>
  <c r="R2915" i="12" s="1"/>
  <c r="N2915" i="12"/>
  <c r="O2915" i="12"/>
  <c r="H2916" i="12"/>
  <c r="K2916" i="12"/>
  <c r="N2916" i="12"/>
  <c r="O2916" i="12"/>
  <c r="H2917" i="12"/>
  <c r="K2917" i="12"/>
  <c r="N2917" i="12"/>
  <c r="O2917" i="12"/>
  <c r="H2918" i="12"/>
  <c r="K2918" i="12"/>
  <c r="N2918" i="12"/>
  <c r="O2918" i="12"/>
  <c r="H2919" i="12"/>
  <c r="K2919" i="12"/>
  <c r="R2919" i="12" s="1"/>
  <c r="N2919" i="12"/>
  <c r="O2919" i="12"/>
  <c r="H2920" i="12"/>
  <c r="K2920" i="12"/>
  <c r="N2920" i="12"/>
  <c r="O2920" i="12"/>
  <c r="H2921" i="12"/>
  <c r="K2921" i="12"/>
  <c r="R2921" i="12" s="1"/>
  <c r="N2921" i="12"/>
  <c r="O2921" i="12"/>
  <c r="H2922" i="12"/>
  <c r="K2922" i="12"/>
  <c r="N2922" i="12"/>
  <c r="O2922" i="12"/>
  <c r="H2923" i="12"/>
  <c r="K2923" i="12"/>
  <c r="R2923" i="12" s="1"/>
  <c r="N2923" i="12"/>
  <c r="O2923" i="12"/>
  <c r="H2924" i="12"/>
  <c r="K2924" i="12"/>
  <c r="N2924" i="12"/>
  <c r="O2924" i="12"/>
  <c r="H2925" i="12"/>
  <c r="K2925" i="12"/>
  <c r="N2925" i="12"/>
  <c r="O2925" i="12"/>
  <c r="H2926" i="12"/>
  <c r="K2926" i="12"/>
  <c r="N2926" i="12"/>
  <c r="O2926" i="12"/>
  <c r="H2927" i="12"/>
  <c r="K2927" i="12"/>
  <c r="R2927" i="12" s="1"/>
  <c r="N2927" i="12"/>
  <c r="O2927" i="12"/>
  <c r="H2928" i="12"/>
  <c r="K2928" i="12"/>
  <c r="N2928" i="12"/>
  <c r="O2928" i="12"/>
  <c r="H2929" i="12"/>
  <c r="K2929" i="12"/>
  <c r="R2929" i="12" s="1"/>
  <c r="N2929" i="12"/>
  <c r="O2929" i="12"/>
  <c r="H2930" i="12"/>
  <c r="K2930" i="12"/>
  <c r="N2930" i="12"/>
  <c r="O2930" i="12"/>
  <c r="H2931" i="12"/>
  <c r="K2931" i="12"/>
  <c r="R2931" i="12" s="1"/>
  <c r="N2931" i="12"/>
  <c r="O2931" i="12"/>
  <c r="H2932" i="12"/>
  <c r="K2932" i="12"/>
  <c r="N2932" i="12"/>
  <c r="O2932" i="12"/>
  <c r="H2933" i="12"/>
  <c r="K2933" i="12"/>
  <c r="R2933" i="12" s="1"/>
  <c r="N2933" i="12"/>
  <c r="O2933" i="12"/>
  <c r="H2934" i="12"/>
  <c r="K2934" i="12"/>
  <c r="N2934" i="12"/>
  <c r="O2934" i="12"/>
  <c r="H2935" i="12"/>
  <c r="K2935" i="12"/>
  <c r="R2935" i="12" s="1"/>
  <c r="N2935" i="12"/>
  <c r="O2935" i="12"/>
  <c r="H2936" i="12"/>
  <c r="K2936" i="12"/>
  <c r="N2936" i="12"/>
  <c r="O2936" i="12"/>
  <c r="H2937" i="12"/>
  <c r="K2937" i="12"/>
  <c r="R2937" i="12" s="1"/>
  <c r="N2937" i="12"/>
  <c r="O2937" i="12"/>
  <c r="H2938" i="12"/>
  <c r="K2938" i="12"/>
  <c r="N2938" i="12"/>
  <c r="O2938" i="12"/>
  <c r="H2939" i="12"/>
  <c r="K2939" i="12"/>
  <c r="R2939" i="12" s="1"/>
  <c r="N2939" i="12"/>
  <c r="O2939" i="12"/>
  <c r="H2940" i="12"/>
  <c r="K2940" i="12"/>
  <c r="N2940" i="12"/>
  <c r="O2940" i="12"/>
  <c r="H2941" i="12"/>
  <c r="K2941" i="12"/>
  <c r="N2941" i="12"/>
  <c r="O2941" i="12"/>
  <c r="H2942" i="12"/>
  <c r="K2942" i="12"/>
  <c r="N2942" i="12"/>
  <c r="O2942" i="12"/>
  <c r="H2943" i="12"/>
  <c r="K2943" i="12"/>
  <c r="R2943" i="12" s="1"/>
  <c r="N2943" i="12"/>
  <c r="O2943" i="12"/>
  <c r="H2944" i="12"/>
  <c r="K2944" i="12"/>
  <c r="N2944" i="12"/>
  <c r="O2944" i="12"/>
  <c r="H2945" i="12"/>
  <c r="K2945" i="12"/>
  <c r="N2945" i="12"/>
  <c r="O2945" i="12"/>
  <c r="H2946" i="12"/>
  <c r="K2946" i="12"/>
  <c r="Q2946" i="12" s="1"/>
  <c r="N2946" i="12"/>
  <c r="O2946" i="12"/>
  <c r="H2947" i="12"/>
  <c r="K2947" i="12"/>
  <c r="N2947" i="12"/>
  <c r="O2947" i="12"/>
  <c r="H2948" i="12"/>
  <c r="K2948" i="12"/>
  <c r="N2948" i="12"/>
  <c r="O2948" i="12"/>
  <c r="H2949" i="12"/>
  <c r="K2949" i="12"/>
  <c r="N2949" i="12"/>
  <c r="O2949" i="12"/>
  <c r="H2950" i="12"/>
  <c r="K2950" i="12"/>
  <c r="N2950" i="12"/>
  <c r="O2950" i="12"/>
  <c r="H2951" i="12"/>
  <c r="K2951" i="12"/>
  <c r="N2951" i="12"/>
  <c r="O2951" i="12"/>
  <c r="H2952" i="12"/>
  <c r="K2952" i="12"/>
  <c r="Q2952" i="12" s="1"/>
  <c r="N2952" i="12"/>
  <c r="O2952" i="12"/>
  <c r="H2953" i="12"/>
  <c r="K2953" i="12"/>
  <c r="N2953" i="12"/>
  <c r="O2953" i="12"/>
  <c r="H2954" i="12"/>
  <c r="K2954" i="12"/>
  <c r="Q2954" i="12" s="1"/>
  <c r="N2954" i="12"/>
  <c r="O2954" i="12"/>
  <c r="H2955" i="12"/>
  <c r="K2955" i="12"/>
  <c r="N2955" i="12"/>
  <c r="O2955" i="12"/>
  <c r="H2956" i="12"/>
  <c r="K2956" i="12"/>
  <c r="N2956" i="12"/>
  <c r="O2956" i="12"/>
  <c r="H2957" i="12"/>
  <c r="K2957" i="12"/>
  <c r="N2957" i="12"/>
  <c r="O2957" i="12"/>
  <c r="H2958" i="12"/>
  <c r="K2958" i="12"/>
  <c r="Q2958" i="12" s="1"/>
  <c r="N2958" i="12"/>
  <c r="O2958" i="12"/>
  <c r="H2959" i="12"/>
  <c r="K2959" i="12"/>
  <c r="N2959" i="12"/>
  <c r="O2959" i="12"/>
  <c r="H2960" i="12"/>
  <c r="K2960" i="12"/>
  <c r="Q2960" i="12" s="1"/>
  <c r="N2960" i="12"/>
  <c r="O2960" i="12"/>
  <c r="H2961" i="12"/>
  <c r="K2961" i="12"/>
  <c r="N2961" i="12"/>
  <c r="O2961" i="12"/>
  <c r="H2962" i="12"/>
  <c r="K2962" i="12"/>
  <c r="Q2962" i="12" s="1"/>
  <c r="N2962" i="12"/>
  <c r="O2962" i="12"/>
  <c r="H2963" i="12"/>
  <c r="K2963" i="12"/>
  <c r="N2963" i="12"/>
  <c r="O2963" i="12"/>
  <c r="H2964" i="12"/>
  <c r="K2964" i="12"/>
  <c r="Q2964" i="12" s="1"/>
  <c r="N2964" i="12"/>
  <c r="O2964" i="12"/>
  <c r="H2965" i="12"/>
  <c r="K2965" i="12"/>
  <c r="N2965" i="12"/>
  <c r="O2965" i="12"/>
  <c r="H2966" i="12"/>
  <c r="K2966" i="12"/>
  <c r="Q2966" i="12" s="1"/>
  <c r="N2966" i="12"/>
  <c r="O2966" i="12"/>
  <c r="H2967" i="12"/>
  <c r="K2967" i="12"/>
  <c r="N2967" i="12"/>
  <c r="O2967" i="12"/>
  <c r="H2968" i="12"/>
  <c r="K2968" i="12"/>
  <c r="Q2968" i="12" s="1"/>
  <c r="N2968" i="12"/>
  <c r="O2968" i="12"/>
  <c r="H2969" i="12"/>
  <c r="K2969" i="12"/>
  <c r="N2969" i="12"/>
  <c r="O2969" i="12"/>
  <c r="H2970" i="12"/>
  <c r="K2970" i="12"/>
  <c r="Q2970" i="12" s="1"/>
  <c r="N2970" i="12"/>
  <c r="O2970" i="12"/>
  <c r="H2971" i="12"/>
  <c r="K2971" i="12"/>
  <c r="N2971" i="12"/>
  <c r="O2971" i="12"/>
  <c r="H2972" i="12"/>
  <c r="K2972" i="12"/>
  <c r="N2972" i="12"/>
  <c r="O2972" i="12"/>
  <c r="H2973" i="12"/>
  <c r="K2973" i="12"/>
  <c r="N2973" i="12"/>
  <c r="O2973" i="12"/>
  <c r="H2974" i="12"/>
  <c r="K2974" i="12"/>
  <c r="Q2974" i="12" s="1"/>
  <c r="N2974" i="12"/>
  <c r="O2974" i="12"/>
  <c r="H2975" i="12"/>
  <c r="K2975" i="12"/>
  <c r="N2975" i="12"/>
  <c r="O2975" i="12"/>
  <c r="H2976" i="12"/>
  <c r="K2976" i="12"/>
  <c r="Q2976" i="12" s="1"/>
  <c r="N2976" i="12"/>
  <c r="O2976" i="12"/>
  <c r="H2977" i="12"/>
  <c r="K2977" i="12"/>
  <c r="N2977" i="12"/>
  <c r="O2977" i="12"/>
  <c r="H2978" i="12"/>
  <c r="K2978" i="12"/>
  <c r="Q2978" i="12" s="1"/>
  <c r="N2978" i="12"/>
  <c r="O2978" i="12"/>
  <c r="H2979" i="12"/>
  <c r="K2979" i="12"/>
  <c r="N2979" i="12"/>
  <c r="O2979" i="12"/>
  <c r="H2980" i="12"/>
  <c r="K2980" i="12"/>
  <c r="N2980" i="12"/>
  <c r="O2980" i="12"/>
  <c r="H2981" i="12"/>
  <c r="K2981" i="12"/>
  <c r="N2981" i="12"/>
  <c r="O2981" i="12"/>
  <c r="H2982" i="12"/>
  <c r="K2982" i="12"/>
  <c r="Q2982" i="12" s="1"/>
  <c r="N2982" i="12"/>
  <c r="O2982" i="12"/>
  <c r="H2983" i="12"/>
  <c r="K2983" i="12"/>
  <c r="N2983" i="12"/>
  <c r="O2983" i="12"/>
  <c r="H2984" i="12"/>
  <c r="K2984" i="12"/>
  <c r="Q2984" i="12" s="1"/>
  <c r="N2984" i="12"/>
  <c r="O2984" i="12"/>
  <c r="H2985" i="12"/>
  <c r="K2985" i="12"/>
  <c r="N2985" i="12"/>
  <c r="O2985" i="12"/>
  <c r="H2986" i="12"/>
  <c r="K2986" i="12"/>
  <c r="Q2986" i="12" s="1"/>
  <c r="N2986" i="12"/>
  <c r="O2986" i="12"/>
  <c r="H2987" i="12"/>
  <c r="K2987" i="12"/>
  <c r="N2987" i="12"/>
  <c r="O2987" i="12"/>
  <c r="H2988" i="12"/>
  <c r="K2988" i="12"/>
  <c r="N2988" i="12"/>
  <c r="O2988" i="12"/>
  <c r="H2989" i="12"/>
  <c r="K2989" i="12"/>
  <c r="N2989" i="12"/>
  <c r="O2989" i="12"/>
  <c r="H2990" i="12"/>
  <c r="K2990" i="12"/>
  <c r="Q2990" i="12" s="1"/>
  <c r="N2990" i="12"/>
  <c r="O2990" i="12"/>
  <c r="H2991" i="12"/>
  <c r="K2991" i="12"/>
  <c r="N2991" i="12"/>
  <c r="O2991" i="12"/>
  <c r="H2992" i="12"/>
  <c r="K2992" i="12"/>
  <c r="Q2992" i="12" s="1"/>
  <c r="N2992" i="12"/>
  <c r="O2992" i="12"/>
  <c r="H2993" i="12"/>
  <c r="K2993" i="12"/>
  <c r="N2993" i="12"/>
  <c r="O2993" i="12"/>
  <c r="H2994" i="12"/>
  <c r="K2994" i="12"/>
  <c r="N2994" i="12"/>
  <c r="O2994" i="12"/>
  <c r="H2995" i="12"/>
  <c r="K2995" i="12"/>
  <c r="N2995" i="12"/>
  <c r="O2995" i="12"/>
  <c r="H2996" i="12"/>
  <c r="K2996" i="12"/>
  <c r="N2996" i="12"/>
  <c r="O2996" i="12"/>
  <c r="H2997" i="12"/>
  <c r="K2997" i="12"/>
  <c r="N2997" i="12"/>
  <c r="O2997" i="12"/>
  <c r="H2998" i="12"/>
  <c r="K2998" i="12"/>
  <c r="N2998" i="12"/>
  <c r="O2998" i="12"/>
  <c r="H2999" i="12"/>
  <c r="K2999" i="12"/>
  <c r="N2999" i="12"/>
  <c r="O2999" i="12"/>
  <c r="H3000" i="12"/>
  <c r="K3000" i="12"/>
  <c r="N3000" i="12"/>
  <c r="O3000" i="12"/>
  <c r="H3001" i="12"/>
  <c r="K3001" i="12"/>
  <c r="N3001" i="12"/>
  <c r="O3001" i="12"/>
  <c r="H3002" i="12"/>
  <c r="K3002" i="12"/>
  <c r="N3002" i="12"/>
  <c r="O3002" i="12"/>
  <c r="H3003" i="12"/>
  <c r="K3003" i="12"/>
  <c r="N3003" i="12"/>
  <c r="O3003" i="12"/>
  <c r="H3004" i="12"/>
  <c r="K3004" i="12"/>
  <c r="N3004" i="12"/>
  <c r="O3004" i="12"/>
  <c r="H3005" i="12"/>
  <c r="K3005" i="12"/>
  <c r="N3005" i="12"/>
  <c r="O3005" i="12"/>
  <c r="H3006" i="12"/>
  <c r="K3006" i="12"/>
  <c r="N3006" i="12"/>
  <c r="O3006" i="12"/>
  <c r="H3007" i="12"/>
  <c r="K3007" i="12"/>
  <c r="N3007" i="12"/>
  <c r="O3007" i="12"/>
  <c r="H3008" i="12"/>
  <c r="K3008" i="12"/>
  <c r="N3008" i="12"/>
  <c r="O3008" i="12"/>
  <c r="H3009" i="12"/>
  <c r="K3009" i="12"/>
  <c r="N3009" i="12"/>
  <c r="O3009" i="12"/>
  <c r="H3010" i="12"/>
  <c r="K3010" i="12"/>
  <c r="N3010" i="12"/>
  <c r="O3010" i="12"/>
  <c r="H3011" i="12"/>
  <c r="K3011" i="12"/>
  <c r="N3011" i="12"/>
  <c r="O3011" i="12"/>
  <c r="H3012" i="12"/>
  <c r="K3012" i="12"/>
  <c r="N3012" i="12"/>
  <c r="O3012" i="12"/>
  <c r="H3013" i="12"/>
  <c r="K3013" i="12"/>
  <c r="N3013" i="12"/>
  <c r="O3013" i="12"/>
  <c r="H3014" i="12"/>
  <c r="K3014" i="12"/>
  <c r="N3014" i="12"/>
  <c r="O3014" i="12"/>
  <c r="H3015" i="12"/>
  <c r="K3015" i="12"/>
  <c r="N3015" i="12"/>
  <c r="O3015" i="12"/>
  <c r="H3016" i="12"/>
  <c r="K3016" i="12"/>
  <c r="N3016" i="12"/>
  <c r="O3016" i="12"/>
  <c r="H3017" i="12"/>
  <c r="K3017" i="12"/>
  <c r="N3017" i="12"/>
  <c r="O3017" i="12"/>
  <c r="H3018" i="12"/>
  <c r="K3018" i="12"/>
  <c r="N3018" i="12"/>
  <c r="O3018" i="12"/>
  <c r="H3019" i="12"/>
  <c r="K3019" i="12"/>
  <c r="N3019" i="12"/>
  <c r="O3019" i="12"/>
  <c r="H3020" i="12"/>
  <c r="K3020" i="12"/>
  <c r="N3020" i="12"/>
  <c r="O3020" i="12"/>
  <c r="H3021" i="12"/>
  <c r="K3021" i="12"/>
  <c r="N3021" i="12"/>
  <c r="O3021" i="12"/>
  <c r="H3022" i="12"/>
  <c r="K3022" i="12"/>
  <c r="N3022" i="12"/>
  <c r="O3022" i="12"/>
  <c r="H3023" i="12"/>
  <c r="K3023" i="12"/>
  <c r="N3023" i="12"/>
  <c r="O3023" i="12"/>
  <c r="H3024" i="12"/>
  <c r="K3024" i="12"/>
  <c r="N3024" i="12"/>
  <c r="O3024" i="12"/>
  <c r="H3025" i="12"/>
  <c r="K3025" i="12"/>
  <c r="N3025" i="12"/>
  <c r="O3025" i="12"/>
  <c r="H3026" i="12"/>
  <c r="K3026" i="12"/>
  <c r="N3026" i="12"/>
  <c r="O3026" i="12"/>
  <c r="H3027" i="12"/>
  <c r="K3027" i="12"/>
  <c r="N3027" i="12"/>
  <c r="O3027" i="12"/>
  <c r="H3028" i="12"/>
  <c r="K3028" i="12"/>
  <c r="N3028" i="12"/>
  <c r="O3028" i="12"/>
  <c r="H3029" i="12"/>
  <c r="K3029" i="12"/>
  <c r="N3029" i="12"/>
  <c r="O3029" i="12"/>
  <c r="H3030" i="12"/>
  <c r="K3030" i="12"/>
  <c r="N3030" i="12"/>
  <c r="O3030" i="12"/>
  <c r="H3031" i="12"/>
  <c r="K3031" i="12"/>
  <c r="N3031" i="12"/>
  <c r="O3031" i="12"/>
  <c r="H3032" i="12"/>
  <c r="K3032" i="12"/>
  <c r="N3032" i="12"/>
  <c r="O3032" i="12"/>
  <c r="H3033" i="12"/>
  <c r="K3033" i="12"/>
  <c r="N3033" i="12"/>
  <c r="O3033" i="12"/>
  <c r="H3034" i="12"/>
  <c r="K3034" i="12"/>
  <c r="N3034" i="12"/>
  <c r="O3034" i="12"/>
  <c r="H3035" i="12"/>
  <c r="K3035" i="12"/>
  <c r="N3035" i="12"/>
  <c r="O3035" i="12"/>
  <c r="H3036" i="12"/>
  <c r="K3036" i="12"/>
  <c r="N3036" i="12"/>
  <c r="O3036" i="12"/>
  <c r="H3037" i="12"/>
  <c r="K3037" i="12"/>
  <c r="N3037" i="12"/>
  <c r="O3037" i="12"/>
  <c r="H3038" i="12"/>
  <c r="K3038" i="12"/>
  <c r="N3038" i="12"/>
  <c r="O3038" i="12"/>
  <c r="H3039" i="12"/>
  <c r="K3039" i="12"/>
  <c r="N3039" i="12"/>
  <c r="O3039" i="12"/>
  <c r="H3040" i="12"/>
  <c r="K3040" i="12"/>
  <c r="N3040" i="12"/>
  <c r="O3040" i="12"/>
  <c r="H3041" i="12"/>
  <c r="K3041" i="12"/>
  <c r="N3041" i="12"/>
  <c r="O3041" i="12"/>
  <c r="H3042" i="12"/>
  <c r="K3042" i="12"/>
  <c r="N3042" i="12"/>
  <c r="O3042" i="12"/>
  <c r="H3043" i="12"/>
  <c r="K3043" i="12"/>
  <c r="N3043" i="12"/>
  <c r="O3043" i="12"/>
  <c r="H3044" i="12"/>
  <c r="K3044" i="12"/>
  <c r="N3044" i="12"/>
  <c r="O3044" i="12"/>
  <c r="H3045" i="12"/>
  <c r="K3045" i="12"/>
  <c r="N3045" i="12"/>
  <c r="O3045" i="12"/>
  <c r="H3046" i="12"/>
  <c r="K3046" i="12"/>
  <c r="N3046" i="12"/>
  <c r="O3046" i="12"/>
  <c r="H3047" i="12"/>
  <c r="K3047" i="12"/>
  <c r="N3047" i="12"/>
  <c r="O3047" i="12"/>
  <c r="H3048" i="12"/>
  <c r="K3048" i="12"/>
  <c r="N3048" i="12"/>
  <c r="O3048" i="12"/>
  <c r="H3049" i="12"/>
  <c r="K3049" i="12"/>
  <c r="Q3049" i="12" s="1"/>
  <c r="N3049" i="12"/>
  <c r="O3049" i="12"/>
  <c r="H3050" i="12"/>
  <c r="K3050" i="12"/>
  <c r="N3050" i="12"/>
  <c r="O3050" i="12"/>
  <c r="H3051" i="12"/>
  <c r="K3051" i="12"/>
  <c r="N3051" i="12"/>
  <c r="O3051" i="12"/>
  <c r="H3052" i="12"/>
  <c r="K3052" i="12"/>
  <c r="N3052" i="12"/>
  <c r="O3052" i="12"/>
  <c r="H3053" i="12"/>
  <c r="K3053" i="12"/>
  <c r="Q3053" i="12" s="1"/>
  <c r="N3053" i="12"/>
  <c r="O3053" i="12"/>
  <c r="H3054" i="12"/>
  <c r="K3054" i="12"/>
  <c r="N3054" i="12"/>
  <c r="O3054" i="12"/>
  <c r="H3055" i="12"/>
  <c r="K3055" i="12"/>
  <c r="Q3055" i="12" s="1"/>
  <c r="N3055" i="12"/>
  <c r="O3055" i="12"/>
  <c r="H3056" i="12"/>
  <c r="K3056" i="12"/>
  <c r="N3056" i="12"/>
  <c r="O3056" i="12"/>
  <c r="H3057" i="12"/>
  <c r="K3057" i="12"/>
  <c r="Q3057" i="12" s="1"/>
  <c r="N3057" i="12"/>
  <c r="O3057" i="12"/>
  <c r="H3058" i="12"/>
  <c r="K3058" i="12"/>
  <c r="N3058" i="12"/>
  <c r="O3058" i="12"/>
  <c r="H3059" i="12"/>
  <c r="K3059" i="12"/>
  <c r="Q3059" i="12" s="1"/>
  <c r="N3059" i="12"/>
  <c r="O3059" i="12"/>
  <c r="H3060" i="12"/>
  <c r="K3060" i="12"/>
  <c r="N3060" i="12"/>
  <c r="O3060" i="12"/>
  <c r="H3061" i="12"/>
  <c r="K3061" i="12"/>
  <c r="Q3061" i="12" s="1"/>
  <c r="N3061" i="12"/>
  <c r="O3061" i="12"/>
  <c r="H3062" i="12"/>
  <c r="K3062" i="12"/>
  <c r="N3062" i="12"/>
  <c r="O3062" i="12"/>
  <c r="H3063" i="12"/>
  <c r="K3063" i="12"/>
  <c r="Q3063" i="12" s="1"/>
  <c r="N3063" i="12"/>
  <c r="O3063" i="12"/>
  <c r="H3064" i="12"/>
  <c r="K3064" i="12"/>
  <c r="N3064" i="12"/>
  <c r="O3064" i="12"/>
  <c r="H3065" i="12"/>
  <c r="K3065" i="12"/>
  <c r="Q3065" i="12" s="1"/>
  <c r="N3065" i="12"/>
  <c r="O3065" i="12"/>
  <c r="H3066" i="12"/>
  <c r="K3066" i="12"/>
  <c r="N3066" i="12"/>
  <c r="O3066" i="12"/>
  <c r="H3067" i="12"/>
  <c r="K3067" i="12"/>
  <c r="N3067" i="12"/>
  <c r="O3067" i="12"/>
  <c r="H3068" i="12"/>
  <c r="K3068" i="12"/>
  <c r="N3068" i="12"/>
  <c r="O3068" i="12"/>
  <c r="H3069" i="12"/>
  <c r="K3069" i="12"/>
  <c r="Q3069" i="12" s="1"/>
  <c r="N3069" i="12"/>
  <c r="O3069" i="12"/>
  <c r="H3070" i="12"/>
  <c r="K3070" i="12"/>
  <c r="N3070" i="12"/>
  <c r="O3070" i="12"/>
  <c r="H3071" i="12"/>
  <c r="K3071" i="12"/>
  <c r="Q3071" i="12" s="1"/>
  <c r="N3071" i="12"/>
  <c r="O3071" i="12"/>
  <c r="H3072" i="12"/>
  <c r="K3072" i="12"/>
  <c r="N3072" i="12"/>
  <c r="O3072" i="12"/>
  <c r="H3073" i="12"/>
  <c r="K3073" i="12"/>
  <c r="Q3073" i="12" s="1"/>
  <c r="N3073" i="12"/>
  <c r="O3073" i="12"/>
  <c r="H3074" i="12"/>
  <c r="K3074" i="12"/>
  <c r="N3074" i="12"/>
  <c r="O3074" i="12"/>
  <c r="H3075" i="12"/>
  <c r="K3075" i="12"/>
  <c r="N3075" i="12"/>
  <c r="O3075" i="12"/>
  <c r="H3076" i="12"/>
  <c r="K3076" i="12"/>
  <c r="N3076" i="12"/>
  <c r="O3076" i="12"/>
  <c r="H3077" i="12"/>
  <c r="K3077" i="12"/>
  <c r="Q3077" i="12" s="1"/>
  <c r="N3077" i="12"/>
  <c r="O3077" i="12"/>
  <c r="H3078" i="12"/>
  <c r="K3078" i="12"/>
  <c r="N3078" i="12"/>
  <c r="O3078" i="12"/>
  <c r="H3079" i="12"/>
  <c r="K3079" i="12"/>
  <c r="Q3079" i="12" s="1"/>
  <c r="N3079" i="12"/>
  <c r="O3079" i="12"/>
  <c r="H3080" i="12"/>
  <c r="K3080" i="12"/>
  <c r="N3080" i="12"/>
  <c r="O3080" i="12"/>
  <c r="H3081" i="12"/>
  <c r="K3081" i="12"/>
  <c r="Q3081" i="12" s="1"/>
  <c r="N3081" i="12"/>
  <c r="O3081" i="12"/>
  <c r="H3082" i="12"/>
  <c r="K3082" i="12"/>
  <c r="N3082" i="12"/>
  <c r="O3082" i="12"/>
  <c r="H3083" i="12"/>
  <c r="K3083" i="12"/>
  <c r="N3083" i="12"/>
  <c r="O3083" i="12"/>
  <c r="H3084" i="12"/>
  <c r="K3084" i="12"/>
  <c r="N3084" i="12"/>
  <c r="O3084" i="12"/>
  <c r="H3085" i="12"/>
  <c r="K3085" i="12"/>
  <c r="Q3085" i="12" s="1"/>
  <c r="N3085" i="12"/>
  <c r="O3085" i="12"/>
  <c r="H3086" i="12"/>
  <c r="K3086" i="12"/>
  <c r="N3086" i="12"/>
  <c r="O3086" i="12"/>
  <c r="H3087" i="12"/>
  <c r="K3087" i="12"/>
  <c r="Q3087" i="12" s="1"/>
  <c r="N3087" i="12"/>
  <c r="O3087" i="12"/>
  <c r="H3088" i="12"/>
  <c r="K3088" i="12"/>
  <c r="N3088" i="12"/>
  <c r="O3088" i="12"/>
  <c r="H3089" i="12"/>
  <c r="K3089" i="12"/>
  <c r="Q3089" i="12" s="1"/>
  <c r="N3089" i="12"/>
  <c r="O3089" i="12"/>
  <c r="H3090" i="12"/>
  <c r="K3090" i="12"/>
  <c r="N3090" i="12"/>
  <c r="O3090" i="12"/>
  <c r="H3091" i="12"/>
  <c r="K3091" i="12"/>
  <c r="N3091" i="12"/>
  <c r="O3091" i="12"/>
  <c r="H3092" i="12"/>
  <c r="K3092" i="12"/>
  <c r="N3092" i="12"/>
  <c r="O3092" i="12"/>
  <c r="H3093" i="12"/>
  <c r="K3093" i="12"/>
  <c r="N3093" i="12"/>
  <c r="O3093" i="12"/>
  <c r="H3094" i="12"/>
  <c r="K3094" i="12"/>
  <c r="N3094" i="12"/>
  <c r="O3094" i="12"/>
  <c r="H3095" i="12"/>
  <c r="K3095" i="12"/>
  <c r="N3095" i="12"/>
  <c r="O3095" i="12"/>
  <c r="H3096" i="12"/>
  <c r="K3096" i="12"/>
  <c r="N3096" i="12"/>
  <c r="O3096" i="12"/>
  <c r="H3097" i="12"/>
  <c r="K3097" i="12"/>
  <c r="N3097" i="12"/>
  <c r="O3097" i="12"/>
  <c r="H3098" i="12"/>
  <c r="K3098" i="12"/>
  <c r="N3098" i="12"/>
  <c r="O3098" i="12"/>
  <c r="H3099" i="12"/>
  <c r="K3099" i="12"/>
  <c r="N3099" i="12"/>
  <c r="O3099" i="12"/>
  <c r="H3100" i="12"/>
  <c r="K3100" i="12"/>
  <c r="N3100" i="12"/>
  <c r="O3100" i="12"/>
  <c r="H3101" i="12"/>
  <c r="K3101" i="12"/>
  <c r="N3101" i="12"/>
  <c r="O3101" i="12"/>
  <c r="H3102" i="12"/>
  <c r="K3102" i="12"/>
  <c r="N3102" i="12"/>
  <c r="O3102" i="12"/>
  <c r="H3103" i="12"/>
  <c r="K3103" i="12"/>
  <c r="N3103" i="12"/>
  <c r="O3103" i="12"/>
  <c r="H3104" i="12"/>
  <c r="K3104" i="12"/>
  <c r="N3104" i="12"/>
  <c r="O3104" i="12"/>
  <c r="H3105" i="12"/>
  <c r="K3105" i="12"/>
  <c r="N3105" i="12"/>
  <c r="O3105" i="12"/>
  <c r="H3106" i="12"/>
  <c r="K3106" i="12"/>
  <c r="N3106" i="12"/>
  <c r="O3106" i="12"/>
  <c r="H3107" i="12"/>
  <c r="K3107" i="12"/>
  <c r="N3107" i="12"/>
  <c r="O3107" i="12"/>
  <c r="H3108" i="12"/>
  <c r="K3108" i="12"/>
  <c r="N3108" i="12"/>
  <c r="O3108" i="12"/>
  <c r="H3109" i="12"/>
  <c r="K3109" i="12"/>
  <c r="N3109" i="12"/>
  <c r="O3109" i="12"/>
  <c r="H3110" i="12"/>
  <c r="K3110" i="12"/>
  <c r="N3110" i="12"/>
  <c r="O3110" i="12"/>
  <c r="H3111" i="12"/>
  <c r="K3111" i="12"/>
  <c r="N3111" i="12"/>
  <c r="O3111" i="12"/>
  <c r="H3112" i="12"/>
  <c r="K3112" i="12"/>
  <c r="N3112" i="12"/>
  <c r="O3112" i="12"/>
  <c r="H3113" i="12"/>
  <c r="K3113" i="12"/>
  <c r="N3113" i="12"/>
  <c r="O3113" i="12"/>
  <c r="H3114" i="12"/>
  <c r="K3114" i="12"/>
  <c r="N3114" i="12"/>
  <c r="O3114" i="12"/>
  <c r="H3115" i="12"/>
  <c r="K3115" i="12"/>
  <c r="N3115" i="12"/>
  <c r="O3115" i="12"/>
  <c r="H3116" i="12"/>
  <c r="K3116" i="12"/>
  <c r="N3116" i="12"/>
  <c r="O3116" i="12"/>
  <c r="H3117" i="12"/>
  <c r="K3117" i="12"/>
  <c r="N3117" i="12"/>
  <c r="O3117" i="12"/>
  <c r="H3118" i="12"/>
  <c r="K3118" i="12"/>
  <c r="N3118" i="12"/>
  <c r="O3118" i="12"/>
  <c r="H3119" i="12"/>
  <c r="K3119" i="12"/>
  <c r="N3119" i="12"/>
  <c r="O3119" i="12"/>
  <c r="H3120" i="12"/>
  <c r="K3120" i="12"/>
  <c r="N3120" i="12"/>
  <c r="O3120" i="12"/>
  <c r="H3121" i="12"/>
  <c r="K3121" i="12"/>
  <c r="N3121" i="12"/>
  <c r="O3121" i="12"/>
  <c r="H3122" i="12"/>
  <c r="K3122" i="12"/>
  <c r="N3122" i="12"/>
  <c r="O3122" i="12"/>
  <c r="H3123" i="12"/>
  <c r="K3123" i="12"/>
  <c r="N3123" i="12"/>
  <c r="O3123" i="12"/>
  <c r="H3124" i="12"/>
  <c r="K3124" i="12"/>
  <c r="N3124" i="12"/>
  <c r="O3124" i="12"/>
  <c r="H3125" i="12"/>
  <c r="K3125" i="12"/>
  <c r="N3125" i="12"/>
  <c r="O3125" i="12"/>
  <c r="H3126" i="12"/>
  <c r="K3126" i="12"/>
  <c r="N3126" i="12"/>
  <c r="O3126" i="12"/>
  <c r="H3127" i="12"/>
  <c r="K3127" i="12"/>
  <c r="N3127" i="12"/>
  <c r="O3127" i="12"/>
  <c r="H3128" i="12"/>
  <c r="K3128" i="12"/>
  <c r="N3128" i="12"/>
  <c r="O3128" i="12"/>
  <c r="H3129" i="12"/>
  <c r="K3129" i="12"/>
  <c r="N3129" i="12"/>
  <c r="O3129" i="12"/>
  <c r="H3130" i="12"/>
  <c r="K3130" i="12"/>
  <c r="N3130" i="12"/>
  <c r="O3130" i="12"/>
  <c r="H3131" i="12"/>
  <c r="K3131" i="12"/>
  <c r="N3131" i="12"/>
  <c r="O3131" i="12"/>
  <c r="H3132" i="12"/>
  <c r="K3132" i="12"/>
  <c r="N3132" i="12"/>
  <c r="O3132" i="12"/>
  <c r="H3133" i="12"/>
  <c r="K3133" i="12"/>
  <c r="N3133" i="12"/>
  <c r="O3133" i="12"/>
  <c r="H3134" i="12"/>
  <c r="K3134" i="12"/>
  <c r="N3134" i="12"/>
  <c r="O3134" i="12"/>
  <c r="H3135" i="12"/>
  <c r="K3135" i="12"/>
  <c r="N3135" i="12"/>
  <c r="O3135" i="12"/>
  <c r="H3136" i="12"/>
  <c r="K3136" i="12"/>
  <c r="N3136" i="12"/>
  <c r="O3136" i="12"/>
  <c r="H3137" i="12"/>
  <c r="K3137" i="12"/>
  <c r="N3137" i="12"/>
  <c r="O3137" i="12"/>
  <c r="H3138" i="12"/>
  <c r="K3138" i="12"/>
  <c r="N3138" i="12"/>
  <c r="O3138" i="12"/>
  <c r="H3139" i="12"/>
  <c r="K3139" i="12"/>
  <c r="N3139" i="12"/>
  <c r="O3139" i="12"/>
  <c r="H3140" i="12"/>
  <c r="K3140" i="12"/>
  <c r="N3140" i="12"/>
  <c r="O3140" i="12"/>
  <c r="H3141" i="12"/>
  <c r="K3141" i="12"/>
  <c r="N3141" i="12"/>
  <c r="O3141" i="12"/>
  <c r="H3142" i="12"/>
  <c r="K3142" i="12"/>
  <c r="N3142" i="12"/>
  <c r="O3142" i="12"/>
  <c r="H3143" i="12"/>
  <c r="K3143" i="12"/>
  <c r="N3143" i="12"/>
  <c r="O3143" i="12"/>
  <c r="H3144" i="12"/>
  <c r="K3144" i="12"/>
  <c r="N3144" i="12"/>
  <c r="O3144" i="12"/>
  <c r="H3145" i="12"/>
  <c r="K3145" i="12"/>
  <c r="N3145" i="12"/>
  <c r="O3145" i="12"/>
  <c r="H3146" i="12"/>
  <c r="K3146" i="12"/>
  <c r="N3146" i="12"/>
  <c r="O3146" i="12"/>
  <c r="H3147" i="12"/>
  <c r="K3147" i="12"/>
  <c r="N3147" i="12"/>
  <c r="O3147" i="12"/>
  <c r="H3148" i="12"/>
  <c r="K3148" i="12"/>
  <c r="Q3148" i="12" s="1"/>
  <c r="N3148" i="12"/>
  <c r="O3148" i="12"/>
  <c r="H3149" i="12"/>
  <c r="K3149" i="12"/>
  <c r="N3149" i="12"/>
  <c r="O3149" i="12"/>
  <c r="H3150" i="12"/>
  <c r="K3150" i="12"/>
  <c r="Q3150" i="12" s="1"/>
  <c r="N3150" i="12"/>
  <c r="O3150" i="12"/>
  <c r="H3151" i="12"/>
  <c r="K3151" i="12"/>
  <c r="N3151" i="12"/>
  <c r="O3151" i="12"/>
  <c r="H3152" i="12"/>
  <c r="K3152" i="12"/>
  <c r="Q3152" i="12" s="1"/>
  <c r="N3152" i="12"/>
  <c r="O3152" i="12"/>
  <c r="H3153" i="12"/>
  <c r="K3153" i="12"/>
  <c r="N3153" i="12"/>
  <c r="O3153" i="12"/>
  <c r="H3154" i="12"/>
  <c r="K3154" i="12"/>
  <c r="N3154" i="12"/>
  <c r="O3154" i="12"/>
  <c r="H3155" i="12"/>
  <c r="K3155" i="12"/>
  <c r="N3155" i="12"/>
  <c r="O3155" i="12"/>
  <c r="H3156" i="12"/>
  <c r="K3156" i="12"/>
  <c r="Q3156" i="12" s="1"/>
  <c r="N3156" i="12"/>
  <c r="O3156" i="12"/>
  <c r="H3157" i="12"/>
  <c r="K3157" i="12"/>
  <c r="N3157" i="12"/>
  <c r="O3157" i="12"/>
  <c r="H3158" i="12"/>
  <c r="K3158" i="12"/>
  <c r="Q3158" i="12" s="1"/>
  <c r="N3158" i="12"/>
  <c r="O3158" i="12"/>
  <c r="H3159" i="12"/>
  <c r="K3159" i="12"/>
  <c r="N3159" i="12"/>
  <c r="O3159" i="12"/>
  <c r="H3160" i="12"/>
  <c r="K3160" i="12"/>
  <c r="Q3160" i="12" s="1"/>
  <c r="N3160" i="12"/>
  <c r="O3160" i="12"/>
  <c r="H3161" i="12"/>
  <c r="K3161" i="12"/>
  <c r="N3161" i="12"/>
  <c r="O3161" i="12"/>
  <c r="H3162" i="12"/>
  <c r="K3162" i="12"/>
  <c r="N3162" i="12"/>
  <c r="O3162" i="12"/>
  <c r="H3163" i="12"/>
  <c r="K3163" i="12"/>
  <c r="N3163" i="12"/>
  <c r="O3163" i="12"/>
  <c r="H3164" i="12"/>
  <c r="K3164" i="12"/>
  <c r="Q3164" i="12" s="1"/>
  <c r="N3164" i="12"/>
  <c r="O3164" i="12"/>
  <c r="H3165" i="12"/>
  <c r="K3165" i="12"/>
  <c r="N3165" i="12"/>
  <c r="O3165" i="12"/>
  <c r="H3166" i="12"/>
  <c r="K3166" i="12"/>
  <c r="Q3166" i="12" s="1"/>
  <c r="N3166" i="12"/>
  <c r="O3166" i="12"/>
  <c r="H3167" i="12"/>
  <c r="K3167" i="12"/>
  <c r="N3167" i="12"/>
  <c r="O3167" i="12"/>
  <c r="H3168" i="12"/>
  <c r="K3168" i="12"/>
  <c r="Q3168" i="12" s="1"/>
  <c r="N3168" i="12"/>
  <c r="O3168" i="12"/>
  <c r="H3169" i="12"/>
  <c r="K3169" i="12"/>
  <c r="N3169" i="12"/>
  <c r="O3169" i="12"/>
  <c r="H3170" i="12"/>
  <c r="K3170" i="12"/>
  <c r="N3170" i="12"/>
  <c r="O3170" i="12"/>
  <c r="H3171" i="12"/>
  <c r="K3171" i="12"/>
  <c r="N3171" i="12"/>
  <c r="O3171" i="12"/>
  <c r="H3172" i="12"/>
  <c r="K3172" i="12"/>
  <c r="Q3172" i="12" s="1"/>
  <c r="N3172" i="12"/>
  <c r="O3172" i="12"/>
  <c r="H3173" i="12"/>
  <c r="K3173" i="12"/>
  <c r="N3173" i="12"/>
  <c r="O3173" i="12"/>
  <c r="H3174" i="12"/>
  <c r="K3174" i="12"/>
  <c r="Q3174" i="12" s="1"/>
  <c r="N3174" i="12"/>
  <c r="O3174" i="12"/>
  <c r="H3175" i="12"/>
  <c r="K3175" i="12"/>
  <c r="N3175" i="12"/>
  <c r="O3175" i="12"/>
  <c r="H3176" i="12"/>
  <c r="K3176" i="12"/>
  <c r="Q3176" i="12" s="1"/>
  <c r="N3176" i="12"/>
  <c r="O3176" i="12"/>
  <c r="H3177" i="12"/>
  <c r="K3177" i="12"/>
  <c r="N3177" i="12"/>
  <c r="O3177" i="12"/>
  <c r="H3178" i="12"/>
  <c r="K3178" i="12"/>
  <c r="N3178" i="12"/>
  <c r="O3178" i="12"/>
  <c r="H3179" i="12"/>
  <c r="K3179" i="12"/>
  <c r="N3179" i="12"/>
  <c r="O3179" i="12"/>
  <c r="H3180" i="12"/>
  <c r="K3180" i="12"/>
  <c r="Q3180" i="12" s="1"/>
  <c r="N3180" i="12"/>
  <c r="O3180" i="12"/>
  <c r="H3181" i="12"/>
  <c r="K3181" i="12"/>
  <c r="N3181" i="12"/>
  <c r="O3181" i="12"/>
  <c r="H3182" i="12"/>
  <c r="K3182" i="12"/>
  <c r="Q3182" i="12" s="1"/>
  <c r="N3182" i="12"/>
  <c r="O3182" i="12"/>
  <c r="H3183" i="12"/>
  <c r="K3183" i="12"/>
  <c r="N3183" i="12"/>
  <c r="O3183" i="12"/>
  <c r="H3184" i="12"/>
  <c r="K3184" i="12"/>
  <c r="Q3184" i="12" s="1"/>
  <c r="N3184" i="12"/>
  <c r="O3184" i="12"/>
  <c r="H3185" i="12"/>
  <c r="K3185" i="12"/>
  <c r="N3185" i="12"/>
  <c r="O3185" i="12"/>
  <c r="H3186" i="12"/>
  <c r="K3186" i="12"/>
  <c r="Q3186" i="12" s="1"/>
  <c r="N3186" i="12"/>
  <c r="O3186" i="12"/>
  <c r="H3187" i="12"/>
  <c r="K3187" i="12"/>
  <c r="N3187" i="12"/>
  <c r="O3187" i="12"/>
  <c r="H3188" i="12"/>
  <c r="K3188" i="12"/>
  <c r="Q3188" i="12" s="1"/>
  <c r="N3188" i="12"/>
  <c r="O3188" i="12"/>
  <c r="H3189" i="12"/>
  <c r="K3189" i="12"/>
  <c r="N3189" i="12"/>
  <c r="O3189" i="12"/>
  <c r="H3190" i="12"/>
  <c r="K3190" i="12"/>
  <c r="N3190" i="12"/>
  <c r="O3190" i="12"/>
  <c r="H3191" i="12"/>
  <c r="K3191" i="12"/>
  <c r="N3191" i="12"/>
  <c r="O3191" i="12"/>
  <c r="H3192" i="12"/>
  <c r="K3192" i="12"/>
  <c r="N3192" i="12"/>
  <c r="O3192" i="12"/>
  <c r="H3193" i="12"/>
  <c r="K3193" i="12"/>
  <c r="N3193" i="12"/>
  <c r="O3193" i="12"/>
  <c r="H3194" i="12"/>
  <c r="K3194" i="12"/>
  <c r="N3194" i="12"/>
  <c r="O3194" i="12"/>
  <c r="H3195" i="12"/>
  <c r="K3195" i="12"/>
  <c r="N3195" i="12"/>
  <c r="O3195" i="12"/>
  <c r="H3196" i="12"/>
  <c r="K3196" i="12"/>
  <c r="N3196" i="12"/>
  <c r="O3196" i="12"/>
  <c r="H3197" i="12"/>
  <c r="K3197" i="12"/>
  <c r="N3197" i="12"/>
  <c r="O3197" i="12"/>
  <c r="H3198" i="12"/>
  <c r="K3198" i="12"/>
  <c r="N3198" i="12"/>
  <c r="O3198" i="12"/>
  <c r="H3199" i="12"/>
  <c r="K3199" i="12"/>
  <c r="N3199" i="12"/>
  <c r="O3199" i="12"/>
  <c r="H3200" i="12"/>
  <c r="K3200" i="12"/>
  <c r="N3200" i="12"/>
  <c r="O3200" i="12"/>
  <c r="H3201" i="12"/>
  <c r="K3201" i="12"/>
  <c r="N3201" i="12"/>
  <c r="O3201" i="12"/>
  <c r="H3202" i="12"/>
  <c r="K3202" i="12"/>
  <c r="N3202" i="12"/>
  <c r="O3202" i="12"/>
  <c r="H3203" i="12"/>
  <c r="K3203" i="12"/>
  <c r="N3203" i="12"/>
  <c r="O3203" i="12"/>
  <c r="H3204" i="12"/>
  <c r="K3204" i="12"/>
  <c r="N3204" i="12"/>
  <c r="O3204" i="12"/>
  <c r="H3205" i="12"/>
  <c r="K3205" i="12"/>
  <c r="N3205" i="12"/>
  <c r="O3205" i="12"/>
  <c r="H3206" i="12"/>
  <c r="K3206" i="12"/>
  <c r="N3206" i="12"/>
  <c r="O3206" i="12"/>
  <c r="H3207" i="12"/>
  <c r="K3207" i="12"/>
  <c r="N3207" i="12"/>
  <c r="O3207" i="12"/>
  <c r="H3208" i="12"/>
  <c r="K3208" i="12"/>
  <c r="N3208" i="12"/>
  <c r="O3208" i="12"/>
  <c r="H3209" i="12"/>
  <c r="K3209" i="12"/>
  <c r="N3209" i="12"/>
  <c r="O3209" i="12"/>
  <c r="H3210" i="12"/>
  <c r="K3210" i="12"/>
  <c r="N3210" i="12"/>
  <c r="O3210" i="12"/>
  <c r="H3211" i="12"/>
  <c r="K3211" i="12"/>
  <c r="N3211" i="12"/>
  <c r="O3211" i="12"/>
  <c r="H3212" i="12"/>
  <c r="K3212" i="12"/>
  <c r="N3212" i="12"/>
  <c r="O3212" i="12"/>
  <c r="H3213" i="12"/>
  <c r="K3213" i="12"/>
  <c r="N3213" i="12"/>
  <c r="O3213" i="12"/>
  <c r="H3214" i="12"/>
  <c r="K3214" i="12"/>
  <c r="N3214" i="12"/>
  <c r="O3214" i="12"/>
  <c r="H3215" i="12"/>
  <c r="K3215" i="12"/>
  <c r="N3215" i="12"/>
  <c r="O3215" i="12"/>
  <c r="H3216" i="12"/>
  <c r="K3216" i="12"/>
  <c r="N3216" i="12"/>
  <c r="O3216" i="12"/>
  <c r="H3217" i="12"/>
  <c r="K3217" i="12"/>
  <c r="N3217" i="12"/>
  <c r="O3217" i="12"/>
  <c r="H3218" i="12"/>
  <c r="K3218" i="12"/>
  <c r="N3218" i="12"/>
  <c r="O3218" i="12"/>
  <c r="H3219" i="12"/>
  <c r="K3219" i="12"/>
  <c r="N3219" i="12"/>
  <c r="O3219" i="12"/>
  <c r="H3220" i="12"/>
  <c r="K3220" i="12"/>
  <c r="N3220" i="12"/>
  <c r="O3220" i="12"/>
  <c r="H3221" i="12"/>
  <c r="K3221" i="12"/>
  <c r="N3221" i="12"/>
  <c r="O3221" i="12"/>
  <c r="H3222" i="12"/>
  <c r="K3222" i="12"/>
  <c r="N3222" i="12"/>
  <c r="O3222" i="12"/>
  <c r="H3223" i="12"/>
  <c r="K3223" i="12"/>
  <c r="N3223" i="12"/>
  <c r="O3223" i="12"/>
  <c r="H3224" i="12"/>
  <c r="K3224" i="12"/>
  <c r="N3224" i="12"/>
  <c r="O3224" i="12"/>
  <c r="H3225" i="12"/>
  <c r="K3225" i="12"/>
  <c r="N3225" i="12"/>
  <c r="O3225" i="12"/>
  <c r="H3226" i="12"/>
  <c r="K3226" i="12"/>
  <c r="N3226" i="12"/>
  <c r="O3226" i="12"/>
  <c r="H3227" i="12"/>
  <c r="K3227" i="12"/>
  <c r="N3227" i="12"/>
  <c r="O3227" i="12"/>
  <c r="H3228" i="12"/>
  <c r="K3228" i="12"/>
  <c r="N3228" i="12"/>
  <c r="O3228" i="12"/>
  <c r="H3229" i="12"/>
  <c r="K3229" i="12"/>
  <c r="N3229" i="12"/>
  <c r="O3229" i="12"/>
  <c r="H3230" i="12"/>
  <c r="K3230" i="12"/>
  <c r="N3230" i="12"/>
  <c r="O3230" i="12"/>
  <c r="H3231" i="12"/>
  <c r="K3231" i="12"/>
  <c r="N3231" i="12"/>
  <c r="O3231" i="12"/>
  <c r="H3232" i="12"/>
  <c r="K3232" i="12"/>
  <c r="N3232" i="12"/>
  <c r="O3232" i="12"/>
  <c r="H3233" i="12"/>
  <c r="K3233" i="12"/>
  <c r="N3233" i="12"/>
  <c r="O3233" i="12"/>
  <c r="H3234" i="12"/>
  <c r="K3234" i="12"/>
  <c r="N3234" i="12"/>
  <c r="O3234" i="12"/>
  <c r="H3235" i="12"/>
  <c r="K3235" i="12"/>
  <c r="N3235" i="12"/>
  <c r="O3235" i="12"/>
  <c r="H3236" i="12"/>
  <c r="K3236" i="12"/>
  <c r="N3236" i="12"/>
  <c r="O3236" i="12"/>
  <c r="H3237" i="12"/>
  <c r="K3237" i="12"/>
  <c r="N3237" i="12"/>
  <c r="O3237" i="12"/>
  <c r="H3238" i="12"/>
  <c r="K3238" i="12"/>
  <c r="N3238" i="12"/>
  <c r="O3238" i="12"/>
  <c r="H3239" i="12"/>
  <c r="K3239" i="12"/>
  <c r="N3239" i="12"/>
  <c r="O3239" i="12"/>
  <c r="H3240" i="12"/>
  <c r="K3240" i="12"/>
  <c r="N3240" i="12"/>
  <c r="O3240" i="12"/>
  <c r="H3241" i="12"/>
  <c r="K3241" i="12"/>
  <c r="N3241" i="12"/>
  <c r="O3241" i="12"/>
  <c r="H3242" i="12"/>
  <c r="K3242" i="12"/>
  <c r="N3242" i="12"/>
  <c r="O3242" i="12"/>
  <c r="H3243" i="12"/>
  <c r="K3243" i="12"/>
  <c r="N3243" i="12"/>
  <c r="O3243" i="12"/>
  <c r="H3244" i="12"/>
  <c r="K3244" i="12"/>
  <c r="N3244" i="12"/>
  <c r="O3244" i="12"/>
  <c r="H3245" i="12"/>
  <c r="K3245" i="12"/>
  <c r="Q3245" i="12" s="1"/>
  <c r="N3245" i="12"/>
  <c r="O3245" i="12"/>
  <c r="H3246" i="12"/>
  <c r="K3246" i="12"/>
  <c r="N3246" i="12"/>
  <c r="O3246" i="12"/>
  <c r="H3247" i="12"/>
  <c r="K3247" i="12"/>
  <c r="Q3247" i="12" s="1"/>
  <c r="N3247" i="12"/>
  <c r="O3247" i="12"/>
  <c r="H3248" i="12"/>
  <c r="K3248" i="12"/>
  <c r="N3248" i="12"/>
  <c r="O3248" i="12"/>
  <c r="H3249" i="12"/>
  <c r="K3249" i="12"/>
  <c r="N3249" i="12"/>
  <c r="O3249" i="12"/>
  <c r="H3250" i="12"/>
  <c r="K3250" i="12"/>
  <c r="N3250" i="12"/>
  <c r="O3250" i="12"/>
  <c r="H3251" i="12"/>
  <c r="K3251" i="12"/>
  <c r="Q3251" i="12" s="1"/>
  <c r="N3251" i="12"/>
  <c r="O3251" i="12"/>
  <c r="H3252" i="12"/>
  <c r="K3252" i="12"/>
  <c r="N3252" i="12"/>
  <c r="O3252" i="12"/>
  <c r="H3253" i="12"/>
  <c r="K3253" i="12"/>
  <c r="Q3253" i="12" s="1"/>
  <c r="N3253" i="12"/>
  <c r="O3253" i="12"/>
  <c r="H3254" i="12"/>
  <c r="K3254" i="12"/>
  <c r="N3254" i="12"/>
  <c r="O3254" i="12"/>
  <c r="H3255" i="12"/>
  <c r="K3255" i="12"/>
  <c r="Q3255" i="12" s="1"/>
  <c r="N3255" i="12"/>
  <c r="O3255" i="12"/>
  <c r="H3256" i="12"/>
  <c r="K3256" i="12"/>
  <c r="N3256" i="12"/>
  <c r="O3256" i="12"/>
  <c r="H3257" i="12"/>
  <c r="K3257" i="12"/>
  <c r="N3257" i="12"/>
  <c r="O3257" i="12"/>
  <c r="H3258" i="12"/>
  <c r="K3258" i="12"/>
  <c r="N3258" i="12"/>
  <c r="O3258" i="12"/>
  <c r="H3259" i="12"/>
  <c r="K3259" i="12"/>
  <c r="Q3259" i="12" s="1"/>
  <c r="N3259" i="12"/>
  <c r="O3259" i="12"/>
  <c r="H3260" i="12"/>
  <c r="K3260" i="12"/>
  <c r="N3260" i="12"/>
  <c r="O3260" i="12"/>
  <c r="H3261" i="12"/>
  <c r="K3261" i="12"/>
  <c r="Q3261" i="12" s="1"/>
  <c r="N3261" i="12"/>
  <c r="O3261" i="12"/>
  <c r="H3262" i="12"/>
  <c r="K3262" i="12"/>
  <c r="N3262" i="12"/>
  <c r="O3262" i="12"/>
  <c r="H3263" i="12"/>
  <c r="K3263" i="12"/>
  <c r="Q3263" i="12" s="1"/>
  <c r="N3263" i="12"/>
  <c r="O3263" i="12"/>
  <c r="H3264" i="12"/>
  <c r="K3264" i="12"/>
  <c r="N3264" i="12"/>
  <c r="O3264" i="12"/>
  <c r="H3265" i="12"/>
  <c r="K3265" i="12"/>
  <c r="N3265" i="12"/>
  <c r="O3265" i="12"/>
  <c r="H3266" i="12"/>
  <c r="K3266" i="12"/>
  <c r="N3266" i="12"/>
  <c r="O3266" i="12"/>
  <c r="H3267" i="12"/>
  <c r="K3267" i="12"/>
  <c r="Q3267" i="12" s="1"/>
  <c r="N3267" i="12"/>
  <c r="O3267" i="12"/>
  <c r="H3268" i="12"/>
  <c r="K3268" i="12"/>
  <c r="N3268" i="12"/>
  <c r="O3268" i="12"/>
  <c r="H3269" i="12"/>
  <c r="K3269" i="12"/>
  <c r="Q3269" i="12" s="1"/>
  <c r="N3269" i="12"/>
  <c r="O3269" i="12"/>
  <c r="H3270" i="12"/>
  <c r="K3270" i="12"/>
  <c r="N3270" i="12"/>
  <c r="O3270" i="12"/>
  <c r="H3271" i="12"/>
  <c r="K3271" i="12"/>
  <c r="Q3271" i="12" s="1"/>
  <c r="N3271" i="12"/>
  <c r="O3271" i="12"/>
  <c r="H3272" i="12"/>
  <c r="K3272" i="12"/>
  <c r="N3272" i="12"/>
  <c r="O3272" i="12"/>
  <c r="H3273" i="12"/>
  <c r="K3273" i="12"/>
  <c r="N3273" i="12"/>
  <c r="O3273" i="12"/>
  <c r="H3274" i="12"/>
  <c r="K3274" i="12"/>
  <c r="N3274" i="12"/>
  <c r="O3274" i="12"/>
  <c r="H3275" i="12"/>
  <c r="K3275" i="12"/>
  <c r="Q3275" i="12" s="1"/>
  <c r="N3275" i="12"/>
  <c r="O3275" i="12"/>
  <c r="H3276" i="12"/>
  <c r="K3276" i="12"/>
  <c r="N3276" i="12"/>
  <c r="O3276" i="12"/>
  <c r="H3277" i="12"/>
  <c r="K3277" i="12"/>
  <c r="Q3277" i="12" s="1"/>
  <c r="N3277" i="12"/>
  <c r="O3277" i="12"/>
  <c r="H3278" i="12"/>
  <c r="K3278" i="12"/>
  <c r="N3278" i="12"/>
  <c r="O3278" i="12"/>
  <c r="H3279" i="12"/>
  <c r="K3279" i="12"/>
  <c r="Q3279" i="12" s="1"/>
  <c r="N3279" i="12"/>
  <c r="O3279" i="12"/>
  <c r="H3280" i="12"/>
  <c r="K3280" i="12"/>
  <c r="N3280" i="12"/>
  <c r="O3280" i="12"/>
  <c r="H3281" i="12"/>
  <c r="K3281" i="12"/>
  <c r="N3281" i="12"/>
  <c r="O3281" i="12"/>
  <c r="H3282" i="12"/>
  <c r="K3282" i="12"/>
  <c r="N3282" i="12"/>
  <c r="O3282" i="12"/>
  <c r="H3283" i="12"/>
  <c r="K3283" i="12"/>
  <c r="Q3283" i="12" s="1"/>
  <c r="N3283" i="12"/>
  <c r="O3283" i="12"/>
  <c r="H3284" i="12"/>
  <c r="K3284" i="12"/>
  <c r="N3284" i="12"/>
  <c r="O3284" i="12"/>
  <c r="H3285" i="12"/>
  <c r="K3285" i="12"/>
  <c r="Q3285" i="12" s="1"/>
  <c r="N3285" i="12"/>
  <c r="O3285" i="12"/>
  <c r="H3286" i="12"/>
  <c r="K3286" i="12"/>
  <c r="N3286" i="12"/>
  <c r="O3286" i="12"/>
  <c r="H3287" i="12"/>
  <c r="K3287" i="12"/>
  <c r="N3287" i="12"/>
  <c r="O3287" i="12"/>
  <c r="H3288" i="12"/>
  <c r="K3288" i="12"/>
  <c r="N3288" i="12"/>
  <c r="O3288" i="12"/>
  <c r="H3289" i="12"/>
  <c r="K3289" i="12"/>
  <c r="N3289" i="12"/>
  <c r="O3289" i="12"/>
  <c r="H3290" i="12"/>
  <c r="K3290" i="12"/>
  <c r="N3290" i="12"/>
  <c r="O3290" i="12"/>
  <c r="H3291" i="12"/>
  <c r="K3291" i="12"/>
  <c r="N3291" i="12"/>
  <c r="O3291" i="12"/>
  <c r="H3292" i="12"/>
  <c r="K3292" i="12"/>
  <c r="N3292" i="12"/>
  <c r="O3292" i="12"/>
  <c r="H3293" i="12"/>
  <c r="K3293" i="12"/>
  <c r="N3293" i="12"/>
  <c r="O3293" i="12"/>
  <c r="H3294" i="12"/>
  <c r="K3294" i="12"/>
  <c r="N3294" i="12"/>
  <c r="O3294" i="12"/>
  <c r="H3295" i="12"/>
  <c r="K3295" i="12"/>
  <c r="N3295" i="12"/>
  <c r="O3295" i="12"/>
  <c r="H3296" i="12"/>
  <c r="K3296" i="12"/>
  <c r="N3296" i="12"/>
  <c r="O3296" i="12"/>
  <c r="H3297" i="12"/>
  <c r="K3297" i="12"/>
  <c r="N3297" i="12"/>
  <c r="O3297" i="12"/>
  <c r="H3298" i="12"/>
  <c r="K3298" i="12"/>
  <c r="N3298" i="12"/>
  <c r="O3298" i="12"/>
  <c r="H3299" i="12"/>
  <c r="K3299" i="12"/>
  <c r="N3299" i="12"/>
  <c r="O3299" i="12"/>
  <c r="H3300" i="12"/>
  <c r="K3300" i="12"/>
  <c r="N3300" i="12"/>
  <c r="O3300" i="12"/>
  <c r="H3301" i="12"/>
  <c r="K3301" i="12"/>
  <c r="N3301" i="12"/>
  <c r="O3301" i="12"/>
  <c r="H3302" i="12"/>
  <c r="K3302" i="12"/>
  <c r="N3302" i="12"/>
  <c r="O3302" i="12"/>
  <c r="H3303" i="12"/>
  <c r="K3303" i="12"/>
  <c r="N3303" i="12"/>
  <c r="O3303" i="12"/>
  <c r="H3304" i="12"/>
  <c r="K3304" i="12"/>
  <c r="N3304" i="12"/>
  <c r="O3304" i="12"/>
  <c r="H3305" i="12"/>
  <c r="K3305" i="12"/>
  <c r="N3305" i="12"/>
  <c r="O3305" i="12"/>
  <c r="H3306" i="12"/>
  <c r="K3306" i="12"/>
  <c r="N3306" i="12"/>
  <c r="O3306" i="12"/>
  <c r="H3307" i="12"/>
  <c r="K3307" i="12"/>
  <c r="N3307" i="12"/>
  <c r="O3307" i="12"/>
  <c r="H3308" i="12"/>
  <c r="K3308" i="12"/>
  <c r="N3308" i="12"/>
  <c r="O3308" i="12"/>
  <c r="H3309" i="12"/>
  <c r="K3309" i="12"/>
  <c r="N3309" i="12"/>
  <c r="O3309" i="12"/>
  <c r="H3310" i="12"/>
  <c r="K3310" i="12"/>
  <c r="N3310" i="12"/>
  <c r="O3310" i="12"/>
  <c r="H3311" i="12"/>
  <c r="K3311" i="12"/>
  <c r="N3311" i="12"/>
  <c r="O3311" i="12"/>
  <c r="H3312" i="12"/>
  <c r="K3312" i="12"/>
  <c r="N3312" i="12"/>
  <c r="O3312" i="12"/>
  <c r="H3313" i="12"/>
  <c r="K3313" i="12"/>
  <c r="N3313" i="12"/>
  <c r="O3313" i="12"/>
  <c r="H3314" i="12"/>
  <c r="K3314" i="12"/>
  <c r="N3314" i="12"/>
  <c r="O3314" i="12"/>
  <c r="H3315" i="12"/>
  <c r="K3315" i="12"/>
  <c r="N3315" i="12"/>
  <c r="O3315" i="12"/>
  <c r="H3316" i="12"/>
  <c r="K3316" i="12"/>
  <c r="N3316" i="12"/>
  <c r="O3316" i="12"/>
  <c r="H3317" i="12"/>
  <c r="K3317" i="12"/>
  <c r="N3317" i="12"/>
  <c r="O3317" i="12"/>
  <c r="H3318" i="12"/>
  <c r="K3318" i="12"/>
  <c r="N3318" i="12"/>
  <c r="O3318" i="12"/>
  <c r="H3319" i="12"/>
  <c r="K3319" i="12"/>
  <c r="N3319" i="12"/>
  <c r="O3319" i="12"/>
  <c r="H3320" i="12"/>
  <c r="K3320" i="12"/>
  <c r="N3320" i="12"/>
  <c r="O3320" i="12"/>
  <c r="H3321" i="12"/>
  <c r="K3321" i="12"/>
  <c r="N3321" i="12"/>
  <c r="O3321" i="12"/>
  <c r="H3322" i="12"/>
  <c r="K3322" i="12"/>
  <c r="N3322" i="12"/>
  <c r="O3322" i="12"/>
  <c r="H3323" i="12"/>
  <c r="K3323" i="12"/>
  <c r="N3323" i="12"/>
  <c r="O3323" i="12"/>
  <c r="H3324" i="12"/>
  <c r="K3324" i="12"/>
  <c r="N3324" i="12"/>
  <c r="O3324" i="12"/>
  <c r="H3325" i="12"/>
  <c r="K3325" i="12"/>
  <c r="N3325" i="12"/>
  <c r="O3325" i="12"/>
  <c r="H3326" i="12"/>
  <c r="K3326" i="12"/>
  <c r="N3326" i="12"/>
  <c r="O3326" i="12"/>
  <c r="H3327" i="12"/>
  <c r="K3327" i="12"/>
  <c r="N3327" i="12"/>
  <c r="O3327" i="12"/>
  <c r="H3328" i="12"/>
  <c r="K3328" i="12"/>
  <c r="N3328" i="12"/>
  <c r="O3328" i="12"/>
  <c r="H3329" i="12"/>
  <c r="K3329" i="12"/>
  <c r="N3329" i="12"/>
  <c r="O3329" i="12"/>
  <c r="H3330" i="12"/>
  <c r="K3330" i="12"/>
  <c r="N3330" i="12"/>
  <c r="O3330" i="12"/>
  <c r="H3331" i="12"/>
  <c r="K3331" i="12"/>
  <c r="N3331" i="12"/>
  <c r="O3331" i="12"/>
  <c r="H3332" i="12"/>
  <c r="K3332" i="12"/>
  <c r="N3332" i="12"/>
  <c r="O3332" i="12"/>
  <c r="H3333" i="12"/>
  <c r="K3333" i="12"/>
  <c r="N3333" i="12"/>
  <c r="O3333" i="12"/>
  <c r="H3334" i="12"/>
  <c r="K3334" i="12"/>
  <c r="N3334" i="12"/>
  <c r="O3334" i="12"/>
  <c r="H3335" i="12"/>
  <c r="K3335" i="12"/>
  <c r="N3335" i="12"/>
  <c r="O3335" i="12"/>
  <c r="H3336" i="12"/>
  <c r="K3336" i="12"/>
  <c r="N3336" i="12"/>
  <c r="O3336" i="12"/>
  <c r="H3337" i="12"/>
  <c r="K3337" i="12"/>
  <c r="N3337" i="12"/>
  <c r="O3337" i="12"/>
  <c r="H3338" i="12"/>
  <c r="K3338" i="12"/>
  <c r="N3338" i="12"/>
  <c r="O3338" i="12"/>
  <c r="H3339" i="12"/>
  <c r="K3339" i="12"/>
  <c r="N3339" i="12"/>
  <c r="O3339" i="12"/>
  <c r="H3340" i="12"/>
  <c r="K3340" i="12"/>
  <c r="N3340" i="12"/>
  <c r="O3340" i="12"/>
  <c r="H3341" i="12"/>
  <c r="K3341" i="12"/>
  <c r="N3341" i="12"/>
  <c r="O3341" i="12"/>
  <c r="H3342" i="12"/>
  <c r="K3342" i="12"/>
  <c r="N3342" i="12"/>
  <c r="O3342" i="12"/>
  <c r="H3343" i="12"/>
  <c r="K3343" i="12"/>
  <c r="N3343" i="12"/>
  <c r="O3343" i="12"/>
  <c r="H3344" i="12"/>
  <c r="K3344" i="12"/>
  <c r="N3344" i="12"/>
  <c r="O3344" i="12"/>
  <c r="H3345" i="12"/>
  <c r="K3345" i="12"/>
  <c r="N3345" i="12"/>
  <c r="O3345" i="12"/>
  <c r="H3346" i="12"/>
  <c r="K3346" i="12"/>
  <c r="Q3346" i="12" s="1"/>
  <c r="N3346" i="12"/>
  <c r="O3346" i="12"/>
  <c r="H3347" i="12"/>
  <c r="K3347" i="12"/>
  <c r="N3347" i="12"/>
  <c r="O3347" i="12"/>
  <c r="H3348" i="12"/>
  <c r="K3348" i="12"/>
  <c r="Q3348" i="12" s="1"/>
  <c r="N3348" i="12"/>
  <c r="O3348" i="12"/>
  <c r="H3349" i="12"/>
  <c r="K3349" i="12"/>
  <c r="N3349" i="12"/>
  <c r="O3349" i="12"/>
  <c r="H3350" i="12"/>
  <c r="K3350" i="12"/>
  <c r="Q3350" i="12" s="1"/>
  <c r="N3350" i="12"/>
  <c r="O3350" i="12"/>
  <c r="H3351" i="12"/>
  <c r="K3351" i="12"/>
  <c r="N3351" i="12"/>
  <c r="O3351" i="12"/>
  <c r="H3352" i="12"/>
  <c r="K3352" i="12"/>
  <c r="N3352" i="12"/>
  <c r="O3352" i="12"/>
  <c r="H3353" i="12"/>
  <c r="K3353" i="12"/>
  <c r="N3353" i="12"/>
  <c r="O3353" i="12"/>
  <c r="H3354" i="12"/>
  <c r="K3354" i="12"/>
  <c r="Q3354" i="12" s="1"/>
  <c r="N3354" i="12"/>
  <c r="O3354" i="12"/>
  <c r="H3355" i="12"/>
  <c r="K3355" i="12"/>
  <c r="N3355" i="12"/>
  <c r="O3355" i="12"/>
  <c r="H3356" i="12"/>
  <c r="K3356" i="12"/>
  <c r="Q3356" i="12" s="1"/>
  <c r="N3356" i="12"/>
  <c r="O3356" i="12"/>
  <c r="H3357" i="12"/>
  <c r="K3357" i="12"/>
  <c r="N3357" i="12"/>
  <c r="O3357" i="12"/>
  <c r="H3358" i="12"/>
  <c r="K3358" i="12"/>
  <c r="Q3358" i="12" s="1"/>
  <c r="N3358" i="12"/>
  <c r="O3358" i="12"/>
  <c r="H3359" i="12"/>
  <c r="K3359" i="12"/>
  <c r="N3359" i="12"/>
  <c r="O3359" i="12"/>
  <c r="H3360" i="12"/>
  <c r="K3360" i="12"/>
  <c r="N3360" i="12"/>
  <c r="O3360" i="12"/>
  <c r="H3361" i="12"/>
  <c r="K3361" i="12"/>
  <c r="N3361" i="12"/>
  <c r="O3361" i="12"/>
  <c r="H3362" i="12"/>
  <c r="K3362" i="12"/>
  <c r="Q3362" i="12" s="1"/>
  <c r="N3362" i="12"/>
  <c r="O3362" i="12"/>
  <c r="H3363" i="12"/>
  <c r="K3363" i="12"/>
  <c r="N3363" i="12"/>
  <c r="O3363" i="12"/>
  <c r="H3364" i="12"/>
  <c r="K3364" i="12"/>
  <c r="Q3364" i="12" s="1"/>
  <c r="N3364" i="12"/>
  <c r="O3364" i="12"/>
  <c r="H3365" i="12"/>
  <c r="K3365" i="12"/>
  <c r="N3365" i="12"/>
  <c r="O3365" i="12"/>
  <c r="H3366" i="12"/>
  <c r="K3366" i="12"/>
  <c r="Q3366" i="12" s="1"/>
  <c r="N3366" i="12"/>
  <c r="O3366" i="12"/>
  <c r="H3367" i="12"/>
  <c r="K3367" i="12"/>
  <c r="N3367" i="12"/>
  <c r="O3367" i="12"/>
  <c r="H3368" i="12"/>
  <c r="K3368" i="12"/>
  <c r="N3368" i="12"/>
  <c r="O3368" i="12"/>
  <c r="H3369" i="12"/>
  <c r="K3369" i="12"/>
  <c r="N3369" i="12"/>
  <c r="O3369" i="12"/>
  <c r="H3370" i="12"/>
  <c r="K3370" i="12"/>
  <c r="Q3370" i="12" s="1"/>
  <c r="N3370" i="12"/>
  <c r="O3370" i="12"/>
  <c r="H3371" i="12"/>
  <c r="K3371" i="12"/>
  <c r="N3371" i="12"/>
  <c r="O3371" i="12"/>
  <c r="H3372" i="12"/>
  <c r="K3372" i="12"/>
  <c r="Q3372" i="12" s="1"/>
  <c r="N3372" i="12"/>
  <c r="O3372" i="12"/>
  <c r="H3373" i="12"/>
  <c r="K3373" i="12"/>
  <c r="N3373" i="12"/>
  <c r="O3373" i="12"/>
  <c r="H3374" i="12"/>
  <c r="K3374" i="12"/>
  <c r="Q3374" i="12" s="1"/>
  <c r="N3374" i="12"/>
  <c r="O3374" i="12"/>
  <c r="H3375" i="12"/>
  <c r="K3375" i="12"/>
  <c r="N3375" i="12"/>
  <c r="O3375" i="12"/>
  <c r="H3376" i="12"/>
  <c r="K3376" i="12"/>
  <c r="N3376" i="12"/>
  <c r="O3376" i="12"/>
  <c r="H3377" i="12"/>
  <c r="K3377" i="12"/>
  <c r="N3377" i="12"/>
  <c r="O3377" i="12"/>
  <c r="H3378" i="12"/>
  <c r="K3378" i="12"/>
  <c r="Q3378" i="12" s="1"/>
  <c r="N3378" i="12"/>
  <c r="O3378" i="12"/>
  <c r="H3379" i="12"/>
  <c r="K3379" i="12"/>
  <c r="N3379" i="12"/>
  <c r="O3379" i="12"/>
  <c r="H3380" i="12"/>
  <c r="K3380" i="12"/>
  <c r="Q3380" i="12" s="1"/>
  <c r="N3380" i="12"/>
  <c r="O3380" i="12"/>
  <c r="H3381" i="12"/>
  <c r="K3381" i="12"/>
  <c r="N3381" i="12"/>
  <c r="O3381" i="12"/>
  <c r="H3382" i="12"/>
  <c r="K3382" i="12"/>
  <c r="Q3382" i="12" s="1"/>
  <c r="N3382" i="12"/>
  <c r="O3382" i="12"/>
  <c r="H3383" i="12"/>
  <c r="K3383" i="12"/>
  <c r="N3383" i="12"/>
  <c r="O3383" i="12"/>
  <c r="H3384" i="12"/>
  <c r="K3384" i="12"/>
  <c r="N3384" i="12"/>
  <c r="O3384" i="12"/>
  <c r="H3385" i="12"/>
  <c r="K3385" i="12"/>
  <c r="N3385" i="12"/>
  <c r="O3385" i="12"/>
  <c r="H3386" i="12"/>
  <c r="K3386" i="12"/>
  <c r="N3386" i="12"/>
  <c r="O3386" i="12"/>
  <c r="H3387" i="12"/>
  <c r="K3387" i="12"/>
  <c r="N3387" i="12"/>
  <c r="O3387" i="12"/>
  <c r="H3388" i="12"/>
  <c r="K3388" i="12"/>
  <c r="N3388" i="12"/>
  <c r="O3388" i="12"/>
  <c r="H3389" i="12"/>
  <c r="K3389" i="12"/>
  <c r="N3389" i="12"/>
  <c r="O3389" i="12"/>
  <c r="H3390" i="12"/>
  <c r="K3390" i="12"/>
  <c r="N3390" i="12"/>
  <c r="O3390" i="12"/>
  <c r="H3391" i="12"/>
  <c r="K3391" i="12"/>
  <c r="N3391" i="12"/>
  <c r="O3391" i="12"/>
  <c r="H3392" i="12"/>
  <c r="K3392" i="12"/>
  <c r="N3392" i="12"/>
  <c r="O3392" i="12"/>
  <c r="H3393" i="12"/>
  <c r="K3393" i="12"/>
  <c r="N3393" i="12"/>
  <c r="O3393" i="12"/>
  <c r="H3394" i="12"/>
  <c r="K3394" i="12"/>
  <c r="N3394" i="12"/>
  <c r="O3394" i="12"/>
  <c r="H3395" i="12"/>
  <c r="K3395" i="12"/>
  <c r="N3395" i="12"/>
  <c r="O3395" i="12"/>
  <c r="H3396" i="12"/>
  <c r="K3396" i="12"/>
  <c r="N3396" i="12"/>
  <c r="O3396" i="12"/>
  <c r="H3397" i="12"/>
  <c r="K3397" i="12"/>
  <c r="N3397" i="12"/>
  <c r="O3397" i="12"/>
  <c r="H3398" i="12"/>
  <c r="K3398" i="12"/>
  <c r="N3398" i="12"/>
  <c r="O3398" i="12"/>
  <c r="H3399" i="12"/>
  <c r="K3399" i="12"/>
  <c r="N3399" i="12"/>
  <c r="O3399" i="12"/>
  <c r="H3400" i="12"/>
  <c r="K3400" i="12"/>
  <c r="N3400" i="12"/>
  <c r="O3400" i="12"/>
  <c r="H3401" i="12"/>
  <c r="K3401" i="12"/>
  <c r="N3401" i="12"/>
  <c r="O3401" i="12"/>
  <c r="H3402" i="12"/>
  <c r="K3402" i="12"/>
  <c r="N3402" i="12"/>
  <c r="O3402" i="12"/>
  <c r="H3403" i="12"/>
  <c r="K3403" i="12"/>
  <c r="N3403" i="12"/>
  <c r="O3403" i="12"/>
  <c r="H3404" i="12"/>
  <c r="K3404" i="12"/>
  <c r="N3404" i="12"/>
  <c r="O3404" i="12"/>
  <c r="H3405" i="12"/>
  <c r="K3405" i="12"/>
  <c r="N3405" i="12"/>
  <c r="O3405" i="12"/>
  <c r="H3406" i="12"/>
  <c r="K3406" i="12"/>
  <c r="N3406" i="12"/>
  <c r="O3406" i="12"/>
  <c r="H3407" i="12"/>
  <c r="K3407" i="12"/>
  <c r="N3407" i="12"/>
  <c r="O3407" i="12"/>
  <c r="H3408" i="12"/>
  <c r="K3408" i="12"/>
  <c r="N3408" i="12"/>
  <c r="O3408" i="12"/>
  <c r="H3409" i="12"/>
  <c r="K3409" i="12"/>
  <c r="N3409" i="12"/>
  <c r="O3409" i="12"/>
  <c r="H3410" i="12"/>
  <c r="K3410" i="12"/>
  <c r="N3410" i="12"/>
  <c r="O3410" i="12"/>
  <c r="H3411" i="12"/>
  <c r="K3411" i="12"/>
  <c r="N3411" i="12"/>
  <c r="O3411" i="12"/>
  <c r="H3412" i="12"/>
  <c r="K3412" i="12"/>
  <c r="N3412" i="12"/>
  <c r="O3412" i="12"/>
  <c r="H3413" i="12"/>
  <c r="K3413" i="12"/>
  <c r="N3413" i="12"/>
  <c r="O3413" i="12"/>
  <c r="H3414" i="12"/>
  <c r="K3414" i="12"/>
  <c r="N3414" i="12"/>
  <c r="O3414" i="12"/>
  <c r="H3415" i="12"/>
  <c r="K3415" i="12"/>
  <c r="N3415" i="12"/>
  <c r="O3415" i="12"/>
  <c r="H3416" i="12"/>
  <c r="K3416" i="12"/>
  <c r="N3416" i="12"/>
  <c r="O3416" i="12"/>
  <c r="H3417" i="12"/>
  <c r="K3417" i="12"/>
  <c r="N3417" i="12"/>
  <c r="O3417" i="12"/>
  <c r="H3418" i="12"/>
  <c r="K3418" i="12"/>
  <c r="N3418" i="12"/>
  <c r="O3418" i="12"/>
  <c r="H3419" i="12"/>
  <c r="K3419" i="12"/>
  <c r="N3419" i="12"/>
  <c r="O3419" i="12"/>
  <c r="H3420" i="12"/>
  <c r="K3420" i="12"/>
  <c r="N3420" i="12"/>
  <c r="O3420" i="12"/>
  <c r="H3421" i="12"/>
  <c r="K3421" i="12"/>
  <c r="N3421" i="12"/>
  <c r="O3421" i="12"/>
  <c r="H3422" i="12"/>
  <c r="K3422" i="12"/>
  <c r="N3422" i="12"/>
  <c r="O3422" i="12"/>
  <c r="H3423" i="12"/>
  <c r="K3423" i="12"/>
  <c r="N3423" i="12"/>
  <c r="O3423" i="12"/>
  <c r="H3424" i="12"/>
  <c r="K3424" i="12"/>
  <c r="N3424" i="12"/>
  <c r="O3424" i="12"/>
  <c r="H3425" i="12"/>
  <c r="K3425" i="12"/>
  <c r="N3425" i="12"/>
  <c r="O3425" i="12"/>
  <c r="H3426" i="12"/>
  <c r="K3426" i="12"/>
  <c r="N3426" i="12"/>
  <c r="O3426" i="12"/>
  <c r="H3427" i="12"/>
  <c r="K3427" i="12"/>
  <c r="N3427" i="12"/>
  <c r="O3427" i="12"/>
  <c r="H3428" i="12"/>
  <c r="K3428" i="12"/>
  <c r="N3428" i="12"/>
  <c r="O3428" i="12"/>
  <c r="H3429" i="12"/>
  <c r="K3429" i="12"/>
  <c r="N3429" i="12"/>
  <c r="O3429" i="12"/>
  <c r="H3430" i="12"/>
  <c r="K3430" i="12"/>
  <c r="N3430" i="12"/>
  <c r="O3430" i="12"/>
  <c r="H3431" i="12"/>
  <c r="K3431" i="12"/>
  <c r="N3431" i="12"/>
  <c r="O3431" i="12"/>
  <c r="H3432" i="12"/>
  <c r="K3432" i="12"/>
  <c r="N3432" i="12"/>
  <c r="O3432" i="12"/>
  <c r="H3433" i="12"/>
  <c r="K3433" i="12"/>
  <c r="N3433" i="12"/>
  <c r="O3433" i="12"/>
  <c r="H3434" i="12"/>
  <c r="K3434" i="12"/>
  <c r="N3434" i="12"/>
  <c r="O3434" i="12"/>
  <c r="H3435" i="12"/>
  <c r="K3435" i="12"/>
  <c r="N3435" i="12"/>
  <c r="O3435" i="12"/>
  <c r="H3436" i="12"/>
  <c r="K3436" i="12"/>
  <c r="N3436" i="12"/>
  <c r="O3436" i="12"/>
  <c r="H3437" i="12"/>
  <c r="K3437" i="12"/>
  <c r="N3437" i="12"/>
  <c r="O3437" i="12"/>
  <c r="H3438" i="12"/>
  <c r="K3438" i="12"/>
  <c r="N3438" i="12"/>
  <c r="O3438" i="12"/>
  <c r="H3439" i="12"/>
  <c r="K3439" i="12"/>
  <c r="N3439" i="12"/>
  <c r="O3439" i="12"/>
  <c r="H3440" i="12"/>
  <c r="K3440" i="12"/>
  <c r="N3440" i="12"/>
  <c r="O3440" i="12"/>
  <c r="H3441" i="12"/>
  <c r="K3441" i="12"/>
  <c r="Q3441" i="12" s="1"/>
  <c r="N3441" i="12"/>
  <c r="O3441" i="12"/>
  <c r="H3442" i="12"/>
  <c r="K3442" i="12"/>
  <c r="N3442" i="12"/>
  <c r="O3442" i="12"/>
  <c r="H3443" i="12"/>
  <c r="K3443" i="12"/>
  <c r="Q3443" i="12" s="1"/>
  <c r="N3443" i="12"/>
  <c r="O3443" i="12"/>
  <c r="H3444" i="12"/>
  <c r="K3444" i="12"/>
  <c r="N3444" i="12"/>
  <c r="O3444" i="12"/>
  <c r="H3445" i="12"/>
  <c r="K3445" i="12"/>
  <c r="Q3445" i="12" s="1"/>
  <c r="N3445" i="12"/>
  <c r="O3445" i="12"/>
  <c r="H3446" i="12"/>
  <c r="K3446" i="12"/>
  <c r="N3446" i="12"/>
  <c r="O3446" i="12"/>
  <c r="H3447" i="12"/>
  <c r="K3447" i="12"/>
  <c r="Q3447" i="12" s="1"/>
  <c r="N3447" i="12"/>
  <c r="O3447" i="12"/>
  <c r="H3448" i="12"/>
  <c r="K3448" i="12"/>
  <c r="N3448" i="12"/>
  <c r="O3448" i="12"/>
  <c r="H3449" i="12"/>
  <c r="K3449" i="12"/>
  <c r="Q3449" i="12" s="1"/>
  <c r="N3449" i="12"/>
  <c r="O3449" i="12"/>
  <c r="H3450" i="12"/>
  <c r="K3450" i="12"/>
  <c r="N3450" i="12"/>
  <c r="O3450" i="12"/>
  <c r="H3451" i="12"/>
  <c r="K3451" i="12"/>
  <c r="Q3451" i="12" s="1"/>
  <c r="N3451" i="12"/>
  <c r="O3451" i="12"/>
  <c r="H3452" i="12"/>
  <c r="K3452" i="12"/>
  <c r="N3452" i="12"/>
  <c r="O3452" i="12"/>
  <c r="H3453" i="12"/>
  <c r="K3453" i="12"/>
  <c r="Q3453" i="12" s="1"/>
  <c r="N3453" i="12"/>
  <c r="O3453" i="12"/>
  <c r="H3454" i="12"/>
  <c r="K3454" i="12"/>
  <c r="N3454" i="12"/>
  <c r="O3454" i="12"/>
  <c r="H3455" i="12"/>
  <c r="K3455" i="12"/>
  <c r="N3455" i="12"/>
  <c r="O3455" i="12"/>
  <c r="H3456" i="12"/>
  <c r="K3456" i="12"/>
  <c r="N3456" i="12"/>
  <c r="O3456" i="12"/>
  <c r="H3457" i="12"/>
  <c r="K3457" i="12"/>
  <c r="Q3457" i="12" s="1"/>
  <c r="N3457" i="12"/>
  <c r="O3457" i="12"/>
  <c r="H3458" i="12"/>
  <c r="K3458" i="12"/>
  <c r="N3458" i="12"/>
  <c r="O3458" i="12"/>
  <c r="H3459" i="12"/>
  <c r="K3459" i="12"/>
  <c r="Q3459" i="12" s="1"/>
  <c r="N3459" i="12"/>
  <c r="O3459" i="12"/>
  <c r="H3460" i="12"/>
  <c r="K3460" i="12"/>
  <c r="N3460" i="12"/>
  <c r="O3460" i="12"/>
  <c r="H3461" i="12"/>
  <c r="K3461" i="12"/>
  <c r="Q3461" i="12" s="1"/>
  <c r="N3461" i="12"/>
  <c r="O3461" i="12"/>
  <c r="H3462" i="12"/>
  <c r="K3462" i="12"/>
  <c r="N3462" i="12"/>
  <c r="O3462" i="12"/>
  <c r="H3463" i="12"/>
  <c r="K3463" i="12"/>
  <c r="N3463" i="12"/>
  <c r="O3463" i="12"/>
  <c r="H3464" i="12"/>
  <c r="K3464" i="12"/>
  <c r="N3464" i="12"/>
  <c r="O3464" i="12"/>
  <c r="H3465" i="12"/>
  <c r="K3465" i="12"/>
  <c r="Q3465" i="12" s="1"/>
  <c r="N3465" i="12"/>
  <c r="O3465" i="12"/>
  <c r="H3466" i="12"/>
  <c r="K3466" i="12"/>
  <c r="N3466" i="12"/>
  <c r="O3466" i="12"/>
  <c r="H3467" i="12"/>
  <c r="K3467" i="12"/>
  <c r="Q3467" i="12" s="1"/>
  <c r="N3467" i="12"/>
  <c r="O3467" i="12"/>
  <c r="H3468" i="12"/>
  <c r="K3468" i="12"/>
  <c r="N3468" i="12"/>
  <c r="O3468" i="12"/>
  <c r="H3469" i="12"/>
  <c r="K3469" i="12"/>
  <c r="Q3469" i="12" s="1"/>
  <c r="N3469" i="12"/>
  <c r="O3469" i="12"/>
  <c r="H3470" i="12"/>
  <c r="K3470" i="12"/>
  <c r="N3470" i="12"/>
  <c r="O3470" i="12"/>
  <c r="H3471" i="12"/>
  <c r="K3471" i="12"/>
  <c r="N3471" i="12"/>
  <c r="O3471" i="12"/>
  <c r="H3472" i="12"/>
  <c r="K3472" i="12"/>
  <c r="N3472" i="12"/>
  <c r="O3472" i="12"/>
  <c r="H3473" i="12"/>
  <c r="K3473" i="12"/>
  <c r="Q3473" i="12" s="1"/>
  <c r="N3473" i="12"/>
  <c r="O3473" i="12"/>
  <c r="H3474" i="12"/>
  <c r="K3474" i="12"/>
  <c r="N3474" i="12"/>
  <c r="O3474" i="12"/>
  <c r="H3475" i="12"/>
  <c r="K3475" i="12"/>
  <c r="Q3475" i="12" s="1"/>
  <c r="N3475" i="12"/>
  <c r="O3475" i="12"/>
  <c r="H3476" i="12"/>
  <c r="K3476" i="12"/>
  <c r="N3476" i="12"/>
  <c r="O3476" i="12"/>
  <c r="H3477" i="12"/>
  <c r="K3477" i="12"/>
  <c r="Q3477" i="12" s="1"/>
  <c r="N3477" i="12"/>
  <c r="O3477" i="12"/>
  <c r="H3478" i="12"/>
  <c r="K3478" i="12"/>
  <c r="N3478" i="12"/>
  <c r="O3478" i="12"/>
  <c r="H3479" i="12"/>
  <c r="K3479" i="12"/>
  <c r="Q3479" i="12" s="1"/>
  <c r="N3479" i="12"/>
  <c r="O3479" i="12"/>
  <c r="H3480" i="12"/>
  <c r="K3480" i="12"/>
  <c r="N3480" i="12"/>
  <c r="O3480" i="12"/>
  <c r="H3481" i="12"/>
  <c r="K3481" i="12"/>
  <c r="Q3481" i="12" s="1"/>
  <c r="N3481" i="12"/>
  <c r="O3481" i="12"/>
  <c r="H3482" i="12"/>
  <c r="K3482" i="12"/>
  <c r="N3482" i="12"/>
  <c r="O3482" i="12"/>
  <c r="H3483" i="12"/>
  <c r="K3483" i="12"/>
  <c r="N3483" i="12"/>
  <c r="O3483" i="12"/>
  <c r="H3484" i="12"/>
  <c r="K3484" i="12"/>
  <c r="N3484" i="12"/>
  <c r="O3484" i="12"/>
  <c r="H3485" i="12"/>
  <c r="K3485" i="12"/>
  <c r="N3485" i="12"/>
  <c r="O3485" i="12"/>
  <c r="H3486" i="12"/>
  <c r="K3486" i="12"/>
  <c r="N3486" i="12"/>
  <c r="O3486" i="12"/>
  <c r="H3487" i="12"/>
  <c r="K3487" i="12"/>
  <c r="N3487" i="12"/>
  <c r="O3487" i="12"/>
  <c r="H3488" i="12"/>
  <c r="K3488" i="12"/>
  <c r="N3488" i="12"/>
  <c r="O3488" i="12"/>
  <c r="H3489" i="12"/>
  <c r="K3489" i="12"/>
  <c r="N3489" i="12"/>
  <c r="O3489" i="12"/>
  <c r="H3490" i="12"/>
  <c r="K3490" i="12"/>
  <c r="N3490" i="12"/>
  <c r="O3490" i="12"/>
  <c r="H3491" i="12"/>
  <c r="K3491" i="12"/>
  <c r="N3491" i="12"/>
  <c r="O3491" i="12"/>
  <c r="H3492" i="12"/>
  <c r="K3492" i="12"/>
  <c r="N3492" i="12"/>
  <c r="O3492" i="12"/>
  <c r="H3493" i="12"/>
  <c r="K3493" i="12"/>
  <c r="N3493" i="12"/>
  <c r="O3493" i="12"/>
  <c r="H3494" i="12"/>
  <c r="K3494" i="12"/>
  <c r="N3494" i="12"/>
  <c r="O3494" i="12"/>
  <c r="H3495" i="12"/>
  <c r="K3495" i="12"/>
  <c r="N3495" i="12"/>
  <c r="O3495" i="12"/>
  <c r="H3496" i="12"/>
  <c r="K3496" i="12"/>
  <c r="N3496" i="12"/>
  <c r="O3496" i="12"/>
  <c r="H3497" i="12"/>
  <c r="K3497" i="12"/>
  <c r="N3497" i="12"/>
  <c r="O3497" i="12"/>
  <c r="H3498" i="12"/>
  <c r="K3498" i="12"/>
  <c r="N3498" i="12"/>
  <c r="O3498" i="12"/>
  <c r="H3499" i="12"/>
  <c r="K3499" i="12"/>
  <c r="N3499" i="12"/>
  <c r="O3499" i="12"/>
  <c r="H3500" i="12"/>
  <c r="K3500" i="12"/>
  <c r="N3500" i="12"/>
  <c r="O3500" i="12"/>
  <c r="H3501" i="12"/>
  <c r="K3501" i="12"/>
  <c r="N3501" i="12"/>
  <c r="O3501" i="12"/>
  <c r="H3502" i="12"/>
  <c r="K3502" i="12"/>
  <c r="N3502" i="12"/>
  <c r="O3502" i="12"/>
  <c r="H3503" i="12"/>
  <c r="K3503" i="12"/>
  <c r="N3503" i="12"/>
  <c r="O3503" i="12"/>
  <c r="H3504" i="12"/>
  <c r="K3504" i="12"/>
  <c r="N3504" i="12"/>
  <c r="O3504" i="12"/>
  <c r="H3505" i="12"/>
  <c r="K3505" i="12"/>
  <c r="N3505" i="12"/>
  <c r="O3505" i="12"/>
  <c r="H3506" i="12"/>
  <c r="K3506" i="12"/>
  <c r="N3506" i="12"/>
  <c r="O3506" i="12"/>
  <c r="H3507" i="12"/>
  <c r="K3507" i="12"/>
  <c r="N3507" i="12"/>
  <c r="O3507" i="12"/>
  <c r="H3508" i="12"/>
  <c r="K3508" i="12"/>
  <c r="N3508" i="12"/>
  <c r="O3508" i="12"/>
  <c r="H3509" i="12"/>
  <c r="K3509" i="12"/>
  <c r="N3509" i="12"/>
  <c r="O3509" i="12"/>
  <c r="H3510" i="12"/>
  <c r="K3510" i="12"/>
  <c r="N3510" i="12"/>
  <c r="O3510" i="12"/>
  <c r="H3511" i="12"/>
  <c r="K3511" i="12"/>
  <c r="N3511" i="12"/>
  <c r="O3511" i="12"/>
  <c r="H3512" i="12"/>
  <c r="K3512" i="12"/>
  <c r="N3512" i="12"/>
  <c r="O3512" i="12"/>
  <c r="H3513" i="12"/>
  <c r="K3513" i="12"/>
  <c r="N3513" i="12"/>
  <c r="O3513" i="12"/>
  <c r="H3514" i="12"/>
  <c r="K3514" i="12"/>
  <c r="N3514" i="12"/>
  <c r="O3514" i="12"/>
  <c r="H3515" i="12"/>
  <c r="K3515" i="12"/>
  <c r="N3515" i="12"/>
  <c r="O3515" i="12"/>
  <c r="H3516" i="12"/>
  <c r="K3516" i="12"/>
  <c r="N3516" i="12"/>
  <c r="O3516" i="12"/>
  <c r="H3517" i="12"/>
  <c r="K3517" i="12"/>
  <c r="N3517" i="12"/>
  <c r="O3517" i="12"/>
  <c r="H3518" i="12"/>
  <c r="K3518" i="12"/>
  <c r="N3518" i="12"/>
  <c r="O3518" i="12"/>
  <c r="H3519" i="12"/>
  <c r="K3519" i="12"/>
  <c r="N3519" i="12"/>
  <c r="O3519" i="12"/>
  <c r="H3520" i="12"/>
  <c r="K3520" i="12"/>
  <c r="N3520" i="12"/>
  <c r="O3520" i="12"/>
  <c r="H3521" i="12"/>
  <c r="K3521" i="12"/>
  <c r="N3521" i="12"/>
  <c r="O3521" i="12"/>
  <c r="H3522" i="12"/>
  <c r="K3522" i="12"/>
  <c r="N3522" i="12"/>
  <c r="O3522" i="12"/>
  <c r="H3523" i="12"/>
  <c r="K3523" i="12"/>
  <c r="N3523" i="12"/>
  <c r="O3523" i="12"/>
  <c r="H3524" i="12"/>
  <c r="K3524" i="12"/>
  <c r="N3524" i="12"/>
  <c r="O3524" i="12"/>
  <c r="H3525" i="12"/>
  <c r="K3525" i="12"/>
  <c r="N3525" i="12"/>
  <c r="O3525" i="12"/>
  <c r="H3526" i="12"/>
  <c r="K3526" i="12"/>
  <c r="N3526" i="12"/>
  <c r="O3526" i="12"/>
  <c r="H3527" i="12"/>
  <c r="K3527" i="12"/>
  <c r="N3527" i="12"/>
  <c r="O3527" i="12"/>
  <c r="H3528" i="12"/>
  <c r="K3528" i="12"/>
  <c r="N3528" i="12"/>
  <c r="O3528" i="12"/>
  <c r="H3529" i="12"/>
  <c r="K3529" i="12"/>
  <c r="N3529" i="12"/>
  <c r="O3529" i="12"/>
  <c r="H3530" i="12"/>
  <c r="K3530" i="12"/>
  <c r="N3530" i="12"/>
  <c r="O3530" i="12"/>
  <c r="H3531" i="12"/>
  <c r="K3531" i="12"/>
  <c r="N3531" i="12"/>
  <c r="O3531" i="12"/>
  <c r="H3532" i="12"/>
  <c r="K3532" i="12"/>
  <c r="N3532" i="12"/>
  <c r="O3532" i="12"/>
  <c r="H3533" i="12"/>
  <c r="K3533" i="12"/>
  <c r="N3533" i="12"/>
  <c r="O3533" i="12"/>
  <c r="H3534" i="12"/>
  <c r="K3534" i="12"/>
  <c r="N3534" i="12"/>
  <c r="O3534" i="12"/>
  <c r="H3535" i="12"/>
  <c r="K3535" i="12"/>
  <c r="N3535" i="12"/>
  <c r="O3535" i="12"/>
  <c r="H3536" i="12"/>
  <c r="K3536" i="12"/>
  <c r="N3536" i="12"/>
  <c r="O3536" i="12"/>
  <c r="H3537" i="12"/>
  <c r="K3537" i="12"/>
  <c r="N3537" i="12"/>
  <c r="O3537" i="12"/>
  <c r="H3538" i="12"/>
  <c r="K3538" i="12"/>
  <c r="N3538" i="12"/>
  <c r="O3538" i="12"/>
  <c r="H3539" i="12"/>
  <c r="K3539" i="12"/>
  <c r="N3539" i="12"/>
  <c r="O3539" i="12"/>
  <c r="H3540" i="12"/>
  <c r="K3540" i="12"/>
  <c r="Q3540" i="12" s="1"/>
  <c r="N3540" i="12"/>
  <c r="O3540" i="12"/>
  <c r="H3541" i="12"/>
  <c r="K3541" i="12"/>
  <c r="N3541" i="12"/>
  <c r="O3541" i="12"/>
  <c r="H3542" i="12"/>
  <c r="K3542" i="12"/>
  <c r="N3542" i="12"/>
  <c r="O3542" i="12"/>
  <c r="H3543" i="12"/>
  <c r="K3543" i="12"/>
  <c r="N3543" i="12"/>
  <c r="O3543" i="12"/>
  <c r="H3544" i="12"/>
  <c r="K3544" i="12"/>
  <c r="Q3544" i="12" s="1"/>
  <c r="N3544" i="12"/>
  <c r="O3544" i="12"/>
  <c r="H3545" i="12"/>
  <c r="K3545" i="12"/>
  <c r="N3545" i="12"/>
  <c r="O3545" i="12"/>
  <c r="H3546" i="12"/>
  <c r="K3546" i="12"/>
  <c r="Q3546" i="12" s="1"/>
  <c r="N3546" i="12"/>
  <c r="O3546" i="12"/>
  <c r="H3547" i="12"/>
  <c r="K3547" i="12"/>
  <c r="N3547" i="12"/>
  <c r="O3547" i="12"/>
  <c r="H3548" i="12"/>
  <c r="K3548" i="12"/>
  <c r="N3548" i="12"/>
  <c r="O3548" i="12"/>
  <c r="H3549" i="12"/>
  <c r="K3549" i="12"/>
  <c r="Q3549" i="12" s="1"/>
  <c r="N3549" i="12"/>
  <c r="O3549" i="12"/>
  <c r="H3550" i="12"/>
  <c r="K3550" i="12"/>
  <c r="N3550" i="12"/>
  <c r="O3550" i="12"/>
  <c r="H3551" i="12"/>
  <c r="K3551" i="12"/>
  <c r="Q3551" i="12" s="1"/>
  <c r="N3551" i="12"/>
  <c r="O3551" i="12"/>
  <c r="H3552" i="12"/>
  <c r="K3552" i="12"/>
  <c r="N3552" i="12"/>
  <c r="O3552" i="12"/>
  <c r="H3553" i="12"/>
  <c r="K3553" i="12"/>
  <c r="Q3553" i="12" s="1"/>
  <c r="N3553" i="12"/>
  <c r="O3553" i="12"/>
  <c r="H3554" i="12"/>
  <c r="K3554" i="12"/>
  <c r="N3554" i="12"/>
  <c r="O3554" i="12"/>
  <c r="H3555" i="12"/>
  <c r="K3555" i="12"/>
  <c r="Q3555" i="12" s="1"/>
  <c r="N3555" i="12"/>
  <c r="O3555" i="12"/>
  <c r="H3556" i="12"/>
  <c r="K3556" i="12"/>
  <c r="N3556" i="12"/>
  <c r="O3556" i="12"/>
  <c r="H3557" i="12"/>
  <c r="K3557" i="12"/>
  <c r="Q3557" i="12" s="1"/>
  <c r="N3557" i="12"/>
  <c r="O3557" i="12"/>
  <c r="H3558" i="12"/>
  <c r="K3558" i="12"/>
  <c r="N3558" i="12"/>
  <c r="O3558" i="12"/>
  <c r="H3559" i="12"/>
  <c r="K3559" i="12"/>
  <c r="Q3559" i="12" s="1"/>
  <c r="N3559" i="12"/>
  <c r="O3559" i="12"/>
  <c r="H3560" i="12"/>
  <c r="K3560" i="12"/>
  <c r="N3560" i="12"/>
  <c r="O3560" i="12"/>
  <c r="H3561" i="12"/>
  <c r="K3561" i="12"/>
  <c r="Q3561" i="12" s="1"/>
  <c r="N3561" i="12"/>
  <c r="O3561" i="12"/>
  <c r="H3562" i="12"/>
  <c r="K3562" i="12"/>
  <c r="N3562" i="12"/>
  <c r="O3562" i="12"/>
  <c r="H3563" i="12"/>
  <c r="K3563" i="12"/>
  <c r="Q3563" i="12" s="1"/>
  <c r="N3563" i="12"/>
  <c r="O3563" i="12"/>
  <c r="H3564" i="12"/>
  <c r="K3564" i="12"/>
  <c r="N3564" i="12"/>
  <c r="O3564" i="12"/>
  <c r="H3565" i="12"/>
  <c r="K3565" i="12"/>
  <c r="Q3565" i="12" s="1"/>
  <c r="N3565" i="12"/>
  <c r="O3565" i="12"/>
  <c r="H3566" i="12"/>
  <c r="K3566" i="12"/>
  <c r="N3566" i="12"/>
  <c r="O3566" i="12"/>
  <c r="H3567" i="12"/>
  <c r="K3567" i="12"/>
  <c r="Q3567" i="12" s="1"/>
  <c r="N3567" i="12"/>
  <c r="O3567" i="12"/>
  <c r="H3568" i="12"/>
  <c r="K3568" i="12"/>
  <c r="N3568" i="12"/>
  <c r="O3568" i="12"/>
  <c r="H3569" i="12"/>
  <c r="K3569" i="12"/>
  <c r="Q3569" i="12" s="1"/>
  <c r="N3569" i="12"/>
  <c r="O3569" i="12"/>
  <c r="H3570" i="12"/>
  <c r="K3570" i="12"/>
  <c r="N3570" i="12"/>
  <c r="O3570" i="12"/>
  <c r="H3571" i="12"/>
  <c r="K3571" i="12"/>
  <c r="Q3571" i="12" s="1"/>
  <c r="N3571" i="12"/>
  <c r="O3571" i="12"/>
  <c r="H3572" i="12"/>
  <c r="K3572" i="12"/>
  <c r="N3572" i="12"/>
  <c r="O3572" i="12"/>
  <c r="H3573" i="12"/>
  <c r="K3573" i="12"/>
  <c r="Q3573" i="12" s="1"/>
  <c r="N3573" i="12"/>
  <c r="O3573" i="12"/>
  <c r="H3574" i="12"/>
  <c r="K3574" i="12"/>
  <c r="N3574" i="12"/>
  <c r="O3574" i="12"/>
  <c r="H3575" i="12"/>
  <c r="K3575" i="12"/>
  <c r="Q3575" i="12" s="1"/>
  <c r="N3575" i="12"/>
  <c r="O3575" i="12"/>
  <c r="H3576" i="12"/>
  <c r="K3576" i="12"/>
  <c r="N3576" i="12"/>
  <c r="O3576" i="12"/>
  <c r="H3577" i="12"/>
  <c r="K3577" i="12"/>
  <c r="Q3577" i="12" s="1"/>
  <c r="N3577" i="12"/>
  <c r="O3577" i="12"/>
  <c r="H3578" i="12"/>
  <c r="K3578" i="12"/>
  <c r="N3578" i="12"/>
  <c r="O3578" i="12"/>
  <c r="H3579" i="12"/>
  <c r="K3579" i="12"/>
  <c r="Q3579" i="12" s="1"/>
  <c r="N3579" i="12"/>
  <c r="O3579" i="12"/>
  <c r="H3580" i="12"/>
  <c r="K3580" i="12"/>
  <c r="N3580" i="12"/>
  <c r="O3580" i="12"/>
  <c r="H3581" i="12"/>
  <c r="K3581" i="12"/>
  <c r="N3581" i="12"/>
  <c r="O3581" i="12"/>
  <c r="H3582" i="12"/>
  <c r="K3582" i="12"/>
  <c r="N3582" i="12"/>
  <c r="O3582" i="12"/>
  <c r="H3583" i="12"/>
  <c r="K3583" i="12"/>
  <c r="N3583" i="12"/>
  <c r="O3583" i="12"/>
  <c r="H3584" i="12"/>
  <c r="K3584" i="12"/>
  <c r="N3584" i="12"/>
  <c r="O3584" i="12"/>
  <c r="H3585" i="12"/>
  <c r="K3585" i="12"/>
  <c r="N3585" i="12"/>
  <c r="O3585" i="12"/>
  <c r="H3586" i="12"/>
  <c r="K3586" i="12"/>
  <c r="N3586" i="12"/>
  <c r="O3586" i="12"/>
  <c r="H3587" i="12"/>
  <c r="K3587" i="12"/>
  <c r="N3587" i="12"/>
  <c r="O3587" i="12"/>
  <c r="H3588" i="12"/>
  <c r="K3588" i="12"/>
  <c r="N3588" i="12"/>
  <c r="O3588" i="12"/>
  <c r="H3589" i="12"/>
  <c r="K3589" i="12"/>
  <c r="Q3589" i="12" s="1"/>
  <c r="N3589" i="12"/>
  <c r="O3589" i="12"/>
  <c r="H3590" i="12"/>
  <c r="K3590" i="12"/>
  <c r="N3590" i="12"/>
  <c r="O3590" i="12"/>
  <c r="H3591" i="12"/>
  <c r="K3591" i="12"/>
  <c r="Q3591" i="12" s="1"/>
  <c r="N3591" i="12"/>
  <c r="O3591" i="12"/>
  <c r="H3592" i="12"/>
  <c r="K3592" i="12"/>
  <c r="N3592" i="12"/>
  <c r="O3592" i="12"/>
  <c r="H3593" i="12"/>
  <c r="K3593" i="12"/>
  <c r="Q3593" i="12" s="1"/>
  <c r="N3593" i="12"/>
  <c r="O3593" i="12"/>
  <c r="H3594" i="12"/>
  <c r="K3594" i="12"/>
  <c r="N3594" i="12"/>
  <c r="O3594" i="12"/>
  <c r="H3595" i="12"/>
  <c r="K3595" i="12"/>
  <c r="Q3595" i="12" s="1"/>
  <c r="N3595" i="12"/>
  <c r="O3595" i="12"/>
  <c r="H3596" i="12"/>
  <c r="K3596" i="12"/>
  <c r="N3596" i="12"/>
  <c r="O3596" i="12"/>
  <c r="H3597" i="12"/>
  <c r="K3597" i="12"/>
  <c r="Q3597" i="12" s="1"/>
  <c r="N3597" i="12"/>
  <c r="O3597" i="12"/>
  <c r="H3598" i="12"/>
  <c r="K3598" i="12"/>
  <c r="N3598" i="12"/>
  <c r="O3598" i="12"/>
  <c r="H3599" i="12"/>
  <c r="K3599" i="12"/>
  <c r="Q3599" i="12" s="1"/>
  <c r="N3599" i="12"/>
  <c r="O3599" i="12"/>
  <c r="H3600" i="12"/>
  <c r="K3600" i="12"/>
  <c r="N3600" i="12"/>
  <c r="O3600" i="12"/>
  <c r="H3601" i="12"/>
  <c r="K3601" i="12"/>
  <c r="Q3601" i="12" s="1"/>
  <c r="N3601" i="12"/>
  <c r="O3601" i="12"/>
  <c r="H3602" i="12"/>
  <c r="K3602" i="12"/>
  <c r="N3602" i="12"/>
  <c r="O3602" i="12"/>
  <c r="H3603" i="12"/>
  <c r="K3603" i="12"/>
  <c r="Q3603" i="12" s="1"/>
  <c r="N3603" i="12"/>
  <c r="O3603" i="12"/>
  <c r="H3604" i="12"/>
  <c r="K3604" i="12"/>
  <c r="N3604" i="12"/>
  <c r="O3604" i="12"/>
  <c r="H3605" i="12"/>
  <c r="K3605" i="12"/>
  <c r="Q3605" i="12" s="1"/>
  <c r="N3605" i="12"/>
  <c r="O3605" i="12"/>
  <c r="H3606" i="12"/>
  <c r="K3606" i="12"/>
  <c r="N3606" i="12"/>
  <c r="O3606" i="12"/>
  <c r="H3607" i="12"/>
  <c r="K3607" i="12"/>
  <c r="Q3607" i="12" s="1"/>
  <c r="N3607" i="12"/>
  <c r="O3607" i="12"/>
  <c r="H3608" i="12"/>
  <c r="K3608" i="12"/>
  <c r="N3608" i="12"/>
  <c r="O3608" i="12"/>
  <c r="H3609" i="12"/>
  <c r="K3609" i="12"/>
  <c r="Q3609" i="12" s="1"/>
  <c r="N3609" i="12"/>
  <c r="O3609" i="12"/>
  <c r="H3610" i="12"/>
  <c r="K3610" i="12"/>
  <c r="N3610" i="12"/>
  <c r="O3610" i="12"/>
  <c r="H3611" i="12"/>
  <c r="K3611" i="12"/>
  <c r="Q3611" i="12" s="1"/>
  <c r="N3611" i="12"/>
  <c r="O3611" i="12"/>
  <c r="H3612" i="12"/>
  <c r="K3612" i="12"/>
  <c r="N3612" i="12"/>
  <c r="O3612" i="12"/>
  <c r="H3613" i="12"/>
  <c r="K3613" i="12"/>
  <c r="Q3613" i="12" s="1"/>
  <c r="N3613" i="12"/>
  <c r="O3613" i="12"/>
  <c r="H3614" i="12"/>
  <c r="K3614" i="12"/>
  <c r="N3614" i="12"/>
  <c r="O3614" i="12"/>
  <c r="H3615" i="12"/>
  <c r="K3615" i="12"/>
  <c r="Q3615" i="12" s="1"/>
  <c r="N3615" i="12"/>
  <c r="O3615" i="12"/>
  <c r="H3616" i="12"/>
  <c r="K3616" i="12"/>
  <c r="N3616" i="12"/>
  <c r="O3616" i="12"/>
  <c r="H3617" i="12"/>
  <c r="K3617" i="12"/>
  <c r="Q3617" i="12" s="1"/>
  <c r="N3617" i="12"/>
  <c r="O3617" i="12"/>
  <c r="H3618" i="12"/>
  <c r="K3618" i="12"/>
  <c r="N3618" i="12"/>
  <c r="O3618" i="12"/>
  <c r="H3619" i="12"/>
  <c r="K3619" i="12"/>
  <c r="Q3619" i="12" s="1"/>
  <c r="N3619" i="12"/>
  <c r="O3619" i="12"/>
  <c r="H3620" i="12"/>
  <c r="K3620" i="12"/>
  <c r="N3620" i="12"/>
  <c r="O3620" i="12"/>
  <c r="H3621" i="12"/>
  <c r="K3621" i="12"/>
  <c r="Q3621" i="12" s="1"/>
  <c r="N3621" i="12"/>
  <c r="O3621" i="12"/>
  <c r="H3622" i="12"/>
  <c r="K3622" i="12"/>
  <c r="N3622" i="12"/>
  <c r="O3622" i="12"/>
  <c r="H3623" i="12"/>
  <c r="K3623" i="12"/>
  <c r="Q3623" i="12" s="1"/>
  <c r="N3623" i="12"/>
  <c r="O3623" i="12"/>
  <c r="H3624" i="12"/>
  <c r="K3624" i="12"/>
  <c r="N3624" i="12"/>
  <c r="O3624" i="12"/>
  <c r="H3625" i="12"/>
  <c r="K3625" i="12"/>
  <c r="Q3625" i="12" s="1"/>
  <c r="N3625" i="12"/>
  <c r="O3625" i="12"/>
  <c r="H3626" i="12"/>
  <c r="K3626" i="12"/>
  <c r="N3626" i="12"/>
  <c r="O3626" i="12"/>
  <c r="H3627" i="12"/>
  <c r="K3627" i="12"/>
  <c r="Q3627" i="12" s="1"/>
  <c r="N3627" i="12"/>
  <c r="O3627" i="12"/>
  <c r="H3628" i="12"/>
  <c r="K3628" i="12"/>
  <c r="N3628" i="12"/>
  <c r="O3628" i="12"/>
  <c r="H3629" i="12"/>
  <c r="K3629" i="12"/>
  <c r="Q3629" i="12" s="1"/>
  <c r="N3629" i="12"/>
  <c r="O3629" i="12"/>
  <c r="H3630" i="12"/>
  <c r="K3630" i="12"/>
  <c r="N3630" i="12"/>
  <c r="O3630" i="12"/>
  <c r="H3631" i="12"/>
  <c r="K3631" i="12"/>
  <c r="N3631" i="12"/>
  <c r="O3631" i="12"/>
  <c r="H3632" i="12"/>
  <c r="K3632" i="12"/>
  <c r="N3632" i="12"/>
  <c r="O3632" i="12"/>
  <c r="H3633" i="12"/>
  <c r="K3633" i="12"/>
  <c r="N3633" i="12"/>
  <c r="O3633" i="12"/>
  <c r="H3634" i="12"/>
  <c r="K3634" i="12"/>
  <c r="N3634" i="12"/>
  <c r="O3634" i="12"/>
  <c r="H3635" i="12"/>
  <c r="K3635" i="12"/>
  <c r="N3635" i="12"/>
  <c r="O3635" i="12"/>
  <c r="H3636" i="12"/>
  <c r="K3636" i="12"/>
  <c r="N3636" i="12"/>
  <c r="O3636" i="12"/>
  <c r="H3637" i="12"/>
  <c r="K3637" i="12"/>
  <c r="N3637" i="12"/>
  <c r="O3637" i="12"/>
  <c r="H3638" i="12"/>
  <c r="K3638" i="12"/>
  <c r="Q3638" i="12" s="1"/>
  <c r="N3638" i="12"/>
  <c r="O3638" i="12"/>
  <c r="H3639" i="12"/>
  <c r="K3639" i="12"/>
  <c r="N3639" i="12"/>
  <c r="O3639" i="12"/>
  <c r="H3640" i="12"/>
  <c r="K3640" i="12"/>
  <c r="Q3640" i="12" s="1"/>
  <c r="N3640" i="12"/>
  <c r="O3640" i="12"/>
  <c r="H3641" i="12"/>
  <c r="K3641" i="12"/>
  <c r="N3641" i="12"/>
  <c r="O3641" i="12"/>
  <c r="H3642" i="12"/>
  <c r="K3642" i="12"/>
  <c r="Q3642" i="12" s="1"/>
  <c r="N3642" i="12"/>
  <c r="O3642" i="12"/>
  <c r="H3643" i="12"/>
  <c r="K3643" i="12"/>
  <c r="N3643" i="12"/>
  <c r="O3643" i="12"/>
  <c r="H3644" i="12"/>
  <c r="K3644" i="12"/>
  <c r="Q3644" i="12" s="1"/>
  <c r="N3644" i="12"/>
  <c r="O3644" i="12"/>
  <c r="H3645" i="12"/>
  <c r="K3645" i="12"/>
  <c r="N3645" i="12"/>
  <c r="O3645" i="12"/>
  <c r="H3646" i="12"/>
  <c r="K3646" i="12"/>
  <c r="Q3646" i="12" s="1"/>
  <c r="N3646" i="12"/>
  <c r="O3646" i="12"/>
  <c r="H3647" i="12"/>
  <c r="K3647" i="12"/>
  <c r="N3647" i="12"/>
  <c r="O3647" i="12"/>
  <c r="H3648" i="12"/>
  <c r="K3648" i="12"/>
  <c r="Q3648" i="12" s="1"/>
  <c r="N3648" i="12"/>
  <c r="O3648" i="12"/>
  <c r="H3649" i="12"/>
  <c r="K3649" i="12"/>
  <c r="Q3649" i="12" s="1"/>
  <c r="N3649" i="12"/>
  <c r="O3649" i="12"/>
  <c r="H3650" i="12"/>
  <c r="K3650" i="12"/>
  <c r="Q3650" i="12" s="1"/>
  <c r="N3650" i="12"/>
  <c r="O3650" i="12"/>
  <c r="H3651" i="12"/>
  <c r="K3651" i="12"/>
  <c r="N3651" i="12"/>
  <c r="O3651" i="12"/>
  <c r="H3652" i="12"/>
  <c r="K3652" i="12"/>
  <c r="Q3652" i="12" s="1"/>
  <c r="N3652" i="12"/>
  <c r="O3652" i="12"/>
  <c r="H3653" i="12"/>
  <c r="K3653" i="12"/>
  <c r="N3653" i="12"/>
  <c r="O3653" i="12"/>
  <c r="H3654" i="12"/>
  <c r="K3654" i="12"/>
  <c r="Q3654" i="12" s="1"/>
  <c r="N3654" i="12"/>
  <c r="O3654" i="12"/>
  <c r="H3655" i="12"/>
  <c r="K3655" i="12"/>
  <c r="N3655" i="12"/>
  <c r="O3655" i="12"/>
  <c r="H3656" i="12"/>
  <c r="K3656" i="12"/>
  <c r="Q3656" i="12" s="1"/>
  <c r="N3656" i="12"/>
  <c r="O3656" i="12"/>
  <c r="H3657" i="12"/>
  <c r="K3657" i="12"/>
  <c r="Q3657" i="12" s="1"/>
  <c r="N3657" i="12"/>
  <c r="O3657" i="12"/>
  <c r="H3658" i="12"/>
  <c r="K3658" i="12"/>
  <c r="Q3658" i="12" s="1"/>
  <c r="N3658" i="12"/>
  <c r="O3658" i="12"/>
  <c r="H3659" i="12"/>
  <c r="K3659" i="12"/>
  <c r="N3659" i="12"/>
  <c r="O3659" i="12"/>
  <c r="H3660" i="12"/>
  <c r="K3660" i="12"/>
  <c r="Q3660" i="12" s="1"/>
  <c r="N3660" i="12"/>
  <c r="O3660" i="12"/>
  <c r="H3661" i="12"/>
  <c r="K3661" i="12"/>
  <c r="N3661" i="12"/>
  <c r="O3661" i="12"/>
  <c r="H3662" i="12"/>
  <c r="K3662" i="12"/>
  <c r="Q3662" i="12" s="1"/>
  <c r="N3662" i="12"/>
  <c r="O3662" i="12"/>
  <c r="H3663" i="12"/>
  <c r="K3663" i="12"/>
  <c r="N3663" i="12"/>
  <c r="O3663" i="12"/>
  <c r="H3664" i="12"/>
  <c r="K3664" i="12"/>
  <c r="Q3664" i="12" s="1"/>
  <c r="N3664" i="12"/>
  <c r="O3664" i="12"/>
  <c r="H3665" i="12"/>
  <c r="K3665" i="12"/>
  <c r="N3665" i="12"/>
  <c r="O3665" i="12"/>
  <c r="H3666" i="12"/>
  <c r="K3666" i="12"/>
  <c r="Q3666" i="12" s="1"/>
  <c r="N3666" i="12"/>
  <c r="O3666" i="12"/>
  <c r="H3667" i="12"/>
  <c r="K3667" i="12"/>
  <c r="N3667" i="12"/>
  <c r="O3667" i="12"/>
  <c r="H3668" i="12"/>
  <c r="K3668" i="12"/>
  <c r="Q3668" i="12" s="1"/>
  <c r="N3668" i="12"/>
  <c r="O3668" i="12"/>
  <c r="H3669" i="12"/>
  <c r="K3669" i="12"/>
  <c r="N3669" i="12"/>
  <c r="O3669" i="12"/>
  <c r="H3670" i="12"/>
  <c r="K3670" i="12"/>
  <c r="Q3670" i="12" s="1"/>
  <c r="N3670" i="12"/>
  <c r="O3670" i="12"/>
  <c r="H3671" i="12"/>
  <c r="K3671" i="12"/>
  <c r="N3671" i="12"/>
  <c r="O3671" i="12"/>
  <c r="H3672" i="12"/>
  <c r="K3672" i="12"/>
  <c r="Q3672" i="12" s="1"/>
  <c r="N3672" i="12"/>
  <c r="O3672" i="12"/>
  <c r="H3673" i="12"/>
  <c r="K3673" i="12"/>
  <c r="N3673" i="12"/>
  <c r="O3673" i="12"/>
  <c r="H3674" i="12"/>
  <c r="K3674" i="12"/>
  <c r="Q3674" i="12" s="1"/>
  <c r="N3674" i="12"/>
  <c r="O3674" i="12"/>
  <c r="H3675" i="12"/>
  <c r="K3675" i="12"/>
  <c r="N3675" i="12"/>
  <c r="O3675" i="12"/>
  <c r="H3676" i="12"/>
  <c r="K3676" i="12"/>
  <c r="Q3676" i="12" s="1"/>
  <c r="N3676" i="12"/>
  <c r="O3676" i="12"/>
  <c r="H3677" i="12"/>
  <c r="K3677" i="12"/>
  <c r="N3677" i="12"/>
  <c r="O3677" i="12"/>
  <c r="H3678" i="12"/>
  <c r="K3678" i="12"/>
  <c r="Q3678" i="12" s="1"/>
  <c r="N3678" i="12"/>
  <c r="O3678" i="12"/>
  <c r="H3679" i="12"/>
  <c r="K3679" i="12"/>
  <c r="N3679" i="12"/>
  <c r="O3679" i="12"/>
  <c r="H3680" i="12"/>
  <c r="K3680" i="12"/>
  <c r="N3680" i="12"/>
  <c r="O3680" i="12"/>
  <c r="H3681" i="12"/>
  <c r="K3681" i="12"/>
  <c r="N3681" i="12"/>
  <c r="O3681" i="12"/>
  <c r="H3682" i="12"/>
  <c r="K3682" i="12"/>
  <c r="N3682" i="12"/>
  <c r="O3682" i="12"/>
  <c r="H3683" i="12"/>
  <c r="K3683" i="12"/>
  <c r="N3683" i="12"/>
  <c r="O3683" i="12"/>
  <c r="H3684" i="12"/>
  <c r="K3684" i="12"/>
  <c r="N3684" i="12"/>
  <c r="O3684" i="12"/>
  <c r="H3685" i="12"/>
  <c r="K3685" i="12"/>
  <c r="N3685" i="12"/>
  <c r="O3685" i="12"/>
  <c r="H3686" i="12"/>
  <c r="K3686" i="12"/>
  <c r="Q3686" i="12" s="1"/>
  <c r="N3686" i="12"/>
  <c r="O3686" i="12"/>
  <c r="H3687" i="12"/>
  <c r="K3687" i="12"/>
  <c r="N3687" i="12"/>
  <c r="O3687" i="12"/>
  <c r="H3688" i="12"/>
  <c r="K3688" i="12"/>
  <c r="Q3688" i="12" s="1"/>
  <c r="N3688" i="12"/>
  <c r="O3688" i="12"/>
  <c r="H3689" i="12"/>
  <c r="K3689" i="12"/>
  <c r="N3689" i="12"/>
  <c r="O3689" i="12"/>
  <c r="H3690" i="12"/>
  <c r="K3690" i="12"/>
  <c r="Q3690" i="12" s="1"/>
  <c r="N3690" i="12"/>
  <c r="O3690" i="12"/>
  <c r="H3691" i="12"/>
  <c r="K3691" i="12"/>
  <c r="N3691" i="12"/>
  <c r="O3691" i="12"/>
  <c r="H3692" i="12"/>
  <c r="K3692" i="12"/>
  <c r="Q3692" i="12" s="1"/>
  <c r="N3692" i="12"/>
  <c r="O3692" i="12"/>
  <c r="H3693" i="12"/>
  <c r="K3693" i="12"/>
  <c r="N3693" i="12"/>
  <c r="O3693" i="12"/>
  <c r="H3694" i="12"/>
  <c r="K3694" i="12"/>
  <c r="Q3694" i="12" s="1"/>
  <c r="N3694" i="12"/>
  <c r="O3694" i="12"/>
  <c r="H3695" i="12"/>
  <c r="K3695" i="12"/>
  <c r="N3695" i="12"/>
  <c r="O3695" i="12"/>
  <c r="H3696" i="12"/>
  <c r="K3696" i="12"/>
  <c r="Q3696" i="12" s="1"/>
  <c r="N3696" i="12"/>
  <c r="O3696" i="12"/>
  <c r="H3697" i="12"/>
  <c r="K3697" i="12"/>
  <c r="N3697" i="12"/>
  <c r="O3697" i="12"/>
  <c r="H3698" i="12"/>
  <c r="K3698" i="12"/>
  <c r="Q3698" i="12" s="1"/>
  <c r="N3698" i="12"/>
  <c r="O3698" i="12"/>
  <c r="H3699" i="12"/>
  <c r="K3699" i="12"/>
  <c r="N3699" i="12"/>
  <c r="O3699" i="12"/>
  <c r="H3700" i="12"/>
  <c r="K3700" i="12"/>
  <c r="Q3700" i="12" s="1"/>
  <c r="N3700" i="12"/>
  <c r="O3700" i="12"/>
  <c r="H3701" i="12"/>
  <c r="K3701" i="12"/>
  <c r="N3701" i="12"/>
  <c r="O3701" i="12"/>
  <c r="H3702" i="12"/>
  <c r="K3702" i="12"/>
  <c r="Q3702" i="12" s="1"/>
  <c r="N3702" i="12"/>
  <c r="O3702" i="12"/>
  <c r="H3703" i="12"/>
  <c r="K3703" i="12"/>
  <c r="N3703" i="12"/>
  <c r="O3703" i="12"/>
  <c r="H3704" i="12"/>
  <c r="K3704" i="12"/>
  <c r="Q3704" i="12" s="1"/>
  <c r="N3704" i="12"/>
  <c r="O3704" i="12"/>
  <c r="H3705" i="12"/>
  <c r="K3705" i="12"/>
  <c r="N3705" i="12"/>
  <c r="O3705" i="12"/>
  <c r="H3706" i="12"/>
  <c r="K3706" i="12"/>
  <c r="Q3706" i="12" s="1"/>
  <c r="N3706" i="12"/>
  <c r="O3706" i="12"/>
  <c r="H3707" i="12"/>
  <c r="K3707" i="12"/>
  <c r="N3707" i="12"/>
  <c r="O3707" i="12"/>
  <c r="H3708" i="12"/>
  <c r="K3708" i="12"/>
  <c r="Q3708" i="12" s="1"/>
  <c r="N3708" i="12"/>
  <c r="O3708" i="12"/>
  <c r="H3709" i="12"/>
  <c r="K3709" i="12"/>
  <c r="N3709" i="12"/>
  <c r="O3709" i="12"/>
  <c r="H3710" i="12"/>
  <c r="K3710" i="12"/>
  <c r="Q3710" i="12" s="1"/>
  <c r="N3710" i="12"/>
  <c r="O3710" i="12"/>
  <c r="H3711" i="12"/>
  <c r="K3711" i="12"/>
  <c r="N3711" i="12"/>
  <c r="O3711" i="12"/>
  <c r="H3712" i="12"/>
  <c r="K3712" i="12"/>
  <c r="Q3712" i="12" s="1"/>
  <c r="N3712" i="12"/>
  <c r="O3712" i="12"/>
  <c r="H3713" i="12"/>
  <c r="K3713" i="12"/>
  <c r="N3713" i="12"/>
  <c r="O3713" i="12"/>
  <c r="H3714" i="12"/>
  <c r="K3714" i="12"/>
  <c r="Q3714" i="12" s="1"/>
  <c r="N3714" i="12"/>
  <c r="O3714" i="12"/>
  <c r="H3715" i="12"/>
  <c r="K3715" i="12"/>
  <c r="N3715" i="12"/>
  <c r="O3715" i="12"/>
  <c r="H3716" i="12"/>
  <c r="K3716" i="12"/>
  <c r="Q3716" i="12" s="1"/>
  <c r="N3716" i="12"/>
  <c r="O3716" i="12"/>
  <c r="H3717" i="12"/>
  <c r="K3717" i="12"/>
  <c r="N3717" i="12"/>
  <c r="O3717" i="12"/>
  <c r="H3718" i="12"/>
  <c r="K3718" i="12"/>
  <c r="Q3718" i="12" s="1"/>
  <c r="N3718" i="12"/>
  <c r="O3718" i="12"/>
  <c r="H3719" i="12"/>
  <c r="K3719" i="12"/>
  <c r="N3719" i="12"/>
  <c r="O3719" i="12"/>
  <c r="H3720" i="12"/>
  <c r="K3720" i="12"/>
  <c r="Q3720" i="12" s="1"/>
  <c r="N3720" i="12"/>
  <c r="O3720" i="12"/>
  <c r="H3721" i="12"/>
  <c r="K3721" i="12"/>
  <c r="N3721" i="12"/>
  <c r="O3721" i="12"/>
  <c r="H3722" i="12"/>
  <c r="K3722" i="12"/>
  <c r="Q3722" i="12" s="1"/>
  <c r="N3722" i="12"/>
  <c r="O3722" i="12"/>
  <c r="H3723" i="12"/>
  <c r="K3723" i="12"/>
  <c r="N3723" i="12"/>
  <c r="O3723" i="12"/>
  <c r="H3724" i="12"/>
  <c r="K3724" i="12"/>
  <c r="Q3724" i="12" s="1"/>
  <c r="N3724" i="12"/>
  <c r="O3724" i="12"/>
  <c r="H3725" i="12"/>
  <c r="K3725" i="12"/>
  <c r="N3725" i="12"/>
  <c r="O3725" i="12"/>
  <c r="H3726" i="12"/>
  <c r="K3726" i="12"/>
  <c r="Q3726" i="12" s="1"/>
  <c r="N3726" i="12"/>
  <c r="O3726" i="12"/>
  <c r="H3727" i="12"/>
  <c r="K3727" i="12"/>
  <c r="N3727" i="12"/>
  <c r="O3727" i="12"/>
  <c r="H3728" i="12"/>
  <c r="K3728" i="12"/>
  <c r="N3728" i="12"/>
  <c r="O3728" i="12"/>
  <c r="H3729" i="12"/>
  <c r="K3729" i="12"/>
  <c r="N3729" i="12"/>
  <c r="O3729" i="12"/>
  <c r="H3730" i="12"/>
  <c r="K3730" i="12"/>
  <c r="N3730" i="12"/>
  <c r="O3730" i="12"/>
  <c r="H3731" i="12"/>
  <c r="K3731" i="12"/>
  <c r="N3731" i="12"/>
  <c r="O3731" i="12"/>
  <c r="H3732" i="12"/>
  <c r="K3732" i="12"/>
  <c r="N3732" i="12"/>
  <c r="O3732" i="12"/>
  <c r="H3733" i="12"/>
  <c r="K3733" i="12"/>
  <c r="N3733" i="12"/>
  <c r="O3733" i="12"/>
  <c r="H3734" i="12"/>
  <c r="K3734" i="12"/>
  <c r="N3734" i="12"/>
  <c r="O3734" i="12"/>
  <c r="H3735" i="12"/>
  <c r="K3735" i="12"/>
  <c r="Q3735" i="12" s="1"/>
  <c r="N3735" i="12"/>
  <c r="O3735" i="12"/>
  <c r="H3736" i="12"/>
  <c r="K3736" i="12"/>
  <c r="N3736" i="12"/>
  <c r="O3736" i="12"/>
  <c r="H3737" i="12"/>
  <c r="K3737" i="12"/>
  <c r="Q3737" i="12" s="1"/>
  <c r="N3737" i="12"/>
  <c r="O3737" i="12"/>
  <c r="H3738" i="12"/>
  <c r="K3738" i="12"/>
  <c r="N3738" i="12"/>
  <c r="O3738" i="12"/>
  <c r="H3739" i="12"/>
  <c r="K3739" i="12"/>
  <c r="Q3739" i="12" s="1"/>
  <c r="N3739" i="12"/>
  <c r="O3739" i="12"/>
  <c r="H3740" i="12"/>
  <c r="K3740" i="12"/>
  <c r="N3740" i="12"/>
  <c r="O3740" i="12"/>
  <c r="H3741" i="12"/>
  <c r="K3741" i="12"/>
  <c r="Q3741" i="12" s="1"/>
  <c r="N3741" i="12"/>
  <c r="O3741" i="12"/>
  <c r="H3742" i="12"/>
  <c r="K3742" i="12"/>
  <c r="N3742" i="12"/>
  <c r="O3742" i="12"/>
  <c r="H3743" i="12"/>
  <c r="K3743" i="12"/>
  <c r="Q3743" i="12" s="1"/>
  <c r="N3743" i="12"/>
  <c r="O3743" i="12"/>
  <c r="H3744" i="12"/>
  <c r="K3744" i="12"/>
  <c r="N3744" i="12"/>
  <c r="O3744" i="12"/>
  <c r="H3745" i="12"/>
  <c r="K3745" i="12"/>
  <c r="Q3745" i="12" s="1"/>
  <c r="N3745" i="12"/>
  <c r="O3745" i="12"/>
  <c r="H3746" i="12"/>
  <c r="K3746" i="12"/>
  <c r="N3746" i="12"/>
  <c r="O3746" i="12"/>
  <c r="H3747" i="12"/>
  <c r="K3747" i="12"/>
  <c r="Q3747" i="12" s="1"/>
  <c r="N3747" i="12"/>
  <c r="O3747" i="12"/>
  <c r="H3748" i="12"/>
  <c r="K3748" i="12"/>
  <c r="N3748" i="12"/>
  <c r="O3748" i="12"/>
  <c r="H3749" i="12"/>
  <c r="K3749" i="12"/>
  <c r="Q3749" i="12" s="1"/>
  <c r="N3749" i="12"/>
  <c r="O3749" i="12"/>
  <c r="H3750" i="12"/>
  <c r="K3750" i="12"/>
  <c r="N3750" i="12"/>
  <c r="O3750" i="12"/>
  <c r="H3751" i="12"/>
  <c r="K3751" i="12"/>
  <c r="Q3751" i="12" s="1"/>
  <c r="N3751" i="12"/>
  <c r="O3751" i="12"/>
  <c r="H3752" i="12"/>
  <c r="K3752" i="12"/>
  <c r="N3752" i="12"/>
  <c r="O3752" i="12"/>
  <c r="H3753" i="12"/>
  <c r="K3753" i="12"/>
  <c r="Q3753" i="12" s="1"/>
  <c r="N3753" i="12"/>
  <c r="O3753" i="12"/>
  <c r="H3754" i="12"/>
  <c r="K3754" i="12"/>
  <c r="N3754" i="12"/>
  <c r="O3754" i="12"/>
  <c r="H3755" i="12"/>
  <c r="K3755" i="12"/>
  <c r="Q3755" i="12" s="1"/>
  <c r="N3755" i="12"/>
  <c r="O3755" i="12"/>
  <c r="H3756" i="12"/>
  <c r="K3756" i="12"/>
  <c r="N3756" i="12"/>
  <c r="O3756" i="12"/>
  <c r="H3757" i="12"/>
  <c r="K3757" i="12"/>
  <c r="Q3757" i="12" s="1"/>
  <c r="N3757" i="12"/>
  <c r="O3757" i="12"/>
  <c r="H3758" i="12"/>
  <c r="K3758" i="12"/>
  <c r="N3758" i="12"/>
  <c r="O3758" i="12"/>
  <c r="H3759" i="12"/>
  <c r="K3759" i="12"/>
  <c r="Q3759" i="12" s="1"/>
  <c r="N3759" i="12"/>
  <c r="O3759" i="12"/>
  <c r="H3760" i="12"/>
  <c r="K3760" i="12"/>
  <c r="N3760" i="12"/>
  <c r="O3760" i="12"/>
  <c r="H3761" i="12"/>
  <c r="K3761" i="12"/>
  <c r="Q3761" i="12" s="1"/>
  <c r="N3761" i="12"/>
  <c r="O3761" i="12"/>
  <c r="H3762" i="12"/>
  <c r="K3762" i="12"/>
  <c r="N3762" i="12"/>
  <c r="O3762" i="12"/>
  <c r="H3763" i="12"/>
  <c r="K3763" i="12"/>
  <c r="Q3763" i="12" s="1"/>
  <c r="N3763" i="12"/>
  <c r="O3763" i="12"/>
  <c r="H3764" i="12"/>
  <c r="K3764" i="12"/>
  <c r="N3764" i="12"/>
  <c r="O3764" i="12"/>
  <c r="H3765" i="12"/>
  <c r="K3765" i="12"/>
  <c r="Q3765" i="12" s="1"/>
  <c r="N3765" i="12"/>
  <c r="O3765" i="12"/>
  <c r="H3766" i="12"/>
  <c r="K3766" i="12"/>
  <c r="N3766" i="12"/>
  <c r="O3766" i="12"/>
  <c r="H3767" i="12"/>
  <c r="K3767" i="12"/>
  <c r="Q3767" i="12" s="1"/>
  <c r="N3767" i="12"/>
  <c r="O3767" i="12"/>
  <c r="H3768" i="12"/>
  <c r="K3768" i="12"/>
  <c r="N3768" i="12"/>
  <c r="O3768" i="12"/>
  <c r="H3769" i="12"/>
  <c r="K3769" i="12"/>
  <c r="Q3769" i="12" s="1"/>
  <c r="N3769" i="12"/>
  <c r="O3769" i="12"/>
  <c r="H3770" i="12"/>
  <c r="K3770" i="12"/>
  <c r="N3770" i="12"/>
  <c r="O3770" i="12"/>
  <c r="H3771" i="12"/>
  <c r="K3771" i="12"/>
  <c r="Q3771" i="12" s="1"/>
  <c r="N3771" i="12"/>
  <c r="O3771" i="12"/>
  <c r="H3772" i="12"/>
  <c r="K3772" i="12"/>
  <c r="N3772" i="12"/>
  <c r="O3772" i="12"/>
  <c r="H3773" i="12"/>
  <c r="K3773" i="12"/>
  <c r="Q3773" i="12" s="1"/>
  <c r="N3773" i="12"/>
  <c r="O3773" i="12"/>
  <c r="H3774" i="12"/>
  <c r="K3774" i="12"/>
  <c r="N3774" i="12"/>
  <c r="O3774" i="12"/>
  <c r="H3775" i="12"/>
  <c r="K3775" i="12"/>
  <c r="Q3775" i="12" s="1"/>
  <c r="N3775" i="12"/>
  <c r="O3775" i="12"/>
  <c r="H3776" i="12"/>
  <c r="K3776" i="12"/>
  <c r="N3776" i="12"/>
  <c r="O3776" i="12"/>
  <c r="H3777" i="12"/>
  <c r="K3777" i="12"/>
  <c r="N3777" i="12"/>
  <c r="O3777" i="12"/>
  <c r="H3778" i="12"/>
  <c r="K3778" i="12"/>
  <c r="N3778" i="12"/>
  <c r="O3778" i="12"/>
  <c r="H3779" i="12"/>
  <c r="K3779" i="12"/>
  <c r="N3779" i="12"/>
  <c r="O3779" i="12"/>
  <c r="H3780" i="12"/>
  <c r="K3780" i="12"/>
  <c r="N3780" i="12"/>
  <c r="O3780" i="12"/>
  <c r="H3781" i="12"/>
  <c r="K3781" i="12"/>
  <c r="N3781" i="12"/>
  <c r="O3781" i="12"/>
  <c r="H3782" i="12"/>
  <c r="K3782" i="12"/>
  <c r="N3782" i="12"/>
  <c r="O3782" i="12"/>
  <c r="H3783" i="12"/>
  <c r="K3783" i="12"/>
  <c r="N3783" i="12"/>
  <c r="O3783" i="12"/>
  <c r="H3784" i="12"/>
  <c r="K3784" i="12"/>
  <c r="N3784" i="12"/>
  <c r="O3784" i="12"/>
  <c r="H3785" i="12"/>
  <c r="K3785" i="12"/>
  <c r="Q3785" i="12" s="1"/>
  <c r="N3785" i="12"/>
  <c r="O3785" i="12"/>
  <c r="H3786" i="12"/>
  <c r="K3786" i="12"/>
  <c r="Q3786" i="12" s="1"/>
  <c r="N3786" i="12"/>
  <c r="O3786" i="12"/>
  <c r="H3787" i="12"/>
  <c r="K3787" i="12"/>
  <c r="Q3787" i="12" s="1"/>
  <c r="N3787" i="12"/>
  <c r="O3787" i="12"/>
  <c r="H3788" i="12"/>
  <c r="K3788" i="12"/>
  <c r="N3788" i="12"/>
  <c r="O3788" i="12"/>
  <c r="H3789" i="12"/>
  <c r="K3789" i="12"/>
  <c r="Q3789" i="12" s="1"/>
  <c r="N3789" i="12"/>
  <c r="O3789" i="12"/>
  <c r="H3790" i="12"/>
  <c r="K3790" i="12"/>
  <c r="N3790" i="12"/>
  <c r="O3790" i="12"/>
  <c r="H3791" i="12"/>
  <c r="K3791" i="12"/>
  <c r="Q3791" i="12" s="1"/>
  <c r="N3791" i="12"/>
  <c r="O3791" i="12"/>
  <c r="H3792" i="12"/>
  <c r="K3792" i="12"/>
  <c r="N3792" i="12"/>
  <c r="O3792" i="12"/>
  <c r="H3793" i="12"/>
  <c r="K3793" i="12"/>
  <c r="Q3793" i="12" s="1"/>
  <c r="N3793" i="12"/>
  <c r="O3793" i="12"/>
  <c r="H3794" i="12"/>
  <c r="K3794" i="12"/>
  <c r="N3794" i="12"/>
  <c r="O3794" i="12"/>
  <c r="H3795" i="12"/>
  <c r="K3795" i="12"/>
  <c r="Q3795" i="12" s="1"/>
  <c r="N3795" i="12"/>
  <c r="O3795" i="12"/>
  <c r="H3796" i="12"/>
  <c r="K3796" i="12"/>
  <c r="N3796" i="12"/>
  <c r="O3796" i="12"/>
  <c r="H3797" i="12"/>
  <c r="K3797" i="12"/>
  <c r="Q3797" i="12" s="1"/>
  <c r="N3797" i="12"/>
  <c r="O3797" i="12"/>
  <c r="H3798" i="12"/>
  <c r="K3798" i="12"/>
  <c r="N3798" i="12"/>
  <c r="O3798" i="12"/>
  <c r="H3799" i="12"/>
  <c r="K3799" i="12"/>
  <c r="Q3799" i="12" s="1"/>
  <c r="N3799" i="12"/>
  <c r="O3799" i="12"/>
  <c r="H3800" i="12"/>
  <c r="K3800" i="12"/>
  <c r="N3800" i="12"/>
  <c r="O3800" i="12"/>
  <c r="H3801" i="12"/>
  <c r="K3801" i="12"/>
  <c r="Q3801" i="12" s="1"/>
  <c r="N3801" i="12"/>
  <c r="O3801" i="12"/>
  <c r="H3802" i="12"/>
  <c r="K3802" i="12"/>
  <c r="N3802" i="12"/>
  <c r="O3802" i="12"/>
  <c r="H3803" i="12"/>
  <c r="K3803" i="12"/>
  <c r="Q3803" i="12" s="1"/>
  <c r="N3803" i="12"/>
  <c r="O3803" i="12"/>
  <c r="H3804" i="12"/>
  <c r="K3804" i="12"/>
  <c r="N3804" i="12"/>
  <c r="O3804" i="12"/>
  <c r="H3805" i="12"/>
  <c r="K3805" i="12"/>
  <c r="Q3805" i="12" s="1"/>
  <c r="N3805" i="12"/>
  <c r="O3805" i="12"/>
  <c r="H3806" i="12"/>
  <c r="K3806" i="12"/>
  <c r="N3806" i="12"/>
  <c r="O3806" i="12"/>
  <c r="H3807" i="12"/>
  <c r="K3807" i="12"/>
  <c r="Q3807" i="12" s="1"/>
  <c r="N3807" i="12"/>
  <c r="O3807" i="12"/>
  <c r="H3808" i="12"/>
  <c r="K3808" i="12"/>
  <c r="N3808" i="12"/>
  <c r="O3808" i="12"/>
  <c r="H3809" i="12"/>
  <c r="K3809" i="12"/>
  <c r="Q3809" i="12" s="1"/>
  <c r="N3809" i="12"/>
  <c r="O3809" i="12"/>
  <c r="H3810" i="12"/>
  <c r="K3810" i="12"/>
  <c r="N3810" i="12"/>
  <c r="O3810" i="12"/>
  <c r="H3811" i="12"/>
  <c r="K3811" i="12"/>
  <c r="Q3811" i="12" s="1"/>
  <c r="N3811" i="12"/>
  <c r="O3811" i="12"/>
  <c r="H3812" i="12"/>
  <c r="K3812" i="12"/>
  <c r="N3812" i="12"/>
  <c r="O3812" i="12"/>
  <c r="H3813" i="12"/>
  <c r="K3813" i="12"/>
  <c r="Q3813" i="12" s="1"/>
  <c r="N3813" i="12"/>
  <c r="O3813" i="12"/>
  <c r="H3814" i="12"/>
  <c r="K3814" i="12"/>
  <c r="N3814" i="12"/>
  <c r="O3814" i="12"/>
  <c r="H3815" i="12"/>
  <c r="K3815" i="12"/>
  <c r="Q3815" i="12" s="1"/>
  <c r="N3815" i="12"/>
  <c r="O3815" i="12"/>
  <c r="H3816" i="12"/>
  <c r="K3816" i="12"/>
  <c r="N3816" i="12"/>
  <c r="O3816" i="12"/>
  <c r="H3817" i="12"/>
  <c r="K3817" i="12"/>
  <c r="Q3817" i="12" s="1"/>
  <c r="N3817" i="12"/>
  <c r="O3817" i="12"/>
  <c r="H3818" i="12"/>
  <c r="K3818" i="12"/>
  <c r="N3818" i="12"/>
  <c r="O3818" i="12"/>
  <c r="H3819" i="12"/>
  <c r="K3819" i="12"/>
  <c r="Q3819" i="12" s="1"/>
  <c r="N3819" i="12"/>
  <c r="O3819" i="12"/>
  <c r="H3820" i="12"/>
  <c r="K3820" i="12"/>
  <c r="N3820" i="12"/>
  <c r="O3820" i="12"/>
  <c r="H3821" i="12"/>
  <c r="K3821" i="12"/>
  <c r="Q3821" i="12" s="1"/>
  <c r="N3821" i="12"/>
  <c r="O3821" i="12"/>
  <c r="H3822" i="12"/>
  <c r="K3822" i="12"/>
  <c r="N3822" i="12"/>
  <c r="O3822" i="12"/>
  <c r="H3823" i="12"/>
  <c r="K3823" i="12"/>
  <c r="Q3823" i="12" s="1"/>
  <c r="N3823" i="12"/>
  <c r="O3823" i="12"/>
  <c r="H3824" i="12"/>
  <c r="K3824" i="12"/>
  <c r="N3824" i="12"/>
  <c r="O3824" i="12"/>
  <c r="H3825" i="12"/>
  <c r="K3825" i="12"/>
  <c r="Q3825" i="12" s="1"/>
  <c r="N3825" i="12"/>
  <c r="O3825" i="12"/>
  <c r="H3826" i="12"/>
  <c r="K3826" i="12"/>
  <c r="N3826" i="12"/>
  <c r="O3826" i="12"/>
  <c r="H3827" i="12"/>
  <c r="K3827" i="12"/>
  <c r="N3827" i="12"/>
  <c r="O3827" i="12"/>
  <c r="H3828" i="12"/>
  <c r="K3828" i="12"/>
  <c r="N3828" i="12"/>
  <c r="O3828" i="12"/>
  <c r="H3829" i="12"/>
  <c r="K3829" i="12"/>
  <c r="N3829" i="12"/>
  <c r="O3829" i="12"/>
  <c r="H3830" i="12"/>
  <c r="K3830" i="12"/>
  <c r="N3830" i="12"/>
  <c r="O3830" i="12"/>
  <c r="H3831" i="12"/>
  <c r="K3831" i="12"/>
  <c r="N3831" i="12"/>
  <c r="O3831" i="12"/>
  <c r="H3832" i="12"/>
  <c r="K3832" i="12"/>
  <c r="N3832" i="12"/>
  <c r="O3832" i="12"/>
  <c r="H3833" i="12"/>
  <c r="K3833" i="12"/>
  <c r="Q3833" i="12" s="1"/>
  <c r="N3833" i="12"/>
  <c r="O3833" i="12"/>
  <c r="H3834" i="12"/>
  <c r="K3834" i="12"/>
  <c r="N3834" i="12"/>
  <c r="O3834" i="12"/>
  <c r="H3835" i="12"/>
  <c r="K3835" i="12"/>
  <c r="Q3835" i="12" s="1"/>
  <c r="N3835" i="12"/>
  <c r="O3835" i="12"/>
  <c r="H3836" i="12"/>
  <c r="K3836" i="12"/>
  <c r="N3836" i="12"/>
  <c r="O3836" i="12"/>
  <c r="H3837" i="12"/>
  <c r="K3837" i="12"/>
  <c r="Q3837" i="12" s="1"/>
  <c r="N3837" i="12"/>
  <c r="O3837" i="12"/>
  <c r="H3838" i="12"/>
  <c r="K3838" i="12"/>
  <c r="N3838" i="12"/>
  <c r="O3838" i="12"/>
  <c r="H3839" i="12"/>
  <c r="K3839" i="12"/>
  <c r="Q3839" i="12" s="1"/>
  <c r="N3839" i="12"/>
  <c r="O3839" i="12"/>
  <c r="H3840" i="12"/>
  <c r="K3840" i="12"/>
  <c r="N3840" i="12"/>
  <c r="O3840" i="12"/>
  <c r="H3841" i="12"/>
  <c r="K3841" i="12"/>
  <c r="Q3841" i="12" s="1"/>
  <c r="N3841" i="12"/>
  <c r="O3841" i="12"/>
  <c r="H3842" i="12"/>
  <c r="K3842" i="12"/>
  <c r="Q3842" i="12" s="1"/>
  <c r="N3842" i="12"/>
  <c r="O3842" i="12"/>
  <c r="H3843" i="12"/>
  <c r="K3843" i="12"/>
  <c r="Q3843" i="12" s="1"/>
  <c r="N3843" i="12"/>
  <c r="O3843" i="12"/>
  <c r="H3844" i="12"/>
  <c r="K3844" i="12"/>
  <c r="N3844" i="12"/>
  <c r="O3844" i="12"/>
  <c r="H3845" i="12"/>
  <c r="K3845" i="12"/>
  <c r="Q3845" i="12" s="1"/>
  <c r="N3845" i="12"/>
  <c r="O3845" i="12"/>
  <c r="H3846" i="12"/>
  <c r="K3846" i="12"/>
  <c r="N3846" i="12"/>
  <c r="O3846" i="12"/>
  <c r="H3847" i="12"/>
  <c r="K3847" i="12"/>
  <c r="Q3847" i="12" s="1"/>
  <c r="N3847" i="12"/>
  <c r="O3847" i="12"/>
  <c r="H3848" i="12"/>
  <c r="K3848" i="12"/>
  <c r="N3848" i="12"/>
  <c r="O3848" i="12"/>
  <c r="H3849" i="12"/>
  <c r="K3849" i="12"/>
  <c r="Q3849" i="12" s="1"/>
  <c r="N3849" i="12"/>
  <c r="O3849" i="12"/>
  <c r="H3850" i="12"/>
  <c r="K3850" i="12"/>
  <c r="Q3850" i="12" s="1"/>
  <c r="N3850" i="12"/>
  <c r="O3850" i="12"/>
  <c r="H3851" i="12"/>
  <c r="K3851" i="12"/>
  <c r="Q3851" i="12" s="1"/>
  <c r="N3851" i="12"/>
  <c r="O3851" i="12"/>
  <c r="H3852" i="12"/>
  <c r="K3852" i="12"/>
  <c r="N3852" i="12"/>
  <c r="O3852" i="12"/>
  <c r="H3853" i="12"/>
  <c r="K3853" i="12"/>
  <c r="Q3853" i="12" s="1"/>
  <c r="N3853" i="12"/>
  <c r="O3853" i="12"/>
  <c r="H3854" i="12"/>
  <c r="K3854" i="12"/>
  <c r="N3854" i="12"/>
  <c r="O3854" i="12"/>
  <c r="H3855" i="12"/>
  <c r="K3855" i="12"/>
  <c r="Q3855" i="12" s="1"/>
  <c r="N3855" i="12"/>
  <c r="O3855" i="12"/>
  <c r="H3856" i="12"/>
  <c r="K3856" i="12"/>
  <c r="N3856" i="12"/>
  <c r="O3856" i="12"/>
  <c r="H3857" i="12"/>
  <c r="K3857" i="12"/>
  <c r="Q3857" i="12" s="1"/>
  <c r="N3857" i="12"/>
  <c r="O3857" i="12"/>
  <c r="H3858" i="12"/>
  <c r="K3858" i="12"/>
  <c r="N3858" i="12"/>
  <c r="O3858" i="12"/>
  <c r="H3859" i="12"/>
  <c r="K3859" i="12"/>
  <c r="Q3859" i="12" s="1"/>
  <c r="N3859" i="12"/>
  <c r="O3859" i="12"/>
  <c r="H3860" i="12"/>
  <c r="K3860" i="12"/>
  <c r="N3860" i="12"/>
  <c r="O3860" i="12"/>
  <c r="H3861" i="12"/>
  <c r="K3861" i="12"/>
  <c r="Q3861" i="12" s="1"/>
  <c r="N3861" i="12"/>
  <c r="O3861" i="12"/>
  <c r="H3862" i="12"/>
  <c r="K3862" i="12"/>
  <c r="N3862" i="12"/>
  <c r="O3862" i="12"/>
  <c r="H3863" i="12"/>
  <c r="K3863" i="12"/>
  <c r="Q3863" i="12" s="1"/>
  <c r="N3863" i="12"/>
  <c r="O3863" i="12"/>
  <c r="H3864" i="12"/>
  <c r="K3864" i="12"/>
  <c r="N3864" i="12"/>
  <c r="O3864" i="12"/>
  <c r="H3865" i="12"/>
  <c r="K3865" i="12"/>
  <c r="Q3865" i="12" s="1"/>
  <c r="N3865" i="12"/>
  <c r="O3865" i="12"/>
  <c r="H3866" i="12"/>
  <c r="K3866" i="12"/>
  <c r="N3866" i="12"/>
  <c r="O3866" i="12"/>
  <c r="H3867" i="12"/>
  <c r="K3867" i="12"/>
  <c r="Q3867" i="12" s="1"/>
  <c r="N3867" i="12"/>
  <c r="O3867" i="12"/>
  <c r="H3868" i="12"/>
  <c r="K3868" i="12"/>
  <c r="N3868" i="12"/>
  <c r="O3868" i="12"/>
  <c r="H3869" i="12"/>
  <c r="K3869" i="12"/>
  <c r="Q3869" i="12" s="1"/>
  <c r="N3869" i="12"/>
  <c r="O3869" i="12"/>
  <c r="H3870" i="12"/>
  <c r="K3870" i="12"/>
  <c r="Q3870" i="12" s="1"/>
  <c r="N3870" i="12"/>
  <c r="O3870" i="12"/>
  <c r="H3871" i="12"/>
  <c r="K3871" i="12"/>
  <c r="Q3871" i="12" s="1"/>
  <c r="N3871" i="12"/>
  <c r="O3871" i="12"/>
  <c r="H3872" i="12"/>
  <c r="K3872" i="12"/>
  <c r="Q3872" i="12" s="1"/>
  <c r="N3872" i="12"/>
  <c r="O3872" i="12"/>
  <c r="H3873" i="12"/>
  <c r="K3873" i="12"/>
  <c r="Q3873" i="12" s="1"/>
  <c r="N3873" i="12"/>
  <c r="O3873" i="12"/>
  <c r="H3874" i="12"/>
  <c r="K3874" i="12"/>
  <c r="N3874" i="12"/>
  <c r="O3874" i="12"/>
  <c r="H3875" i="12"/>
  <c r="K3875" i="12"/>
  <c r="N3875" i="12"/>
  <c r="O3875" i="12"/>
  <c r="H3876" i="12"/>
  <c r="K3876" i="12"/>
  <c r="N3876" i="12"/>
  <c r="O3876" i="12"/>
  <c r="H3877" i="12"/>
  <c r="K3877" i="12"/>
  <c r="N3877" i="12"/>
  <c r="O3877" i="12"/>
  <c r="H3878" i="12"/>
  <c r="K3878" i="12"/>
  <c r="N3878" i="12"/>
  <c r="O3878" i="12"/>
  <c r="H3879" i="12"/>
  <c r="K3879" i="12"/>
  <c r="N3879" i="12"/>
  <c r="O3879" i="12"/>
  <c r="H3880" i="12"/>
  <c r="K3880" i="12"/>
  <c r="N3880" i="12"/>
  <c r="O3880" i="12"/>
  <c r="H3881" i="12"/>
  <c r="K3881" i="12"/>
  <c r="N3881" i="12"/>
  <c r="O3881" i="12"/>
  <c r="H3882" i="12"/>
  <c r="K3882" i="12"/>
  <c r="N3882" i="12"/>
  <c r="O3882" i="12"/>
  <c r="H3883" i="12"/>
  <c r="K3883" i="12"/>
  <c r="Q3883" i="12" s="1"/>
  <c r="N3883" i="12"/>
  <c r="O3883" i="12"/>
  <c r="H3884" i="12"/>
  <c r="K3884" i="12"/>
  <c r="N3884" i="12"/>
  <c r="O3884" i="12"/>
  <c r="H3885" i="12"/>
  <c r="K3885" i="12"/>
  <c r="Q3885" i="12" s="1"/>
  <c r="N3885" i="12"/>
  <c r="O3885" i="12"/>
  <c r="H3886" i="12"/>
  <c r="K3886" i="12"/>
  <c r="N3886" i="12"/>
  <c r="O3886" i="12"/>
  <c r="H3887" i="12"/>
  <c r="K3887" i="12"/>
  <c r="Q3887" i="12" s="1"/>
  <c r="N3887" i="12"/>
  <c r="O3887" i="12"/>
  <c r="H3888" i="12"/>
  <c r="K3888" i="12"/>
  <c r="N3888" i="12"/>
  <c r="O3888" i="12"/>
  <c r="H3889" i="12"/>
  <c r="K3889" i="12"/>
  <c r="Q3889" i="12" s="1"/>
  <c r="N3889" i="12"/>
  <c r="O3889" i="12"/>
  <c r="H3890" i="12"/>
  <c r="K3890" i="12"/>
  <c r="N3890" i="12"/>
  <c r="O3890" i="12"/>
  <c r="H3891" i="12"/>
  <c r="K3891" i="12"/>
  <c r="Q3891" i="12" s="1"/>
  <c r="N3891" i="12"/>
  <c r="O3891" i="12"/>
  <c r="H3892" i="12"/>
  <c r="K3892" i="12"/>
  <c r="N3892" i="12"/>
  <c r="O3892" i="12"/>
  <c r="H3893" i="12"/>
  <c r="K3893" i="12"/>
  <c r="Q3893" i="12" s="1"/>
  <c r="N3893" i="12"/>
  <c r="O3893" i="12"/>
  <c r="H3894" i="12"/>
  <c r="K3894" i="12"/>
  <c r="N3894" i="12"/>
  <c r="O3894" i="12"/>
  <c r="H3895" i="12"/>
  <c r="K3895" i="12"/>
  <c r="Q3895" i="12" s="1"/>
  <c r="N3895" i="12"/>
  <c r="O3895" i="12"/>
  <c r="H3896" i="12"/>
  <c r="K3896" i="12"/>
  <c r="N3896" i="12"/>
  <c r="O3896" i="12"/>
  <c r="H3897" i="12"/>
  <c r="K3897" i="12"/>
  <c r="Q3897" i="12" s="1"/>
  <c r="N3897" i="12"/>
  <c r="O3897" i="12"/>
  <c r="H3898" i="12"/>
  <c r="K3898" i="12"/>
  <c r="N3898" i="12"/>
  <c r="O3898" i="12"/>
  <c r="H3899" i="12"/>
  <c r="K3899" i="12"/>
  <c r="Q3899" i="12" s="1"/>
  <c r="N3899" i="12"/>
  <c r="O3899" i="12"/>
  <c r="H3900" i="12"/>
  <c r="K3900" i="12"/>
  <c r="N3900" i="12"/>
  <c r="O3900" i="12"/>
  <c r="H3901" i="12"/>
  <c r="K3901" i="12"/>
  <c r="Q3901" i="12" s="1"/>
  <c r="N3901" i="12"/>
  <c r="O3901" i="12"/>
  <c r="H3902" i="12"/>
  <c r="K3902" i="12"/>
  <c r="N3902" i="12"/>
  <c r="O3902" i="12"/>
  <c r="H3903" i="12"/>
  <c r="K3903" i="12"/>
  <c r="Q3903" i="12" s="1"/>
  <c r="N3903" i="12"/>
  <c r="O3903" i="12"/>
  <c r="H3904" i="12"/>
  <c r="K3904" i="12"/>
  <c r="N3904" i="12"/>
  <c r="O3904" i="12"/>
  <c r="H3905" i="12"/>
  <c r="K3905" i="12"/>
  <c r="Q3905" i="12" s="1"/>
  <c r="N3905" i="12"/>
  <c r="O3905" i="12"/>
  <c r="H3906" i="12"/>
  <c r="K3906" i="12"/>
  <c r="N3906" i="12"/>
  <c r="O3906" i="12"/>
  <c r="H3907" i="12"/>
  <c r="K3907" i="12"/>
  <c r="Q3907" i="12" s="1"/>
  <c r="N3907" i="12"/>
  <c r="O3907" i="12"/>
  <c r="H3908" i="12"/>
  <c r="K3908" i="12"/>
  <c r="N3908" i="12"/>
  <c r="O3908" i="12"/>
  <c r="H3909" i="12"/>
  <c r="K3909" i="12"/>
  <c r="Q3909" i="12" s="1"/>
  <c r="N3909" i="12"/>
  <c r="O3909" i="12"/>
  <c r="H3910" i="12"/>
  <c r="K3910" i="12"/>
  <c r="N3910" i="12"/>
  <c r="O3910" i="12"/>
  <c r="H3911" i="12"/>
  <c r="K3911" i="12"/>
  <c r="Q3911" i="12" s="1"/>
  <c r="N3911" i="12"/>
  <c r="O3911" i="12"/>
  <c r="H3912" i="12"/>
  <c r="K3912" i="12"/>
  <c r="N3912" i="12"/>
  <c r="O3912" i="12"/>
  <c r="H3913" i="12"/>
  <c r="K3913" i="12"/>
  <c r="Q3913" i="12" s="1"/>
  <c r="N3913" i="12"/>
  <c r="O3913" i="12"/>
  <c r="H3914" i="12"/>
  <c r="K3914" i="12"/>
  <c r="N3914" i="12"/>
  <c r="O3914" i="12"/>
  <c r="H3915" i="12"/>
  <c r="K3915" i="12"/>
  <c r="Q3915" i="12" s="1"/>
  <c r="N3915" i="12"/>
  <c r="O3915" i="12"/>
  <c r="H3916" i="12"/>
  <c r="K3916" i="12"/>
  <c r="N3916" i="12"/>
  <c r="O3916" i="12"/>
  <c r="H3917" i="12"/>
  <c r="K3917" i="12"/>
  <c r="Q3917" i="12" s="1"/>
  <c r="N3917" i="12"/>
  <c r="O3917" i="12"/>
  <c r="H3918" i="12"/>
  <c r="K3918" i="12"/>
  <c r="N3918" i="12"/>
  <c r="O3918" i="12"/>
  <c r="H3919" i="12"/>
  <c r="K3919" i="12"/>
  <c r="Q3919" i="12" s="1"/>
  <c r="N3919" i="12"/>
  <c r="O3919" i="12"/>
  <c r="H3920" i="12"/>
  <c r="K3920" i="12"/>
  <c r="N3920" i="12"/>
  <c r="O3920" i="12"/>
  <c r="H3921" i="12"/>
  <c r="K3921" i="12"/>
  <c r="Q3921" i="12" s="1"/>
  <c r="N3921" i="12"/>
  <c r="O3921" i="12"/>
  <c r="H3922" i="12"/>
  <c r="K3922" i="12"/>
  <c r="N3922" i="12"/>
  <c r="O3922" i="12"/>
  <c r="H3923" i="12"/>
  <c r="K3923" i="12"/>
  <c r="Q3923" i="12" s="1"/>
  <c r="N3923" i="12"/>
  <c r="O3923" i="12"/>
  <c r="H3924" i="12"/>
  <c r="K3924" i="12"/>
  <c r="N3924" i="12"/>
  <c r="O3924" i="12"/>
  <c r="H3925" i="12"/>
  <c r="K3925" i="12"/>
  <c r="N3925" i="12"/>
  <c r="O3925" i="12"/>
  <c r="H3926" i="12"/>
  <c r="K3926" i="12"/>
  <c r="N3926" i="12"/>
  <c r="O3926" i="12"/>
  <c r="H3927" i="12"/>
  <c r="K3927" i="12"/>
  <c r="N3927" i="12"/>
  <c r="O3927" i="12"/>
  <c r="H3928" i="12"/>
  <c r="K3928" i="12"/>
  <c r="N3928" i="12"/>
  <c r="O3928" i="12"/>
  <c r="H3929" i="12"/>
  <c r="K3929" i="12"/>
  <c r="N3929" i="12"/>
  <c r="O3929" i="12"/>
  <c r="H3930" i="12"/>
  <c r="K3930" i="12"/>
  <c r="N3930" i="12"/>
  <c r="O3930" i="12"/>
  <c r="H3931" i="12"/>
  <c r="K3931" i="12"/>
  <c r="Q3931" i="12" s="1"/>
  <c r="N3931" i="12"/>
  <c r="O3931" i="12"/>
  <c r="H3932" i="12"/>
  <c r="K3932" i="12"/>
  <c r="N3932" i="12"/>
  <c r="O3932" i="12"/>
  <c r="H3933" i="12"/>
  <c r="K3933" i="12"/>
  <c r="Q3933" i="12" s="1"/>
  <c r="N3933" i="12"/>
  <c r="O3933" i="12"/>
  <c r="H3934" i="12"/>
  <c r="K3934" i="12"/>
  <c r="N3934" i="12"/>
  <c r="O3934" i="12"/>
  <c r="H3935" i="12"/>
  <c r="K3935" i="12"/>
  <c r="Q3935" i="12" s="1"/>
  <c r="N3935" i="12"/>
  <c r="O3935" i="12"/>
  <c r="H3936" i="12"/>
  <c r="K3936" i="12"/>
  <c r="N3936" i="12"/>
  <c r="O3936" i="12"/>
  <c r="H3937" i="12"/>
  <c r="K3937" i="12"/>
  <c r="Q3937" i="12" s="1"/>
  <c r="N3937" i="12"/>
  <c r="O3937" i="12"/>
  <c r="H3938" i="12"/>
  <c r="K3938" i="12"/>
  <c r="N3938" i="12"/>
  <c r="O3938" i="12"/>
  <c r="H3939" i="12"/>
  <c r="K3939" i="12"/>
  <c r="Q3939" i="12" s="1"/>
  <c r="N3939" i="12"/>
  <c r="O3939" i="12"/>
  <c r="H3940" i="12"/>
  <c r="K3940" i="12"/>
  <c r="N3940" i="12"/>
  <c r="O3940" i="12"/>
  <c r="H3941" i="12"/>
  <c r="K3941" i="12"/>
  <c r="Q3941" i="12" s="1"/>
  <c r="N3941" i="12"/>
  <c r="O3941" i="12"/>
  <c r="H3942" i="12"/>
  <c r="K3942" i="12"/>
  <c r="N3942" i="12"/>
  <c r="O3942" i="12"/>
  <c r="H3943" i="12"/>
  <c r="K3943" i="12"/>
  <c r="Q3943" i="12" s="1"/>
  <c r="N3943" i="12"/>
  <c r="O3943" i="12"/>
  <c r="H3944" i="12"/>
  <c r="K3944" i="12"/>
  <c r="N3944" i="12"/>
  <c r="O3944" i="12"/>
  <c r="H3945" i="12"/>
  <c r="K3945" i="12"/>
  <c r="Q3945" i="12" s="1"/>
  <c r="N3945" i="12"/>
  <c r="O3945" i="12"/>
  <c r="H3946" i="12"/>
  <c r="K3946" i="12"/>
  <c r="N3946" i="12"/>
  <c r="O3946" i="12"/>
  <c r="H3947" i="12"/>
  <c r="K3947" i="12"/>
  <c r="Q3947" i="12" s="1"/>
  <c r="N3947" i="12"/>
  <c r="O3947" i="12"/>
  <c r="H3948" i="12"/>
  <c r="K3948" i="12"/>
  <c r="N3948" i="12"/>
  <c r="O3948" i="12"/>
  <c r="H3949" i="12"/>
  <c r="K3949" i="12"/>
  <c r="Q3949" i="12" s="1"/>
  <c r="N3949" i="12"/>
  <c r="O3949" i="12"/>
  <c r="H3950" i="12"/>
  <c r="K3950" i="12"/>
  <c r="N3950" i="12"/>
  <c r="O3950" i="12"/>
  <c r="H3951" i="12"/>
  <c r="K3951" i="12"/>
  <c r="Q3951" i="12" s="1"/>
  <c r="N3951" i="12"/>
  <c r="O3951" i="12"/>
  <c r="H3952" i="12"/>
  <c r="K3952" i="12"/>
  <c r="N3952" i="12"/>
  <c r="O3952" i="12"/>
  <c r="H3953" i="12"/>
  <c r="K3953" i="12"/>
  <c r="Q3953" i="12" s="1"/>
  <c r="N3953" i="12"/>
  <c r="O3953" i="12"/>
  <c r="H3954" i="12"/>
  <c r="K3954" i="12"/>
  <c r="N3954" i="12"/>
  <c r="O3954" i="12"/>
  <c r="H3955" i="12"/>
  <c r="K3955" i="12"/>
  <c r="Q3955" i="12" s="1"/>
  <c r="N3955" i="12"/>
  <c r="O3955" i="12"/>
  <c r="H3956" i="12"/>
  <c r="K3956" i="12"/>
  <c r="N3956" i="12"/>
  <c r="O3956" i="12"/>
  <c r="H3957" i="12"/>
  <c r="K3957" i="12"/>
  <c r="Q3957" i="12" s="1"/>
  <c r="N3957" i="12"/>
  <c r="O3957" i="12"/>
  <c r="H3958" i="12"/>
  <c r="K3958" i="12"/>
  <c r="N3958" i="12"/>
  <c r="O3958" i="12"/>
  <c r="H3959" i="12"/>
  <c r="K3959" i="12"/>
  <c r="Q3959" i="12" s="1"/>
  <c r="N3959" i="12"/>
  <c r="O3959" i="12"/>
  <c r="H3960" i="12"/>
  <c r="K3960" i="12"/>
  <c r="N3960" i="12"/>
  <c r="O3960" i="12"/>
  <c r="H3961" i="12"/>
  <c r="K3961" i="12"/>
  <c r="Q3961" i="12" s="1"/>
  <c r="N3961" i="12"/>
  <c r="O3961" i="12"/>
  <c r="H3962" i="12"/>
  <c r="K3962" i="12"/>
  <c r="N3962" i="12"/>
  <c r="O3962" i="12"/>
  <c r="H3963" i="12"/>
  <c r="K3963" i="12"/>
  <c r="Q3963" i="12" s="1"/>
  <c r="N3963" i="12"/>
  <c r="O3963" i="12"/>
  <c r="H3964" i="12"/>
  <c r="K3964" i="12"/>
  <c r="N3964" i="12"/>
  <c r="O3964" i="12"/>
  <c r="H3965" i="12"/>
  <c r="K3965" i="12"/>
  <c r="Q3965" i="12" s="1"/>
  <c r="N3965" i="12"/>
  <c r="O3965" i="12"/>
  <c r="H3966" i="12"/>
  <c r="K3966" i="12"/>
  <c r="N3966" i="12"/>
  <c r="O3966" i="12"/>
  <c r="H3967" i="12"/>
  <c r="K3967" i="12"/>
  <c r="Q3967" i="12" s="1"/>
  <c r="N3967" i="12"/>
  <c r="O3967" i="12"/>
  <c r="H3968" i="12"/>
  <c r="K3968" i="12"/>
  <c r="N3968" i="12"/>
  <c r="O3968" i="12"/>
  <c r="H3969" i="12"/>
  <c r="K3969" i="12"/>
  <c r="Q3969" i="12" s="1"/>
  <c r="N3969" i="12"/>
  <c r="O3969" i="12"/>
  <c r="H3970" i="12"/>
  <c r="K3970" i="12"/>
  <c r="N3970" i="12"/>
  <c r="O3970" i="12"/>
  <c r="H3971" i="12"/>
  <c r="K3971" i="12"/>
  <c r="Q3971" i="12" s="1"/>
  <c r="N3971" i="12"/>
  <c r="O3971" i="12"/>
  <c r="H3972" i="12"/>
  <c r="K3972" i="12"/>
  <c r="N3972" i="12"/>
  <c r="O3972" i="12"/>
  <c r="H3973" i="12"/>
  <c r="K3973" i="12"/>
  <c r="N3973" i="12"/>
  <c r="O3973" i="12"/>
  <c r="H3974" i="12"/>
  <c r="K3974" i="12"/>
  <c r="N3974" i="12"/>
  <c r="O3974" i="12"/>
  <c r="H3975" i="12"/>
  <c r="K3975" i="12"/>
  <c r="N3975" i="12"/>
  <c r="O3975" i="12"/>
  <c r="H3976" i="12"/>
  <c r="K3976" i="12"/>
  <c r="N3976" i="12"/>
  <c r="O3976" i="12"/>
  <c r="H3977" i="12"/>
  <c r="K3977" i="12"/>
  <c r="N3977" i="12"/>
  <c r="O3977" i="12"/>
  <c r="H3978" i="12"/>
  <c r="K3978" i="12"/>
  <c r="N3978" i="12"/>
  <c r="O3978" i="12"/>
  <c r="H3979" i="12"/>
  <c r="K3979" i="12"/>
  <c r="N3979" i="12"/>
  <c r="O3979" i="12"/>
  <c r="H3980" i="12"/>
  <c r="K3980" i="12"/>
  <c r="Q3980" i="12" s="1"/>
  <c r="N3980" i="12"/>
  <c r="O3980" i="12"/>
  <c r="H3981" i="12"/>
  <c r="K3981" i="12"/>
  <c r="N3981" i="12"/>
  <c r="O3981" i="12"/>
  <c r="H3982" i="12"/>
  <c r="K3982" i="12"/>
  <c r="Q3982" i="12" s="1"/>
  <c r="N3982" i="12"/>
  <c r="O3982" i="12"/>
  <c r="H3983" i="12"/>
  <c r="K3983" i="12"/>
  <c r="N3983" i="12"/>
  <c r="O3983" i="12"/>
  <c r="H3984" i="12"/>
  <c r="K3984" i="12"/>
  <c r="Q3984" i="12" s="1"/>
  <c r="N3984" i="12"/>
  <c r="O3984" i="12"/>
  <c r="H3985" i="12"/>
  <c r="K3985" i="12"/>
  <c r="N3985" i="12"/>
  <c r="O3985" i="12"/>
  <c r="H3986" i="12"/>
  <c r="K3986" i="12"/>
  <c r="Q3986" i="12" s="1"/>
  <c r="N3986" i="12"/>
  <c r="O3986" i="12"/>
  <c r="H3987" i="12"/>
  <c r="K3987" i="12"/>
  <c r="N3987" i="12"/>
  <c r="O3987" i="12"/>
  <c r="H3988" i="12"/>
  <c r="K3988" i="12"/>
  <c r="Q3988" i="12" s="1"/>
  <c r="N3988" i="12"/>
  <c r="O3988" i="12"/>
  <c r="H3989" i="12"/>
  <c r="K3989" i="12"/>
  <c r="N3989" i="12"/>
  <c r="O3989" i="12"/>
  <c r="H3990" i="12"/>
  <c r="K3990" i="12"/>
  <c r="Q3990" i="12" s="1"/>
  <c r="N3990" i="12"/>
  <c r="O3990" i="12"/>
  <c r="H3991" i="12"/>
  <c r="K3991" i="12"/>
  <c r="Q3991" i="12" s="1"/>
  <c r="N3991" i="12"/>
  <c r="O3991" i="12"/>
  <c r="H3992" i="12"/>
  <c r="K3992" i="12"/>
  <c r="Q3992" i="12" s="1"/>
  <c r="N3992" i="12"/>
  <c r="O3992" i="12"/>
  <c r="H3993" i="12"/>
  <c r="K3993" i="12"/>
  <c r="Q3993" i="12" s="1"/>
  <c r="N3993" i="12"/>
  <c r="O3993" i="12"/>
  <c r="H3994" i="12"/>
  <c r="K3994" i="12"/>
  <c r="Q3994" i="12" s="1"/>
  <c r="N3994" i="12"/>
  <c r="O3994" i="12"/>
  <c r="H3995" i="12"/>
  <c r="K3995" i="12"/>
  <c r="N3995" i="12"/>
  <c r="O3995" i="12"/>
  <c r="H3996" i="12"/>
  <c r="K3996" i="12"/>
  <c r="Q3996" i="12" s="1"/>
  <c r="N3996" i="12"/>
  <c r="O3996" i="12"/>
  <c r="H3997" i="12"/>
  <c r="K3997" i="12"/>
  <c r="N3997" i="12"/>
  <c r="O3997" i="12"/>
  <c r="H3998" i="12"/>
  <c r="K3998" i="12"/>
  <c r="Q3998" i="12" s="1"/>
  <c r="N3998" i="12"/>
  <c r="O3998" i="12"/>
  <c r="H3999" i="12"/>
  <c r="K3999" i="12"/>
  <c r="N3999" i="12"/>
  <c r="O3999" i="12"/>
  <c r="H4000" i="12"/>
  <c r="K4000" i="12"/>
  <c r="Q4000" i="12" s="1"/>
  <c r="N4000" i="12"/>
  <c r="O4000" i="12"/>
  <c r="H4001" i="12"/>
  <c r="K4001" i="12"/>
  <c r="N4001" i="12"/>
  <c r="O4001" i="12"/>
  <c r="H4002" i="12"/>
  <c r="K4002" i="12"/>
  <c r="Q4002" i="12" s="1"/>
  <c r="N4002" i="12"/>
  <c r="O4002" i="12"/>
  <c r="H4003" i="12"/>
  <c r="K4003" i="12"/>
  <c r="N4003" i="12"/>
  <c r="O4003" i="12"/>
  <c r="H4004" i="12"/>
  <c r="K4004" i="12"/>
  <c r="Q4004" i="12" s="1"/>
  <c r="N4004" i="12"/>
  <c r="O4004" i="12"/>
  <c r="H4005" i="12"/>
  <c r="K4005" i="12"/>
  <c r="N4005" i="12"/>
  <c r="O4005" i="12"/>
  <c r="H4006" i="12"/>
  <c r="K4006" i="12"/>
  <c r="Q4006" i="12" s="1"/>
  <c r="N4006" i="12"/>
  <c r="O4006" i="12"/>
  <c r="H4007" i="12"/>
  <c r="K4007" i="12"/>
  <c r="N4007" i="12"/>
  <c r="O4007" i="12"/>
  <c r="H4008" i="12"/>
  <c r="K4008" i="12"/>
  <c r="Q4008" i="12" s="1"/>
  <c r="N4008" i="12"/>
  <c r="O4008" i="12"/>
  <c r="H4009" i="12"/>
  <c r="K4009" i="12"/>
  <c r="N4009" i="12"/>
  <c r="O4009" i="12"/>
  <c r="H4010" i="12"/>
  <c r="K4010" i="12"/>
  <c r="Q4010" i="12" s="1"/>
  <c r="N4010" i="12"/>
  <c r="O4010" i="12"/>
  <c r="H4011" i="12"/>
  <c r="K4011" i="12"/>
  <c r="N4011" i="12"/>
  <c r="O4011" i="12"/>
  <c r="H4012" i="12"/>
  <c r="K4012" i="12"/>
  <c r="Q4012" i="12" s="1"/>
  <c r="N4012" i="12"/>
  <c r="O4012" i="12"/>
  <c r="H4013" i="12"/>
  <c r="K4013" i="12"/>
  <c r="N4013" i="12"/>
  <c r="O4013" i="12"/>
  <c r="H4014" i="12"/>
  <c r="K4014" i="12"/>
  <c r="Q4014" i="12" s="1"/>
  <c r="N4014" i="12"/>
  <c r="O4014" i="12"/>
  <c r="H4015" i="12"/>
  <c r="K4015" i="12"/>
  <c r="N4015" i="12"/>
  <c r="O4015" i="12"/>
  <c r="H4016" i="12"/>
  <c r="K4016" i="12"/>
  <c r="Q4016" i="12" s="1"/>
  <c r="N4016" i="12"/>
  <c r="O4016" i="12"/>
  <c r="H4017" i="12"/>
  <c r="K4017" i="12"/>
  <c r="N4017" i="12"/>
  <c r="O4017" i="12"/>
  <c r="H4018" i="12"/>
  <c r="K4018" i="12"/>
  <c r="Q4018" i="12" s="1"/>
  <c r="N4018" i="12"/>
  <c r="O4018" i="12"/>
  <c r="H4019" i="12"/>
  <c r="K4019" i="12"/>
  <c r="N4019" i="12"/>
  <c r="O4019" i="12"/>
  <c r="H4020" i="12"/>
  <c r="K4020" i="12"/>
  <c r="Q4020" i="12" s="1"/>
  <c r="N4020" i="12"/>
  <c r="O4020" i="12"/>
  <c r="H4021" i="12"/>
  <c r="K4021" i="12"/>
  <c r="N4021" i="12"/>
  <c r="O4021" i="12"/>
  <c r="H4022" i="12"/>
  <c r="K4022" i="12"/>
  <c r="N4022" i="12"/>
  <c r="O4022" i="12"/>
  <c r="H4023" i="12"/>
  <c r="K4023" i="12"/>
  <c r="N4023" i="12"/>
  <c r="O4023" i="12"/>
  <c r="H4024" i="12"/>
  <c r="K4024" i="12"/>
  <c r="N4024" i="12"/>
  <c r="O4024" i="12"/>
  <c r="H4025" i="12"/>
  <c r="K4025" i="12"/>
  <c r="N4025" i="12"/>
  <c r="O4025" i="12"/>
  <c r="H4026" i="12"/>
  <c r="K4026" i="12"/>
  <c r="N4026" i="12"/>
  <c r="O4026" i="12"/>
  <c r="H4027" i="12"/>
  <c r="K4027" i="12"/>
  <c r="N4027" i="12"/>
  <c r="O4027" i="12"/>
  <c r="H4028" i="12"/>
  <c r="K4028" i="12"/>
  <c r="N4028" i="12"/>
  <c r="O4028" i="12"/>
  <c r="H4029" i="12"/>
  <c r="K4029" i="12"/>
  <c r="N4029" i="12"/>
  <c r="O4029" i="12"/>
  <c r="H4030" i="12"/>
  <c r="K4030" i="12"/>
  <c r="Q4030" i="12" s="1"/>
  <c r="N4030" i="12"/>
  <c r="O4030" i="12"/>
  <c r="H4031" i="12"/>
  <c r="K4031" i="12"/>
  <c r="N4031" i="12"/>
  <c r="O4031" i="12"/>
  <c r="H4032" i="12"/>
  <c r="K4032" i="12"/>
  <c r="Q4032" i="12" s="1"/>
  <c r="N4032" i="12"/>
  <c r="O4032" i="12"/>
  <c r="H4033" i="12"/>
  <c r="K4033" i="12"/>
  <c r="N4033" i="12"/>
  <c r="O4033" i="12"/>
  <c r="H4034" i="12"/>
  <c r="K4034" i="12"/>
  <c r="Q4034" i="12" s="1"/>
  <c r="N4034" i="12"/>
  <c r="O4034" i="12"/>
  <c r="H4035" i="12"/>
  <c r="K4035" i="12"/>
  <c r="N4035" i="12"/>
  <c r="O4035" i="12"/>
  <c r="H4036" i="12"/>
  <c r="K4036" i="12"/>
  <c r="Q4036" i="12" s="1"/>
  <c r="N4036" i="12"/>
  <c r="O4036" i="12"/>
  <c r="H4037" i="12"/>
  <c r="K4037" i="12"/>
  <c r="N4037" i="12"/>
  <c r="O4037" i="12"/>
  <c r="H4038" i="12"/>
  <c r="K4038" i="12"/>
  <c r="Q4038" i="12" s="1"/>
  <c r="N4038" i="12"/>
  <c r="O4038" i="12"/>
  <c r="H4039" i="12"/>
  <c r="K4039" i="12"/>
  <c r="N4039" i="12"/>
  <c r="O4039" i="12"/>
  <c r="H4040" i="12"/>
  <c r="K4040" i="12"/>
  <c r="Q4040" i="12" s="1"/>
  <c r="N4040" i="12"/>
  <c r="O4040" i="12"/>
  <c r="H4041" i="12"/>
  <c r="K4041" i="12"/>
  <c r="N4041" i="12"/>
  <c r="O4041" i="12"/>
  <c r="H4042" i="12"/>
  <c r="K4042" i="12"/>
  <c r="Q4042" i="12" s="1"/>
  <c r="N4042" i="12"/>
  <c r="O4042" i="12"/>
  <c r="H4043" i="12"/>
  <c r="K4043" i="12"/>
  <c r="N4043" i="12"/>
  <c r="O4043" i="12"/>
  <c r="H4044" i="12"/>
  <c r="K4044" i="12"/>
  <c r="Q4044" i="12" s="1"/>
  <c r="N4044" i="12"/>
  <c r="O4044" i="12"/>
  <c r="H4045" i="12"/>
  <c r="K4045" i="12"/>
  <c r="N4045" i="12"/>
  <c r="O4045" i="12"/>
  <c r="H4046" i="12"/>
  <c r="K4046" i="12"/>
  <c r="Q4046" i="12" s="1"/>
  <c r="N4046" i="12"/>
  <c r="O4046" i="12"/>
  <c r="H4047" i="12"/>
  <c r="K4047" i="12"/>
  <c r="N4047" i="12"/>
  <c r="O4047" i="12"/>
  <c r="H4048" i="12"/>
  <c r="K4048" i="12"/>
  <c r="Q4048" i="12" s="1"/>
  <c r="N4048" i="12"/>
  <c r="O4048" i="12"/>
  <c r="H4049" i="12"/>
  <c r="K4049" i="12"/>
  <c r="N4049" i="12"/>
  <c r="O4049" i="12"/>
  <c r="H4050" i="12"/>
  <c r="K4050" i="12"/>
  <c r="Q4050" i="12" s="1"/>
  <c r="N4050" i="12"/>
  <c r="O4050" i="12"/>
  <c r="H4051" i="12"/>
  <c r="K4051" i="12"/>
  <c r="N4051" i="12"/>
  <c r="O4051" i="12"/>
  <c r="H4052" i="12"/>
  <c r="K4052" i="12"/>
  <c r="Q4052" i="12" s="1"/>
  <c r="N4052" i="12"/>
  <c r="O4052" i="12"/>
  <c r="H4053" i="12"/>
  <c r="K4053" i="12"/>
  <c r="N4053" i="12"/>
  <c r="O4053" i="12"/>
  <c r="H4054" i="12"/>
  <c r="K4054" i="12"/>
  <c r="Q4054" i="12" s="1"/>
  <c r="N4054" i="12"/>
  <c r="O4054" i="12"/>
  <c r="H4055" i="12"/>
  <c r="K4055" i="12"/>
  <c r="Q4055" i="12" s="1"/>
  <c r="N4055" i="12"/>
  <c r="O4055" i="12"/>
  <c r="H4056" i="12"/>
  <c r="K4056" i="12"/>
  <c r="Q4056" i="12" s="1"/>
  <c r="N4056" i="12"/>
  <c r="O4056" i="12"/>
  <c r="H4057" i="12"/>
  <c r="K4057" i="12"/>
  <c r="Q4057" i="12" s="1"/>
  <c r="N4057" i="12"/>
  <c r="O4057" i="12"/>
  <c r="H4058" i="12"/>
  <c r="K4058" i="12"/>
  <c r="Q4058" i="12" s="1"/>
  <c r="N4058" i="12"/>
  <c r="O4058" i="12"/>
  <c r="H4059" i="12"/>
  <c r="K4059" i="12"/>
  <c r="N4059" i="12"/>
  <c r="O4059" i="12"/>
  <c r="H4060" i="12"/>
  <c r="K4060" i="12"/>
  <c r="Q4060" i="12" s="1"/>
  <c r="N4060" i="12"/>
  <c r="O4060" i="12"/>
  <c r="H4061" i="12"/>
  <c r="K4061" i="12"/>
  <c r="N4061" i="12"/>
  <c r="O4061" i="12"/>
  <c r="H4062" i="12"/>
  <c r="K4062" i="12"/>
  <c r="Q4062" i="12" s="1"/>
  <c r="N4062" i="12"/>
  <c r="O4062" i="12"/>
  <c r="H4063" i="12"/>
  <c r="K4063" i="12"/>
  <c r="N4063" i="12"/>
  <c r="O4063" i="12"/>
  <c r="H4064" i="12"/>
  <c r="K4064" i="12"/>
  <c r="Q4064" i="12" s="1"/>
  <c r="N4064" i="12"/>
  <c r="O4064" i="12"/>
  <c r="H4065" i="12"/>
  <c r="K4065" i="12"/>
  <c r="N4065" i="12"/>
  <c r="O4065" i="12"/>
  <c r="H4066" i="12"/>
  <c r="K4066" i="12"/>
  <c r="Q4066" i="12" s="1"/>
  <c r="N4066" i="12"/>
  <c r="O4066" i="12"/>
  <c r="H4067" i="12"/>
  <c r="K4067" i="12"/>
  <c r="N4067" i="12"/>
  <c r="O4067" i="12"/>
  <c r="H4068" i="12"/>
  <c r="K4068" i="12"/>
  <c r="Q4068" i="12" s="1"/>
  <c r="N4068" i="12"/>
  <c r="O4068" i="12"/>
  <c r="H4069" i="12"/>
  <c r="K4069" i="12"/>
  <c r="N4069" i="12"/>
  <c r="O4069" i="12"/>
  <c r="H4070" i="12"/>
  <c r="K4070" i="12"/>
  <c r="Q4070" i="12" s="1"/>
  <c r="N4070" i="12"/>
  <c r="O4070" i="12"/>
  <c r="H4071" i="12"/>
  <c r="K4071" i="12"/>
  <c r="N4071" i="12"/>
  <c r="O4071" i="12"/>
  <c r="H4072" i="12"/>
  <c r="K4072" i="12"/>
  <c r="N4072" i="12"/>
  <c r="O4072" i="12"/>
  <c r="H4073" i="12"/>
  <c r="K4073" i="12"/>
  <c r="N4073" i="12"/>
  <c r="O4073" i="12"/>
  <c r="H4074" i="12"/>
  <c r="K4074" i="12"/>
  <c r="N4074" i="12"/>
  <c r="O4074" i="12"/>
  <c r="H4075" i="12"/>
  <c r="K4075" i="12"/>
  <c r="N4075" i="12"/>
  <c r="O4075" i="12"/>
  <c r="H4076" i="12"/>
  <c r="K4076" i="12"/>
  <c r="N4076" i="12"/>
  <c r="O4076" i="12"/>
  <c r="H4077" i="12"/>
  <c r="K4077" i="12"/>
  <c r="N4077" i="12"/>
  <c r="O4077" i="12"/>
  <c r="H4078" i="12"/>
  <c r="K4078" i="12"/>
  <c r="Q4078" i="12" s="1"/>
  <c r="N4078" i="12"/>
  <c r="O4078" i="12"/>
  <c r="H4079" i="12"/>
  <c r="K4079" i="12"/>
  <c r="N4079" i="12"/>
  <c r="O4079" i="12"/>
  <c r="H4080" i="12"/>
  <c r="K4080" i="12"/>
  <c r="Q4080" i="12" s="1"/>
  <c r="N4080" i="12"/>
  <c r="O4080" i="12"/>
  <c r="H4081" i="12"/>
  <c r="K4081" i="12"/>
  <c r="N4081" i="12"/>
  <c r="O4081" i="12"/>
  <c r="H4082" i="12"/>
  <c r="K4082" i="12"/>
  <c r="Q4082" i="12" s="1"/>
  <c r="N4082" i="12"/>
  <c r="O4082" i="12"/>
  <c r="H4083" i="12"/>
  <c r="K4083" i="12"/>
  <c r="N4083" i="12"/>
  <c r="O4083" i="12"/>
  <c r="H4084" i="12"/>
  <c r="K4084" i="12"/>
  <c r="Q4084" i="12" s="1"/>
  <c r="N4084" i="12"/>
  <c r="O4084" i="12"/>
  <c r="H4085" i="12"/>
  <c r="K4085" i="12"/>
  <c r="N4085" i="12"/>
  <c r="O4085" i="12"/>
  <c r="H4086" i="12"/>
  <c r="K4086" i="12"/>
  <c r="Q4086" i="12" s="1"/>
  <c r="N4086" i="12"/>
  <c r="O4086" i="12"/>
  <c r="H4087" i="12"/>
  <c r="K4087" i="12"/>
  <c r="Q4087" i="12" s="1"/>
  <c r="N4087" i="12"/>
  <c r="O4087" i="12"/>
  <c r="H4088" i="12"/>
  <c r="K4088" i="12"/>
  <c r="Q4088" i="12" s="1"/>
  <c r="N4088" i="12"/>
  <c r="O4088" i="12"/>
  <c r="H4089" i="12"/>
  <c r="K4089" i="12"/>
  <c r="Q4089" i="12" s="1"/>
  <c r="N4089" i="12"/>
  <c r="O4089" i="12"/>
  <c r="H4090" i="12"/>
  <c r="K4090" i="12"/>
  <c r="Q4090" i="12" s="1"/>
  <c r="N4090" i="12"/>
  <c r="O4090" i="12"/>
  <c r="H4091" i="12"/>
  <c r="K4091" i="12"/>
  <c r="N4091" i="12"/>
  <c r="O4091" i="12"/>
  <c r="H4092" i="12"/>
  <c r="K4092" i="12"/>
  <c r="Q4092" i="12" s="1"/>
  <c r="N4092" i="12"/>
  <c r="O4092" i="12"/>
  <c r="H4093" i="12"/>
  <c r="K4093" i="12"/>
  <c r="N4093" i="12"/>
  <c r="O4093" i="12"/>
  <c r="H4094" i="12"/>
  <c r="K4094" i="12"/>
  <c r="Q4094" i="12" s="1"/>
  <c r="N4094" i="12"/>
  <c r="O4094" i="12"/>
  <c r="H4095" i="12"/>
  <c r="K4095" i="12"/>
  <c r="N4095" i="12"/>
  <c r="O4095" i="12"/>
  <c r="H4096" i="12"/>
  <c r="K4096" i="12"/>
  <c r="Q4096" i="12" s="1"/>
  <c r="N4096" i="12"/>
  <c r="O4096" i="12"/>
  <c r="H4097" i="12"/>
  <c r="K4097" i="12"/>
  <c r="N4097" i="12"/>
  <c r="O4097" i="12"/>
  <c r="H4098" i="12"/>
  <c r="K4098" i="12"/>
  <c r="Q4098" i="12" s="1"/>
  <c r="N4098" i="12"/>
  <c r="O4098" i="12"/>
  <c r="H4099" i="12"/>
  <c r="K4099" i="12"/>
  <c r="N4099" i="12"/>
  <c r="O4099" i="12"/>
  <c r="H4100" i="12"/>
  <c r="K4100" i="12"/>
  <c r="Q4100" i="12" s="1"/>
  <c r="N4100" i="12"/>
  <c r="O4100" i="12"/>
  <c r="H4101" i="12"/>
  <c r="K4101" i="12"/>
  <c r="N4101" i="12"/>
  <c r="O4101" i="12"/>
  <c r="H4102" i="12"/>
  <c r="K4102" i="12"/>
  <c r="Q4102" i="12" s="1"/>
  <c r="N4102" i="12"/>
  <c r="O4102" i="12"/>
  <c r="H4103" i="12"/>
  <c r="K4103" i="12"/>
  <c r="N4103" i="12"/>
  <c r="O4103" i="12"/>
  <c r="H4104" i="12"/>
  <c r="K4104" i="12"/>
  <c r="Q4104" i="12" s="1"/>
  <c r="N4104" i="12"/>
  <c r="O4104" i="12"/>
  <c r="H4105" i="12"/>
  <c r="K4105" i="12"/>
  <c r="N4105" i="12"/>
  <c r="O4105" i="12"/>
  <c r="H4106" i="12"/>
  <c r="K4106" i="12"/>
  <c r="Q4106" i="12" s="1"/>
  <c r="N4106" i="12"/>
  <c r="O4106" i="12"/>
  <c r="H4107" i="12"/>
  <c r="K4107" i="12"/>
  <c r="N4107" i="12"/>
  <c r="O4107" i="12"/>
  <c r="H4108" i="12"/>
  <c r="K4108" i="12"/>
  <c r="Q4108" i="12" s="1"/>
  <c r="N4108" i="12"/>
  <c r="O4108" i="12"/>
  <c r="H4109" i="12"/>
  <c r="K4109" i="12"/>
  <c r="N4109" i="12"/>
  <c r="O4109" i="12"/>
  <c r="H4110" i="12"/>
  <c r="K4110" i="12"/>
  <c r="Q4110" i="12" s="1"/>
  <c r="N4110" i="12"/>
  <c r="O4110" i="12"/>
  <c r="H4111" i="12"/>
  <c r="K4111" i="12"/>
  <c r="N4111" i="12"/>
  <c r="O4111" i="12"/>
  <c r="H4112" i="12"/>
  <c r="K4112" i="12"/>
  <c r="Q4112" i="12" s="1"/>
  <c r="N4112" i="12"/>
  <c r="O4112" i="12"/>
  <c r="H4113" i="12"/>
  <c r="K4113" i="12"/>
  <c r="N4113" i="12"/>
  <c r="O4113" i="12"/>
  <c r="H4114" i="12"/>
  <c r="K4114" i="12"/>
  <c r="Q4114" i="12" s="1"/>
  <c r="N4114" i="12"/>
  <c r="O4114" i="12"/>
  <c r="H4115" i="12"/>
  <c r="K4115" i="12"/>
  <c r="N4115" i="12"/>
  <c r="O4115" i="12"/>
  <c r="H4116" i="12"/>
  <c r="K4116" i="12"/>
  <c r="Q4116" i="12" s="1"/>
  <c r="N4116" i="12"/>
  <c r="O4116" i="12"/>
  <c r="H4117" i="12"/>
  <c r="K4117" i="12"/>
  <c r="N4117" i="12"/>
  <c r="O4117" i="12"/>
  <c r="H4118" i="12"/>
  <c r="K4118" i="12"/>
  <c r="Q4118" i="12" s="1"/>
  <c r="N4118" i="12"/>
  <c r="O4118" i="12"/>
  <c r="H4119" i="12"/>
  <c r="K4119" i="12"/>
  <c r="Q4119" i="12" s="1"/>
  <c r="N4119" i="12"/>
  <c r="O4119" i="12"/>
  <c r="H4120" i="12"/>
  <c r="K4120" i="12"/>
  <c r="N4120" i="12"/>
  <c r="O4120" i="12"/>
  <c r="H4121" i="12"/>
  <c r="K4121" i="12"/>
  <c r="N4121" i="12"/>
  <c r="O4121" i="12"/>
  <c r="H4122" i="12"/>
  <c r="K4122" i="12"/>
  <c r="N4122" i="12"/>
  <c r="O4122" i="12"/>
  <c r="H4123" i="12"/>
  <c r="K4123" i="12"/>
  <c r="N4123" i="12"/>
  <c r="O4123" i="12"/>
  <c r="H4124" i="12"/>
  <c r="K4124" i="12"/>
  <c r="N4124" i="12"/>
  <c r="O4124" i="12"/>
  <c r="H4125" i="12"/>
  <c r="K4125" i="12"/>
  <c r="N4125" i="12"/>
  <c r="O4125" i="12"/>
  <c r="H4126" i="12"/>
  <c r="K4126" i="12"/>
  <c r="N4126" i="12"/>
  <c r="O4126" i="12"/>
  <c r="H4127" i="12"/>
  <c r="K4127" i="12"/>
  <c r="N4127" i="12"/>
  <c r="O4127" i="12"/>
  <c r="H4128" i="12"/>
  <c r="K4128" i="12"/>
  <c r="Q4128" i="12" s="1"/>
  <c r="N4128" i="12"/>
  <c r="O4128" i="12"/>
  <c r="H4129" i="12"/>
  <c r="K4129" i="12"/>
  <c r="N4129" i="12"/>
  <c r="O4129" i="12"/>
  <c r="H4130" i="12"/>
  <c r="K4130" i="12"/>
  <c r="Q4130" i="12" s="1"/>
  <c r="N4130" i="12"/>
  <c r="O4130" i="12"/>
  <c r="H4131" i="12"/>
  <c r="K4131" i="12"/>
  <c r="N4131" i="12"/>
  <c r="O4131" i="12"/>
  <c r="H4132" i="12"/>
  <c r="K4132" i="12"/>
  <c r="Q4132" i="12" s="1"/>
  <c r="N4132" i="12"/>
  <c r="O4132" i="12"/>
  <c r="H4133" i="12"/>
  <c r="K4133" i="12"/>
  <c r="N4133" i="12"/>
  <c r="O4133" i="12"/>
  <c r="H4134" i="12"/>
  <c r="K4134" i="12"/>
  <c r="Q4134" i="12" s="1"/>
  <c r="N4134" i="12"/>
  <c r="O4134" i="12"/>
  <c r="H4135" i="12"/>
  <c r="K4135" i="12"/>
  <c r="N4135" i="12"/>
  <c r="O4135" i="12"/>
  <c r="H4136" i="12"/>
  <c r="K4136" i="12"/>
  <c r="Q4136" i="12" s="1"/>
  <c r="N4136" i="12"/>
  <c r="O4136" i="12"/>
  <c r="H4137" i="12"/>
  <c r="K4137" i="12"/>
  <c r="N4137" i="12"/>
  <c r="O4137" i="12"/>
  <c r="H4138" i="12"/>
  <c r="K4138" i="12"/>
  <c r="Q4138" i="12" s="1"/>
  <c r="N4138" i="12"/>
  <c r="O4138" i="12"/>
  <c r="H4139" i="12"/>
  <c r="K4139" i="12"/>
  <c r="N4139" i="12"/>
  <c r="O4139" i="12"/>
  <c r="H4140" i="12"/>
  <c r="K4140" i="12"/>
  <c r="Q4140" i="12" s="1"/>
  <c r="N4140" i="12"/>
  <c r="O4140" i="12"/>
  <c r="H4141" i="12"/>
  <c r="K4141" i="12"/>
  <c r="N4141" i="12"/>
  <c r="O4141" i="12"/>
  <c r="H4142" i="12"/>
  <c r="K4142" i="12"/>
  <c r="Q4142" i="12" s="1"/>
  <c r="N4142" i="12"/>
  <c r="O4142" i="12"/>
  <c r="H4143" i="12"/>
  <c r="K4143" i="12"/>
  <c r="N4143" i="12"/>
  <c r="O4143" i="12"/>
  <c r="H4144" i="12"/>
  <c r="K4144" i="12"/>
  <c r="Q4144" i="12" s="1"/>
  <c r="N4144" i="12"/>
  <c r="O4144" i="12"/>
  <c r="H4145" i="12"/>
  <c r="K4145" i="12"/>
  <c r="N4145" i="12"/>
  <c r="O4145" i="12"/>
  <c r="H4146" i="12"/>
  <c r="K4146" i="12"/>
  <c r="Q4146" i="12" s="1"/>
  <c r="N4146" i="12"/>
  <c r="O4146" i="12"/>
  <c r="H4147" i="12"/>
  <c r="K4147" i="12"/>
  <c r="N4147" i="12"/>
  <c r="O4147" i="12"/>
  <c r="H4148" i="12"/>
  <c r="K4148" i="12"/>
  <c r="Q4148" i="12" s="1"/>
  <c r="N4148" i="12"/>
  <c r="O4148" i="12"/>
  <c r="H4149" i="12"/>
  <c r="K4149" i="12"/>
  <c r="N4149" i="12"/>
  <c r="O4149" i="12"/>
  <c r="H4150" i="12"/>
  <c r="K4150" i="12"/>
  <c r="Q4150" i="12" s="1"/>
  <c r="N4150" i="12"/>
  <c r="O4150" i="12"/>
  <c r="H4151" i="12"/>
  <c r="K4151" i="12"/>
  <c r="Q4151" i="12" s="1"/>
  <c r="N4151" i="12"/>
  <c r="O4151" i="12"/>
  <c r="H4152" i="12"/>
  <c r="K4152" i="12"/>
  <c r="Q4152" i="12" s="1"/>
  <c r="N4152" i="12"/>
  <c r="O4152" i="12"/>
  <c r="H4153" i="12"/>
  <c r="K4153" i="12"/>
  <c r="Q4153" i="12" s="1"/>
  <c r="N4153" i="12"/>
  <c r="O4153" i="12"/>
  <c r="H4154" i="12"/>
  <c r="K4154" i="12"/>
  <c r="Q4154" i="12" s="1"/>
  <c r="N4154" i="12"/>
  <c r="O4154" i="12"/>
  <c r="H4155" i="12"/>
  <c r="K4155" i="12"/>
  <c r="N4155" i="12"/>
  <c r="O4155" i="12"/>
  <c r="H4156" i="12"/>
  <c r="K4156" i="12"/>
  <c r="Q4156" i="12" s="1"/>
  <c r="N4156" i="12"/>
  <c r="O4156" i="12"/>
  <c r="H4157" i="12"/>
  <c r="K4157" i="12"/>
  <c r="N4157" i="12"/>
  <c r="O4157" i="12"/>
  <c r="H4158" i="12"/>
  <c r="K4158" i="12"/>
  <c r="Q4158" i="12" s="1"/>
  <c r="N4158" i="12"/>
  <c r="O4158" i="12"/>
  <c r="H4159" i="12"/>
  <c r="K4159" i="12"/>
  <c r="N4159" i="12"/>
  <c r="O4159" i="12"/>
  <c r="H4160" i="12"/>
  <c r="K4160" i="12"/>
  <c r="Q4160" i="12" s="1"/>
  <c r="N4160" i="12"/>
  <c r="O4160" i="12"/>
  <c r="H4161" i="12"/>
  <c r="K4161" i="12"/>
  <c r="N4161" i="12"/>
  <c r="O4161" i="12"/>
  <c r="H4162" i="12"/>
  <c r="K4162" i="12"/>
  <c r="Q4162" i="12" s="1"/>
  <c r="N4162" i="12"/>
  <c r="O4162" i="12"/>
  <c r="H4163" i="12"/>
  <c r="K4163" i="12"/>
  <c r="N4163" i="12"/>
  <c r="O4163" i="12"/>
  <c r="H4164" i="12"/>
  <c r="K4164" i="12"/>
  <c r="Q4164" i="12" s="1"/>
  <c r="N4164" i="12"/>
  <c r="O4164" i="12"/>
  <c r="H4165" i="12"/>
  <c r="K4165" i="12"/>
  <c r="N4165" i="12"/>
  <c r="O4165" i="12"/>
  <c r="H4166" i="12"/>
  <c r="K4166" i="12"/>
  <c r="Q4166" i="12" s="1"/>
  <c r="N4166" i="12"/>
  <c r="O4166" i="12"/>
  <c r="H4167" i="12"/>
  <c r="K4167" i="12"/>
  <c r="N4167" i="12"/>
  <c r="O4167" i="12"/>
  <c r="H4168" i="12"/>
  <c r="K4168" i="12"/>
  <c r="Q4168" i="12" s="1"/>
  <c r="N4168" i="12"/>
  <c r="O4168" i="12"/>
  <c r="H4169" i="12"/>
  <c r="K4169" i="12"/>
  <c r="N4169" i="12"/>
  <c r="O4169" i="12"/>
  <c r="H4170" i="12"/>
  <c r="K4170" i="12"/>
  <c r="N4170" i="12"/>
  <c r="O4170" i="12"/>
  <c r="H4171" i="12"/>
  <c r="K4171" i="12"/>
  <c r="N4171" i="12"/>
  <c r="O4171" i="12"/>
  <c r="H4172" i="12"/>
  <c r="K4172" i="12"/>
  <c r="N4172" i="12"/>
  <c r="O4172" i="12"/>
  <c r="H4173" i="12"/>
  <c r="K4173" i="12"/>
  <c r="N4173" i="12"/>
  <c r="O4173" i="12"/>
  <c r="H4174" i="12"/>
  <c r="K4174" i="12"/>
  <c r="N4174" i="12"/>
  <c r="O4174" i="12"/>
  <c r="H4175" i="12"/>
  <c r="K4175" i="12"/>
  <c r="N4175" i="12"/>
  <c r="O4175" i="12"/>
  <c r="H4176" i="12"/>
  <c r="K4176" i="12"/>
  <c r="Q4176" i="12" s="1"/>
  <c r="N4176" i="12"/>
  <c r="O4176" i="12"/>
  <c r="H4177" i="12"/>
  <c r="K4177" i="12"/>
  <c r="N4177" i="12"/>
  <c r="O4177" i="12"/>
  <c r="H4178" i="12"/>
  <c r="K4178" i="12"/>
  <c r="Q4178" i="12" s="1"/>
  <c r="N4178" i="12"/>
  <c r="O4178" i="12"/>
  <c r="H4179" i="12"/>
  <c r="K4179" i="12"/>
  <c r="N4179" i="12"/>
  <c r="O4179" i="12"/>
  <c r="H4180" i="12"/>
  <c r="K4180" i="12"/>
  <c r="Q4180" i="12" s="1"/>
  <c r="N4180" i="12"/>
  <c r="O4180" i="12"/>
  <c r="H4181" i="12"/>
  <c r="K4181" i="12"/>
  <c r="N4181" i="12"/>
  <c r="O4181" i="12"/>
  <c r="H4182" i="12"/>
  <c r="K4182" i="12"/>
  <c r="Q4182" i="12" s="1"/>
  <c r="N4182" i="12"/>
  <c r="O4182" i="12"/>
  <c r="H4183" i="12"/>
  <c r="K4183" i="12"/>
  <c r="Q4183" i="12" s="1"/>
  <c r="N4183" i="12"/>
  <c r="O4183" i="12"/>
  <c r="H4184" i="12"/>
  <c r="K4184" i="12"/>
  <c r="Q4184" i="12" s="1"/>
  <c r="N4184" i="12"/>
  <c r="O4184" i="12"/>
  <c r="H4185" i="12"/>
  <c r="K4185" i="12"/>
  <c r="Q4185" i="12" s="1"/>
  <c r="N4185" i="12"/>
  <c r="O4185" i="12"/>
  <c r="H4186" i="12"/>
  <c r="K4186" i="12"/>
  <c r="Q4186" i="12" s="1"/>
  <c r="N4186" i="12"/>
  <c r="O4186" i="12"/>
  <c r="H4187" i="12"/>
  <c r="K4187" i="12"/>
  <c r="N4187" i="12"/>
  <c r="O4187" i="12"/>
  <c r="H4188" i="12"/>
  <c r="K4188" i="12"/>
  <c r="Q4188" i="12" s="1"/>
  <c r="N4188" i="12"/>
  <c r="O4188" i="12"/>
  <c r="H4189" i="12"/>
  <c r="K4189" i="12"/>
  <c r="N4189" i="12"/>
  <c r="O4189" i="12"/>
  <c r="H4190" i="12"/>
  <c r="K4190" i="12"/>
  <c r="Q4190" i="12" s="1"/>
  <c r="N4190" i="12"/>
  <c r="O4190" i="12"/>
  <c r="H4191" i="12"/>
  <c r="K4191" i="12"/>
  <c r="N4191" i="12"/>
  <c r="O4191" i="12"/>
  <c r="H4192" i="12"/>
  <c r="K4192" i="12"/>
  <c r="Q4192" i="12" s="1"/>
  <c r="N4192" i="12"/>
  <c r="O4192" i="12"/>
  <c r="H4193" i="12"/>
  <c r="K4193" i="12"/>
  <c r="N4193" i="12"/>
  <c r="O4193" i="12"/>
  <c r="H4194" i="12"/>
  <c r="K4194" i="12"/>
  <c r="Q4194" i="12" s="1"/>
  <c r="N4194" i="12"/>
  <c r="O4194" i="12"/>
  <c r="H4195" i="12"/>
  <c r="K4195" i="12"/>
  <c r="N4195" i="12"/>
  <c r="O4195" i="12"/>
  <c r="H4196" i="12"/>
  <c r="K4196" i="12"/>
  <c r="Q4196" i="12" s="1"/>
  <c r="N4196" i="12"/>
  <c r="O4196" i="12"/>
  <c r="H4197" i="12"/>
  <c r="K4197" i="12"/>
  <c r="N4197" i="12"/>
  <c r="O4197" i="12"/>
  <c r="H4198" i="12"/>
  <c r="K4198" i="12"/>
  <c r="Q4198" i="12" s="1"/>
  <c r="N4198" i="12"/>
  <c r="O4198" i="12"/>
  <c r="H4199" i="12"/>
  <c r="K4199" i="12"/>
  <c r="N4199" i="12"/>
  <c r="O4199" i="12"/>
  <c r="H4200" i="12"/>
  <c r="K4200" i="12"/>
  <c r="Q4200" i="12" s="1"/>
  <c r="N4200" i="12"/>
  <c r="O4200" i="12"/>
  <c r="H4201" i="12"/>
  <c r="K4201" i="12"/>
  <c r="N4201" i="12"/>
  <c r="O4201" i="12"/>
  <c r="H4202" i="12"/>
  <c r="K4202" i="12"/>
  <c r="Q4202" i="12" s="1"/>
  <c r="N4202" i="12"/>
  <c r="O4202" i="12"/>
  <c r="H4203" i="12"/>
  <c r="K4203" i="12"/>
  <c r="N4203" i="12"/>
  <c r="O4203" i="12"/>
  <c r="H4204" i="12"/>
  <c r="K4204" i="12"/>
  <c r="Q4204" i="12" s="1"/>
  <c r="N4204" i="12"/>
  <c r="O4204" i="12"/>
  <c r="H4205" i="12"/>
  <c r="K4205" i="12"/>
  <c r="N4205" i="12"/>
  <c r="O4205" i="12"/>
  <c r="H4206" i="12"/>
  <c r="K4206" i="12"/>
  <c r="Q4206" i="12" s="1"/>
  <c r="N4206" i="12"/>
  <c r="O4206" i="12"/>
  <c r="H4207" i="12"/>
  <c r="K4207" i="12"/>
  <c r="N4207" i="12"/>
  <c r="O4207" i="12"/>
  <c r="H4208" i="12"/>
  <c r="K4208" i="12"/>
  <c r="Q4208" i="12" s="1"/>
  <c r="N4208" i="12"/>
  <c r="O4208" i="12"/>
  <c r="H4209" i="12"/>
  <c r="K4209" i="12"/>
  <c r="N4209" i="12"/>
  <c r="O4209" i="12"/>
  <c r="H4210" i="12"/>
  <c r="K4210" i="12"/>
  <c r="Q4210" i="12" s="1"/>
  <c r="N4210" i="12"/>
  <c r="O4210" i="12"/>
  <c r="H4211" i="12"/>
  <c r="K4211" i="12"/>
  <c r="N4211" i="12"/>
  <c r="O4211" i="12"/>
  <c r="H4212" i="12"/>
  <c r="K4212" i="12"/>
  <c r="Q4212" i="12" s="1"/>
  <c r="N4212" i="12"/>
  <c r="O4212" i="12"/>
  <c r="H4213" i="12"/>
  <c r="K4213" i="12"/>
  <c r="N4213" i="12"/>
  <c r="O4213" i="12"/>
  <c r="H4214" i="12"/>
  <c r="K4214" i="12"/>
  <c r="Q4214" i="12" s="1"/>
  <c r="N4214" i="12"/>
  <c r="O4214" i="12"/>
  <c r="H4215" i="12"/>
  <c r="K4215" i="12"/>
  <c r="Q4215" i="12" s="1"/>
  <c r="N4215" i="12"/>
  <c r="O4215" i="12"/>
  <c r="H4216" i="12"/>
  <c r="K4216" i="12"/>
  <c r="Q4216" i="12" s="1"/>
  <c r="N4216" i="12"/>
  <c r="O4216" i="12"/>
  <c r="H4217" i="12"/>
  <c r="K4217" i="12"/>
  <c r="Q4217" i="12" s="1"/>
  <c r="N4217" i="12"/>
  <c r="O4217" i="12"/>
  <c r="H4218" i="12"/>
  <c r="K4218" i="12"/>
  <c r="N4218" i="12"/>
  <c r="O4218" i="12"/>
  <c r="H4219" i="12"/>
  <c r="K4219" i="12"/>
  <c r="N4219" i="12"/>
  <c r="O4219" i="12"/>
  <c r="H4220" i="12"/>
  <c r="K4220" i="12"/>
  <c r="N4220" i="12"/>
  <c r="O4220" i="12"/>
  <c r="H4221" i="12"/>
  <c r="K4221" i="12"/>
  <c r="N4221" i="12"/>
  <c r="O4221" i="12"/>
  <c r="H4222" i="12"/>
  <c r="K4222" i="12"/>
  <c r="N4222" i="12"/>
  <c r="O4222" i="12"/>
  <c r="H4223" i="12"/>
  <c r="K4223" i="12"/>
  <c r="N4223" i="12"/>
  <c r="O4223" i="12"/>
  <c r="H4224" i="12"/>
  <c r="K4224" i="12"/>
  <c r="N4224" i="12"/>
  <c r="O4224" i="12"/>
  <c r="H4225" i="12"/>
  <c r="K4225" i="12"/>
  <c r="N4225" i="12"/>
  <c r="O4225" i="12"/>
  <c r="H4226" i="12"/>
  <c r="K4226" i="12"/>
  <c r="Q4226" i="12" s="1"/>
  <c r="N4226" i="12"/>
  <c r="O4226" i="12"/>
  <c r="H4227" i="12"/>
  <c r="K4227" i="12"/>
  <c r="N4227" i="12"/>
  <c r="O4227" i="12"/>
  <c r="H4228" i="12"/>
  <c r="K4228" i="12"/>
  <c r="Q4228" i="12" s="1"/>
  <c r="N4228" i="12"/>
  <c r="O4228" i="12"/>
  <c r="H4229" i="12"/>
  <c r="K4229" i="12"/>
  <c r="N4229" i="12"/>
  <c r="O4229" i="12"/>
  <c r="H4230" i="12"/>
  <c r="K4230" i="12"/>
  <c r="Q4230" i="12" s="1"/>
  <c r="N4230" i="12"/>
  <c r="O4230" i="12"/>
  <c r="H4231" i="12"/>
  <c r="K4231" i="12"/>
  <c r="N4231" i="12"/>
  <c r="O4231" i="12"/>
  <c r="H4232" i="12"/>
  <c r="K4232" i="12"/>
  <c r="Q4232" i="12" s="1"/>
  <c r="N4232" i="12"/>
  <c r="O4232" i="12"/>
  <c r="H4233" i="12"/>
  <c r="K4233" i="12"/>
  <c r="N4233" i="12"/>
  <c r="O4233" i="12"/>
  <c r="H4234" i="12"/>
  <c r="K4234" i="12"/>
  <c r="Q4234" i="12" s="1"/>
  <c r="N4234" i="12"/>
  <c r="O4234" i="12"/>
  <c r="H4235" i="12"/>
  <c r="K4235" i="12"/>
  <c r="N4235" i="12"/>
  <c r="O4235" i="12"/>
  <c r="H4236" i="12"/>
  <c r="K4236" i="12"/>
  <c r="Q4236" i="12" s="1"/>
  <c r="N4236" i="12"/>
  <c r="O4236" i="12"/>
  <c r="H4237" i="12"/>
  <c r="K4237" i="12"/>
  <c r="N4237" i="12"/>
  <c r="O4237" i="12"/>
  <c r="H4238" i="12"/>
  <c r="K4238" i="12"/>
  <c r="Q4238" i="12" s="1"/>
  <c r="N4238" i="12"/>
  <c r="O4238" i="12"/>
  <c r="H4239" i="12"/>
  <c r="K4239" i="12"/>
  <c r="N4239" i="12"/>
  <c r="O4239" i="12"/>
  <c r="H4240" i="12"/>
  <c r="K4240" i="12"/>
  <c r="Q4240" i="12" s="1"/>
  <c r="N4240" i="12"/>
  <c r="O4240" i="12"/>
  <c r="H4241" i="12"/>
  <c r="K4241" i="12"/>
  <c r="N4241" i="12"/>
  <c r="O4241" i="12"/>
  <c r="H4242" i="12"/>
  <c r="K4242" i="12"/>
  <c r="Q4242" i="12" s="1"/>
  <c r="N4242" i="12"/>
  <c r="O4242" i="12"/>
  <c r="H4243" i="12"/>
  <c r="K4243" i="12"/>
  <c r="N4243" i="12"/>
  <c r="O4243" i="12"/>
  <c r="H4244" i="12"/>
  <c r="K4244" i="12"/>
  <c r="Q4244" i="12" s="1"/>
  <c r="N4244" i="12"/>
  <c r="O4244" i="12"/>
  <c r="H4245" i="12"/>
  <c r="K4245" i="12"/>
  <c r="N4245" i="12"/>
  <c r="O4245" i="12"/>
  <c r="H4246" i="12"/>
  <c r="K4246" i="12"/>
  <c r="Q4246" i="12" s="1"/>
  <c r="N4246" i="12"/>
  <c r="O4246" i="12"/>
  <c r="H4247" i="12"/>
  <c r="K4247" i="12"/>
  <c r="Q4247" i="12" s="1"/>
  <c r="N4247" i="12"/>
  <c r="O4247" i="12"/>
  <c r="H4248" i="12"/>
  <c r="K4248" i="12"/>
  <c r="Q4248" i="12" s="1"/>
  <c r="N4248" i="12"/>
  <c r="O4248" i="12"/>
  <c r="H4249" i="12"/>
  <c r="K4249" i="12"/>
  <c r="Q4249" i="12" s="1"/>
  <c r="N4249" i="12"/>
  <c r="O4249" i="12"/>
  <c r="H4250" i="12"/>
  <c r="K4250" i="12"/>
  <c r="Q4250" i="12" s="1"/>
  <c r="N4250" i="12"/>
  <c r="O4250" i="12"/>
  <c r="H4251" i="12"/>
  <c r="K4251" i="12"/>
  <c r="N4251" i="12"/>
  <c r="O4251" i="12"/>
  <c r="H4252" i="12"/>
  <c r="K4252" i="12"/>
  <c r="Q4252" i="12" s="1"/>
  <c r="N4252" i="12"/>
  <c r="O4252" i="12"/>
  <c r="H1801" i="12"/>
  <c r="K1801" i="12"/>
  <c r="N1801" i="12"/>
  <c r="O1801" i="12"/>
  <c r="H1802" i="12"/>
  <c r="K1802" i="12"/>
  <c r="N1802" i="12"/>
  <c r="O1802" i="12"/>
  <c r="H1803" i="12"/>
  <c r="K1803" i="12"/>
  <c r="N1803" i="12"/>
  <c r="O1803" i="12"/>
  <c r="H1804" i="12"/>
  <c r="K1804" i="12"/>
  <c r="N1804" i="12"/>
  <c r="O1804" i="12"/>
  <c r="H1805" i="12"/>
  <c r="K1805" i="12"/>
  <c r="N1805" i="12"/>
  <c r="O1805" i="12"/>
  <c r="H1806" i="12"/>
  <c r="K1806" i="12"/>
  <c r="N1806" i="12"/>
  <c r="O1806" i="12"/>
  <c r="H1807" i="12"/>
  <c r="K1807" i="12"/>
  <c r="N1807" i="12"/>
  <c r="O1807" i="12"/>
  <c r="H1808" i="12"/>
  <c r="K1808" i="12"/>
  <c r="N1808" i="12"/>
  <c r="O1808" i="12"/>
  <c r="H1809" i="12"/>
  <c r="K1809" i="12"/>
  <c r="N1809" i="12"/>
  <c r="O1809" i="12"/>
  <c r="H1810" i="12"/>
  <c r="K1810" i="12"/>
  <c r="N1810" i="12"/>
  <c r="O1810" i="12"/>
  <c r="H1811" i="12"/>
  <c r="K1811" i="12"/>
  <c r="N1811" i="12"/>
  <c r="O1811" i="12"/>
  <c r="H1812" i="12"/>
  <c r="K1812" i="12"/>
  <c r="N1812" i="12"/>
  <c r="O1812" i="12"/>
  <c r="H1813" i="12"/>
  <c r="K1813" i="12"/>
  <c r="N1813" i="12"/>
  <c r="O1813" i="12"/>
  <c r="H1814" i="12"/>
  <c r="K1814" i="12"/>
  <c r="N1814" i="12"/>
  <c r="O1814" i="12"/>
  <c r="H1815" i="12"/>
  <c r="K1815" i="12"/>
  <c r="N1815" i="12"/>
  <c r="O1815" i="12"/>
  <c r="H1816" i="12"/>
  <c r="K1816" i="12"/>
  <c r="N1816" i="12"/>
  <c r="O1816" i="12"/>
  <c r="H1817" i="12"/>
  <c r="K1817" i="12"/>
  <c r="N1817" i="12"/>
  <c r="O1817" i="12"/>
  <c r="H1818" i="12"/>
  <c r="K1818" i="12"/>
  <c r="N1818" i="12"/>
  <c r="O1818" i="12"/>
  <c r="H1819" i="12"/>
  <c r="K1819" i="12"/>
  <c r="N1819" i="12"/>
  <c r="O1819" i="12"/>
  <c r="H1820" i="12"/>
  <c r="K1820" i="12"/>
  <c r="N1820" i="12"/>
  <c r="O1820" i="12"/>
  <c r="H1821" i="12"/>
  <c r="K1821" i="12"/>
  <c r="N1821" i="12"/>
  <c r="O1821" i="12"/>
  <c r="H1822" i="12"/>
  <c r="K1822" i="12"/>
  <c r="N1822" i="12"/>
  <c r="O1822" i="12"/>
  <c r="H1823" i="12"/>
  <c r="K1823" i="12"/>
  <c r="N1823" i="12"/>
  <c r="O1823" i="12"/>
  <c r="H1824" i="12"/>
  <c r="K1824" i="12"/>
  <c r="N1824" i="12"/>
  <c r="O1824" i="12"/>
  <c r="H1825" i="12"/>
  <c r="K1825" i="12"/>
  <c r="N1825" i="12"/>
  <c r="O1825" i="12"/>
  <c r="H1826" i="12"/>
  <c r="K1826" i="12"/>
  <c r="N1826" i="12"/>
  <c r="O1826" i="12"/>
  <c r="H1827" i="12"/>
  <c r="K1827" i="12"/>
  <c r="N1827" i="12"/>
  <c r="O1827" i="12"/>
  <c r="H1828" i="12"/>
  <c r="K1828" i="12"/>
  <c r="N1828" i="12"/>
  <c r="O1828" i="12"/>
  <c r="H1829" i="12"/>
  <c r="K1829" i="12"/>
  <c r="N1829" i="12"/>
  <c r="O1829" i="12"/>
  <c r="H1830" i="12"/>
  <c r="K1830" i="12"/>
  <c r="N1830" i="12"/>
  <c r="O1830" i="12"/>
  <c r="H1831" i="12"/>
  <c r="K1831" i="12"/>
  <c r="Q1831" i="12" s="1"/>
  <c r="N1831" i="12"/>
  <c r="O1831" i="12"/>
  <c r="H1832" i="12"/>
  <c r="K1832" i="12"/>
  <c r="N1832" i="12"/>
  <c r="O1832" i="12"/>
  <c r="H1833" i="12"/>
  <c r="K1833" i="12"/>
  <c r="N1833" i="12"/>
  <c r="O1833" i="12"/>
  <c r="H1834" i="12"/>
  <c r="K1834" i="12"/>
  <c r="N1834" i="12"/>
  <c r="O1834" i="12"/>
  <c r="H1835" i="12"/>
  <c r="K1835" i="12"/>
  <c r="N1835" i="12"/>
  <c r="O1835" i="12"/>
  <c r="H1836" i="12"/>
  <c r="K1836" i="12"/>
  <c r="N1836" i="12"/>
  <c r="O1836" i="12"/>
  <c r="H1837" i="12"/>
  <c r="K1837" i="12"/>
  <c r="N1837" i="12"/>
  <c r="O1837" i="12"/>
  <c r="H1838" i="12"/>
  <c r="K1838" i="12"/>
  <c r="N1838" i="12"/>
  <c r="O1838" i="12"/>
  <c r="H1839" i="12"/>
  <c r="K1839" i="12"/>
  <c r="Q1839" i="12" s="1"/>
  <c r="N1839" i="12"/>
  <c r="O1839" i="12"/>
  <c r="H1840" i="12"/>
  <c r="K1840" i="12"/>
  <c r="N1840" i="12"/>
  <c r="O1840" i="12"/>
  <c r="H1841" i="12"/>
  <c r="K1841" i="12"/>
  <c r="N1841" i="12"/>
  <c r="O1841" i="12"/>
  <c r="H1842" i="12"/>
  <c r="K1842" i="12"/>
  <c r="N1842" i="12"/>
  <c r="O1842" i="12"/>
  <c r="H1843" i="12"/>
  <c r="K1843" i="12"/>
  <c r="N1843" i="12"/>
  <c r="O1843" i="12"/>
  <c r="H1844" i="12"/>
  <c r="K1844" i="12"/>
  <c r="N1844" i="12"/>
  <c r="O1844" i="12"/>
  <c r="H1845" i="12"/>
  <c r="K1845" i="12"/>
  <c r="Q1845" i="12" s="1"/>
  <c r="N1845" i="12"/>
  <c r="O1845" i="12"/>
  <c r="H1846" i="12"/>
  <c r="K1846" i="12"/>
  <c r="N1846" i="12"/>
  <c r="O1846" i="12"/>
  <c r="H1847" i="12"/>
  <c r="K1847" i="12"/>
  <c r="N1847" i="12"/>
  <c r="O1847" i="12"/>
  <c r="H1848" i="12"/>
  <c r="K1848" i="12"/>
  <c r="N1848" i="12"/>
  <c r="O1848" i="12"/>
  <c r="H1849" i="12"/>
  <c r="K1849" i="12"/>
  <c r="N1849" i="12"/>
  <c r="O1849" i="12"/>
  <c r="H1850" i="12"/>
  <c r="K1850" i="12"/>
  <c r="N1850" i="12"/>
  <c r="O1850" i="12"/>
  <c r="H1851" i="12"/>
  <c r="K1851" i="12"/>
  <c r="N1851" i="12"/>
  <c r="O1851" i="12"/>
  <c r="H1852" i="12"/>
  <c r="K1852" i="12"/>
  <c r="N1852" i="12"/>
  <c r="O1852" i="12"/>
  <c r="H1853" i="12"/>
  <c r="K1853" i="12"/>
  <c r="Q1853" i="12" s="1"/>
  <c r="N1853" i="12"/>
  <c r="O1853" i="12"/>
  <c r="H1854" i="12"/>
  <c r="K1854" i="12"/>
  <c r="N1854" i="12"/>
  <c r="O1854" i="12"/>
  <c r="H1855" i="12"/>
  <c r="K1855" i="12"/>
  <c r="N1855" i="12"/>
  <c r="O1855" i="12"/>
  <c r="H1856" i="12"/>
  <c r="K1856" i="12"/>
  <c r="N1856" i="12"/>
  <c r="O1856" i="12"/>
  <c r="H1857" i="12"/>
  <c r="K1857" i="12"/>
  <c r="Q1857" i="12" s="1"/>
  <c r="N1857" i="12"/>
  <c r="O1857" i="12"/>
  <c r="H1858" i="12"/>
  <c r="K1858" i="12"/>
  <c r="N1858" i="12"/>
  <c r="O1858" i="12"/>
  <c r="H1859" i="12"/>
  <c r="K1859" i="12"/>
  <c r="N1859" i="12"/>
  <c r="O1859" i="12"/>
  <c r="H1860" i="12"/>
  <c r="K1860" i="12"/>
  <c r="N1860" i="12"/>
  <c r="O1860" i="12"/>
  <c r="H1861" i="12"/>
  <c r="K1861" i="12"/>
  <c r="Q1861" i="12" s="1"/>
  <c r="N1861" i="12"/>
  <c r="O1861" i="12"/>
  <c r="H1862" i="12"/>
  <c r="K1862" i="12"/>
  <c r="N1862" i="12"/>
  <c r="O1862" i="12"/>
  <c r="H1863" i="12"/>
  <c r="K1863" i="12"/>
  <c r="N1863" i="12"/>
  <c r="O1863" i="12"/>
  <c r="H1864" i="12"/>
  <c r="K1864" i="12"/>
  <c r="N1864" i="12"/>
  <c r="O1864" i="12"/>
  <c r="H1865" i="12"/>
  <c r="K1865" i="12"/>
  <c r="N1865" i="12"/>
  <c r="O1865" i="12"/>
  <c r="H1866" i="12"/>
  <c r="K1866" i="12"/>
  <c r="N1866" i="12"/>
  <c r="O1866" i="12"/>
  <c r="H1867" i="12"/>
  <c r="K1867" i="12"/>
  <c r="N1867" i="12"/>
  <c r="O1867" i="12"/>
  <c r="H1868" i="12"/>
  <c r="K1868" i="12"/>
  <c r="N1868" i="12"/>
  <c r="O1868" i="12"/>
  <c r="H1869" i="12"/>
  <c r="K1869" i="12"/>
  <c r="N1869" i="12"/>
  <c r="O1869" i="12"/>
  <c r="H1870" i="12"/>
  <c r="K1870" i="12"/>
  <c r="N1870" i="12"/>
  <c r="O1870" i="12"/>
  <c r="H1871" i="12"/>
  <c r="K1871" i="12"/>
  <c r="N1871" i="12"/>
  <c r="O1871" i="12"/>
  <c r="H1872" i="12"/>
  <c r="K1872" i="12"/>
  <c r="N1872" i="12"/>
  <c r="O1872" i="12"/>
  <c r="H1873" i="12"/>
  <c r="K1873" i="12"/>
  <c r="N1873" i="12"/>
  <c r="O1873" i="12"/>
  <c r="H1874" i="12"/>
  <c r="K1874" i="12"/>
  <c r="N1874" i="12"/>
  <c r="O1874" i="12"/>
  <c r="H1875" i="12"/>
  <c r="K1875" i="12"/>
  <c r="N1875" i="12"/>
  <c r="O1875" i="12"/>
  <c r="H1876" i="12"/>
  <c r="K1876" i="12"/>
  <c r="N1876" i="12"/>
  <c r="O1876" i="12"/>
  <c r="H1877" i="12"/>
  <c r="K1877" i="12"/>
  <c r="N1877" i="12"/>
  <c r="O1877" i="12"/>
  <c r="H1878" i="12"/>
  <c r="K1878" i="12"/>
  <c r="N1878" i="12"/>
  <c r="O1878" i="12"/>
  <c r="H1879" i="12"/>
  <c r="K1879" i="12"/>
  <c r="N1879" i="12"/>
  <c r="O1879" i="12"/>
  <c r="H1880" i="12"/>
  <c r="K1880" i="12"/>
  <c r="N1880" i="12"/>
  <c r="O1880" i="12"/>
  <c r="H1881" i="12"/>
  <c r="K1881" i="12"/>
  <c r="N1881" i="12"/>
  <c r="O1881" i="12"/>
  <c r="H1882" i="12"/>
  <c r="K1882" i="12"/>
  <c r="N1882" i="12"/>
  <c r="O1882" i="12"/>
  <c r="H1883" i="12"/>
  <c r="K1883" i="12"/>
  <c r="N1883" i="12"/>
  <c r="O1883" i="12"/>
  <c r="H1884" i="12"/>
  <c r="K1884" i="12"/>
  <c r="N1884" i="12"/>
  <c r="O1884" i="12"/>
  <c r="H1885" i="12"/>
  <c r="K1885" i="12"/>
  <c r="N1885" i="12"/>
  <c r="O1885" i="12"/>
  <c r="H1886" i="12"/>
  <c r="K1886" i="12"/>
  <c r="N1886" i="12"/>
  <c r="O1886" i="12"/>
  <c r="H1887" i="12"/>
  <c r="K1887" i="12"/>
  <c r="N1887" i="12"/>
  <c r="O1887" i="12"/>
  <c r="H1888" i="12"/>
  <c r="K1888" i="12"/>
  <c r="N1888" i="12"/>
  <c r="O1888" i="12"/>
  <c r="H1889" i="12"/>
  <c r="K1889" i="12"/>
  <c r="N1889" i="12"/>
  <c r="O1889" i="12"/>
  <c r="H1890" i="12"/>
  <c r="K1890" i="12"/>
  <c r="N1890" i="12"/>
  <c r="O1890" i="12"/>
  <c r="H1891" i="12"/>
  <c r="K1891" i="12"/>
  <c r="N1891" i="12"/>
  <c r="O1891" i="12"/>
  <c r="H1892" i="12"/>
  <c r="K1892" i="12"/>
  <c r="N1892" i="12"/>
  <c r="O1892" i="12"/>
  <c r="H1893" i="12"/>
  <c r="K1893" i="12"/>
  <c r="N1893" i="12"/>
  <c r="O1893" i="12"/>
  <c r="H1894" i="12"/>
  <c r="K1894" i="12"/>
  <c r="N1894" i="12"/>
  <c r="O1894" i="12"/>
  <c r="H1895" i="12"/>
  <c r="K1895" i="12"/>
  <c r="N1895" i="12"/>
  <c r="O1895" i="12"/>
  <c r="H1896" i="12"/>
  <c r="K1896" i="12"/>
  <c r="N1896" i="12"/>
  <c r="O1896" i="12"/>
  <c r="H1897" i="12"/>
  <c r="K1897" i="12"/>
  <c r="N1897" i="12"/>
  <c r="O1897" i="12"/>
  <c r="H1898" i="12"/>
  <c r="K1898" i="12"/>
  <c r="N1898" i="12"/>
  <c r="O1898" i="12"/>
  <c r="H1899" i="12"/>
  <c r="K1899" i="12"/>
  <c r="N1899" i="12"/>
  <c r="O1899" i="12"/>
  <c r="H1900" i="12"/>
  <c r="K1900" i="12"/>
  <c r="N1900" i="12"/>
  <c r="O1900" i="12"/>
  <c r="H1901" i="12"/>
  <c r="K1901" i="12"/>
  <c r="N1901" i="12"/>
  <c r="O1901" i="12"/>
  <c r="H1902" i="12"/>
  <c r="K1902" i="12"/>
  <c r="N1902" i="12"/>
  <c r="O1902" i="12"/>
  <c r="H1903" i="12"/>
  <c r="K1903" i="12"/>
  <c r="N1903" i="12"/>
  <c r="O1903" i="12"/>
  <c r="H1904" i="12"/>
  <c r="K1904" i="12"/>
  <c r="N1904" i="12"/>
  <c r="O1904" i="12"/>
  <c r="H1905" i="12"/>
  <c r="K1905" i="12"/>
  <c r="N1905" i="12"/>
  <c r="O1905" i="12"/>
  <c r="H1906" i="12"/>
  <c r="K1906" i="12"/>
  <c r="N1906" i="12"/>
  <c r="O1906" i="12"/>
  <c r="H1907" i="12"/>
  <c r="K1907" i="12"/>
  <c r="N1907" i="12"/>
  <c r="O1907" i="12"/>
  <c r="H1908" i="12"/>
  <c r="K1908" i="12"/>
  <c r="N1908" i="12"/>
  <c r="O1908" i="12"/>
  <c r="H1909" i="12"/>
  <c r="K1909" i="12"/>
  <c r="N1909" i="12"/>
  <c r="O1909" i="12"/>
  <c r="H1910" i="12"/>
  <c r="K1910" i="12"/>
  <c r="N1910" i="12"/>
  <c r="O1910" i="12"/>
  <c r="H1911" i="12"/>
  <c r="K1911" i="12"/>
  <c r="N1911" i="12"/>
  <c r="O1911" i="12"/>
  <c r="H1912" i="12"/>
  <c r="K1912" i="12"/>
  <c r="N1912" i="12"/>
  <c r="O1912" i="12"/>
  <c r="H1913" i="12"/>
  <c r="K1913" i="12"/>
  <c r="N1913" i="12"/>
  <c r="O1913" i="12"/>
  <c r="H1914" i="12"/>
  <c r="K1914" i="12"/>
  <c r="N1914" i="12"/>
  <c r="O1914" i="12"/>
  <c r="H1915" i="12"/>
  <c r="K1915" i="12"/>
  <c r="N1915" i="12"/>
  <c r="O1915" i="12"/>
  <c r="H1916" i="12"/>
  <c r="K1916" i="12"/>
  <c r="N1916" i="12"/>
  <c r="O1916" i="12"/>
  <c r="H1917" i="12"/>
  <c r="K1917" i="12"/>
  <c r="N1917" i="12"/>
  <c r="O1917" i="12"/>
  <c r="H1918" i="12"/>
  <c r="K1918" i="12"/>
  <c r="N1918" i="12"/>
  <c r="O1918" i="12"/>
  <c r="H1919" i="12"/>
  <c r="K1919" i="12"/>
  <c r="N1919" i="12"/>
  <c r="O1919" i="12"/>
  <c r="H1920" i="12"/>
  <c r="K1920" i="12"/>
  <c r="N1920" i="12"/>
  <c r="O1920" i="12"/>
  <c r="H1921" i="12"/>
  <c r="K1921" i="12"/>
  <c r="N1921" i="12"/>
  <c r="O1921" i="12"/>
  <c r="H1922" i="12"/>
  <c r="K1922" i="12"/>
  <c r="N1922" i="12"/>
  <c r="O1922" i="12"/>
  <c r="H1923" i="12"/>
  <c r="K1923" i="12"/>
  <c r="N1923" i="12"/>
  <c r="O1923" i="12"/>
  <c r="H1924" i="12"/>
  <c r="K1924" i="12"/>
  <c r="Q1924" i="12" s="1"/>
  <c r="N1924" i="12"/>
  <c r="O1924" i="12"/>
  <c r="H1925" i="12"/>
  <c r="K1925" i="12"/>
  <c r="N1925" i="12"/>
  <c r="O1925" i="12"/>
  <c r="H1926" i="12"/>
  <c r="K1926" i="12"/>
  <c r="N1926" i="12"/>
  <c r="O1926" i="12"/>
  <c r="H1927" i="12"/>
  <c r="K1927" i="12"/>
  <c r="N1927" i="12"/>
  <c r="O1927" i="12"/>
  <c r="H1928" i="12"/>
  <c r="K1928" i="12"/>
  <c r="N1928" i="12"/>
  <c r="O1928" i="12"/>
  <c r="H1929" i="12"/>
  <c r="K1929" i="12"/>
  <c r="N1929" i="12"/>
  <c r="O1929" i="12"/>
  <c r="H1930" i="12"/>
  <c r="K1930" i="12"/>
  <c r="N1930" i="12"/>
  <c r="O1930" i="12"/>
  <c r="H1931" i="12"/>
  <c r="K1931" i="12"/>
  <c r="N1931" i="12"/>
  <c r="O1931" i="12"/>
  <c r="H1932" i="12"/>
  <c r="K1932" i="12"/>
  <c r="Q1932" i="12" s="1"/>
  <c r="N1932" i="12"/>
  <c r="O1932" i="12"/>
  <c r="H1933" i="12"/>
  <c r="K1933" i="12"/>
  <c r="N1933" i="12"/>
  <c r="O1933" i="12"/>
  <c r="H1934" i="12"/>
  <c r="K1934" i="12"/>
  <c r="N1934" i="12"/>
  <c r="O1934" i="12"/>
  <c r="H1935" i="12"/>
  <c r="K1935" i="12"/>
  <c r="N1935" i="12"/>
  <c r="O1935" i="12"/>
  <c r="H1936" i="12"/>
  <c r="K1936" i="12"/>
  <c r="Q1936" i="12" s="1"/>
  <c r="N1936" i="12"/>
  <c r="O1936" i="12"/>
  <c r="H1937" i="12"/>
  <c r="K1937" i="12"/>
  <c r="N1937" i="12"/>
  <c r="O1937" i="12"/>
  <c r="H1938" i="12"/>
  <c r="K1938" i="12"/>
  <c r="N1938" i="12"/>
  <c r="O1938" i="12"/>
  <c r="H1939" i="12"/>
  <c r="K1939" i="12"/>
  <c r="N1939" i="12"/>
  <c r="O1939" i="12"/>
  <c r="H1940" i="12"/>
  <c r="K1940" i="12"/>
  <c r="Q1940" i="12" s="1"/>
  <c r="N1940" i="12"/>
  <c r="O1940" i="12"/>
  <c r="H1941" i="12"/>
  <c r="K1941" i="12"/>
  <c r="N1941" i="12"/>
  <c r="O1941" i="12"/>
  <c r="H1942" i="12"/>
  <c r="K1942" i="12"/>
  <c r="N1942" i="12"/>
  <c r="O1942" i="12"/>
  <c r="H1943" i="12"/>
  <c r="K1943" i="12"/>
  <c r="N1943" i="12"/>
  <c r="O1943" i="12"/>
  <c r="H1944" i="12"/>
  <c r="K1944" i="12"/>
  <c r="N1944" i="12"/>
  <c r="O1944" i="12"/>
  <c r="H1945" i="12"/>
  <c r="K1945" i="12"/>
  <c r="N1945" i="12"/>
  <c r="O1945" i="12"/>
  <c r="H1946" i="12"/>
  <c r="K1946" i="12"/>
  <c r="N1946" i="12"/>
  <c r="O1946" i="12"/>
  <c r="H1947" i="12"/>
  <c r="K1947" i="12"/>
  <c r="N1947" i="12"/>
  <c r="O1947" i="12"/>
  <c r="H1948" i="12"/>
  <c r="K1948" i="12"/>
  <c r="Q1948" i="12" s="1"/>
  <c r="N1948" i="12"/>
  <c r="O1948" i="12"/>
  <c r="H1949" i="12"/>
  <c r="K1949" i="12"/>
  <c r="N1949" i="12"/>
  <c r="O1949" i="12"/>
  <c r="H1950" i="12"/>
  <c r="K1950" i="12"/>
  <c r="N1950" i="12"/>
  <c r="O1950" i="12"/>
  <c r="H1951" i="12"/>
  <c r="K1951" i="12"/>
  <c r="N1951" i="12"/>
  <c r="O1951" i="12"/>
  <c r="H1952" i="12"/>
  <c r="K1952" i="12"/>
  <c r="Q1952" i="12" s="1"/>
  <c r="N1952" i="12"/>
  <c r="O1952" i="12"/>
  <c r="H1953" i="12"/>
  <c r="K1953" i="12"/>
  <c r="N1953" i="12"/>
  <c r="O1953" i="12"/>
  <c r="H1954" i="12"/>
  <c r="K1954" i="12"/>
  <c r="N1954" i="12"/>
  <c r="O1954" i="12"/>
  <c r="H1955" i="12"/>
  <c r="K1955" i="12"/>
  <c r="N1955" i="12"/>
  <c r="O1955" i="12"/>
  <c r="H1956" i="12"/>
  <c r="K1956" i="12"/>
  <c r="Q1956" i="12" s="1"/>
  <c r="N1956" i="12"/>
  <c r="O1956" i="12"/>
  <c r="H1957" i="12"/>
  <c r="K1957" i="12"/>
  <c r="N1957" i="12"/>
  <c r="O1957" i="12"/>
  <c r="H1958" i="12"/>
  <c r="K1958" i="12"/>
  <c r="N1958" i="12"/>
  <c r="O1958" i="12"/>
  <c r="H1959" i="12"/>
  <c r="K1959" i="12"/>
  <c r="N1959" i="12"/>
  <c r="O1959" i="12"/>
  <c r="H1960" i="12"/>
  <c r="K1960" i="12"/>
  <c r="N1960" i="12"/>
  <c r="O1960" i="12"/>
  <c r="H1961" i="12"/>
  <c r="K1961" i="12"/>
  <c r="N1961" i="12"/>
  <c r="O1961" i="12"/>
  <c r="H1962" i="12"/>
  <c r="K1962" i="12"/>
  <c r="N1962" i="12"/>
  <c r="O1962" i="12"/>
  <c r="H1963" i="12"/>
  <c r="K1963" i="12"/>
  <c r="N1963" i="12"/>
  <c r="O1963" i="12"/>
  <c r="H1964" i="12"/>
  <c r="K1964" i="12"/>
  <c r="N1964" i="12"/>
  <c r="O1964" i="12"/>
  <c r="H1965" i="12"/>
  <c r="K1965" i="12"/>
  <c r="N1965" i="12"/>
  <c r="O1965" i="12"/>
  <c r="H1966" i="12"/>
  <c r="K1966" i="12"/>
  <c r="N1966" i="12"/>
  <c r="O1966" i="12"/>
  <c r="H1967" i="12"/>
  <c r="K1967" i="12"/>
  <c r="N1967" i="12"/>
  <c r="O1967" i="12"/>
  <c r="H1968" i="12"/>
  <c r="K1968" i="12"/>
  <c r="N1968" i="12"/>
  <c r="O1968" i="12"/>
  <c r="H1969" i="12"/>
  <c r="K1969" i="12"/>
  <c r="N1969" i="12"/>
  <c r="O1969" i="12"/>
  <c r="H1970" i="12"/>
  <c r="K1970" i="12"/>
  <c r="N1970" i="12"/>
  <c r="O1970" i="12"/>
  <c r="H1971" i="12"/>
  <c r="K1971" i="12"/>
  <c r="N1971" i="12"/>
  <c r="O1971" i="12"/>
  <c r="H1972" i="12"/>
  <c r="K1972" i="12"/>
  <c r="N1972" i="12"/>
  <c r="O1972" i="12"/>
  <c r="H1973" i="12"/>
  <c r="K1973" i="12"/>
  <c r="N1973" i="12"/>
  <c r="O1973" i="12"/>
  <c r="H1974" i="12"/>
  <c r="K1974" i="12"/>
  <c r="N1974" i="12"/>
  <c r="O1974" i="12"/>
  <c r="H1975" i="12"/>
  <c r="K1975" i="12"/>
  <c r="N1975" i="12"/>
  <c r="O1975" i="12"/>
  <c r="H1976" i="12"/>
  <c r="K1976" i="12"/>
  <c r="N1976" i="12"/>
  <c r="O1976" i="12"/>
  <c r="H1977" i="12"/>
  <c r="K1977" i="12"/>
  <c r="N1977" i="12"/>
  <c r="O1977" i="12"/>
  <c r="H1978" i="12"/>
  <c r="K1978" i="12"/>
  <c r="N1978" i="12"/>
  <c r="O1978" i="12"/>
  <c r="H1979" i="12"/>
  <c r="K1979" i="12"/>
  <c r="N1979" i="12"/>
  <c r="O1979" i="12"/>
  <c r="H1980" i="12"/>
  <c r="K1980" i="12"/>
  <c r="N1980" i="12"/>
  <c r="O1980" i="12"/>
  <c r="H1981" i="12"/>
  <c r="K1981" i="12"/>
  <c r="N1981" i="12"/>
  <c r="O1981" i="12"/>
  <c r="H1982" i="12"/>
  <c r="K1982" i="12"/>
  <c r="N1982" i="12"/>
  <c r="O1982" i="12"/>
  <c r="H1983" i="12"/>
  <c r="K1983" i="12"/>
  <c r="N1983" i="12"/>
  <c r="O1983" i="12"/>
  <c r="H1984" i="12"/>
  <c r="K1984" i="12"/>
  <c r="N1984" i="12"/>
  <c r="O1984" i="12"/>
  <c r="H1985" i="12"/>
  <c r="K1985" i="12"/>
  <c r="N1985" i="12"/>
  <c r="O1985" i="12"/>
  <c r="H1986" i="12"/>
  <c r="K1986" i="12"/>
  <c r="N1986" i="12"/>
  <c r="O1986" i="12"/>
  <c r="H1987" i="12"/>
  <c r="K1987" i="12"/>
  <c r="N1987" i="12"/>
  <c r="O1987" i="12"/>
  <c r="H1988" i="12"/>
  <c r="K1988" i="12"/>
  <c r="N1988" i="12"/>
  <c r="O1988" i="12"/>
  <c r="H1989" i="12"/>
  <c r="K1989" i="12"/>
  <c r="N1989" i="12"/>
  <c r="O1989" i="12"/>
  <c r="H1990" i="12"/>
  <c r="K1990" i="12"/>
  <c r="N1990" i="12"/>
  <c r="O1990" i="12"/>
  <c r="H1991" i="12"/>
  <c r="K1991" i="12"/>
  <c r="N1991" i="12"/>
  <c r="O1991" i="12"/>
  <c r="H1992" i="12"/>
  <c r="K1992" i="12"/>
  <c r="N1992" i="12"/>
  <c r="O1992" i="12"/>
  <c r="H1993" i="12"/>
  <c r="K1993" i="12"/>
  <c r="N1993" i="12"/>
  <c r="O1993" i="12"/>
  <c r="H1994" i="12"/>
  <c r="K1994" i="12"/>
  <c r="N1994" i="12"/>
  <c r="O1994" i="12"/>
  <c r="H1995" i="12"/>
  <c r="K1995" i="12"/>
  <c r="N1995" i="12"/>
  <c r="O1995" i="12"/>
  <c r="H1996" i="12"/>
  <c r="K1996" i="12"/>
  <c r="N1996" i="12"/>
  <c r="O1996" i="12"/>
  <c r="H1997" i="12"/>
  <c r="K1997" i="12"/>
  <c r="N1997" i="12"/>
  <c r="O1997" i="12"/>
  <c r="H1998" i="12"/>
  <c r="K1998" i="12"/>
  <c r="N1998" i="12"/>
  <c r="O1998" i="12"/>
  <c r="H1999" i="12"/>
  <c r="K1999" i="12"/>
  <c r="N1999" i="12"/>
  <c r="O1999" i="12"/>
  <c r="H2000" i="12"/>
  <c r="K2000" i="12"/>
  <c r="N2000" i="12"/>
  <c r="O2000" i="12"/>
  <c r="H2001" i="12"/>
  <c r="K2001" i="12"/>
  <c r="N2001" i="12"/>
  <c r="O2001" i="12"/>
  <c r="H2002" i="12"/>
  <c r="K2002" i="12"/>
  <c r="N2002" i="12"/>
  <c r="O2002" i="12"/>
  <c r="H2003" i="12"/>
  <c r="K2003" i="12"/>
  <c r="N2003" i="12"/>
  <c r="O2003" i="12"/>
  <c r="H2004" i="12"/>
  <c r="K2004" i="12"/>
  <c r="N2004" i="12"/>
  <c r="O2004" i="12"/>
  <c r="H2005" i="12"/>
  <c r="K2005" i="12"/>
  <c r="N2005" i="12"/>
  <c r="O2005" i="12"/>
  <c r="H2006" i="12"/>
  <c r="K2006" i="12"/>
  <c r="N2006" i="12"/>
  <c r="O2006" i="12"/>
  <c r="H2007" i="12"/>
  <c r="K2007" i="12"/>
  <c r="N2007" i="12"/>
  <c r="O2007" i="12"/>
  <c r="H2008" i="12"/>
  <c r="K2008" i="12"/>
  <c r="N2008" i="12"/>
  <c r="O2008" i="12"/>
  <c r="H2009" i="12"/>
  <c r="K2009" i="12"/>
  <c r="N2009" i="12"/>
  <c r="O2009" i="12"/>
  <c r="H2010" i="12"/>
  <c r="K2010" i="12"/>
  <c r="N2010" i="12"/>
  <c r="O2010" i="12"/>
  <c r="H2011" i="12"/>
  <c r="K2011" i="12"/>
  <c r="N2011" i="12"/>
  <c r="O2011" i="12"/>
  <c r="H2012" i="12"/>
  <c r="K2012" i="12"/>
  <c r="N2012" i="12"/>
  <c r="O2012" i="12"/>
  <c r="H2013" i="12"/>
  <c r="K2013" i="12"/>
  <c r="N2013" i="12"/>
  <c r="O2013" i="12"/>
  <c r="H2014" i="12"/>
  <c r="K2014" i="12"/>
  <c r="N2014" i="12"/>
  <c r="O2014" i="12"/>
  <c r="H2015" i="12"/>
  <c r="K2015" i="12"/>
  <c r="N2015" i="12"/>
  <c r="O2015" i="12"/>
  <c r="H2016" i="12"/>
  <c r="K2016" i="12"/>
  <c r="N2016" i="12"/>
  <c r="O2016" i="12"/>
  <c r="H2017" i="12"/>
  <c r="K2017" i="12"/>
  <c r="N2017" i="12"/>
  <c r="O2017" i="12"/>
  <c r="H2018" i="12"/>
  <c r="K2018" i="12"/>
  <c r="N2018" i="12"/>
  <c r="O2018" i="12"/>
  <c r="H2019" i="12"/>
  <c r="K2019" i="12"/>
  <c r="N2019" i="12"/>
  <c r="O2019" i="12"/>
  <c r="H2020" i="12"/>
  <c r="K2020" i="12"/>
  <c r="N2020" i="12"/>
  <c r="O2020" i="12"/>
  <c r="H2021" i="12"/>
  <c r="K2021" i="12"/>
  <c r="N2021" i="12"/>
  <c r="O2021" i="12"/>
  <c r="H2022" i="12"/>
  <c r="K2022" i="12"/>
  <c r="N2022" i="12"/>
  <c r="O2022" i="12"/>
  <c r="H2023" i="12"/>
  <c r="K2023" i="12"/>
  <c r="N2023" i="12"/>
  <c r="O2023" i="12"/>
  <c r="H2024" i="12"/>
  <c r="K2024" i="12"/>
  <c r="N2024" i="12"/>
  <c r="O2024" i="12"/>
  <c r="H2025" i="12"/>
  <c r="K2025" i="12"/>
  <c r="N2025" i="12"/>
  <c r="O2025" i="12"/>
  <c r="H2026" i="12"/>
  <c r="K2026" i="12"/>
  <c r="N2026" i="12"/>
  <c r="O2026" i="12"/>
  <c r="H2027" i="12"/>
  <c r="K2027" i="12"/>
  <c r="Q2027" i="12" s="1"/>
  <c r="N2027" i="12"/>
  <c r="O2027" i="12"/>
  <c r="H2028" i="12"/>
  <c r="K2028" i="12"/>
  <c r="N2028" i="12"/>
  <c r="O2028" i="12"/>
  <c r="H2029" i="12"/>
  <c r="K2029" i="12"/>
  <c r="N2029" i="12"/>
  <c r="O2029" i="12"/>
  <c r="H2030" i="12"/>
  <c r="K2030" i="12"/>
  <c r="N2030" i="12"/>
  <c r="O2030" i="12"/>
  <c r="H2031" i="12"/>
  <c r="K2031" i="12"/>
  <c r="Q2031" i="12" s="1"/>
  <c r="N2031" i="12"/>
  <c r="O2031" i="12"/>
  <c r="H2032" i="12"/>
  <c r="K2032" i="12"/>
  <c r="N2032" i="12"/>
  <c r="O2032" i="12"/>
  <c r="H2033" i="12"/>
  <c r="K2033" i="12"/>
  <c r="N2033" i="12"/>
  <c r="O2033" i="12"/>
  <c r="H2034" i="12"/>
  <c r="K2034" i="12"/>
  <c r="N2034" i="12"/>
  <c r="O2034" i="12"/>
  <c r="H2035" i="12"/>
  <c r="K2035" i="12"/>
  <c r="Q2035" i="12" s="1"/>
  <c r="N2035" i="12"/>
  <c r="O2035" i="12"/>
  <c r="H2036" i="12"/>
  <c r="K2036" i="12"/>
  <c r="N2036" i="12"/>
  <c r="O2036" i="12"/>
  <c r="H2037" i="12"/>
  <c r="K2037" i="12"/>
  <c r="N2037" i="12"/>
  <c r="O2037" i="12"/>
  <c r="H2038" i="12"/>
  <c r="K2038" i="12"/>
  <c r="N2038" i="12"/>
  <c r="O2038" i="12"/>
  <c r="H2039" i="12"/>
  <c r="K2039" i="12"/>
  <c r="N2039" i="12"/>
  <c r="O2039" i="12"/>
  <c r="H2040" i="12"/>
  <c r="K2040" i="12"/>
  <c r="N2040" i="12"/>
  <c r="O2040" i="12"/>
  <c r="H2041" i="12"/>
  <c r="K2041" i="12"/>
  <c r="N2041" i="12"/>
  <c r="O2041" i="12"/>
  <c r="H2042" i="12"/>
  <c r="K2042" i="12"/>
  <c r="N2042" i="12"/>
  <c r="O2042" i="12"/>
  <c r="H2043" i="12"/>
  <c r="K2043" i="12"/>
  <c r="Q2043" i="12" s="1"/>
  <c r="N2043" i="12"/>
  <c r="O2043" i="12"/>
  <c r="H2044" i="12"/>
  <c r="K2044" i="12"/>
  <c r="N2044" i="12"/>
  <c r="O2044" i="12"/>
  <c r="H2045" i="12"/>
  <c r="K2045" i="12"/>
  <c r="N2045" i="12"/>
  <c r="O2045" i="12"/>
  <c r="H2046" i="12"/>
  <c r="K2046" i="12"/>
  <c r="N2046" i="12"/>
  <c r="O2046" i="12"/>
  <c r="H2047" i="12"/>
  <c r="K2047" i="12"/>
  <c r="Q2047" i="12" s="1"/>
  <c r="N2047" i="12"/>
  <c r="O2047" i="12"/>
  <c r="H2048" i="12"/>
  <c r="K2048" i="12"/>
  <c r="N2048" i="12"/>
  <c r="O2048" i="12"/>
  <c r="H2049" i="12"/>
  <c r="K2049" i="12"/>
  <c r="N2049" i="12"/>
  <c r="O2049" i="12"/>
  <c r="H2050" i="12"/>
  <c r="K2050" i="12"/>
  <c r="N2050" i="12"/>
  <c r="O2050" i="12"/>
  <c r="H2051" i="12"/>
  <c r="K2051" i="12"/>
  <c r="Q2051" i="12" s="1"/>
  <c r="N2051" i="12"/>
  <c r="O2051" i="12"/>
  <c r="H2052" i="12"/>
  <c r="K2052" i="12"/>
  <c r="N2052" i="12"/>
  <c r="O2052" i="12"/>
  <c r="H2053" i="12"/>
  <c r="K2053" i="12"/>
  <c r="N2053" i="12"/>
  <c r="O2053" i="12"/>
  <c r="H2054" i="12"/>
  <c r="K2054" i="12"/>
  <c r="N2054" i="12"/>
  <c r="O2054" i="12"/>
  <c r="H2055" i="12"/>
  <c r="K2055" i="12"/>
  <c r="N2055" i="12"/>
  <c r="O2055" i="12"/>
  <c r="H2056" i="12"/>
  <c r="K2056" i="12"/>
  <c r="N2056" i="12"/>
  <c r="O2056" i="12"/>
  <c r="H2057" i="12"/>
  <c r="K2057" i="12"/>
  <c r="N2057" i="12"/>
  <c r="O2057" i="12"/>
  <c r="H2058" i="12"/>
  <c r="K2058" i="12"/>
  <c r="N2058" i="12"/>
  <c r="O2058" i="12"/>
  <c r="H2059" i="12"/>
  <c r="K2059" i="12"/>
  <c r="Q2059" i="12" s="1"/>
  <c r="N2059" i="12"/>
  <c r="O2059" i="12"/>
  <c r="H2060" i="12"/>
  <c r="K2060" i="12"/>
  <c r="N2060" i="12"/>
  <c r="O2060" i="12"/>
  <c r="H2061" i="12"/>
  <c r="K2061" i="12"/>
  <c r="N2061" i="12"/>
  <c r="O2061" i="12"/>
  <c r="H2062" i="12"/>
  <c r="K2062" i="12"/>
  <c r="N2062" i="12"/>
  <c r="O2062" i="12"/>
  <c r="H2063" i="12"/>
  <c r="K2063" i="12"/>
  <c r="N2063" i="12"/>
  <c r="O2063" i="12"/>
  <c r="H2064" i="12"/>
  <c r="K2064" i="12"/>
  <c r="N2064" i="12"/>
  <c r="O2064" i="12"/>
  <c r="H2065" i="12"/>
  <c r="K2065" i="12"/>
  <c r="N2065" i="12"/>
  <c r="O2065" i="12"/>
  <c r="H2066" i="12"/>
  <c r="K2066" i="12"/>
  <c r="N2066" i="12"/>
  <c r="O2066" i="12"/>
  <c r="H2067" i="12"/>
  <c r="K2067" i="12"/>
  <c r="N2067" i="12"/>
  <c r="O2067" i="12"/>
  <c r="H2068" i="12"/>
  <c r="K2068" i="12"/>
  <c r="N2068" i="12"/>
  <c r="O2068" i="12"/>
  <c r="H2069" i="12"/>
  <c r="K2069" i="12"/>
  <c r="N2069" i="12"/>
  <c r="O2069" i="12"/>
  <c r="H2070" i="12"/>
  <c r="K2070" i="12"/>
  <c r="N2070" i="12"/>
  <c r="O2070" i="12"/>
  <c r="H2071" i="12"/>
  <c r="K2071" i="12"/>
  <c r="N2071" i="12"/>
  <c r="O2071" i="12"/>
  <c r="H2072" i="12"/>
  <c r="K2072" i="12"/>
  <c r="N2072" i="12"/>
  <c r="O2072" i="12"/>
  <c r="H2073" i="12"/>
  <c r="K2073" i="12"/>
  <c r="N2073" i="12"/>
  <c r="O2073" i="12"/>
  <c r="H2074" i="12"/>
  <c r="K2074" i="12"/>
  <c r="N2074" i="12"/>
  <c r="O2074" i="12"/>
  <c r="H2075" i="12"/>
  <c r="K2075" i="12"/>
  <c r="N2075" i="12"/>
  <c r="O2075" i="12"/>
  <c r="H2076" i="12"/>
  <c r="K2076" i="12"/>
  <c r="N2076" i="12"/>
  <c r="O2076" i="12"/>
  <c r="H2077" i="12"/>
  <c r="K2077" i="12"/>
  <c r="N2077" i="12"/>
  <c r="O2077" i="12"/>
  <c r="H2078" i="12"/>
  <c r="K2078" i="12"/>
  <c r="N2078" i="12"/>
  <c r="O2078" i="12"/>
  <c r="H2079" i="12"/>
  <c r="K2079" i="12"/>
  <c r="N2079" i="12"/>
  <c r="O2079" i="12"/>
  <c r="H2080" i="12"/>
  <c r="K2080" i="12"/>
  <c r="N2080" i="12"/>
  <c r="O2080" i="12"/>
  <c r="H2081" i="12"/>
  <c r="K2081" i="12"/>
  <c r="N2081" i="12"/>
  <c r="O2081" i="12"/>
  <c r="H2082" i="12"/>
  <c r="K2082" i="12"/>
  <c r="N2082" i="12"/>
  <c r="O2082" i="12"/>
  <c r="H2083" i="12"/>
  <c r="K2083" i="12"/>
  <c r="N2083" i="12"/>
  <c r="O2083" i="12"/>
  <c r="H2084" i="12"/>
  <c r="K2084" i="12"/>
  <c r="N2084" i="12"/>
  <c r="O2084" i="12"/>
  <c r="H2085" i="12"/>
  <c r="K2085" i="12"/>
  <c r="N2085" i="12"/>
  <c r="O2085" i="12"/>
  <c r="H2086" i="12"/>
  <c r="K2086" i="12"/>
  <c r="N2086" i="12"/>
  <c r="O2086" i="12"/>
  <c r="H2087" i="12"/>
  <c r="K2087" i="12"/>
  <c r="N2087" i="12"/>
  <c r="O2087" i="12"/>
  <c r="H2088" i="12"/>
  <c r="K2088" i="12"/>
  <c r="N2088" i="12"/>
  <c r="O2088" i="12"/>
  <c r="H2089" i="12"/>
  <c r="K2089" i="12"/>
  <c r="N2089" i="12"/>
  <c r="O2089" i="12"/>
  <c r="H2090" i="12"/>
  <c r="K2090" i="12"/>
  <c r="N2090" i="12"/>
  <c r="O2090" i="12"/>
  <c r="H2091" i="12"/>
  <c r="K2091" i="12"/>
  <c r="N2091" i="12"/>
  <c r="O2091" i="12"/>
  <c r="H2092" i="12"/>
  <c r="K2092" i="12"/>
  <c r="N2092" i="12"/>
  <c r="O2092" i="12"/>
  <c r="H2093" i="12"/>
  <c r="K2093" i="12"/>
  <c r="N2093" i="12"/>
  <c r="O2093" i="12"/>
  <c r="H2094" i="12"/>
  <c r="K2094" i="12"/>
  <c r="N2094" i="12"/>
  <c r="O2094" i="12"/>
  <c r="H2095" i="12"/>
  <c r="K2095" i="12"/>
  <c r="N2095" i="12"/>
  <c r="O2095" i="12"/>
  <c r="H2096" i="12"/>
  <c r="K2096" i="12"/>
  <c r="N2096" i="12"/>
  <c r="O2096" i="12"/>
  <c r="H2097" i="12"/>
  <c r="K2097" i="12"/>
  <c r="N2097" i="12"/>
  <c r="O2097" i="12"/>
  <c r="H2098" i="12"/>
  <c r="K2098" i="12"/>
  <c r="N2098" i="12"/>
  <c r="O2098" i="12"/>
  <c r="H2099" i="12"/>
  <c r="K2099" i="12"/>
  <c r="N2099" i="12"/>
  <c r="O2099" i="12"/>
  <c r="H2100" i="12"/>
  <c r="K2100" i="12"/>
  <c r="N2100" i="12"/>
  <c r="O2100" i="12"/>
  <c r="H2101" i="12"/>
  <c r="K2101" i="12"/>
  <c r="N2101" i="12"/>
  <c r="O2101" i="12"/>
  <c r="H2102" i="12"/>
  <c r="K2102" i="12"/>
  <c r="N2102" i="12"/>
  <c r="O2102" i="12"/>
  <c r="H2103" i="12"/>
  <c r="K2103" i="12"/>
  <c r="N2103" i="12"/>
  <c r="O2103" i="12"/>
  <c r="H2104" i="12"/>
  <c r="K2104" i="12"/>
  <c r="N2104" i="12"/>
  <c r="O2104" i="12"/>
  <c r="H2105" i="12"/>
  <c r="K2105" i="12"/>
  <c r="N2105" i="12"/>
  <c r="O2105" i="12"/>
  <c r="H2106" i="12"/>
  <c r="K2106" i="12"/>
  <c r="N2106" i="12"/>
  <c r="O2106" i="12"/>
  <c r="H2107" i="12"/>
  <c r="K2107" i="12"/>
  <c r="N2107" i="12"/>
  <c r="O2107" i="12"/>
  <c r="H2108" i="12"/>
  <c r="K2108" i="12"/>
  <c r="N2108" i="12"/>
  <c r="O2108" i="12"/>
  <c r="H2109" i="12"/>
  <c r="K2109" i="12"/>
  <c r="N2109" i="12"/>
  <c r="O2109" i="12"/>
  <c r="H2110" i="12"/>
  <c r="K2110" i="12"/>
  <c r="N2110" i="12"/>
  <c r="O2110" i="12"/>
  <c r="H2111" i="12"/>
  <c r="K2111" i="12"/>
  <c r="N2111" i="12"/>
  <c r="O2111" i="12"/>
  <c r="H2112" i="12"/>
  <c r="K2112" i="12"/>
  <c r="N2112" i="12"/>
  <c r="O2112" i="12"/>
  <c r="H2113" i="12"/>
  <c r="K2113" i="12"/>
  <c r="N2113" i="12"/>
  <c r="O2113" i="12"/>
  <c r="H2114" i="12"/>
  <c r="K2114" i="12"/>
  <c r="N2114" i="12"/>
  <c r="O2114" i="12"/>
  <c r="H2115" i="12"/>
  <c r="K2115" i="12"/>
  <c r="N2115" i="12"/>
  <c r="O2115" i="12"/>
  <c r="H2116" i="12"/>
  <c r="K2116" i="12"/>
  <c r="N2116" i="12"/>
  <c r="O2116" i="12"/>
  <c r="H2117" i="12"/>
  <c r="K2117" i="12"/>
  <c r="N2117" i="12"/>
  <c r="O2117" i="12"/>
  <c r="H2118" i="12"/>
  <c r="K2118" i="12"/>
  <c r="N2118" i="12"/>
  <c r="O2118" i="12"/>
  <c r="H2119" i="12"/>
  <c r="K2119" i="12"/>
  <c r="N2119" i="12"/>
  <c r="O2119" i="12"/>
  <c r="H2120" i="12"/>
  <c r="K2120" i="12"/>
  <c r="N2120" i="12"/>
  <c r="O2120" i="12"/>
  <c r="H2121" i="12"/>
  <c r="K2121" i="12"/>
  <c r="N2121" i="12"/>
  <c r="O2121" i="12"/>
  <c r="H2122" i="12"/>
  <c r="K2122" i="12"/>
  <c r="Q2122" i="12" s="1"/>
  <c r="N2122" i="12"/>
  <c r="O2122" i="12"/>
  <c r="H2123" i="12"/>
  <c r="K2123" i="12"/>
  <c r="N2123" i="12"/>
  <c r="O2123" i="12"/>
  <c r="H2124" i="12"/>
  <c r="K2124" i="12"/>
  <c r="N2124" i="12"/>
  <c r="O2124" i="12"/>
  <c r="H2125" i="12"/>
  <c r="K2125" i="12"/>
  <c r="N2125" i="12"/>
  <c r="O2125" i="12"/>
  <c r="H2126" i="12"/>
  <c r="K2126" i="12"/>
  <c r="Q2126" i="12" s="1"/>
  <c r="N2126" i="12"/>
  <c r="O2126" i="12"/>
  <c r="H2127" i="12"/>
  <c r="K2127" i="12"/>
  <c r="N2127" i="12"/>
  <c r="O2127" i="12"/>
  <c r="H2128" i="12"/>
  <c r="K2128" i="12"/>
  <c r="N2128" i="12"/>
  <c r="O2128" i="12"/>
  <c r="H2129" i="12"/>
  <c r="K2129" i="12"/>
  <c r="N2129" i="12"/>
  <c r="O2129" i="12"/>
  <c r="H2130" i="12"/>
  <c r="K2130" i="12"/>
  <c r="Q2130" i="12" s="1"/>
  <c r="N2130" i="12"/>
  <c r="O2130" i="12"/>
  <c r="H2131" i="12"/>
  <c r="K2131" i="12"/>
  <c r="N2131" i="12"/>
  <c r="O2131" i="12"/>
  <c r="H2132" i="12"/>
  <c r="K2132" i="12"/>
  <c r="N2132" i="12"/>
  <c r="O2132" i="12"/>
  <c r="H2133" i="12"/>
  <c r="K2133" i="12"/>
  <c r="N2133" i="12"/>
  <c r="O2133" i="12"/>
  <c r="H2134" i="12"/>
  <c r="K2134" i="12"/>
  <c r="N2134" i="12"/>
  <c r="O2134" i="12"/>
  <c r="H2135" i="12"/>
  <c r="K2135" i="12"/>
  <c r="N2135" i="12"/>
  <c r="O2135" i="12"/>
  <c r="H2136" i="12"/>
  <c r="K2136" i="12"/>
  <c r="N2136" i="12"/>
  <c r="O2136" i="12"/>
  <c r="H2137" i="12"/>
  <c r="K2137" i="12"/>
  <c r="N2137" i="12"/>
  <c r="O2137" i="12"/>
  <c r="H2138" i="12"/>
  <c r="K2138" i="12"/>
  <c r="Q2138" i="12" s="1"/>
  <c r="N2138" i="12"/>
  <c r="O2138" i="12"/>
  <c r="H2139" i="12"/>
  <c r="K2139" i="12"/>
  <c r="N2139" i="12"/>
  <c r="O2139" i="12"/>
  <c r="H2140" i="12"/>
  <c r="K2140" i="12"/>
  <c r="N2140" i="12"/>
  <c r="O2140" i="12"/>
  <c r="H2141" i="12"/>
  <c r="K2141" i="12"/>
  <c r="N2141" i="12"/>
  <c r="O2141" i="12"/>
  <c r="H2142" i="12"/>
  <c r="K2142" i="12"/>
  <c r="Q2142" i="12" s="1"/>
  <c r="N2142" i="12"/>
  <c r="O2142" i="12"/>
  <c r="H2143" i="12"/>
  <c r="K2143" i="12"/>
  <c r="N2143" i="12"/>
  <c r="O2143" i="12"/>
  <c r="H2144" i="12"/>
  <c r="K2144" i="12"/>
  <c r="N2144" i="12"/>
  <c r="O2144" i="12"/>
  <c r="H2145" i="12"/>
  <c r="K2145" i="12"/>
  <c r="N2145" i="12"/>
  <c r="O2145" i="12"/>
  <c r="H2146" i="12"/>
  <c r="K2146" i="12"/>
  <c r="Q2146" i="12" s="1"/>
  <c r="N2146" i="12"/>
  <c r="O2146" i="12"/>
  <c r="H2147" i="12"/>
  <c r="K2147" i="12"/>
  <c r="N2147" i="12"/>
  <c r="O2147" i="12"/>
  <c r="H2148" i="12"/>
  <c r="K2148" i="12"/>
  <c r="N2148" i="12"/>
  <c r="O2148" i="12"/>
  <c r="H2149" i="12"/>
  <c r="K2149" i="12"/>
  <c r="N2149" i="12"/>
  <c r="O2149" i="12"/>
  <c r="H2150" i="12"/>
  <c r="K2150" i="12"/>
  <c r="N2150" i="12"/>
  <c r="O2150" i="12"/>
  <c r="H2151" i="12"/>
  <c r="K2151" i="12"/>
  <c r="N2151" i="12"/>
  <c r="O2151" i="12"/>
  <c r="H2152" i="12"/>
  <c r="K2152" i="12"/>
  <c r="N2152" i="12"/>
  <c r="O2152" i="12"/>
  <c r="H2153" i="12"/>
  <c r="K2153" i="12"/>
  <c r="N2153" i="12"/>
  <c r="O2153" i="12"/>
  <c r="H2154" i="12"/>
  <c r="K2154" i="12"/>
  <c r="Q2154" i="12" s="1"/>
  <c r="N2154" i="12"/>
  <c r="O2154" i="12"/>
  <c r="H2155" i="12"/>
  <c r="K2155" i="12"/>
  <c r="N2155" i="12"/>
  <c r="O2155" i="12"/>
  <c r="H2156" i="12"/>
  <c r="K2156" i="12"/>
  <c r="N2156" i="12"/>
  <c r="O2156" i="12"/>
  <c r="H2157" i="12"/>
  <c r="K2157" i="12"/>
  <c r="N2157" i="12"/>
  <c r="O2157" i="12"/>
  <c r="H2158" i="12"/>
  <c r="K2158" i="12"/>
  <c r="Q2158" i="12" s="1"/>
  <c r="N2158" i="12"/>
  <c r="O2158" i="12"/>
  <c r="H2159" i="12"/>
  <c r="K2159" i="12"/>
  <c r="N2159" i="12"/>
  <c r="O2159" i="12"/>
  <c r="H2160" i="12"/>
  <c r="K2160" i="12"/>
  <c r="N2160" i="12"/>
  <c r="O2160" i="12"/>
  <c r="H2161" i="12"/>
  <c r="K2161" i="12"/>
  <c r="N2161" i="12"/>
  <c r="O2161" i="12"/>
  <c r="H2162" i="12"/>
  <c r="K2162" i="12"/>
  <c r="N2162" i="12"/>
  <c r="O2162" i="12"/>
  <c r="H2163" i="12"/>
  <c r="K2163" i="12"/>
  <c r="N2163" i="12"/>
  <c r="O2163" i="12"/>
  <c r="H2164" i="12"/>
  <c r="K2164" i="12"/>
  <c r="N2164" i="12"/>
  <c r="O2164" i="12"/>
  <c r="H2165" i="12"/>
  <c r="K2165" i="12"/>
  <c r="N2165" i="12"/>
  <c r="O2165" i="12"/>
  <c r="H2166" i="12"/>
  <c r="K2166" i="12"/>
  <c r="N2166" i="12"/>
  <c r="O2166" i="12"/>
  <c r="H2167" i="12"/>
  <c r="K2167" i="12"/>
  <c r="N2167" i="12"/>
  <c r="O2167" i="12"/>
  <c r="H2168" i="12"/>
  <c r="K2168" i="12"/>
  <c r="N2168" i="12"/>
  <c r="O2168" i="12"/>
  <c r="H2169" i="12"/>
  <c r="K2169" i="12"/>
  <c r="N2169" i="12"/>
  <c r="O2169" i="12"/>
  <c r="H2170" i="12"/>
  <c r="K2170" i="12"/>
  <c r="N2170" i="12"/>
  <c r="O2170" i="12"/>
  <c r="H2171" i="12"/>
  <c r="K2171" i="12"/>
  <c r="N2171" i="12"/>
  <c r="O2171" i="12"/>
  <c r="H2172" i="12"/>
  <c r="K2172" i="12"/>
  <c r="N2172" i="12"/>
  <c r="O2172" i="12"/>
  <c r="H2173" i="12"/>
  <c r="K2173" i="12"/>
  <c r="N2173" i="12"/>
  <c r="O2173" i="12"/>
  <c r="H2174" i="12"/>
  <c r="K2174" i="12"/>
  <c r="N2174" i="12"/>
  <c r="O2174" i="12"/>
  <c r="H2175" i="12"/>
  <c r="K2175" i="12"/>
  <c r="N2175" i="12"/>
  <c r="O2175" i="12"/>
  <c r="H2176" i="12"/>
  <c r="K2176" i="12"/>
  <c r="N2176" i="12"/>
  <c r="O2176" i="12"/>
  <c r="H2177" i="12"/>
  <c r="K2177" i="12"/>
  <c r="N2177" i="12"/>
  <c r="O2177" i="12"/>
  <c r="H2178" i="12"/>
  <c r="K2178" i="12"/>
  <c r="N2178" i="12"/>
  <c r="O2178" i="12"/>
  <c r="H2179" i="12"/>
  <c r="K2179" i="12"/>
  <c r="N2179" i="12"/>
  <c r="O2179" i="12"/>
  <c r="H2180" i="12"/>
  <c r="K2180" i="12"/>
  <c r="N2180" i="12"/>
  <c r="O2180" i="12"/>
  <c r="H2181" i="12"/>
  <c r="K2181" i="12"/>
  <c r="N2181" i="12"/>
  <c r="O2181" i="12"/>
  <c r="H2182" i="12"/>
  <c r="K2182" i="12"/>
  <c r="N2182" i="12"/>
  <c r="O2182" i="12"/>
  <c r="H2183" i="12"/>
  <c r="K2183" i="12"/>
  <c r="N2183" i="12"/>
  <c r="O2183" i="12"/>
  <c r="H2184" i="12"/>
  <c r="K2184" i="12"/>
  <c r="N2184" i="12"/>
  <c r="O2184" i="12"/>
  <c r="H2185" i="12"/>
  <c r="K2185" i="12"/>
  <c r="N2185" i="12"/>
  <c r="O2185" i="12"/>
  <c r="H2186" i="12"/>
  <c r="K2186" i="12"/>
  <c r="N2186" i="12"/>
  <c r="O2186" i="12"/>
  <c r="H2187" i="12"/>
  <c r="K2187" i="12"/>
  <c r="N2187" i="12"/>
  <c r="O2187" i="12"/>
  <c r="H2188" i="12"/>
  <c r="K2188" i="12"/>
  <c r="N2188" i="12"/>
  <c r="O2188" i="12"/>
  <c r="H2189" i="12"/>
  <c r="K2189" i="12"/>
  <c r="N2189" i="12"/>
  <c r="O2189" i="12"/>
  <c r="H2190" i="12"/>
  <c r="K2190" i="12"/>
  <c r="N2190" i="12"/>
  <c r="O2190" i="12"/>
  <c r="H2191" i="12"/>
  <c r="K2191" i="12"/>
  <c r="N2191" i="12"/>
  <c r="O2191" i="12"/>
  <c r="H2192" i="12"/>
  <c r="K2192" i="12"/>
  <c r="N2192" i="12"/>
  <c r="O2192" i="12"/>
  <c r="H2193" i="12"/>
  <c r="K2193" i="12"/>
  <c r="N2193" i="12"/>
  <c r="O2193" i="12"/>
  <c r="H2194" i="12"/>
  <c r="K2194" i="12"/>
  <c r="N2194" i="12"/>
  <c r="O2194" i="12"/>
  <c r="H2195" i="12"/>
  <c r="K2195" i="12"/>
  <c r="N2195" i="12"/>
  <c r="O2195" i="12"/>
  <c r="H2196" i="12"/>
  <c r="K2196" i="12"/>
  <c r="N2196" i="12"/>
  <c r="O2196" i="12"/>
  <c r="H2197" i="12"/>
  <c r="K2197" i="12"/>
  <c r="N2197" i="12"/>
  <c r="O2197" i="12"/>
  <c r="H2198" i="12"/>
  <c r="K2198" i="12"/>
  <c r="N2198" i="12"/>
  <c r="O2198" i="12"/>
  <c r="H2199" i="12"/>
  <c r="K2199" i="12"/>
  <c r="N2199" i="12"/>
  <c r="O2199" i="12"/>
  <c r="H2200" i="12"/>
  <c r="K2200" i="12"/>
  <c r="N2200" i="12"/>
  <c r="O2200" i="12"/>
  <c r="H2201" i="12"/>
  <c r="K2201" i="12"/>
  <c r="N2201" i="12"/>
  <c r="O2201" i="12"/>
  <c r="H2202" i="12"/>
  <c r="K2202" i="12"/>
  <c r="N2202" i="12"/>
  <c r="O2202" i="12"/>
  <c r="H2203" i="12"/>
  <c r="K2203" i="12"/>
  <c r="N2203" i="12"/>
  <c r="O2203" i="12"/>
  <c r="H2204" i="12"/>
  <c r="K2204" i="12"/>
  <c r="N2204" i="12"/>
  <c r="O2204" i="12"/>
  <c r="H2205" i="12"/>
  <c r="K2205" i="12"/>
  <c r="N2205" i="12"/>
  <c r="O2205" i="12"/>
  <c r="H2206" i="12"/>
  <c r="K2206" i="12"/>
  <c r="N2206" i="12"/>
  <c r="O2206" i="12"/>
  <c r="H2207" i="12"/>
  <c r="K2207" i="12"/>
  <c r="N2207" i="12"/>
  <c r="O2207" i="12"/>
  <c r="H2208" i="12"/>
  <c r="K2208" i="12"/>
  <c r="N2208" i="12"/>
  <c r="O2208" i="12"/>
  <c r="H2209" i="12"/>
  <c r="K2209" i="12"/>
  <c r="N2209" i="12"/>
  <c r="O2209" i="12"/>
  <c r="H2210" i="12"/>
  <c r="K2210" i="12"/>
  <c r="N2210" i="12"/>
  <c r="O2210" i="12"/>
  <c r="H2211" i="12"/>
  <c r="K2211" i="12"/>
  <c r="N2211" i="12"/>
  <c r="O2211" i="12"/>
  <c r="H2212" i="12"/>
  <c r="K2212" i="12"/>
  <c r="N2212" i="12"/>
  <c r="O2212" i="12"/>
  <c r="H2213" i="12"/>
  <c r="K2213" i="12"/>
  <c r="N2213" i="12"/>
  <c r="O2213" i="12"/>
  <c r="H2214" i="12"/>
  <c r="K2214" i="12"/>
  <c r="N2214" i="12"/>
  <c r="O2214" i="12"/>
  <c r="H2215" i="12"/>
  <c r="K2215" i="12"/>
  <c r="N2215" i="12"/>
  <c r="O2215" i="12"/>
  <c r="H2216" i="12"/>
  <c r="K2216" i="12"/>
  <c r="N2216" i="12"/>
  <c r="O2216" i="12"/>
  <c r="H2217" i="12"/>
  <c r="K2217" i="12"/>
  <c r="Q2217" i="12" s="1"/>
  <c r="N2217" i="12"/>
  <c r="O2217" i="12"/>
  <c r="H2218" i="12"/>
  <c r="K2218" i="12"/>
  <c r="N2218" i="12"/>
  <c r="O2218" i="12"/>
  <c r="H2219" i="12"/>
  <c r="K2219" i="12"/>
  <c r="N2219" i="12"/>
  <c r="O2219" i="12"/>
  <c r="H2220" i="12"/>
  <c r="K2220" i="12"/>
  <c r="N2220" i="12"/>
  <c r="O2220" i="12"/>
  <c r="H2221" i="12"/>
  <c r="K2221" i="12"/>
  <c r="Q2221" i="12" s="1"/>
  <c r="N2221" i="12"/>
  <c r="O2221" i="12"/>
  <c r="H2222" i="12"/>
  <c r="K2222" i="12"/>
  <c r="N2222" i="12"/>
  <c r="O2222" i="12"/>
  <c r="H2223" i="12"/>
  <c r="K2223" i="12"/>
  <c r="N2223" i="12"/>
  <c r="O2223" i="12"/>
  <c r="H2224" i="12"/>
  <c r="K2224" i="12"/>
  <c r="N2224" i="12"/>
  <c r="O2224" i="12"/>
  <c r="H2225" i="12"/>
  <c r="K2225" i="12"/>
  <c r="Q2225" i="12" s="1"/>
  <c r="N2225" i="12"/>
  <c r="O2225" i="12"/>
  <c r="H2226" i="12"/>
  <c r="K2226" i="12"/>
  <c r="N2226" i="12"/>
  <c r="O2226" i="12"/>
  <c r="H2227" i="12"/>
  <c r="K2227" i="12"/>
  <c r="N2227" i="12"/>
  <c r="O2227" i="12"/>
  <c r="H2228" i="12"/>
  <c r="K2228" i="12"/>
  <c r="N2228" i="12"/>
  <c r="O2228" i="12"/>
  <c r="H2229" i="12"/>
  <c r="K2229" i="12"/>
  <c r="N2229" i="12"/>
  <c r="O2229" i="12"/>
  <c r="H2230" i="12"/>
  <c r="K2230" i="12"/>
  <c r="N2230" i="12"/>
  <c r="O2230" i="12"/>
  <c r="H2231" i="12"/>
  <c r="K2231" i="12"/>
  <c r="N2231" i="12"/>
  <c r="O2231" i="12"/>
  <c r="H2232" i="12"/>
  <c r="K2232" i="12"/>
  <c r="N2232" i="12"/>
  <c r="O2232" i="12"/>
  <c r="H2233" i="12"/>
  <c r="K2233" i="12"/>
  <c r="Q2233" i="12" s="1"/>
  <c r="N2233" i="12"/>
  <c r="O2233" i="12"/>
  <c r="H2234" i="12"/>
  <c r="K2234" i="12"/>
  <c r="N2234" i="12"/>
  <c r="O2234" i="12"/>
  <c r="H2235" i="12"/>
  <c r="K2235" i="12"/>
  <c r="N2235" i="12"/>
  <c r="O2235" i="12"/>
  <c r="H2236" i="12"/>
  <c r="K2236" i="12"/>
  <c r="N2236" i="12"/>
  <c r="O2236" i="12"/>
  <c r="H2237" i="12"/>
  <c r="K2237" i="12"/>
  <c r="Q2237" i="12" s="1"/>
  <c r="N2237" i="12"/>
  <c r="O2237" i="12"/>
  <c r="H2238" i="12"/>
  <c r="K2238" i="12"/>
  <c r="N2238" i="12"/>
  <c r="O2238" i="12"/>
  <c r="H2239" i="12"/>
  <c r="K2239" i="12"/>
  <c r="N2239" i="12"/>
  <c r="O2239" i="12"/>
  <c r="H2240" i="12"/>
  <c r="K2240" i="12"/>
  <c r="N2240" i="12"/>
  <c r="O2240" i="12"/>
  <c r="H2241" i="12"/>
  <c r="K2241" i="12"/>
  <c r="Q2241" i="12" s="1"/>
  <c r="N2241" i="12"/>
  <c r="O2241" i="12"/>
  <c r="H2242" i="12"/>
  <c r="K2242" i="12"/>
  <c r="N2242" i="12"/>
  <c r="O2242" i="12"/>
  <c r="H2243" i="12"/>
  <c r="K2243" i="12"/>
  <c r="N2243" i="12"/>
  <c r="O2243" i="12"/>
  <c r="H2244" i="12"/>
  <c r="K2244" i="12"/>
  <c r="N2244" i="12"/>
  <c r="O2244" i="12"/>
  <c r="H2245" i="12"/>
  <c r="K2245" i="12"/>
  <c r="N2245" i="12"/>
  <c r="O2245" i="12"/>
  <c r="H2246" i="12"/>
  <c r="K2246" i="12"/>
  <c r="N2246" i="12"/>
  <c r="O2246" i="12"/>
  <c r="H2247" i="12"/>
  <c r="K2247" i="12"/>
  <c r="N2247" i="12"/>
  <c r="O2247" i="12"/>
  <c r="H2248" i="12"/>
  <c r="K2248" i="12"/>
  <c r="N2248" i="12"/>
  <c r="O2248" i="12"/>
  <c r="H2249" i="12"/>
  <c r="K2249" i="12"/>
  <c r="Q2249" i="12" s="1"/>
  <c r="N2249" i="12"/>
  <c r="O2249" i="12"/>
  <c r="H2250" i="12"/>
  <c r="K2250" i="12"/>
  <c r="N2250" i="12"/>
  <c r="O2250" i="12"/>
  <c r="H2251" i="12"/>
  <c r="K2251" i="12"/>
  <c r="N2251" i="12"/>
  <c r="O2251" i="12"/>
  <c r="H2252" i="12"/>
  <c r="K2252" i="12"/>
  <c r="N2252" i="12"/>
  <c r="O2252" i="12"/>
  <c r="H2253" i="12"/>
  <c r="K2253" i="12"/>
  <c r="Q2253" i="12" s="1"/>
  <c r="N2253" i="12"/>
  <c r="O2253" i="12"/>
  <c r="H2254" i="12"/>
  <c r="K2254" i="12"/>
  <c r="N2254" i="12"/>
  <c r="O2254" i="12"/>
  <c r="H2255" i="12"/>
  <c r="K2255" i="12"/>
  <c r="N2255" i="12"/>
  <c r="O2255" i="12"/>
  <c r="H2256" i="12"/>
  <c r="K2256" i="12"/>
  <c r="N2256" i="12"/>
  <c r="O2256" i="12"/>
  <c r="H2257" i="12"/>
  <c r="K2257" i="12"/>
  <c r="Q2257" i="12" s="1"/>
  <c r="N2257" i="12"/>
  <c r="O2257" i="12"/>
  <c r="H2258" i="12"/>
  <c r="K2258" i="12"/>
  <c r="N2258" i="12"/>
  <c r="O2258" i="12"/>
  <c r="H2259" i="12"/>
  <c r="K2259" i="12"/>
  <c r="N2259" i="12"/>
  <c r="O2259" i="12"/>
  <c r="H2260" i="12"/>
  <c r="K2260" i="12"/>
  <c r="N2260" i="12"/>
  <c r="O2260" i="12"/>
  <c r="H2261" i="12"/>
  <c r="K2261" i="12"/>
  <c r="N2261" i="12"/>
  <c r="O2261" i="12"/>
  <c r="H2262" i="12"/>
  <c r="K2262" i="12"/>
  <c r="N2262" i="12"/>
  <c r="O2262" i="12"/>
  <c r="H2263" i="12"/>
  <c r="K2263" i="12"/>
  <c r="N2263" i="12"/>
  <c r="O2263" i="12"/>
  <c r="H2264" i="12"/>
  <c r="K2264" i="12"/>
  <c r="N2264" i="12"/>
  <c r="O2264" i="12"/>
  <c r="H2265" i="12"/>
  <c r="K2265" i="12"/>
  <c r="N2265" i="12"/>
  <c r="O2265" i="12"/>
  <c r="H2266" i="12"/>
  <c r="K2266" i="12"/>
  <c r="N2266" i="12"/>
  <c r="O2266" i="12"/>
  <c r="H2267" i="12"/>
  <c r="K2267" i="12"/>
  <c r="N2267" i="12"/>
  <c r="O2267" i="12"/>
  <c r="H2268" i="12"/>
  <c r="K2268" i="12"/>
  <c r="N2268" i="12"/>
  <c r="O2268" i="12"/>
  <c r="H2269" i="12"/>
  <c r="K2269" i="12"/>
  <c r="N2269" i="12"/>
  <c r="O2269" i="12"/>
  <c r="H2270" i="12"/>
  <c r="K2270" i="12"/>
  <c r="N2270" i="12"/>
  <c r="O2270" i="12"/>
  <c r="H2271" i="12"/>
  <c r="K2271" i="12"/>
  <c r="N2271" i="12"/>
  <c r="O2271" i="12"/>
  <c r="H2272" i="12"/>
  <c r="K2272" i="12"/>
  <c r="N2272" i="12"/>
  <c r="O2272" i="12"/>
  <c r="H2273" i="12"/>
  <c r="K2273" i="12"/>
  <c r="N2273" i="12"/>
  <c r="O2273" i="12"/>
  <c r="H2274" i="12"/>
  <c r="K2274" i="12"/>
  <c r="N2274" i="12"/>
  <c r="O2274" i="12"/>
  <c r="H2275" i="12"/>
  <c r="K2275" i="12"/>
  <c r="N2275" i="12"/>
  <c r="O2275" i="12"/>
  <c r="H2276" i="12"/>
  <c r="K2276" i="12"/>
  <c r="N2276" i="12"/>
  <c r="O2276" i="12"/>
  <c r="H2277" i="12"/>
  <c r="K2277" i="12"/>
  <c r="N2277" i="12"/>
  <c r="O2277" i="12"/>
  <c r="H2278" i="12"/>
  <c r="K2278" i="12"/>
  <c r="N2278" i="12"/>
  <c r="O2278" i="12"/>
  <c r="H2279" i="12"/>
  <c r="K2279" i="12"/>
  <c r="N2279" i="12"/>
  <c r="O2279" i="12"/>
  <c r="H2280" i="12"/>
  <c r="K2280" i="12"/>
  <c r="N2280" i="12"/>
  <c r="O2280" i="12"/>
  <c r="H2281" i="12"/>
  <c r="K2281" i="12"/>
  <c r="N2281" i="12"/>
  <c r="O2281" i="12"/>
  <c r="H2282" i="12"/>
  <c r="K2282" i="12"/>
  <c r="N2282" i="12"/>
  <c r="O2282" i="12"/>
  <c r="H2283" i="12"/>
  <c r="K2283" i="12"/>
  <c r="N2283" i="12"/>
  <c r="O2283" i="12"/>
  <c r="H2284" i="12"/>
  <c r="K2284" i="12"/>
  <c r="N2284" i="12"/>
  <c r="O2284" i="12"/>
  <c r="H2285" i="12"/>
  <c r="K2285" i="12"/>
  <c r="N2285" i="12"/>
  <c r="O2285" i="12"/>
  <c r="H2286" i="12"/>
  <c r="K2286" i="12"/>
  <c r="N2286" i="12"/>
  <c r="O2286" i="12"/>
  <c r="H2287" i="12"/>
  <c r="K2287" i="12"/>
  <c r="N2287" i="12"/>
  <c r="O2287" i="12"/>
  <c r="H2288" i="12"/>
  <c r="K2288" i="12"/>
  <c r="N2288" i="12"/>
  <c r="O2288" i="12"/>
  <c r="H2289" i="12"/>
  <c r="K2289" i="12"/>
  <c r="N2289" i="12"/>
  <c r="O2289" i="12"/>
  <c r="H2290" i="12"/>
  <c r="K2290" i="12"/>
  <c r="N2290" i="12"/>
  <c r="O2290" i="12"/>
  <c r="H2291" i="12"/>
  <c r="K2291" i="12"/>
  <c r="N2291" i="12"/>
  <c r="O2291" i="12"/>
  <c r="H2292" i="12"/>
  <c r="K2292" i="12"/>
  <c r="N2292" i="12"/>
  <c r="O2292" i="12"/>
  <c r="H2293" i="12"/>
  <c r="K2293" i="12"/>
  <c r="N2293" i="12"/>
  <c r="O2293" i="12"/>
  <c r="H2294" i="12"/>
  <c r="K2294" i="12"/>
  <c r="N2294" i="12"/>
  <c r="O2294" i="12"/>
  <c r="H2295" i="12"/>
  <c r="K2295" i="12"/>
  <c r="N2295" i="12"/>
  <c r="O2295" i="12"/>
  <c r="H2296" i="12"/>
  <c r="K2296" i="12"/>
  <c r="N2296" i="12"/>
  <c r="O2296" i="12"/>
  <c r="H2297" i="12"/>
  <c r="K2297" i="12"/>
  <c r="N2297" i="12"/>
  <c r="O2297" i="12"/>
  <c r="H2298" i="12"/>
  <c r="K2298" i="12"/>
  <c r="N2298" i="12"/>
  <c r="O2298" i="12"/>
  <c r="H2299" i="12"/>
  <c r="K2299" i="12"/>
  <c r="N2299" i="12"/>
  <c r="O2299" i="12"/>
  <c r="H2300" i="12"/>
  <c r="K2300" i="12"/>
  <c r="N2300" i="12"/>
  <c r="O2300" i="12"/>
  <c r="H2301" i="12"/>
  <c r="K2301" i="12"/>
  <c r="N2301" i="12"/>
  <c r="O2301" i="12"/>
  <c r="H2302" i="12"/>
  <c r="K2302" i="12"/>
  <c r="N2302" i="12"/>
  <c r="O2302" i="12"/>
  <c r="H2303" i="12"/>
  <c r="K2303" i="12"/>
  <c r="N2303" i="12"/>
  <c r="O2303" i="12"/>
  <c r="H2304" i="12"/>
  <c r="K2304" i="12"/>
  <c r="N2304" i="12"/>
  <c r="O2304" i="12"/>
  <c r="H2305" i="12"/>
  <c r="K2305" i="12"/>
  <c r="N2305" i="12"/>
  <c r="O2305" i="12"/>
  <c r="H2306" i="12"/>
  <c r="K2306" i="12"/>
  <c r="N2306" i="12"/>
  <c r="O2306" i="12"/>
  <c r="H2307" i="12"/>
  <c r="K2307" i="12"/>
  <c r="N2307" i="12"/>
  <c r="O2307" i="12"/>
  <c r="H2308" i="12"/>
  <c r="K2308" i="12"/>
  <c r="N2308" i="12"/>
  <c r="O2308" i="12"/>
  <c r="H2309" i="12"/>
  <c r="K2309" i="12"/>
  <c r="N2309" i="12"/>
  <c r="O2309" i="12"/>
  <c r="H2310" i="12"/>
  <c r="K2310" i="12"/>
  <c r="N2310" i="12"/>
  <c r="O2310" i="12"/>
  <c r="H2311" i="12"/>
  <c r="K2311" i="12"/>
  <c r="N2311" i="12"/>
  <c r="O2311" i="12"/>
  <c r="H2312" i="12"/>
  <c r="K2312" i="12"/>
  <c r="N2312" i="12"/>
  <c r="O2312" i="12"/>
  <c r="H2313" i="12"/>
  <c r="K2313" i="12"/>
  <c r="N2313" i="12"/>
  <c r="O2313" i="12"/>
  <c r="H2314" i="12"/>
  <c r="K2314" i="12"/>
  <c r="N2314" i="12"/>
  <c r="O2314" i="12"/>
  <c r="H2315" i="12"/>
  <c r="K2315" i="12"/>
  <c r="N2315" i="12"/>
  <c r="O2315" i="12"/>
  <c r="H2316" i="12"/>
  <c r="K2316" i="12"/>
  <c r="Q2316" i="12" s="1"/>
  <c r="N2316" i="12"/>
  <c r="O2316" i="12"/>
  <c r="H2317" i="12"/>
  <c r="K2317" i="12"/>
  <c r="N2317" i="12"/>
  <c r="O2317" i="12"/>
  <c r="H2318" i="12"/>
  <c r="K2318" i="12"/>
  <c r="N2318" i="12"/>
  <c r="O2318" i="12"/>
  <c r="H2319" i="12"/>
  <c r="K2319" i="12"/>
  <c r="N2319" i="12"/>
  <c r="O2319" i="12"/>
  <c r="H2320" i="12"/>
  <c r="K2320" i="12"/>
  <c r="Q2320" i="12" s="1"/>
  <c r="N2320" i="12"/>
  <c r="O2320" i="12"/>
  <c r="H2321" i="12"/>
  <c r="K2321" i="12"/>
  <c r="N2321" i="12"/>
  <c r="O2321" i="12"/>
  <c r="H2322" i="12"/>
  <c r="K2322" i="12"/>
  <c r="N2322" i="12"/>
  <c r="O2322" i="12"/>
  <c r="H2323" i="12"/>
  <c r="K2323" i="12"/>
  <c r="N2323" i="12"/>
  <c r="O2323" i="12"/>
  <c r="H2324" i="12"/>
  <c r="K2324" i="12"/>
  <c r="N2324" i="12"/>
  <c r="O2324" i="12"/>
  <c r="H2325" i="12"/>
  <c r="K2325" i="12"/>
  <c r="N2325" i="12"/>
  <c r="O2325" i="12"/>
  <c r="H2326" i="12"/>
  <c r="K2326" i="12"/>
  <c r="N2326" i="12"/>
  <c r="O2326" i="12"/>
  <c r="H2327" i="12"/>
  <c r="K2327" i="12"/>
  <c r="N2327" i="12"/>
  <c r="O2327" i="12"/>
  <c r="H2328" i="12"/>
  <c r="K2328" i="12"/>
  <c r="Q2328" i="12" s="1"/>
  <c r="N2328" i="12"/>
  <c r="O2328" i="12"/>
  <c r="H2329" i="12"/>
  <c r="K2329" i="12"/>
  <c r="N2329" i="12"/>
  <c r="O2329" i="12"/>
  <c r="H2330" i="12"/>
  <c r="K2330" i="12"/>
  <c r="N2330" i="12"/>
  <c r="O2330" i="12"/>
  <c r="H2331" i="12"/>
  <c r="K2331" i="12"/>
  <c r="N2331" i="12"/>
  <c r="O2331" i="12"/>
  <c r="H2332" i="12"/>
  <c r="K2332" i="12"/>
  <c r="Q2332" i="12" s="1"/>
  <c r="N2332" i="12"/>
  <c r="O2332" i="12"/>
  <c r="H2333" i="12"/>
  <c r="K2333" i="12"/>
  <c r="N2333" i="12"/>
  <c r="O2333" i="12"/>
  <c r="H2334" i="12"/>
  <c r="K2334" i="12"/>
  <c r="N2334" i="12"/>
  <c r="O2334" i="12"/>
  <c r="H2335" i="12"/>
  <c r="K2335" i="12"/>
  <c r="N2335" i="12"/>
  <c r="O2335" i="12"/>
  <c r="H2336" i="12"/>
  <c r="K2336" i="12"/>
  <c r="Q2336" i="12" s="1"/>
  <c r="N2336" i="12"/>
  <c r="O2336" i="12"/>
  <c r="H2337" i="12"/>
  <c r="K2337" i="12"/>
  <c r="N2337" i="12"/>
  <c r="O2337" i="12"/>
  <c r="H2338" i="12"/>
  <c r="K2338" i="12"/>
  <c r="N2338" i="12"/>
  <c r="O2338" i="12"/>
  <c r="H2339" i="12"/>
  <c r="K2339" i="12"/>
  <c r="N2339" i="12"/>
  <c r="O2339" i="12"/>
  <c r="H2340" i="12"/>
  <c r="K2340" i="12"/>
  <c r="N2340" i="12"/>
  <c r="O2340" i="12"/>
  <c r="H2341" i="12"/>
  <c r="K2341" i="12"/>
  <c r="N2341" i="12"/>
  <c r="O2341" i="12"/>
  <c r="H2342" i="12"/>
  <c r="K2342" i="12"/>
  <c r="N2342" i="12"/>
  <c r="O2342" i="12"/>
  <c r="H2343" i="12"/>
  <c r="K2343" i="12"/>
  <c r="N2343" i="12"/>
  <c r="O2343" i="12"/>
  <c r="H2344" i="12"/>
  <c r="K2344" i="12"/>
  <c r="Q2344" i="12" s="1"/>
  <c r="N2344" i="12"/>
  <c r="O2344" i="12"/>
  <c r="H2345" i="12"/>
  <c r="K2345" i="12"/>
  <c r="N2345" i="12"/>
  <c r="O2345" i="12"/>
  <c r="H2346" i="12"/>
  <c r="K2346" i="12"/>
  <c r="N2346" i="12"/>
  <c r="O2346" i="12"/>
  <c r="H2347" i="12"/>
  <c r="K2347" i="12"/>
  <c r="N2347" i="12"/>
  <c r="O2347" i="12"/>
  <c r="H2348" i="12"/>
  <c r="K2348" i="12"/>
  <c r="Q2348" i="12" s="1"/>
  <c r="N2348" i="12"/>
  <c r="O2348" i="12"/>
  <c r="H2349" i="12"/>
  <c r="K2349" i="12"/>
  <c r="N2349" i="12"/>
  <c r="O2349" i="12"/>
  <c r="H2350" i="12"/>
  <c r="K2350" i="12"/>
  <c r="N2350" i="12"/>
  <c r="O2350" i="12"/>
  <c r="H2351" i="12"/>
  <c r="K2351" i="12"/>
  <c r="N2351" i="12"/>
  <c r="O2351" i="12"/>
  <c r="H2352" i="12"/>
  <c r="K2352" i="12"/>
  <c r="Q2352" i="12" s="1"/>
  <c r="N2352" i="12"/>
  <c r="O2352" i="12"/>
  <c r="H2353" i="12"/>
  <c r="K2353" i="12"/>
  <c r="N2353" i="12"/>
  <c r="O2353" i="12"/>
  <c r="H2354" i="12"/>
  <c r="K2354" i="12"/>
  <c r="N2354" i="12"/>
  <c r="O2354" i="12"/>
  <c r="H2355" i="12"/>
  <c r="K2355" i="12"/>
  <c r="N2355" i="12"/>
  <c r="O2355" i="12"/>
  <c r="H2356" i="12"/>
  <c r="K2356" i="12"/>
  <c r="N2356" i="12"/>
  <c r="O2356" i="12"/>
  <c r="H2357" i="12"/>
  <c r="K2357" i="12"/>
  <c r="N2357" i="12"/>
  <c r="O2357" i="12"/>
  <c r="H2358" i="12"/>
  <c r="K2358" i="12"/>
  <c r="N2358" i="12"/>
  <c r="O2358" i="12"/>
  <c r="H2359" i="12"/>
  <c r="K2359" i="12"/>
  <c r="N2359" i="12"/>
  <c r="O2359" i="12"/>
  <c r="H2360" i="12"/>
  <c r="K2360" i="12"/>
  <c r="N2360" i="12"/>
  <c r="O2360" i="12"/>
  <c r="H2361" i="12"/>
  <c r="K2361" i="12"/>
  <c r="N2361" i="12"/>
  <c r="O2361" i="12"/>
  <c r="H2362" i="12"/>
  <c r="K2362" i="12"/>
  <c r="N2362" i="12"/>
  <c r="O2362" i="12"/>
  <c r="H2363" i="12"/>
  <c r="K2363" i="12"/>
  <c r="N2363" i="12"/>
  <c r="O2363" i="12"/>
  <c r="H2364" i="12"/>
  <c r="K2364" i="12"/>
  <c r="N2364" i="12"/>
  <c r="O2364" i="12"/>
  <c r="H2365" i="12"/>
  <c r="K2365" i="12"/>
  <c r="N2365" i="12"/>
  <c r="O2365" i="12"/>
  <c r="H2366" i="12"/>
  <c r="K2366" i="12"/>
  <c r="N2366" i="12"/>
  <c r="O2366" i="12"/>
  <c r="H2367" i="12"/>
  <c r="K2367" i="12"/>
  <c r="N2367" i="12"/>
  <c r="O2367" i="12"/>
  <c r="H2368" i="12"/>
  <c r="K2368" i="12"/>
  <c r="N2368" i="12"/>
  <c r="O2368" i="12"/>
  <c r="H2369" i="12"/>
  <c r="K2369" i="12"/>
  <c r="N2369" i="12"/>
  <c r="O2369" i="12"/>
  <c r="H2370" i="12"/>
  <c r="K2370" i="12"/>
  <c r="N2370" i="12"/>
  <c r="O2370" i="12"/>
  <c r="H2371" i="12"/>
  <c r="K2371" i="12"/>
  <c r="N2371" i="12"/>
  <c r="O2371" i="12"/>
  <c r="H2372" i="12"/>
  <c r="K2372" i="12"/>
  <c r="N2372" i="12"/>
  <c r="O2372" i="12"/>
  <c r="H2373" i="12"/>
  <c r="K2373" i="12"/>
  <c r="N2373" i="12"/>
  <c r="O2373" i="12"/>
  <c r="H2374" i="12"/>
  <c r="K2374" i="12"/>
  <c r="N2374" i="12"/>
  <c r="O2374" i="12"/>
  <c r="H2375" i="12"/>
  <c r="K2375" i="12"/>
  <c r="N2375" i="12"/>
  <c r="O2375" i="12"/>
  <c r="H2376" i="12"/>
  <c r="K2376" i="12"/>
  <c r="N2376" i="12"/>
  <c r="O2376" i="12"/>
  <c r="H2377" i="12"/>
  <c r="K2377" i="12"/>
  <c r="N2377" i="12"/>
  <c r="O2377" i="12"/>
  <c r="H2378" i="12"/>
  <c r="K2378" i="12"/>
  <c r="N2378" i="12"/>
  <c r="O2378" i="12"/>
  <c r="H2379" i="12"/>
  <c r="K2379" i="12"/>
  <c r="N2379" i="12"/>
  <c r="O2379" i="12"/>
  <c r="H2380" i="12"/>
  <c r="K2380" i="12"/>
  <c r="N2380" i="12"/>
  <c r="O2380" i="12"/>
  <c r="H2381" i="12"/>
  <c r="K2381" i="12"/>
  <c r="N2381" i="12"/>
  <c r="O2381" i="12"/>
  <c r="H2382" i="12"/>
  <c r="K2382" i="12"/>
  <c r="N2382" i="12"/>
  <c r="O2382" i="12"/>
  <c r="H2383" i="12"/>
  <c r="K2383" i="12"/>
  <c r="N2383" i="12"/>
  <c r="O2383" i="12"/>
  <c r="H2384" i="12"/>
  <c r="K2384" i="12"/>
  <c r="N2384" i="12"/>
  <c r="O2384" i="12"/>
  <c r="H2385" i="12"/>
  <c r="K2385" i="12"/>
  <c r="N2385" i="12"/>
  <c r="O2385" i="12"/>
  <c r="H2386" i="12"/>
  <c r="K2386" i="12"/>
  <c r="N2386" i="12"/>
  <c r="O2386" i="12"/>
  <c r="H2387" i="12"/>
  <c r="K2387" i="12"/>
  <c r="N2387" i="12"/>
  <c r="O2387" i="12"/>
  <c r="H2388" i="12"/>
  <c r="K2388" i="12"/>
  <c r="N2388" i="12"/>
  <c r="O2388" i="12"/>
  <c r="H2389" i="12"/>
  <c r="K2389" i="12"/>
  <c r="N2389" i="12"/>
  <c r="O2389" i="12"/>
  <c r="H2390" i="12"/>
  <c r="K2390" i="12"/>
  <c r="N2390" i="12"/>
  <c r="O2390" i="12"/>
  <c r="H2391" i="12"/>
  <c r="K2391" i="12"/>
  <c r="N2391" i="12"/>
  <c r="O2391" i="12"/>
  <c r="H2392" i="12"/>
  <c r="K2392" i="12"/>
  <c r="N2392" i="12"/>
  <c r="O2392" i="12"/>
  <c r="H2393" i="12"/>
  <c r="K2393" i="12"/>
  <c r="N2393" i="12"/>
  <c r="O2393" i="12"/>
  <c r="H2394" i="12"/>
  <c r="K2394" i="12"/>
  <c r="N2394" i="12"/>
  <c r="O2394" i="12"/>
  <c r="H2395" i="12"/>
  <c r="K2395" i="12"/>
  <c r="N2395" i="12"/>
  <c r="O2395" i="12"/>
  <c r="H2396" i="12"/>
  <c r="K2396" i="12"/>
  <c r="N2396" i="12"/>
  <c r="O2396" i="12"/>
  <c r="H2397" i="12"/>
  <c r="K2397" i="12"/>
  <c r="N2397" i="12"/>
  <c r="O2397" i="12"/>
  <c r="H2398" i="12"/>
  <c r="K2398" i="12"/>
  <c r="N2398" i="12"/>
  <c r="O2398" i="12"/>
  <c r="H2399" i="12"/>
  <c r="K2399" i="12"/>
  <c r="N2399" i="12"/>
  <c r="O2399" i="12"/>
  <c r="H2400" i="12"/>
  <c r="K2400" i="12"/>
  <c r="N2400" i="12"/>
  <c r="O2400" i="12"/>
  <c r="H2401" i="12"/>
  <c r="K2401" i="12"/>
  <c r="N2401" i="12"/>
  <c r="O2401" i="12"/>
  <c r="H2402" i="12"/>
  <c r="K2402" i="12"/>
  <c r="N2402" i="12"/>
  <c r="O2402" i="12"/>
  <c r="H2403" i="12"/>
  <c r="K2403" i="12"/>
  <c r="N2403" i="12"/>
  <c r="O2403" i="12"/>
  <c r="H2404" i="12"/>
  <c r="K2404" i="12"/>
  <c r="N2404" i="12"/>
  <c r="O2404" i="12"/>
  <c r="H2405" i="12"/>
  <c r="K2405" i="12"/>
  <c r="N2405" i="12"/>
  <c r="O2405" i="12"/>
  <c r="H2406" i="12"/>
  <c r="K2406" i="12"/>
  <c r="N2406" i="12"/>
  <c r="O2406" i="12"/>
  <c r="H2407" i="12"/>
  <c r="K2407" i="12"/>
  <c r="N2407" i="12"/>
  <c r="O2407" i="12"/>
  <c r="H2408" i="12"/>
  <c r="K2408" i="12"/>
  <c r="N2408" i="12"/>
  <c r="O2408" i="12"/>
  <c r="H2409" i="12"/>
  <c r="K2409" i="12"/>
  <c r="N2409" i="12"/>
  <c r="O2409" i="12"/>
  <c r="H2410" i="12"/>
  <c r="K2410" i="12"/>
  <c r="N2410" i="12"/>
  <c r="O2410" i="12"/>
  <c r="H2411" i="12"/>
  <c r="K2411" i="12"/>
  <c r="N2411" i="12"/>
  <c r="O2411" i="12"/>
  <c r="H2412" i="12"/>
  <c r="K2412" i="12"/>
  <c r="N2412" i="12"/>
  <c r="O2412" i="12"/>
  <c r="H2413" i="12"/>
  <c r="K2413" i="12"/>
  <c r="N2413" i="12"/>
  <c r="O2413" i="12"/>
  <c r="H2414" i="12"/>
  <c r="K2414" i="12"/>
  <c r="N2414" i="12"/>
  <c r="O2414" i="12"/>
  <c r="H2415" i="12"/>
  <c r="K2415" i="12"/>
  <c r="Q2415" i="12" s="1"/>
  <c r="N2415" i="12"/>
  <c r="O2415" i="12"/>
  <c r="H2416" i="12"/>
  <c r="K2416" i="12"/>
  <c r="N2416" i="12"/>
  <c r="O2416" i="12"/>
  <c r="H2417" i="12"/>
  <c r="K2417" i="12"/>
  <c r="N2417" i="12"/>
  <c r="O2417" i="12"/>
  <c r="H2418" i="12"/>
  <c r="K2418" i="12"/>
  <c r="N2418" i="12"/>
  <c r="O2418" i="12"/>
  <c r="H2419" i="12"/>
  <c r="K2419" i="12"/>
  <c r="N2419" i="12"/>
  <c r="O2419" i="12"/>
  <c r="H2420" i="12"/>
  <c r="K2420" i="12"/>
  <c r="N2420" i="12"/>
  <c r="O2420" i="12"/>
  <c r="H2421" i="12"/>
  <c r="K2421" i="12"/>
  <c r="N2421" i="12"/>
  <c r="O2421" i="12"/>
  <c r="H2422" i="12"/>
  <c r="K2422" i="12"/>
  <c r="N2422" i="12"/>
  <c r="O2422" i="12"/>
  <c r="H2423" i="12"/>
  <c r="K2423" i="12"/>
  <c r="Q2423" i="12" s="1"/>
  <c r="N2423" i="12"/>
  <c r="O2423" i="12"/>
  <c r="H2424" i="12"/>
  <c r="K2424" i="12"/>
  <c r="N2424" i="12"/>
  <c r="O2424" i="12"/>
  <c r="H2425" i="12"/>
  <c r="K2425" i="12"/>
  <c r="N2425" i="12"/>
  <c r="O2425" i="12"/>
  <c r="H2426" i="12"/>
  <c r="K2426" i="12"/>
  <c r="N2426" i="12"/>
  <c r="O2426" i="12"/>
  <c r="H2427" i="12"/>
  <c r="K2427" i="12"/>
  <c r="Q2427" i="12" s="1"/>
  <c r="N2427" i="12"/>
  <c r="O2427" i="12"/>
  <c r="H2428" i="12"/>
  <c r="K2428" i="12"/>
  <c r="N2428" i="12"/>
  <c r="O2428" i="12"/>
  <c r="H2429" i="12"/>
  <c r="K2429" i="12"/>
  <c r="N2429" i="12"/>
  <c r="O2429" i="12"/>
  <c r="H2430" i="12"/>
  <c r="K2430" i="12"/>
  <c r="N2430" i="12"/>
  <c r="O2430" i="12"/>
  <c r="H2431" i="12"/>
  <c r="K2431" i="12"/>
  <c r="Q2431" i="12" s="1"/>
  <c r="N2431" i="12"/>
  <c r="O2431" i="12"/>
  <c r="H2432" i="12"/>
  <c r="K2432" i="12"/>
  <c r="N2432" i="12"/>
  <c r="O2432" i="12"/>
  <c r="H2433" i="12"/>
  <c r="K2433" i="12"/>
  <c r="N2433" i="12"/>
  <c r="O2433" i="12"/>
  <c r="H2434" i="12"/>
  <c r="K2434" i="12"/>
  <c r="N2434" i="12"/>
  <c r="O2434" i="12"/>
  <c r="H2435" i="12"/>
  <c r="K2435" i="12"/>
  <c r="N2435" i="12"/>
  <c r="O2435" i="12"/>
  <c r="H2436" i="12"/>
  <c r="K2436" i="12"/>
  <c r="N2436" i="12"/>
  <c r="O2436" i="12"/>
  <c r="H2437" i="12"/>
  <c r="K2437" i="12"/>
  <c r="N2437" i="12"/>
  <c r="O2437" i="12"/>
  <c r="H2438" i="12"/>
  <c r="K2438" i="12"/>
  <c r="N2438" i="12"/>
  <c r="O2438" i="12"/>
  <c r="H2439" i="12"/>
  <c r="K2439" i="12"/>
  <c r="Q2439" i="12" s="1"/>
  <c r="N2439" i="12"/>
  <c r="O2439" i="12"/>
  <c r="H2440" i="12"/>
  <c r="K2440" i="12"/>
  <c r="N2440" i="12"/>
  <c r="O2440" i="12"/>
  <c r="H2441" i="12"/>
  <c r="K2441" i="12"/>
  <c r="N2441" i="12"/>
  <c r="O2441" i="12"/>
  <c r="H2442" i="12"/>
  <c r="K2442" i="12"/>
  <c r="N2442" i="12"/>
  <c r="O2442" i="12"/>
  <c r="H2443" i="12"/>
  <c r="K2443" i="12"/>
  <c r="Q2443" i="12" s="1"/>
  <c r="N2443" i="12"/>
  <c r="O2443" i="12"/>
  <c r="H2444" i="12"/>
  <c r="K2444" i="12"/>
  <c r="N2444" i="12"/>
  <c r="O2444" i="12"/>
  <c r="H2445" i="12"/>
  <c r="K2445" i="12"/>
  <c r="N2445" i="12"/>
  <c r="O2445" i="12"/>
  <c r="H2446" i="12"/>
  <c r="K2446" i="12"/>
  <c r="N2446" i="12"/>
  <c r="O2446" i="12"/>
  <c r="H2447" i="12"/>
  <c r="K2447" i="12"/>
  <c r="Q2447" i="12" s="1"/>
  <c r="N2447" i="12"/>
  <c r="O2447" i="12"/>
  <c r="H2448" i="12"/>
  <c r="K2448" i="12"/>
  <c r="N2448" i="12"/>
  <c r="O2448" i="12"/>
  <c r="H2449" i="12"/>
  <c r="K2449" i="12"/>
  <c r="N2449" i="12"/>
  <c r="O2449" i="12"/>
  <c r="H2450" i="12"/>
  <c r="K2450" i="12"/>
  <c r="N2450" i="12"/>
  <c r="O2450" i="12"/>
  <c r="H2451" i="12"/>
  <c r="K2451" i="12"/>
  <c r="N2451" i="12"/>
  <c r="O2451" i="12"/>
  <c r="H2452" i="12"/>
  <c r="K2452" i="12"/>
  <c r="N2452" i="12"/>
  <c r="O2452" i="12"/>
  <c r="H2453" i="12"/>
  <c r="K2453" i="12"/>
  <c r="N2453" i="12"/>
  <c r="O2453" i="12"/>
  <c r="H2454" i="12"/>
  <c r="K2454" i="12"/>
  <c r="N2454" i="12"/>
  <c r="O2454" i="12"/>
  <c r="H2455" i="12"/>
  <c r="K2455" i="12"/>
  <c r="N2455" i="12"/>
  <c r="O2455" i="12"/>
  <c r="H2456" i="12"/>
  <c r="K2456" i="12"/>
  <c r="N2456" i="12"/>
  <c r="O2456" i="12"/>
  <c r="H2457" i="12"/>
  <c r="K2457" i="12"/>
  <c r="N2457" i="12"/>
  <c r="O2457" i="12"/>
  <c r="H2458" i="12"/>
  <c r="K2458" i="12"/>
  <c r="N2458" i="12"/>
  <c r="O2458" i="12"/>
  <c r="H2459" i="12"/>
  <c r="K2459" i="12"/>
  <c r="N2459" i="12"/>
  <c r="O2459" i="12"/>
  <c r="H2460" i="12"/>
  <c r="K2460" i="12"/>
  <c r="N2460" i="12"/>
  <c r="O2460" i="12"/>
  <c r="H2461" i="12"/>
  <c r="K2461" i="12"/>
  <c r="N2461" i="12"/>
  <c r="O2461" i="12"/>
  <c r="H2462" i="12"/>
  <c r="K2462" i="12"/>
  <c r="N2462" i="12"/>
  <c r="O2462" i="12"/>
  <c r="H2463" i="12"/>
  <c r="K2463" i="12"/>
  <c r="N2463" i="12"/>
  <c r="O2463" i="12"/>
  <c r="H2464" i="12"/>
  <c r="K2464" i="12"/>
  <c r="N2464" i="12"/>
  <c r="O2464" i="12"/>
  <c r="H2465" i="12"/>
  <c r="K2465" i="12"/>
  <c r="N2465" i="12"/>
  <c r="O2465" i="12"/>
  <c r="H2466" i="12"/>
  <c r="K2466" i="12"/>
  <c r="N2466" i="12"/>
  <c r="O2466" i="12"/>
  <c r="H2467" i="12"/>
  <c r="K2467" i="12"/>
  <c r="N2467" i="12"/>
  <c r="O2467" i="12"/>
  <c r="H2468" i="12"/>
  <c r="K2468" i="12"/>
  <c r="N2468" i="12"/>
  <c r="O2468" i="12"/>
  <c r="H2469" i="12"/>
  <c r="K2469" i="12"/>
  <c r="N2469" i="12"/>
  <c r="O2469" i="12"/>
  <c r="H2470" i="12"/>
  <c r="K2470" i="12"/>
  <c r="N2470" i="12"/>
  <c r="O2470" i="12"/>
  <c r="H2471" i="12"/>
  <c r="K2471" i="12"/>
  <c r="N2471" i="12"/>
  <c r="O2471" i="12"/>
  <c r="H2472" i="12"/>
  <c r="K2472" i="12"/>
  <c r="N2472" i="12"/>
  <c r="O2472" i="12"/>
  <c r="H2473" i="12"/>
  <c r="K2473" i="12"/>
  <c r="N2473" i="12"/>
  <c r="O2473" i="12"/>
  <c r="H2474" i="12"/>
  <c r="K2474" i="12"/>
  <c r="N2474" i="12"/>
  <c r="O2474" i="12"/>
  <c r="H2475" i="12"/>
  <c r="K2475" i="12"/>
  <c r="N2475" i="12"/>
  <c r="O2475" i="12"/>
  <c r="H2476" i="12"/>
  <c r="K2476" i="12"/>
  <c r="N2476" i="12"/>
  <c r="O2476" i="12"/>
  <c r="H2477" i="12"/>
  <c r="K2477" i="12"/>
  <c r="N2477" i="12"/>
  <c r="O2477" i="12"/>
  <c r="H2478" i="12"/>
  <c r="K2478" i="12"/>
  <c r="N2478" i="12"/>
  <c r="O2478" i="12"/>
  <c r="H2479" i="12"/>
  <c r="K2479" i="12"/>
  <c r="N2479" i="12"/>
  <c r="O2479" i="12"/>
  <c r="H2480" i="12"/>
  <c r="K2480" i="12"/>
  <c r="N2480" i="12"/>
  <c r="O2480" i="12"/>
  <c r="H2481" i="12"/>
  <c r="K2481" i="12"/>
  <c r="N2481" i="12"/>
  <c r="O2481" i="12"/>
  <c r="H2482" i="12"/>
  <c r="K2482" i="12"/>
  <c r="N2482" i="12"/>
  <c r="O2482" i="12"/>
  <c r="H2483" i="12"/>
  <c r="K2483" i="12"/>
  <c r="N2483" i="12"/>
  <c r="O2483" i="12"/>
  <c r="H2484" i="12"/>
  <c r="K2484" i="12"/>
  <c r="N2484" i="12"/>
  <c r="O2484" i="12"/>
  <c r="H2485" i="12"/>
  <c r="K2485" i="12"/>
  <c r="N2485" i="12"/>
  <c r="O2485" i="12"/>
  <c r="H2486" i="12"/>
  <c r="K2486" i="12"/>
  <c r="N2486" i="12"/>
  <c r="O2486" i="12"/>
  <c r="H2487" i="12"/>
  <c r="K2487" i="12"/>
  <c r="N2487" i="12"/>
  <c r="O2487" i="12"/>
  <c r="H2488" i="12"/>
  <c r="K2488" i="12"/>
  <c r="N2488" i="12"/>
  <c r="O2488" i="12"/>
  <c r="H2489" i="12"/>
  <c r="K2489" i="12"/>
  <c r="N2489" i="12"/>
  <c r="O2489" i="12"/>
  <c r="H2490" i="12"/>
  <c r="K2490" i="12"/>
  <c r="N2490" i="12"/>
  <c r="O2490" i="12"/>
  <c r="H2491" i="12"/>
  <c r="K2491" i="12"/>
  <c r="N2491" i="12"/>
  <c r="O2491" i="12"/>
  <c r="H2492" i="12"/>
  <c r="K2492" i="12"/>
  <c r="N2492" i="12"/>
  <c r="O2492" i="12"/>
  <c r="H2493" i="12"/>
  <c r="K2493" i="12"/>
  <c r="N2493" i="12"/>
  <c r="O2493" i="12"/>
  <c r="H2494" i="12"/>
  <c r="K2494" i="12"/>
  <c r="N2494" i="12"/>
  <c r="O2494" i="12"/>
  <c r="H2495" i="12"/>
  <c r="K2495" i="12"/>
  <c r="N2495" i="12"/>
  <c r="O2495" i="12"/>
  <c r="H2496" i="12"/>
  <c r="K2496" i="12"/>
  <c r="N2496" i="12"/>
  <c r="O2496" i="12"/>
  <c r="H2497" i="12"/>
  <c r="K2497" i="12"/>
  <c r="N2497" i="12"/>
  <c r="O2497" i="12"/>
  <c r="H2498" i="12"/>
  <c r="K2498" i="12"/>
  <c r="N2498" i="12"/>
  <c r="O2498" i="12"/>
  <c r="H2499" i="12"/>
  <c r="K2499" i="12"/>
  <c r="N2499" i="12"/>
  <c r="O2499" i="12"/>
  <c r="H2500" i="12"/>
  <c r="K2500" i="12"/>
  <c r="N2500" i="12"/>
  <c r="O2500" i="12"/>
  <c r="H2501" i="12"/>
  <c r="K2501" i="12"/>
  <c r="N2501" i="12"/>
  <c r="O2501" i="12"/>
  <c r="H2502" i="12"/>
  <c r="K2502" i="12"/>
  <c r="N2502" i="12"/>
  <c r="O2502" i="12"/>
  <c r="H2503" i="12"/>
  <c r="K2503" i="12"/>
  <c r="N2503" i="12"/>
  <c r="O2503" i="12"/>
  <c r="H2504" i="12"/>
  <c r="K2504" i="12"/>
  <c r="N2504" i="12"/>
  <c r="O2504" i="12"/>
  <c r="H2505" i="12"/>
  <c r="K2505" i="12"/>
  <c r="N2505" i="12"/>
  <c r="O2505" i="12"/>
  <c r="H2506" i="12"/>
  <c r="K2506" i="12"/>
  <c r="N2506" i="12"/>
  <c r="O2506" i="12"/>
  <c r="H2507" i="12"/>
  <c r="K2507" i="12"/>
  <c r="N2507" i="12"/>
  <c r="O2507" i="12"/>
  <c r="H2508" i="12"/>
  <c r="K2508" i="12"/>
  <c r="N2508" i="12"/>
  <c r="O2508" i="12"/>
  <c r="H2509" i="12"/>
  <c r="K2509" i="12"/>
  <c r="N2509" i="12"/>
  <c r="O2509" i="12"/>
  <c r="H2510" i="12"/>
  <c r="K2510" i="12"/>
  <c r="N2510" i="12"/>
  <c r="O2510" i="12"/>
  <c r="H2511" i="12"/>
  <c r="K2511" i="12"/>
  <c r="N2511" i="12"/>
  <c r="O2511" i="12"/>
  <c r="H2512" i="12"/>
  <c r="K2512" i="12"/>
  <c r="N2512" i="12"/>
  <c r="O2512" i="12"/>
  <c r="H2513" i="12"/>
  <c r="K2513" i="12"/>
  <c r="N2513" i="12"/>
  <c r="O2513" i="12"/>
  <c r="H2514" i="12"/>
  <c r="K2514" i="12"/>
  <c r="N2514" i="12"/>
  <c r="O2514" i="12"/>
  <c r="H2515" i="12"/>
  <c r="K2515" i="12"/>
  <c r="N2515" i="12"/>
  <c r="O2515" i="12"/>
  <c r="H2516" i="12"/>
  <c r="K2516" i="12"/>
  <c r="N2516" i="12"/>
  <c r="O2516" i="12"/>
  <c r="H2517" i="12"/>
  <c r="K2517" i="12"/>
  <c r="N2517" i="12"/>
  <c r="O2517" i="12"/>
  <c r="H2518" i="12"/>
  <c r="K2518" i="12"/>
  <c r="N2518" i="12"/>
  <c r="O2518" i="12"/>
  <c r="H2519" i="12"/>
  <c r="K2519" i="12"/>
  <c r="N2519" i="12"/>
  <c r="O2519" i="12"/>
  <c r="H2520" i="12"/>
  <c r="K2520" i="12"/>
  <c r="N2520" i="12"/>
  <c r="O2520" i="12"/>
  <c r="H2521" i="12"/>
  <c r="K2521" i="12"/>
  <c r="N2521" i="12"/>
  <c r="O2521" i="12"/>
  <c r="H2522" i="12"/>
  <c r="K2522" i="12"/>
  <c r="N2522" i="12"/>
  <c r="O2522" i="12"/>
  <c r="H2523" i="12"/>
  <c r="K2523" i="12"/>
  <c r="N2523" i="12"/>
  <c r="O2523" i="12"/>
  <c r="H2524" i="12"/>
  <c r="K2524" i="12"/>
  <c r="N2524" i="12"/>
  <c r="O2524" i="12"/>
  <c r="H2525" i="12"/>
  <c r="K2525" i="12"/>
  <c r="N2525" i="12"/>
  <c r="O2525" i="12"/>
  <c r="H2526" i="12"/>
  <c r="K2526" i="12"/>
  <c r="N2526" i="12"/>
  <c r="O2526" i="12"/>
  <c r="H2527" i="12"/>
  <c r="K2527" i="12"/>
  <c r="N2527" i="12"/>
  <c r="O2527" i="12"/>
  <c r="H2528" i="12"/>
  <c r="K2528" i="12"/>
  <c r="N2528" i="12"/>
  <c r="O2528" i="12"/>
  <c r="H2529" i="12"/>
  <c r="K2529" i="12"/>
  <c r="N2529" i="12"/>
  <c r="O2529" i="12"/>
  <c r="H2530" i="12"/>
  <c r="K2530" i="12"/>
  <c r="N2530" i="12"/>
  <c r="O2530" i="12"/>
  <c r="H2531" i="12"/>
  <c r="K2531" i="12"/>
  <c r="N2531" i="12"/>
  <c r="O2531" i="12"/>
  <c r="H2532" i="12"/>
  <c r="K2532" i="12"/>
  <c r="N2532" i="12"/>
  <c r="O2532" i="12"/>
  <c r="H2533" i="12"/>
  <c r="K2533" i="12"/>
  <c r="N2533" i="12"/>
  <c r="O2533" i="12"/>
  <c r="H2534" i="12"/>
  <c r="K2534" i="12"/>
  <c r="N2534" i="12"/>
  <c r="O2534" i="12"/>
  <c r="H2535" i="12"/>
  <c r="K2535" i="12"/>
  <c r="N2535" i="12"/>
  <c r="O2535" i="12"/>
  <c r="H2536" i="12"/>
  <c r="K2536" i="12"/>
  <c r="N2536" i="12"/>
  <c r="O2536" i="12"/>
  <c r="H2537" i="12"/>
  <c r="K2537" i="12"/>
  <c r="N2537" i="12"/>
  <c r="O2537" i="12"/>
  <c r="H2538" i="12"/>
  <c r="K2538" i="12"/>
  <c r="N2538" i="12"/>
  <c r="O2538" i="12"/>
  <c r="H2539" i="12"/>
  <c r="K2539" i="12"/>
  <c r="N2539" i="12"/>
  <c r="O2539" i="12"/>
  <c r="H2540" i="12"/>
  <c r="K2540" i="12"/>
  <c r="N2540" i="12"/>
  <c r="O2540" i="12"/>
  <c r="H2541" i="12"/>
  <c r="K2541" i="12"/>
  <c r="N2541" i="12"/>
  <c r="O2541" i="12"/>
  <c r="H2542" i="12"/>
  <c r="K2542" i="12"/>
  <c r="N2542" i="12"/>
  <c r="O2542" i="12"/>
  <c r="H2543" i="12"/>
  <c r="K2543" i="12"/>
  <c r="N2543" i="12"/>
  <c r="O2543" i="12"/>
  <c r="H2544" i="12"/>
  <c r="K2544" i="12"/>
  <c r="N2544" i="12"/>
  <c r="O2544" i="12"/>
  <c r="H2545" i="12"/>
  <c r="K2545" i="12"/>
  <c r="N2545" i="12"/>
  <c r="O2545" i="12"/>
  <c r="H2546" i="12"/>
  <c r="K2546" i="12"/>
  <c r="N2546" i="12"/>
  <c r="O2546" i="12"/>
  <c r="H2547" i="12"/>
  <c r="K2547" i="12"/>
  <c r="N2547" i="12"/>
  <c r="O2547" i="12"/>
  <c r="H2548" i="12"/>
  <c r="K2548" i="12"/>
  <c r="N2548" i="12"/>
  <c r="O2548" i="12"/>
  <c r="H2549" i="12"/>
  <c r="K2549" i="12"/>
  <c r="N2549" i="12"/>
  <c r="O2549" i="12"/>
  <c r="H2550" i="12"/>
  <c r="K2550" i="12"/>
  <c r="N2550" i="12"/>
  <c r="O2550" i="12"/>
  <c r="H2551" i="12"/>
  <c r="K2551" i="12"/>
  <c r="N2551" i="12"/>
  <c r="O2551" i="12"/>
  <c r="H2552" i="12"/>
  <c r="K2552" i="12"/>
  <c r="N2552" i="12"/>
  <c r="O2552" i="12"/>
  <c r="H2553" i="12"/>
  <c r="K2553" i="12"/>
  <c r="N2553" i="12"/>
  <c r="O2553" i="12"/>
  <c r="H2554" i="12"/>
  <c r="K2554" i="12"/>
  <c r="N2554" i="12"/>
  <c r="O2554" i="12"/>
  <c r="H2555" i="12"/>
  <c r="K2555" i="12"/>
  <c r="N2555" i="12"/>
  <c r="O2555" i="12"/>
  <c r="H2556" i="12"/>
  <c r="K2556" i="12"/>
  <c r="N2556" i="12"/>
  <c r="O2556" i="12"/>
  <c r="H2557" i="12"/>
  <c r="K2557" i="12"/>
  <c r="N2557" i="12"/>
  <c r="O2557" i="12"/>
  <c r="H2558" i="12"/>
  <c r="K2558" i="12"/>
  <c r="N2558" i="12"/>
  <c r="O2558" i="12"/>
  <c r="H2559" i="12"/>
  <c r="K2559" i="12"/>
  <c r="N2559" i="12"/>
  <c r="O2559" i="12"/>
  <c r="H2560" i="12"/>
  <c r="K2560" i="12"/>
  <c r="N2560" i="12"/>
  <c r="O2560" i="12"/>
  <c r="H2561" i="12"/>
  <c r="K2561" i="12"/>
  <c r="N2561" i="12"/>
  <c r="O2561" i="12"/>
  <c r="H2562" i="12"/>
  <c r="K2562" i="12"/>
  <c r="N2562" i="12"/>
  <c r="O2562" i="12"/>
  <c r="H2563" i="12"/>
  <c r="K2563" i="12"/>
  <c r="N2563" i="12"/>
  <c r="O2563" i="12"/>
  <c r="H2564" i="12"/>
  <c r="K2564" i="12"/>
  <c r="N2564" i="12"/>
  <c r="O2564" i="12"/>
  <c r="H2565" i="12"/>
  <c r="K2565" i="12"/>
  <c r="N2565" i="12"/>
  <c r="O2565" i="12"/>
  <c r="H2566" i="12"/>
  <c r="K2566" i="12"/>
  <c r="N2566" i="12"/>
  <c r="O2566" i="12"/>
  <c r="H2567" i="12"/>
  <c r="K2567" i="12"/>
  <c r="N2567" i="12"/>
  <c r="O2567" i="12"/>
  <c r="H2568" i="12"/>
  <c r="K2568" i="12"/>
  <c r="N2568" i="12"/>
  <c r="O2568" i="12"/>
  <c r="H2569" i="12"/>
  <c r="K2569" i="12"/>
  <c r="N2569" i="12"/>
  <c r="O2569" i="12"/>
  <c r="H2570" i="12"/>
  <c r="K2570" i="12"/>
  <c r="N2570" i="12"/>
  <c r="O2570" i="12"/>
  <c r="H2571" i="12"/>
  <c r="K2571" i="12"/>
  <c r="N2571" i="12"/>
  <c r="O2571" i="12"/>
  <c r="H2572" i="12"/>
  <c r="K2572" i="12"/>
  <c r="N2572" i="12"/>
  <c r="O2572" i="12"/>
  <c r="H2573" i="12"/>
  <c r="K2573" i="12"/>
  <c r="N2573" i="12"/>
  <c r="O2573" i="12"/>
  <c r="H2574" i="12"/>
  <c r="K2574" i="12"/>
  <c r="N2574" i="12"/>
  <c r="O2574" i="12"/>
  <c r="H2575" i="12"/>
  <c r="K2575" i="12"/>
  <c r="N2575" i="12"/>
  <c r="O2575" i="12"/>
  <c r="H2576" i="12"/>
  <c r="K2576" i="12"/>
  <c r="N2576" i="12"/>
  <c r="O2576" i="12"/>
  <c r="H2577" i="12"/>
  <c r="K2577" i="12"/>
  <c r="N2577" i="12"/>
  <c r="O2577" i="12"/>
  <c r="H2578" i="12"/>
  <c r="K2578" i="12"/>
  <c r="N2578" i="12"/>
  <c r="O2578" i="12"/>
  <c r="H2579" i="12"/>
  <c r="K2579" i="12"/>
  <c r="N2579" i="12"/>
  <c r="O2579" i="12"/>
  <c r="H2580" i="12"/>
  <c r="K2580" i="12"/>
  <c r="N2580" i="12"/>
  <c r="O2580" i="12"/>
  <c r="H2581" i="12"/>
  <c r="K2581" i="12"/>
  <c r="N2581" i="12"/>
  <c r="O2581" i="12"/>
  <c r="H2582" i="12"/>
  <c r="K2582" i="12"/>
  <c r="N2582" i="12"/>
  <c r="O2582" i="12"/>
  <c r="H2583" i="12"/>
  <c r="K2583" i="12"/>
  <c r="N2583" i="12"/>
  <c r="O2583" i="12"/>
  <c r="H2584" i="12"/>
  <c r="K2584" i="12"/>
  <c r="N2584" i="12"/>
  <c r="O2584" i="12"/>
  <c r="H2585" i="12"/>
  <c r="K2585" i="12"/>
  <c r="N2585" i="12"/>
  <c r="O2585" i="12"/>
  <c r="H2586" i="12"/>
  <c r="K2586" i="12"/>
  <c r="N2586" i="12"/>
  <c r="O2586" i="12"/>
  <c r="H2587" i="12"/>
  <c r="K2587" i="12"/>
  <c r="N2587" i="12"/>
  <c r="O2587" i="12"/>
  <c r="H2588" i="12"/>
  <c r="K2588" i="12"/>
  <c r="N2588" i="12"/>
  <c r="O2588" i="12"/>
  <c r="H2589" i="12"/>
  <c r="K2589" i="12"/>
  <c r="N2589" i="12"/>
  <c r="O2589" i="12"/>
  <c r="H2590" i="12"/>
  <c r="K2590" i="12"/>
  <c r="N2590" i="12"/>
  <c r="O2590" i="12"/>
  <c r="H2591" i="12"/>
  <c r="K2591" i="12"/>
  <c r="N2591" i="12"/>
  <c r="O2591" i="12"/>
  <c r="H2592" i="12"/>
  <c r="K2592" i="12"/>
  <c r="N2592" i="12"/>
  <c r="O2592" i="12"/>
  <c r="H2593" i="12"/>
  <c r="K2593" i="12"/>
  <c r="N2593" i="12"/>
  <c r="O2593" i="12"/>
  <c r="H2594" i="12"/>
  <c r="K2594" i="12"/>
  <c r="N2594" i="12"/>
  <c r="O2594" i="12"/>
  <c r="H2595" i="12"/>
  <c r="K2595" i="12"/>
  <c r="N2595" i="12"/>
  <c r="O2595" i="12"/>
  <c r="H2596" i="12"/>
  <c r="K2596" i="12"/>
  <c r="N2596" i="12"/>
  <c r="O2596" i="12"/>
  <c r="H2597" i="12"/>
  <c r="K2597" i="12"/>
  <c r="N2597" i="12"/>
  <c r="O2597" i="12"/>
  <c r="H2598" i="12"/>
  <c r="K2598" i="12"/>
  <c r="N2598" i="12"/>
  <c r="O2598" i="12"/>
  <c r="H2599" i="12"/>
  <c r="K2599" i="12"/>
  <c r="N2599" i="12"/>
  <c r="O2599" i="12"/>
  <c r="H2600" i="12"/>
  <c r="K2600" i="12"/>
  <c r="N2600" i="12"/>
  <c r="O2600" i="12"/>
  <c r="H2601" i="12"/>
  <c r="K2601" i="12"/>
  <c r="N2601" i="12"/>
  <c r="O2601" i="12"/>
  <c r="H2602" i="12"/>
  <c r="K2602" i="12"/>
  <c r="N2602" i="12"/>
  <c r="O2602" i="12"/>
  <c r="H2603" i="12"/>
  <c r="K2603" i="12"/>
  <c r="N2603" i="12"/>
  <c r="O2603" i="12"/>
  <c r="H2604" i="12"/>
  <c r="K2604" i="12"/>
  <c r="N2604" i="12"/>
  <c r="O2604" i="12"/>
  <c r="H2605" i="12"/>
  <c r="K2605" i="12"/>
  <c r="N2605" i="12"/>
  <c r="O2605" i="12"/>
  <c r="H2606" i="12"/>
  <c r="K2606" i="12"/>
  <c r="N2606" i="12"/>
  <c r="O2606" i="12"/>
  <c r="H2607" i="12"/>
  <c r="K2607" i="12"/>
  <c r="N2607" i="12"/>
  <c r="O2607" i="12"/>
  <c r="H2608" i="12"/>
  <c r="K2608" i="12"/>
  <c r="N2608" i="12"/>
  <c r="O2608" i="12"/>
  <c r="H2609" i="12"/>
  <c r="K2609" i="12"/>
  <c r="N2609" i="12"/>
  <c r="O2609" i="12"/>
  <c r="H2610" i="12"/>
  <c r="K2610" i="12"/>
  <c r="N2610" i="12"/>
  <c r="O2610" i="12"/>
  <c r="H2611" i="12"/>
  <c r="K2611" i="12"/>
  <c r="N2611" i="12"/>
  <c r="O2611" i="12"/>
  <c r="H2612" i="12"/>
  <c r="K2612" i="12"/>
  <c r="N2612" i="12"/>
  <c r="O2612" i="12"/>
  <c r="H2613" i="12"/>
  <c r="K2613" i="12"/>
  <c r="N2613" i="12"/>
  <c r="O2613" i="12"/>
  <c r="H2614" i="12"/>
  <c r="K2614" i="12"/>
  <c r="N2614" i="12"/>
  <c r="O2614" i="12"/>
  <c r="H2615" i="12"/>
  <c r="K2615" i="12"/>
  <c r="N2615" i="12"/>
  <c r="O2615" i="12"/>
  <c r="H2616" i="12"/>
  <c r="K2616" i="12"/>
  <c r="N2616" i="12"/>
  <c r="O2616" i="12"/>
  <c r="H2617" i="12"/>
  <c r="K2617" i="12"/>
  <c r="N2617" i="12"/>
  <c r="O2617" i="12"/>
  <c r="H2618" i="12"/>
  <c r="K2618" i="12"/>
  <c r="N2618" i="12"/>
  <c r="O2618" i="12"/>
  <c r="H2619" i="12"/>
  <c r="K2619" i="12"/>
  <c r="N2619" i="12"/>
  <c r="O2619" i="12"/>
  <c r="H2620" i="12"/>
  <c r="K2620" i="12"/>
  <c r="N2620" i="12"/>
  <c r="O2620" i="12"/>
  <c r="H2621" i="12"/>
  <c r="K2621" i="12"/>
  <c r="N2621" i="12"/>
  <c r="O2621" i="12"/>
  <c r="H2622" i="12"/>
  <c r="K2622" i="12"/>
  <c r="N2622" i="12"/>
  <c r="O2622" i="12"/>
  <c r="H2623" i="12"/>
  <c r="K2623" i="12"/>
  <c r="N2623" i="12"/>
  <c r="O2623" i="12"/>
  <c r="H2624" i="12"/>
  <c r="K2624" i="12"/>
  <c r="N2624" i="12"/>
  <c r="O2624" i="12"/>
  <c r="H2625" i="12"/>
  <c r="K2625" i="12"/>
  <c r="N2625" i="12"/>
  <c r="O2625" i="12"/>
  <c r="H2626" i="12"/>
  <c r="K2626" i="12"/>
  <c r="N2626" i="12"/>
  <c r="O2626" i="12"/>
  <c r="H2627" i="12"/>
  <c r="K2627" i="12"/>
  <c r="N2627" i="12"/>
  <c r="O2627" i="12"/>
  <c r="H2628" i="12"/>
  <c r="K2628" i="12"/>
  <c r="N2628" i="12"/>
  <c r="O2628" i="12"/>
  <c r="H2629" i="12"/>
  <c r="K2629" i="12"/>
  <c r="N2629" i="12"/>
  <c r="O2629" i="12"/>
  <c r="H2630" i="12"/>
  <c r="K2630" i="12"/>
  <c r="N2630" i="12"/>
  <c r="O2630" i="12"/>
  <c r="H2631" i="12"/>
  <c r="K2631" i="12"/>
  <c r="N2631" i="12"/>
  <c r="O2631" i="12"/>
  <c r="H2632" i="12"/>
  <c r="K2632" i="12"/>
  <c r="N2632" i="12"/>
  <c r="O2632" i="12"/>
  <c r="H2633" i="12"/>
  <c r="K2633" i="12"/>
  <c r="N2633" i="12"/>
  <c r="O2633" i="12"/>
  <c r="H2634" i="12"/>
  <c r="K2634" i="12"/>
  <c r="N2634" i="12"/>
  <c r="O2634" i="12"/>
  <c r="H2635" i="12"/>
  <c r="K2635" i="12"/>
  <c r="N2635" i="12"/>
  <c r="O2635" i="12"/>
  <c r="H2636" i="12"/>
  <c r="K2636" i="12"/>
  <c r="N2636" i="12"/>
  <c r="O2636" i="12"/>
  <c r="H2637" i="12"/>
  <c r="K2637" i="12"/>
  <c r="N2637" i="12"/>
  <c r="O2637" i="12"/>
  <c r="H2638" i="12"/>
  <c r="K2638" i="12"/>
  <c r="N2638" i="12"/>
  <c r="O2638" i="12"/>
  <c r="H2639" i="12"/>
  <c r="K2639" i="12"/>
  <c r="N2639" i="12"/>
  <c r="O2639" i="12"/>
  <c r="H2640" i="12"/>
  <c r="K2640" i="12"/>
  <c r="N2640" i="12"/>
  <c r="O2640" i="12"/>
  <c r="H2641" i="12"/>
  <c r="K2641" i="12"/>
  <c r="N2641" i="12"/>
  <c r="O2641" i="12"/>
  <c r="H2642" i="12"/>
  <c r="K2642" i="12"/>
  <c r="N2642" i="12"/>
  <c r="O2642" i="12"/>
  <c r="H2643" i="12"/>
  <c r="K2643" i="12"/>
  <c r="N2643" i="12"/>
  <c r="O2643" i="12"/>
  <c r="H2644" i="12"/>
  <c r="K2644" i="12"/>
  <c r="N2644" i="12"/>
  <c r="O2644" i="12"/>
  <c r="H2645" i="12"/>
  <c r="K2645" i="12"/>
  <c r="N2645" i="12"/>
  <c r="O2645" i="12"/>
  <c r="H2646" i="12"/>
  <c r="K2646" i="12"/>
  <c r="N2646" i="12"/>
  <c r="O2646" i="12"/>
  <c r="H2647" i="12"/>
  <c r="K2647" i="12"/>
  <c r="N2647" i="12"/>
  <c r="O2647" i="12"/>
  <c r="H2648" i="12"/>
  <c r="K2648" i="12"/>
  <c r="N2648" i="12"/>
  <c r="O2648" i="12"/>
  <c r="H2649" i="12"/>
  <c r="K2649" i="12"/>
  <c r="N2649" i="12"/>
  <c r="O2649" i="12"/>
  <c r="H2650" i="12"/>
  <c r="K2650" i="12"/>
  <c r="N2650" i="12"/>
  <c r="O2650" i="12"/>
  <c r="H2651" i="12"/>
  <c r="K2651" i="12"/>
  <c r="N2651" i="12"/>
  <c r="O2651" i="12"/>
  <c r="H2652" i="12"/>
  <c r="K2652" i="12"/>
  <c r="N2652" i="12"/>
  <c r="O2652" i="12"/>
  <c r="H2653" i="12"/>
  <c r="K2653" i="12"/>
  <c r="N2653" i="12"/>
  <c r="O2653" i="12"/>
  <c r="H2654" i="12"/>
  <c r="K2654" i="12"/>
  <c r="N2654" i="12"/>
  <c r="O2654" i="12"/>
  <c r="H2655" i="12"/>
  <c r="K2655" i="12"/>
  <c r="N2655" i="12"/>
  <c r="O2655" i="12"/>
  <c r="H2656" i="12"/>
  <c r="K2656" i="12"/>
  <c r="N2656" i="12"/>
  <c r="O2656" i="12"/>
  <c r="H2657" i="12"/>
  <c r="K2657" i="12"/>
  <c r="N2657" i="12"/>
  <c r="O2657" i="12"/>
  <c r="H2658" i="12"/>
  <c r="K2658" i="12"/>
  <c r="N2658" i="12"/>
  <c r="O2658" i="12"/>
  <c r="H2659" i="12"/>
  <c r="K2659" i="12"/>
  <c r="N2659" i="12"/>
  <c r="O2659" i="12"/>
  <c r="H2660" i="12"/>
  <c r="K2660" i="12"/>
  <c r="N2660" i="12"/>
  <c r="O2660" i="12"/>
  <c r="H2661" i="12"/>
  <c r="K2661" i="12"/>
  <c r="N2661" i="12"/>
  <c r="O2661" i="12"/>
  <c r="H2662" i="12"/>
  <c r="K2662" i="12"/>
  <c r="Q2662" i="12" s="1"/>
  <c r="N2662" i="12"/>
  <c r="O2662" i="12"/>
  <c r="H2663" i="12"/>
  <c r="K2663" i="12"/>
  <c r="N2663" i="12"/>
  <c r="O2663" i="12"/>
  <c r="H2664" i="12"/>
  <c r="K2664" i="12"/>
  <c r="N2664" i="12"/>
  <c r="O2664" i="12"/>
  <c r="H2665" i="12"/>
  <c r="K2665" i="12"/>
  <c r="N2665" i="12"/>
  <c r="O2665" i="12"/>
  <c r="H2666" i="12"/>
  <c r="K2666" i="12"/>
  <c r="Q2666" i="12" s="1"/>
  <c r="N2666" i="12"/>
  <c r="O2666" i="12"/>
  <c r="H2667" i="12"/>
  <c r="K2667" i="12"/>
  <c r="N2667" i="12"/>
  <c r="O2667" i="12"/>
  <c r="H2668" i="12"/>
  <c r="K2668" i="12"/>
  <c r="N2668" i="12"/>
  <c r="O2668" i="12"/>
  <c r="H2669" i="12"/>
  <c r="K2669" i="12"/>
  <c r="N2669" i="12"/>
  <c r="O2669" i="12"/>
  <c r="H2670" i="12"/>
  <c r="K2670" i="12"/>
  <c r="Q2670" i="12" s="1"/>
  <c r="N2670" i="12"/>
  <c r="O2670" i="12"/>
  <c r="H2671" i="12"/>
  <c r="K2671" i="12"/>
  <c r="N2671" i="12"/>
  <c r="O2671" i="12"/>
  <c r="H2672" i="12"/>
  <c r="K2672" i="12"/>
  <c r="N2672" i="12"/>
  <c r="O2672" i="12"/>
  <c r="H2673" i="12"/>
  <c r="K2673" i="12"/>
  <c r="N2673" i="12"/>
  <c r="O2673" i="12"/>
  <c r="H2674" i="12"/>
  <c r="K2674" i="12"/>
  <c r="N2674" i="12"/>
  <c r="O2674" i="12"/>
  <c r="H2675" i="12"/>
  <c r="K2675" i="12"/>
  <c r="N2675" i="12"/>
  <c r="O2675" i="12"/>
  <c r="H2676" i="12"/>
  <c r="K2676" i="12"/>
  <c r="N2676" i="12"/>
  <c r="O2676" i="12"/>
  <c r="H2677" i="12"/>
  <c r="K2677" i="12"/>
  <c r="N2677" i="12"/>
  <c r="O2677" i="12"/>
  <c r="H2678" i="12"/>
  <c r="K2678" i="12"/>
  <c r="Q2678" i="12" s="1"/>
  <c r="N2678" i="12"/>
  <c r="O2678" i="12"/>
  <c r="H2679" i="12"/>
  <c r="K2679" i="12"/>
  <c r="N2679" i="12"/>
  <c r="O2679" i="12"/>
  <c r="H2680" i="12"/>
  <c r="K2680" i="12"/>
  <c r="N2680" i="12"/>
  <c r="O2680" i="12"/>
  <c r="H2681" i="12"/>
  <c r="K2681" i="12"/>
  <c r="N2681" i="12"/>
  <c r="O2681" i="12"/>
  <c r="H2682" i="12"/>
  <c r="K2682" i="12"/>
  <c r="Q2682" i="12" s="1"/>
  <c r="N2682" i="12"/>
  <c r="O2682" i="12"/>
  <c r="H2683" i="12"/>
  <c r="K2683" i="12"/>
  <c r="N2683" i="12"/>
  <c r="O2683" i="12"/>
  <c r="H2684" i="12"/>
  <c r="K2684" i="12"/>
  <c r="N2684" i="12"/>
  <c r="O2684" i="12"/>
  <c r="H2685" i="12"/>
  <c r="K2685" i="12"/>
  <c r="N2685" i="12"/>
  <c r="O2685" i="12"/>
  <c r="H2686" i="12"/>
  <c r="K2686" i="12"/>
  <c r="Q2686" i="12" s="1"/>
  <c r="N2686" i="12"/>
  <c r="O2686" i="12"/>
  <c r="H2687" i="12"/>
  <c r="K2687" i="12"/>
  <c r="N2687" i="12"/>
  <c r="O2687" i="12"/>
  <c r="H2688" i="12"/>
  <c r="K2688" i="12"/>
  <c r="N2688" i="12"/>
  <c r="O2688" i="12"/>
  <c r="H2689" i="12"/>
  <c r="K2689" i="12"/>
  <c r="N2689" i="12"/>
  <c r="O2689" i="12"/>
  <c r="H2690" i="12"/>
  <c r="K2690" i="12"/>
  <c r="N2690" i="12"/>
  <c r="O2690" i="12"/>
  <c r="H2691" i="12"/>
  <c r="K2691" i="12"/>
  <c r="N2691" i="12"/>
  <c r="O2691" i="12"/>
  <c r="H2692" i="12"/>
  <c r="K2692" i="12"/>
  <c r="N2692" i="12"/>
  <c r="O2692" i="12"/>
  <c r="H2693" i="12"/>
  <c r="K2693" i="12"/>
  <c r="N2693" i="12"/>
  <c r="O2693" i="12"/>
  <c r="H2694" i="12"/>
  <c r="K2694" i="12"/>
  <c r="Q2694" i="12" s="1"/>
  <c r="N2694" i="12"/>
  <c r="O2694" i="12"/>
  <c r="H2695" i="12"/>
  <c r="K2695" i="12"/>
  <c r="N2695" i="12"/>
  <c r="O2695" i="12"/>
  <c r="H2696" i="12"/>
  <c r="K2696" i="12"/>
  <c r="N2696" i="12"/>
  <c r="O2696" i="12"/>
  <c r="H2697" i="12"/>
  <c r="K2697" i="12"/>
  <c r="N2697" i="12"/>
  <c r="O2697" i="12"/>
  <c r="H2698" i="12"/>
  <c r="K2698" i="12"/>
  <c r="Q2698" i="12" s="1"/>
  <c r="N2698" i="12"/>
  <c r="O2698" i="12"/>
  <c r="H2699" i="12"/>
  <c r="K2699" i="12"/>
  <c r="N2699" i="12"/>
  <c r="O2699" i="12"/>
  <c r="H2700" i="12"/>
  <c r="K2700" i="12"/>
  <c r="N2700" i="12"/>
  <c r="O2700" i="12"/>
  <c r="H2701" i="12"/>
  <c r="K2701" i="12"/>
  <c r="N2701" i="12"/>
  <c r="O2701" i="12"/>
  <c r="H2702" i="12"/>
  <c r="K2702" i="12"/>
  <c r="N2702" i="12"/>
  <c r="O2702" i="12"/>
  <c r="H2703" i="12"/>
  <c r="K2703" i="12"/>
  <c r="N2703" i="12"/>
  <c r="O2703" i="12"/>
  <c r="H2704" i="12"/>
  <c r="K2704" i="12"/>
  <c r="N2704" i="12"/>
  <c r="O2704" i="12"/>
  <c r="H2705" i="12"/>
  <c r="K2705" i="12"/>
  <c r="N2705" i="12"/>
  <c r="O2705" i="12"/>
  <c r="H2706" i="12"/>
  <c r="K2706" i="12"/>
  <c r="N2706" i="12"/>
  <c r="O2706" i="12"/>
  <c r="H2707" i="12"/>
  <c r="K2707" i="12"/>
  <c r="N2707" i="12"/>
  <c r="O2707" i="12"/>
  <c r="H2708" i="12"/>
  <c r="K2708" i="12"/>
  <c r="N2708" i="12"/>
  <c r="O2708" i="12"/>
  <c r="H2709" i="12"/>
  <c r="K2709" i="12"/>
  <c r="N2709" i="12"/>
  <c r="O2709" i="12"/>
  <c r="H2710" i="12"/>
  <c r="K2710" i="12"/>
  <c r="N2710" i="12"/>
  <c r="O2710" i="12"/>
  <c r="H2711" i="12"/>
  <c r="K2711" i="12"/>
  <c r="N2711" i="12"/>
  <c r="O2711" i="12"/>
  <c r="H2712" i="12"/>
  <c r="K2712" i="12"/>
  <c r="N2712" i="12"/>
  <c r="O2712" i="12"/>
  <c r="H2713" i="12"/>
  <c r="K2713" i="12"/>
  <c r="N2713" i="12"/>
  <c r="O2713" i="12"/>
  <c r="H2714" i="12"/>
  <c r="K2714" i="12"/>
  <c r="N2714" i="12"/>
  <c r="O2714" i="12"/>
  <c r="H2715" i="12"/>
  <c r="K2715" i="12"/>
  <c r="N2715" i="12"/>
  <c r="O2715" i="12"/>
  <c r="H2716" i="12"/>
  <c r="K2716" i="12"/>
  <c r="N2716" i="12"/>
  <c r="O2716" i="12"/>
  <c r="H2717" i="12"/>
  <c r="K2717" i="12"/>
  <c r="N2717" i="12"/>
  <c r="O2717" i="12"/>
  <c r="H2718" i="12"/>
  <c r="K2718" i="12"/>
  <c r="N2718" i="12"/>
  <c r="O2718" i="12"/>
  <c r="H2719" i="12"/>
  <c r="K2719" i="12"/>
  <c r="N2719" i="12"/>
  <c r="O2719" i="12"/>
  <c r="H2720" i="12"/>
  <c r="K2720" i="12"/>
  <c r="N2720" i="12"/>
  <c r="O2720" i="12"/>
  <c r="H2721" i="12"/>
  <c r="K2721" i="12"/>
  <c r="N2721" i="12"/>
  <c r="O2721" i="12"/>
  <c r="H2722" i="12"/>
  <c r="K2722" i="12"/>
  <c r="N2722" i="12"/>
  <c r="O2722" i="12"/>
  <c r="H2723" i="12"/>
  <c r="K2723" i="12"/>
  <c r="N2723" i="12"/>
  <c r="O2723" i="12"/>
  <c r="H2724" i="12"/>
  <c r="K2724" i="12"/>
  <c r="N2724" i="12"/>
  <c r="O2724" i="12"/>
  <c r="H2725" i="12"/>
  <c r="K2725" i="12"/>
  <c r="N2725" i="12"/>
  <c r="O2725" i="12"/>
  <c r="H2726" i="12"/>
  <c r="K2726" i="12"/>
  <c r="N2726" i="12"/>
  <c r="O2726" i="12"/>
  <c r="H2727" i="12"/>
  <c r="K2727" i="12"/>
  <c r="N2727" i="12"/>
  <c r="O2727" i="12"/>
  <c r="H2728" i="12"/>
  <c r="K2728" i="12"/>
  <c r="N2728" i="12"/>
  <c r="O2728" i="12"/>
  <c r="H2729" i="12"/>
  <c r="K2729" i="12"/>
  <c r="N2729" i="12"/>
  <c r="O2729" i="12"/>
  <c r="H2730" i="12"/>
  <c r="K2730" i="12"/>
  <c r="N2730" i="12"/>
  <c r="O2730" i="12"/>
  <c r="H2731" i="12"/>
  <c r="K2731" i="12"/>
  <c r="N2731" i="12"/>
  <c r="O2731" i="12"/>
  <c r="H2732" i="12"/>
  <c r="K2732" i="12"/>
  <c r="N2732" i="12"/>
  <c r="O2732" i="12"/>
  <c r="H2733" i="12"/>
  <c r="K2733" i="12"/>
  <c r="N2733" i="12"/>
  <c r="O2733" i="12"/>
  <c r="H2734" i="12"/>
  <c r="K2734" i="12"/>
  <c r="N2734" i="12"/>
  <c r="O2734" i="12"/>
  <c r="H2735" i="12"/>
  <c r="K2735" i="12"/>
  <c r="N2735" i="12"/>
  <c r="O2735" i="12"/>
  <c r="H2736" i="12"/>
  <c r="K2736" i="12"/>
  <c r="N2736" i="12"/>
  <c r="O2736" i="12"/>
  <c r="H2737" i="12"/>
  <c r="K2737" i="12"/>
  <c r="N2737" i="12"/>
  <c r="O2737" i="12"/>
  <c r="H2738" i="12"/>
  <c r="K2738" i="12"/>
  <c r="N2738" i="12"/>
  <c r="O2738" i="12"/>
  <c r="H2739" i="12"/>
  <c r="K2739" i="12"/>
  <c r="N2739" i="12"/>
  <c r="O2739" i="12"/>
  <c r="H2740" i="12"/>
  <c r="K2740" i="12"/>
  <c r="N2740" i="12"/>
  <c r="O2740" i="12"/>
  <c r="H2741" i="12"/>
  <c r="K2741" i="12"/>
  <c r="N2741" i="12"/>
  <c r="O2741" i="12"/>
  <c r="H2742" i="12"/>
  <c r="K2742" i="12"/>
  <c r="N2742" i="12"/>
  <c r="O2742" i="12"/>
  <c r="H2743" i="12"/>
  <c r="K2743" i="12"/>
  <c r="N2743" i="12"/>
  <c r="O2743" i="12"/>
  <c r="H2744" i="12"/>
  <c r="K2744" i="12"/>
  <c r="N2744" i="12"/>
  <c r="O2744" i="12"/>
  <c r="H2745" i="12"/>
  <c r="K2745" i="12"/>
  <c r="N2745" i="12"/>
  <c r="O2745" i="12"/>
  <c r="H2746" i="12"/>
  <c r="K2746" i="12"/>
  <c r="N2746" i="12"/>
  <c r="O2746" i="12"/>
  <c r="H2747" i="12"/>
  <c r="K2747" i="12"/>
  <c r="N2747" i="12"/>
  <c r="O2747" i="12"/>
  <c r="H2748" i="12"/>
  <c r="K2748" i="12"/>
  <c r="N2748" i="12"/>
  <c r="O2748" i="12"/>
  <c r="H2749" i="12"/>
  <c r="K2749" i="12"/>
  <c r="N2749" i="12"/>
  <c r="O2749" i="12"/>
  <c r="H2750" i="12"/>
  <c r="K2750" i="12"/>
  <c r="N2750" i="12"/>
  <c r="O2750" i="12"/>
  <c r="H2751" i="12"/>
  <c r="K2751" i="12"/>
  <c r="N2751" i="12"/>
  <c r="O2751" i="12"/>
  <c r="H2752" i="12"/>
  <c r="K2752" i="12"/>
  <c r="N2752" i="12"/>
  <c r="O2752" i="12"/>
  <c r="H2753" i="12"/>
  <c r="K2753" i="12"/>
  <c r="N2753" i="12"/>
  <c r="O2753" i="12"/>
  <c r="H2754" i="12"/>
  <c r="K2754" i="12"/>
  <c r="N2754" i="12"/>
  <c r="O2754" i="12"/>
  <c r="H2755" i="12"/>
  <c r="K2755" i="12"/>
  <c r="N2755" i="12"/>
  <c r="O2755" i="12"/>
  <c r="H2756" i="12"/>
  <c r="K2756" i="12"/>
  <c r="N2756" i="12"/>
  <c r="O2756" i="12"/>
  <c r="H2757" i="12"/>
  <c r="K2757" i="12"/>
  <c r="Q2757" i="12" s="1"/>
  <c r="N2757" i="12"/>
  <c r="O2757" i="12"/>
  <c r="H2758" i="12"/>
  <c r="K2758" i="12"/>
  <c r="N2758" i="12"/>
  <c r="O2758" i="12"/>
  <c r="H2759" i="12"/>
  <c r="K2759" i="12"/>
  <c r="N2759" i="12"/>
  <c r="O2759" i="12"/>
  <c r="H2760" i="12"/>
  <c r="K2760" i="12"/>
  <c r="N2760" i="12"/>
  <c r="O2760" i="12"/>
  <c r="H2761" i="12"/>
  <c r="K2761" i="12"/>
  <c r="Q2761" i="12" s="1"/>
  <c r="N2761" i="12"/>
  <c r="O2761" i="12"/>
  <c r="H2762" i="12"/>
  <c r="K2762" i="12"/>
  <c r="N2762" i="12"/>
  <c r="O2762" i="12"/>
  <c r="H2763" i="12"/>
  <c r="K2763" i="12"/>
  <c r="N2763" i="12"/>
  <c r="O2763" i="12"/>
  <c r="H2764" i="12"/>
  <c r="K2764" i="12"/>
  <c r="Q2764" i="12" s="1"/>
  <c r="N2764" i="12"/>
  <c r="O2764" i="12"/>
  <c r="H2765" i="12"/>
  <c r="K2765" i="12"/>
  <c r="N2765" i="12"/>
  <c r="O2765" i="12"/>
  <c r="H2766" i="12"/>
  <c r="K2766" i="12"/>
  <c r="N2766" i="12"/>
  <c r="O2766" i="12"/>
  <c r="H2767" i="12"/>
  <c r="K2767" i="12"/>
  <c r="N2767" i="12"/>
  <c r="O2767" i="12"/>
  <c r="H2768" i="12"/>
  <c r="K2768" i="12"/>
  <c r="Q2768" i="12" s="1"/>
  <c r="N2768" i="12"/>
  <c r="O2768" i="12"/>
  <c r="H2769" i="12"/>
  <c r="K2769" i="12"/>
  <c r="N2769" i="12"/>
  <c r="O2769" i="12"/>
  <c r="H2770" i="12"/>
  <c r="K2770" i="12"/>
  <c r="Q2770" i="12" s="1"/>
  <c r="N2770" i="12"/>
  <c r="O2770" i="12"/>
  <c r="H2771" i="12"/>
  <c r="K2771" i="12"/>
  <c r="N2771" i="12"/>
  <c r="O2771" i="12"/>
  <c r="H2772" i="12"/>
  <c r="K2772" i="12"/>
  <c r="Q2772" i="12" s="1"/>
  <c r="N2772" i="12"/>
  <c r="O2772" i="12"/>
  <c r="H2773" i="12"/>
  <c r="K2773" i="12"/>
  <c r="N2773" i="12"/>
  <c r="O2773" i="12"/>
  <c r="H2774" i="12"/>
  <c r="K2774" i="12"/>
  <c r="N2774" i="12"/>
  <c r="O2774" i="12"/>
  <c r="H2775" i="12"/>
  <c r="K2775" i="12"/>
  <c r="N2775" i="12"/>
  <c r="O2775" i="12"/>
  <c r="H2776" i="12"/>
  <c r="K2776" i="12"/>
  <c r="Q2776" i="12" s="1"/>
  <c r="N2776" i="12"/>
  <c r="O2776" i="12"/>
  <c r="H2777" i="12"/>
  <c r="K2777" i="12"/>
  <c r="N2777" i="12"/>
  <c r="O2777" i="12"/>
  <c r="H2778" i="12"/>
  <c r="K2778" i="12"/>
  <c r="Q2778" i="12" s="1"/>
  <c r="N2778" i="12"/>
  <c r="O2778" i="12"/>
  <c r="H2779" i="12"/>
  <c r="K2779" i="12"/>
  <c r="N2779" i="12"/>
  <c r="O2779" i="12"/>
  <c r="H2780" i="12"/>
  <c r="K2780" i="12"/>
  <c r="Q2780" i="12" s="1"/>
  <c r="N2780" i="12"/>
  <c r="O2780" i="12"/>
  <c r="H2781" i="12"/>
  <c r="K2781" i="12"/>
  <c r="N2781" i="12"/>
  <c r="O2781" i="12"/>
  <c r="H2782" i="12"/>
  <c r="K2782" i="12"/>
  <c r="N2782" i="12"/>
  <c r="O2782" i="12"/>
  <c r="H2783" i="12"/>
  <c r="K2783" i="12"/>
  <c r="N2783" i="12"/>
  <c r="O2783" i="12"/>
  <c r="H2784" i="12"/>
  <c r="K2784" i="12"/>
  <c r="Q2784" i="12" s="1"/>
  <c r="N2784" i="12"/>
  <c r="O2784" i="12"/>
  <c r="H2785" i="12"/>
  <c r="K2785" i="12"/>
  <c r="N2785" i="12"/>
  <c r="O2785" i="12"/>
  <c r="H2786" i="12"/>
  <c r="K2786" i="12"/>
  <c r="Q2786" i="12" s="1"/>
  <c r="N2786" i="12"/>
  <c r="O2786" i="12"/>
  <c r="H2787" i="12"/>
  <c r="K2787" i="12"/>
  <c r="N2787" i="12"/>
  <c r="O2787" i="12"/>
  <c r="H2788" i="12"/>
  <c r="K2788" i="12"/>
  <c r="Q2788" i="12" s="1"/>
  <c r="N2788" i="12"/>
  <c r="O2788" i="12"/>
  <c r="H2789" i="12"/>
  <c r="K2789" i="12"/>
  <c r="N2789" i="12"/>
  <c r="O2789" i="12"/>
  <c r="H2790" i="12"/>
  <c r="K2790" i="12"/>
  <c r="N2790" i="12"/>
  <c r="O2790" i="12"/>
  <c r="H2791" i="12"/>
  <c r="K2791" i="12"/>
  <c r="N2791" i="12"/>
  <c r="O2791" i="12"/>
  <c r="H2792" i="12"/>
  <c r="K2792" i="12"/>
  <c r="Q2792" i="12" s="1"/>
  <c r="N2792" i="12"/>
  <c r="O2792" i="12"/>
  <c r="H2793" i="12"/>
  <c r="K2793" i="12"/>
  <c r="N2793" i="12"/>
  <c r="O2793" i="12"/>
  <c r="H2794" i="12"/>
  <c r="K2794" i="12"/>
  <c r="Q2794" i="12" s="1"/>
  <c r="N2794" i="12"/>
  <c r="O2794" i="12"/>
  <c r="H2795" i="12"/>
  <c r="K2795" i="12"/>
  <c r="N2795" i="12"/>
  <c r="O2795" i="12"/>
  <c r="H2796" i="12"/>
  <c r="K2796" i="12"/>
  <c r="Q2796" i="12" s="1"/>
  <c r="N2796" i="12"/>
  <c r="O2796" i="12"/>
  <c r="H2797" i="12"/>
  <c r="K2797" i="12"/>
  <c r="N2797" i="12"/>
  <c r="O2797" i="12"/>
  <c r="H2798" i="12"/>
  <c r="K2798" i="12"/>
  <c r="N2798" i="12"/>
  <c r="O2798" i="12"/>
  <c r="H2799" i="12"/>
  <c r="K2799" i="12"/>
  <c r="N2799" i="12"/>
  <c r="O2799" i="12"/>
  <c r="H2800" i="12"/>
  <c r="K2800" i="12"/>
  <c r="N2800" i="12"/>
  <c r="O2800" i="12"/>
  <c r="H2801" i="12"/>
  <c r="K2801" i="12"/>
  <c r="N2801" i="12"/>
  <c r="O2801" i="12"/>
  <c r="H2802" i="12"/>
  <c r="K2802" i="12"/>
  <c r="N2802" i="12"/>
  <c r="O2802" i="12"/>
  <c r="H2803" i="12"/>
  <c r="K2803" i="12"/>
  <c r="N2803" i="12"/>
  <c r="O2803" i="12"/>
  <c r="H2804" i="12"/>
  <c r="K2804" i="12"/>
  <c r="N2804" i="12"/>
  <c r="O2804" i="12"/>
  <c r="H2805" i="12"/>
  <c r="K2805" i="12"/>
  <c r="N2805" i="12"/>
  <c r="O2805" i="12"/>
  <c r="H2806" i="12"/>
  <c r="K2806" i="12"/>
  <c r="N2806" i="12"/>
  <c r="O2806" i="12"/>
  <c r="H2807" i="12"/>
  <c r="K2807" i="12"/>
  <c r="N2807" i="12"/>
  <c r="O2807" i="12"/>
  <c r="H2808" i="12"/>
  <c r="K2808" i="12"/>
  <c r="N2808" i="12"/>
  <c r="O2808" i="12"/>
  <c r="H2809" i="12"/>
  <c r="K2809" i="12"/>
  <c r="N2809" i="12"/>
  <c r="O2809" i="12"/>
  <c r="H2810" i="12"/>
  <c r="K2810" i="12"/>
  <c r="N2810" i="12"/>
  <c r="O2810" i="12"/>
  <c r="H2811" i="12"/>
  <c r="K2811" i="12"/>
  <c r="N2811" i="12"/>
  <c r="O2811" i="12"/>
  <c r="H2812" i="12"/>
  <c r="K2812" i="12"/>
  <c r="N2812" i="12"/>
  <c r="O2812" i="12"/>
  <c r="H2813" i="12"/>
  <c r="K2813" i="12"/>
  <c r="N2813" i="12"/>
  <c r="O2813" i="12"/>
  <c r="H2814" i="12"/>
  <c r="K2814" i="12"/>
  <c r="N2814" i="12"/>
  <c r="O2814" i="12"/>
  <c r="H2815" i="12"/>
  <c r="K2815" i="12"/>
  <c r="N2815" i="12"/>
  <c r="O2815" i="12"/>
  <c r="H2816" i="12"/>
  <c r="K2816" i="12"/>
  <c r="N2816" i="12"/>
  <c r="O2816" i="12"/>
  <c r="H2817" i="12"/>
  <c r="K2817" i="12"/>
  <c r="N2817" i="12"/>
  <c r="O2817" i="12"/>
  <c r="H2818" i="12"/>
  <c r="K2818" i="12"/>
  <c r="N2818" i="12"/>
  <c r="O2818" i="12"/>
  <c r="H2819" i="12"/>
  <c r="K2819" i="12"/>
  <c r="N2819" i="12"/>
  <c r="O2819" i="12"/>
  <c r="H2820" i="12"/>
  <c r="K2820" i="12"/>
  <c r="N2820" i="12"/>
  <c r="O2820" i="12"/>
  <c r="H2821" i="12"/>
  <c r="K2821" i="12"/>
  <c r="N2821" i="12"/>
  <c r="O2821" i="12"/>
  <c r="H2822" i="12"/>
  <c r="K2822" i="12"/>
  <c r="N2822" i="12"/>
  <c r="O2822" i="12"/>
  <c r="H2823" i="12"/>
  <c r="K2823" i="12"/>
  <c r="N2823" i="12"/>
  <c r="O2823" i="12"/>
  <c r="H2824" i="12"/>
  <c r="K2824" i="12"/>
  <c r="N2824" i="12"/>
  <c r="O2824" i="12"/>
  <c r="H2825" i="12"/>
  <c r="K2825" i="12"/>
  <c r="N2825" i="12"/>
  <c r="O2825" i="12"/>
  <c r="H2826" i="12"/>
  <c r="K2826" i="12"/>
  <c r="N2826" i="12"/>
  <c r="O2826" i="12"/>
  <c r="H2827" i="12"/>
  <c r="K2827" i="12"/>
  <c r="N2827" i="12"/>
  <c r="O2827" i="12"/>
  <c r="H2828" i="12"/>
  <c r="K2828" i="12"/>
  <c r="N2828" i="12"/>
  <c r="O2828" i="12"/>
  <c r="H2829" i="12"/>
  <c r="K2829" i="12"/>
  <c r="N2829" i="12"/>
  <c r="O2829" i="12"/>
  <c r="H2830" i="12"/>
  <c r="K2830" i="12"/>
  <c r="N2830" i="12"/>
  <c r="O2830" i="12"/>
  <c r="H2831" i="12"/>
  <c r="K2831" i="12"/>
  <c r="N2831" i="12"/>
  <c r="O2831" i="12"/>
  <c r="H2832" i="12"/>
  <c r="K2832" i="12"/>
  <c r="N2832" i="12"/>
  <c r="O2832" i="12"/>
  <c r="H2833" i="12"/>
  <c r="K2833" i="12"/>
  <c r="N2833" i="12"/>
  <c r="O2833" i="12"/>
  <c r="H2834" i="12"/>
  <c r="K2834" i="12"/>
  <c r="N2834" i="12"/>
  <c r="O2834" i="12"/>
  <c r="H2835" i="12"/>
  <c r="K2835" i="12"/>
  <c r="N2835" i="12"/>
  <c r="O2835" i="12"/>
  <c r="H2836" i="12"/>
  <c r="K2836" i="12"/>
  <c r="N2836" i="12"/>
  <c r="O2836" i="12"/>
  <c r="H2837" i="12"/>
  <c r="K2837" i="12"/>
  <c r="N2837" i="12"/>
  <c r="O2837" i="12"/>
  <c r="H2838" i="12"/>
  <c r="K2838" i="12"/>
  <c r="N2838" i="12"/>
  <c r="O2838" i="12"/>
  <c r="H2839" i="12"/>
  <c r="K2839" i="12"/>
  <c r="N2839" i="12"/>
  <c r="O2839" i="12"/>
  <c r="H2840" i="12"/>
  <c r="K2840" i="12"/>
  <c r="N2840" i="12"/>
  <c r="O2840" i="12"/>
  <c r="H2841" i="12"/>
  <c r="K2841" i="12"/>
  <c r="N2841" i="12"/>
  <c r="O2841" i="12"/>
  <c r="H2842" i="12"/>
  <c r="K2842" i="12"/>
  <c r="N2842" i="12"/>
  <c r="O2842" i="12"/>
  <c r="H2843" i="12"/>
  <c r="K2843" i="12"/>
  <c r="N2843" i="12"/>
  <c r="O2843" i="12"/>
  <c r="H2844" i="12"/>
  <c r="K2844" i="12"/>
  <c r="N2844" i="12"/>
  <c r="O2844" i="12"/>
  <c r="H2845" i="12"/>
  <c r="K2845" i="12"/>
  <c r="N2845" i="12"/>
  <c r="O2845" i="12"/>
  <c r="H2846" i="12"/>
  <c r="K2846" i="12"/>
  <c r="N2846" i="12"/>
  <c r="O2846" i="12"/>
  <c r="H2847" i="12"/>
  <c r="K2847" i="12"/>
  <c r="N2847" i="12"/>
  <c r="O2847" i="12"/>
  <c r="H2848" i="12"/>
  <c r="K2848" i="12"/>
  <c r="N2848" i="12"/>
  <c r="O2848" i="12"/>
  <c r="H2849" i="12"/>
  <c r="K2849" i="12"/>
  <c r="N2849" i="12"/>
  <c r="O2849" i="12"/>
  <c r="H2850" i="12"/>
  <c r="K2850" i="12"/>
  <c r="N2850" i="12"/>
  <c r="O2850" i="12"/>
  <c r="H2851" i="12"/>
  <c r="K2851" i="12"/>
  <c r="N2851" i="12"/>
  <c r="O2851" i="12"/>
  <c r="H2852" i="12"/>
  <c r="K2852" i="12"/>
  <c r="N2852" i="12"/>
  <c r="O2852" i="12"/>
  <c r="H2853" i="12"/>
  <c r="K2853" i="12"/>
  <c r="N2853" i="12"/>
  <c r="O2853" i="12"/>
  <c r="H2854" i="12"/>
  <c r="K2854" i="12"/>
  <c r="N2854" i="12"/>
  <c r="O2854" i="12"/>
  <c r="H2855" i="12"/>
  <c r="K2855" i="12"/>
  <c r="Q2855" i="12" s="1"/>
  <c r="N2855" i="12"/>
  <c r="O2855" i="12"/>
  <c r="H2856" i="12"/>
  <c r="K2856" i="12"/>
  <c r="N2856" i="12"/>
  <c r="O2856" i="12"/>
  <c r="H2857" i="12"/>
  <c r="K2857" i="12"/>
  <c r="Q2857" i="12" s="1"/>
  <c r="N2857" i="12"/>
  <c r="O2857" i="12"/>
  <c r="H2858" i="12"/>
  <c r="K2858" i="12"/>
  <c r="N2858" i="12"/>
  <c r="O2858" i="12"/>
  <c r="H2859" i="12"/>
  <c r="K2859" i="12"/>
  <c r="Q2859" i="12" s="1"/>
  <c r="N2859" i="12"/>
  <c r="O2859" i="12"/>
  <c r="H2860" i="12"/>
  <c r="K2860" i="12"/>
  <c r="N2860" i="12"/>
  <c r="O2860" i="12"/>
  <c r="H2861" i="12"/>
  <c r="K2861" i="12"/>
  <c r="Q2861" i="12" s="1"/>
  <c r="N2861" i="12"/>
  <c r="O2861" i="12"/>
  <c r="H2862" i="12"/>
  <c r="K2862" i="12"/>
  <c r="N2862" i="12"/>
  <c r="O2862" i="12"/>
  <c r="H2863" i="12"/>
  <c r="K2863" i="12"/>
  <c r="Q2863" i="12" s="1"/>
  <c r="N2863" i="12"/>
  <c r="O2863" i="12"/>
  <c r="H2864" i="12"/>
  <c r="K2864" i="12"/>
  <c r="N2864" i="12"/>
  <c r="O2864" i="12"/>
  <c r="H772" i="12"/>
  <c r="K772" i="12"/>
  <c r="N772" i="12"/>
  <c r="O772" i="12"/>
  <c r="H773" i="12"/>
  <c r="K773" i="12"/>
  <c r="N773" i="12"/>
  <c r="O773" i="12"/>
  <c r="H774" i="12"/>
  <c r="K774" i="12"/>
  <c r="N774" i="12"/>
  <c r="O774" i="12"/>
  <c r="H775" i="12"/>
  <c r="K775" i="12"/>
  <c r="N775" i="12"/>
  <c r="O775" i="12"/>
  <c r="H776" i="12"/>
  <c r="K776" i="12"/>
  <c r="N776" i="12"/>
  <c r="O776" i="12"/>
  <c r="H777" i="12"/>
  <c r="K777" i="12"/>
  <c r="N777" i="12"/>
  <c r="O777" i="12"/>
  <c r="H778" i="12"/>
  <c r="K778" i="12"/>
  <c r="N778" i="12"/>
  <c r="O778" i="12"/>
  <c r="H779" i="12"/>
  <c r="K779" i="12"/>
  <c r="Q779" i="12" s="1"/>
  <c r="N779" i="12"/>
  <c r="O779" i="12"/>
  <c r="H780" i="12"/>
  <c r="K780" i="12"/>
  <c r="N780" i="12"/>
  <c r="O780" i="12"/>
  <c r="H781" i="12"/>
  <c r="K781" i="12"/>
  <c r="N781" i="12"/>
  <c r="O781" i="12"/>
  <c r="H782" i="12"/>
  <c r="K782" i="12"/>
  <c r="N782" i="12"/>
  <c r="O782" i="12"/>
  <c r="H783" i="12"/>
  <c r="K783" i="12"/>
  <c r="N783" i="12"/>
  <c r="O783" i="12"/>
  <c r="H784" i="12"/>
  <c r="K784" i="12"/>
  <c r="N784" i="12"/>
  <c r="O784" i="12"/>
  <c r="H785" i="12"/>
  <c r="K785" i="12"/>
  <c r="N785" i="12"/>
  <c r="O785" i="12"/>
  <c r="H786" i="12"/>
  <c r="K786" i="12"/>
  <c r="N786" i="12"/>
  <c r="O786" i="12"/>
  <c r="H787" i="12"/>
  <c r="K787" i="12"/>
  <c r="N787" i="12"/>
  <c r="O787" i="12"/>
  <c r="H788" i="12"/>
  <c r="K788" i="12"/>
  <c r="N788" i="12"/>
  <c r="O788" i="12"/>
  <c r="H789" i="12"/>
  <c r="K789" i="12"/>
  <c r="N789" i="12"/>
  <c r="O789" i="12"/>
  <c r="H790" i="12"/>
  <c r="K790" i="12"/>
  <c r="N790" i="12"/>
  <c r="O790" i="12"/>
  <c r="H791" i="12"/>
  <c r="K791" i="12"/>
  <c r="N791" i="12"/>
  <c r="O791" i="12"/>
  <c r="H792" i="12"/>
  <c r="K792" i="12"/>
  <c r="N792" i="12"/>
  <c r="O792" i="12"/>
  <c r="H793" i="12"/>
  <c r="K793" i="12"/>
  <c r="N793" i="12"/>
  <c r="O793" i="12"/>
  <c r="H794" i="12"/>
  <c r="K794" i="12"/>
  <c r="N794" i="12"/>
  <c r="O794" i="12"/>
  <c r="H795" i="12"/>
  <c r="K795" i="12"/>
  <c r="N795" i="12"/>
  <c r="O795" i="12"/>
  <c r="H796" i="12"/>
  <c r="K796" i="12"/>
  <c r="N796" i="12"/>
  <c r="O796" i="12"/>
  <c r="H797" i="12"/>
  <c r="K797" i="12"/>
  <c r="N797" i="12"/>
  <c r="O797" i="12"/>
  <c r="H798" i="12"/>
  <c r="K798" i="12"/>
  <c r="N798" i="12"/>
  <c r="O798" i="12"/>
  <c r="H799" i="12"/>
  <c r="K799" i="12"/>
  <c r="N799" i="12"/>
  <c r="O799" i="12"/>
  <c r="H800" i="12"/>
  <c r="K800" i="12"/>
  <c r="N800" i="12"/>
  <c r="O800" i="12"/>
  <c r="H801" i="12"/>
  <c r="K801" i="12"/>
  <c r="N801" i="12"/>
  <c r="O801" i="12"/>
  <c r="H802" i="12"/>
  <c r="K802" i="12"/>
  <c r="N802" i="12"/>
  <c r="O802" i="12"/>
  <c r="H803" i="12"/>
  <c r="K803" i="12"/>
  <c r="N803" i="12"/>
  <c r="O803" i="12"/>
  <c r="H804" i="12"/>
  <c r="K804" i="12"/>
  <c r="N804" i="12"/>
  <c r="O804" i="12"/>
  <c r="H805" i="12"/>
  <c r="K805" i="12"/>
  <c r="N805" i="12"/>
  <c r="O805" i="12"/>
  <c r="H806" i="12"/>
  <c r="K806" i="12"/>
  <c r="N806" i="12"/>
  <c r="O806" i="12"/>
  <c r="H807" i="12"/>
  <c r="K807" i="12"/>
  <c r="N807" i="12"/>
  <c r="O807" i="12"/>
  <c r="H808" i="12"/>
  <c r="K808" i="12"/>
  <c r="N808" i="12"/>
  <c r="O808" i="12"/>
  <c r="H809" i="12"/>
  <c r="K809" i="12"/>
  <c r="N809" i="12"/>
  <c r="O809" i="12"/>
  <c r="H810" i="12"/>
  <c r="K810" i="12"/>
  <c r="N810" i="12"/>
  <c r="O810" i="12"/>
  <c r="H811" i="12"/>
  <c r="K811" i="12"/>
  <c r="N811" i="12"/>
  <c r="O811" i="12"/>
  <c r="H812" i="12"/>
  <c r="K812" i="12"/>
  <c r="N812" i="12"/>
  <c r="O812" i="12"/>
  <c r="H813" i="12"/>
  <c r="K813" i="12"/>
  <c r="N813" i="12"/>
  <c r="O813" i="12"/>
  <c r="H814" i="12"/>
  <c r="K814" i="12"/>
  <c r="N814" i="12"/>
  <c r="O814" i="12"/>
  <c r="H815" i="12"/>
  <c r="K815" i="12"/>
  <c r="N815" i="12"/>
  <c r="O815" i="12"/>
  <c r="H816" i="12"/>
  <c r="K816" i="12"/>
  <c r="N816" i="12"/>
  <c r="O816" i="12"/>
  <c r="H817" i="12"/>
  <c r="K817" i="12"/>
  <c r="N817" i="12"/>
  <c r="O817" i="12"/>
  <c r="H818" i="12"/>
  <c r="K818" i="12"/>
  <c r="N818" i="12"/>
  <c r="O818" i="12"/>
  <c r="H819" i="12"/>
  <c r="K819" i="12"/>
  <c r="N819" i="12"/>
  <c r="O819" i="12"/>
  <c r="H820" i="12"/>
  <c r="K820" i="12"/>
  <c r="N820" i="12"/>
  <c r="O820" i="12"/>
  <c r="H821" i="12"/>
  <c r="K821" i="12"/>
  <c r="N821" i="12"/>
  <c r="O821" i="12"/>
  <c r="H822" i="12"/>
  <c r="K822" i="12"/>
  <c r="N822" i="12"/>
  <c r="O822" i="12"/>
  <c r="H823" i="12"/>
  <c r="K823" i="12"/>
  <c r="N823" i="12"/>
  <c r="O823" i="12"/>
  <c r="H824" i="12"/>
  <c r="K824" i="12"/>
  <c r="N824" i="12"/>
  <c r="O824" i="12"/>
  <c r="H825" i="12"/>
  <c r="K825" i="12"/>
  <c r="N825" i="12"/>
  <c r="O825" i="12"/>
  <c r="H826" i="12"/>
  <c r="K826" i="12"/>
  <c r="N826" i="12"/>
  <c r="O826" i="12"/>
  <c r="H827" i="12"/>
  <c r="K827" i="12"/>
  <c r="N827" i="12"/>
  <c r="O827" i="12"/>
  <c r="H828" i="12"/>
  <c r="K828" i="12"/>
  <c r="N828" i="12"/>
  <c r="O828" i="12"/>
  <c r="H829" i="12"/>
  <c r="K829" i="12"/>
  <c r="N829" i="12"/>
  <c r="O829" i="12"/>
  <c r="H830" i="12"/>
  <c r="K830" i="12"/>
  <c r="N830" i="12"/>
  <c r="O830" i="12"/>
  <c r="H831" i="12"/>
  <c r="K831" i="12"/>
  <c r="N831" i="12"/>
  <c r="O831" i="12"/>
  <c r="H832" i="12"/>
  <c r="K832" i="12"/>
  <c r="N832" i="12"/>
  <c r="O832" i="12"/>
  <c r="H833" i="12"/>
  <c r="K833" i="12"/>
  <c r="N833" i="12"/>
  <c r="O833" i="12"/>
  <c r="H834" i="12"/>
  <c r="K834" i="12"/>
  <c r="N834" i="12"/>
  <c r="O834" i="12"/>
  <c r="H835" i="12"/>
  <c r="K835" i="12"/>
  <c r="N835" i="12"/>
  <c r="O835" i="12"/>
  <c r="H836" i="12"/>
  <c r="K836" i="12"/>
  <c r="N836" i="12"/>
  <c r="O836" i="12"/>
  <c r="H837" i="12"/>
  <c r="K837" i="12"/>
  <c r="N837" i="12"/>
  <c r="O837" i="12"/>
  <c r="H838" i="12"/>
  <c r="K838" i="12"/>
  <c r="N838" i="12"/>
  <c r="O838" i="12"/>
  <c r="H839" i="12"/>
  <c r="K839" i="12"/>
  <c r="N839" i="12"/>
  <c r="O839" i="12"/>
  <c r="H840" i="12"/>
  <c r="K840" i="12"/>
  <c r="N840" i="12"/>
  <c r="O840" i="12"/>
  <c r="H841" i="12"/>
  <c r="K841" i="12"/>
  <c r="N841" i="12"/>
  <c r="O841" i="12"/>
  <c r="H842" i="12"/>
  <c r="K842" i="12"/>
  <c r="N842" i="12"/>
  <c r="O842" i="12"/>
  <c r="H843" i="12"/>
  <c r="K843" i="12"/>
  <c r="N843" i="12"/>
  <c r="O843" i="12"/>
  <c r="H844" i="12"/>
  <c r="K844" i="12"/>
  <c r="N844" i="12"/>
  <c r="O844" i="12"/>
  <c r="H845" i="12"/>
  <c r="K845" i="12"/>
  <c r="N845" i="12"/>
  <c r="O845" i="12"/>
  <c r="H846" i="12"/>
  <c r="K846" i="12"/>
  <c r="N846" i="12"/>
  <c r="O846" i="12"/>
  <c r="H847" i="12"/>
  <c r="K847" i="12"/>
  <c r="N847" i="12"/>
  <c r="O847" i="12"/>
  <c r="H848" i="12"/>
  <c r="K848" i="12"/>
  <c r="N848" i="12"/>
  <c r="O848" i="12"/>
  <c r="H849" i="12"/>
  <c r="K849" i="12"/>
  <c r="N849" i="12"/>
  <c r="O849" i="12"/>
  <c r="H850" i="12"/>
  <c r="K850" i="12"/>
  <c r="N850" i="12"/>
  <c r="O850" i="12"/>
  <c r="H851" i="12"/>
  <c r="K851" i="12"/>
  <c r="N851" i="12"/>
  <c r="O851" i="12"/>
  <c r="H852" i="12"/>
  <c r="K852" i="12"/>
  <c r="N852" i="12"/>
  <c r="O852" i="12"/>
  <c r="H853" i="12"/>
  <c r="K853" i="12"/>
  <c r="N853" i="12"/>
  <c r="O853" i="12"/>
  <c r="H854" i="12"/>
  <c r="K854" i="12"/>
  <c r="N854" i="12"/>
  <c r="O854" i="12"/>
  <c r="H855" i="12"/>
  <c r="K855" i="12"/>
  <c r="N855" i="12"/>
  <c r="O855" i="12"/>
  <c r="H856" i="12"/>
  <c r="K856" i="12"/>
  <c r="N856" i="12"/>
  <c r="O856" i="12"/>
  <c r="H857" i="12"/>
  <c r="K857" i="12"/>
  <c r="N857" i="12"/>
  <c r="O857" i="12"/>
  <c r="H858" i="12"/>
  <c r="K858" i="12"/>
  <c r="N858" i="12"/>
  <c r="O858" i="12"/>
  <c r="H859" i="12"/>
  <c r="K859" i="12"/>
  <c r="N859" i="12"/>
  <c r="O859" i="12"/>
  <c r="H860" i="12"/>
  <c r="K860" i="12"/>
  <c r="N860" i="12"/>
  <c r="O860" i="12"/>
  <c r="H861" i="12"/>
  <c r="K861" i="12"/>
  <c r="N861" i="12"/>
  <c r="O861" i="12"/>
  <c r="H862" i="12"/>
  <c r="K862" i="12"/>
  <c r="N862" i="12"/>
  <c r="O862" i="12"/>
  <c r="H863" i="12"/>
  <c r="K863" i="12"/>
  <c r="N863" i="12"/>
  <c r="O863" i="12"/>
  <c r="H864" i="12"/>
  <c r="K864" i="12"/>
  <c r="N864" i="12"/>
  <c r="O864" i="12"/>
  <c r="H865" i="12"/>
  <c r="K865" i="12"/>
  <c r="N865" i="12"/>
  <c r="O865" i="12"/>
  <c r="H866" i="12"/>
  <c r="K866" i="12"/>
  <c r="N866" i="12"/>
  <c r="O866" i="12"/>
  <c r="H867" i="12"/>
  <c r="K867" i="12"/>
  <c r="N867" i="12"/>
  <c r="O867" i="12"/>
  <c r="H868" i="12"/>
  <c r="K868" i="12"/>
  <c r="N868" i="12"/>
  <c r="O868" i="12"/>
  <c r="H869" i="12"/>
  <c r="K869" i="12"/>
  <c r="N869" i="12"/>
  <c r="O869" i="12"/>
  <c r="H870" i="12"/>
  <c r="K870" i="12"/>
  <c r="N870" i="12"/>
  <c r="O870" i="12"/>
  <c r="H871" i="12"/>
  <c r="K871" i="12"/>
  <c r="N871" i="12"/>
  <c r="O871" i="12"/>
  <c r="H872" i="12"/>
  <c r="K872" i="12"/>
  <c r="N872" i="12"/>
  <c r="O872" i="12"/>
  <c r="H873" i="12"/>
  <c r="K873" i="12"/>
  <c r="N873" i="12"/>
  <c r="O873" i="12"/>
  <c r="H874" i="12"/>
  <c r="K874" i="12"/>
  <c r="N874" i="12"/>
  <c r="O874" i="12"/>
  <c r="H875" i="12"/>
  <c r="K875" i="12"/>
  <c r="N875" i="12"/>
  <c r="O875" i="12"/>
  <c r="H876" i="12"/>
  <c r="K876" i="12"/>
  <c r="N876" i="12"/>
  <c r="O876" i="12"/>
  <c r="H877" i="12"/>
  <c r="K877" i="12"/>
  <c r="N877" i="12"/>
  <c r="O877" i="12"/>
  <c r="H878" i="12"/>
  <c r="K878" i="12"/>
  <c r="N878" i="12"/>
  <c r="O878" i="12"/>
  <c r="H879" i="12"/>
  <c r="K879" i="12"/>
  <c r="N879" i="12"/>
  <c r="O879" i="12"/>
  <c r="H880" i="12"/>
  <c r="K880" i="12"/>
  <c r="N880" i="12"/>
  <c r="O880" i="12"/>
  <c r="H881" i="12"/>
  <c r="K881" i="12"/>
  <c r="N881" i="12"/>
  <c r="O881" i="12"/>
  <c r="H882" i="12"/>
  <c r="K882" i="12"/>
  <c r="N882" i="12"/>
  <c r="O882" i="12"/>
  <c r="H883" i="12"/>
  <c r="K883" i="12"/>
  <c r="N883" i="12"/>
  <c r="O883" i="12"/>
  <c r="H884" i="12"/>
  <c r="K884" i="12"/>
  <c r="N884" i="12"/>
  <c r="O884" i="12"/>
  <c r="H885" i="12"/>
  <c r="K885" i="12"/>
  <c r="N885" i="12"/>
  <c r="O885" i="12"/>
  <c r="H886" i="12"/>
  <c r="K886" i="12"/>
  <c r="N886" i="12"/>
  <c r="O886" i="12"/>
  <c r="H887" i="12"/>
  <c r="K887" i="12"/>
  <c r="N887" i="12"/>
  <c r="O887" i="12"/>
  <c r="H888" i="12"/>
  <c r="K888" i="12"/>
  <c r="N888" i="12"/>
  <c r="O888" i="12"/>
  <c r="H889" i="12"/>
  <c r="K889" i="12"/>
  <c r="N889" i="12"/>
  <c r="O889" i="12"/>
  <c r="H890" i="12"/>
  <c r="K890" i="12"/>
  <c r="N890" i="12"/>
  <c r="O890" i="12"/>
  <c r="H891" i="12"/>
  <c r="K891" i="12"/>
  <c r="N891" i="12"/>
  <c r="O891" i="12"/>
  <c r="H892" i="12"/>
  <c r="K892" i="12"/>
  <c r="N892" i="12"/>
  <c r="O892" i="12"/>
  <c r="H893" i="12"/>
  <c r="K893" i="12"/>
  <c r="N893" i="12"/>
  <c r="O893" i="12"/>
  <c r="H894" i="12"/>
  <c r="K894" i="12"/>
  <c r="N894" i="12"/>
  <c r="O894" i="12"/>
  <c r="H895" i="12"/>
  <c r="K895" i="12"/>
  <c r="N895" i="12"/>
  <c r="O895" i="12"/>
  <c r="H896" i="12"/>
  <c r="K896" i="12"/>
  <c r="N896" i="12"/>
  <c r="O896" i="12"/>
  <c r="H897" i="12"/>
  <c r="K897" i="12"/>
  <c r="N897" i="12"/>
  <c r="O897" i="12"/>
  <c r="H898" i="12"/>
  <c r="K898" i="12"/>
  <c r="N898" i="12"/>
  <c r="O898" i="12"/>
  <c r="H899" i="12"/>
  <c r="K899" i="12"/>
  <c r="N899" i="12"/>
  <c r="O899" i="12"/>
  <c r="H900" i="12"/>
  <c r="K900" i="12"/>
  <c r="N900" i="12"/>
  <c r="O900" i="12"/>
  <c r="H901" i="12"/>
  <c r="K901" i="12"/>
  <c r="N901" i="12"/>
  <c r="O901" i="12"/>
  <c r="H902" i="12"/>
  <c r="K902" i="12"/>
  <c r="N902" i="12"/>
  <c r="O902" i="12"/>
  <c r="H903" i="12"/>
  <c r="K903" i="12"/>
  <c r="N903" i="12"/>
  <c r="O903" i="12"/>
  <c r="H904" i="12"/>
  <c r="K904" i="12"/>
  <c r="N904" i="12"/>
  <c r="O904" i="12"/>
  <c r="H905" i="12"/>
  <c r="K905" i="12"/>
  <c r="N905" i="12"/>
  <c r="O905" i="12"/>
  <c r="H906" i="12"/>
  <c r="K906" i="12"/>
  <c r="N906" i="12"/>
  <c r="O906" i="12"/>
  <c r="H907" i="12"/>
  <c r="K907" i="12"/>
  <c r="N907" i="12"/>
  <c r="O907" i="12"/>
  <c r="H908" i="12"/>
  <c r="K908" i="12"/>
  <c r="N908" i="12"/>
  <c r="O908" i="12"/>
  <c r="H909" i="12"/>
  <c r="K909" i="12"/>
  <c r="N909" i="12"/>
  <c r="O909" i="12"/>
  <c r="H910" i="12"/>
  <c r="K910" i="12"/>
  <c r="N910" i="12"/>
  <c r="O910" i="12"/>
  <c r="H911" i="12"/>
  <c r="K911" i="12"/>
  <c r="N911" i="12"/>
  <c r="O911" i="12"/>
  <c r="H912" i="12"/>
  <c r="K912" i="12"/>
  <c r="N912" i="12"/>
  <c r="O912" i="12"/>
  <c r="H913" i="12"/>
  <c r="K913" i="12"/>
  <c r="N913" i="12"/>
  <c r="O913" i="12"/>
  <c r="H914" i="12"/>
  <c r="K914" i="12"/>
  <c r="N914" i="12"/>
  <c r="O914" i="12"/>
  <c r="H915" i="12"/>
  <c r="K915" i="12"/>
  <c r="N915" i="12"/>
  <c r="O915" i="12"/>
  <c r="H916" i="12"/>
  <c r="K916" i="12"/>
  <c r="N916" i="12"/>
  <c r="O916" i="12"/>
  <c r="H917" i="12"/>
  <c r="K917" i="12"/>
  <c r="N917" i="12"/>
  <c r="O917" i="12"/>
  <c r="H918" i="12"/>
  <c r="K918" i="12"/>
  <c r="N918" i="12"/>
  <c r="O918" i="12"/>
  <c r="H919" i="12"/>
  <c r="K919" i="12"/>
  <c r="N919" i="12"/>
  <c r="O919" i="12"/>
  <c r="H920" i="12"/>
  <c r="K920" i="12"/>
  <c r="N920" i="12"/>
  <c r="O920" i="12"/>
  <c r="H921" i="12"/>
  <c r="K921" i="12"/>
  <c r="N921" i="12"/>
  <c r="O921" i="12"/>
  <c r="H922" i="12"/>
  <c r="K922" i="12"/>
  <c r="N922" i="12"/>
  <c r="O922" i="12"/>
  <c r="H923" i="12"/>
  <c r="K923" i="12"/>
  <c r="N923" i="12"/>
  <c r="O923" i="12"/>
  <c r="H924" i="12"/>
  <c r="K924" i="12"/>
  <c r="N924" i="12"/>
  <c r="O924" i="12"/>
  <c r="H925" i="12"/>
  <c r="K925" i="12"/>
  <c r="N925" i="12"/>
  <c r="O925" i="12"/>
  <c r="H926" i="12"/>
  <c r="K926" i="12"/>
  <c r="N926" i="12"/>
  <c r="O926" i="12"/>
  <c r="H927" i="12"/>
  <c r="K927" i="12"/>
  <c r="N927" i="12"/>
  <c r="O927" i="12"/>
  <c r="H928" i="12"/>
  <c r="K928" i="12"/>
  <c r="N928" i="12"/>
  <c r="O928" i="12"/>
  <c r="H929" i="12"/>
  <c r="K929" i="12"/>
  <c r="N929" i="12"/>
  <c r="O929" i="12"/>
  <c r="H930" i="12"/>
  <c r="K930" i="12"/>
  <c r="N930" i="12"/>
  <c r="O930" i="12"/>
  <c r="H931" i="12"/>
  <c r="K931" i="12"/>
  <c r="N931" i="12"/>
  <c r="O931" i="12"/>
  <c r="H932" i="12"/>
  <c r="K932" i="12"/>
  <c r="N932" i="12"/>
  <c r="O932" i="12"/>
  <c r="H933" i="12"/>
  <c r="K933" i="12"/>
  <c r="N933" i="12"/>
  <c r="O933" i="12"/>
  <c r="H934" i="12"/>
  <c r="K934" i="12"/>
  <c r="N934" i="12"/>
  <c r="O934" i="12"/>
  <c r="H935" i="12"/>
  <c r="K935" i="12"/>
  <c r="N935" i="12"/>
  <c r="O935" i="12"/>
  <c r="H936" i="12"/>
  <c r="K936" i="12"/>
  <c r="N936" i="12"/>
  <c r="O936" i="12"/>
  <c r="H937" i="12"/>
  <c r="K937" i="12"/>
  <c r="N937" i="12"/>
  <c r="O937" i="12"/>
  <c r="H938" i="12"/>
  <c r="K938" i="12"/>
  <c r="N938" i="12"/>
  <c r="O938" i="12"/>
  <c r="H939" i="12"/>
  <c r="K939" i="12"/>
  <c r="N939" i="12"/>
  <c r="O939" i="12"/>
  <c r="H940" i="12"/>
  <c r="K940" i="12"/>
  <c r="N940" i="12"/>
  <c r="O940" i="12"/>
  <c r="H941" i="12"/>
  <c r="K941" i="12"/>
  <c r="N941" i="12"/>
  <c r="O941" i="12"/>
  <c r="H942" i="12"/>
  <c r="K942" i="12"/>
  <c r="N942" i="12"/>
  <c r="O942" i="12"/>
  <c r="H943" i="12"/>
  <c r="K943" i="12"/>
  <c r="N943" i="12"/>
  <c r="O943" i="12"/>
  <c r="H944" i="12"/>
  <c r="K944" i="12"/>
  <c r="N944" i="12"/>
  <c r="O944" i="12"/>
  <c r="H945" i="12"/>
  <c r="K945" i="12"/>
  <c r="N945" i="12"/>
  <c r="O945" i="12"/>
  <c r="H946" i="12"/>
  <c r="K946" i="12"/>
  <c r="N946" i="12"/>
  <c r="O946" i="12"/>
  <c r="H947" i="12"/>
  <c r="K947" i="12"/>
  <c r="N947" i="12"/>
  <c r="O947" i="12"/>
  <c r="H948" i="12"/>
  <c r="K948" i="12"/>
  <c r="N948" i="12"/>
  <c r="O948" i="12"/>
  <c r="H949" i="12"/>
  <c r="K949" i="12"/>
  <c r="N949" i="12"/>
  <c r="O949" i="12"/>
  <c r="H950" i="12"/>
  <c r="K950" i="12"/>
  <c r="N950" i="12"/>
  <c r="O950" i="12"/>
  <c r="H951" i="12"/>
  <c r="K951" i="12"/>
  <c r="N951" i="12"/>
  <c r="O951" i="12"/>
  <c r="H952" i="12"/>
  <c r="K952" i="12"/>
  <c r="N952" i="12"/>
  <c r="O952" i="12"/>
  <c r="H953" i="12"/>
  <c r="K953" i="12"/>
  <c r="N953" i="12"/>
  <c r="O953" i="12"/>
  <c r="H954" i="12"/>
  <c r="K954" i="12"/>
  <c r="N954" i="12"/>
  <c r="O954" i="12"/>
  <c r="H955" i="12"/>
  <c r="K955" i="12"/>
  <c r="N955" i="12"/>
  <c r="O955" i="12"/>
  <c r="H956" i="12"/>
  <c r="K956" i="12"/>
  <c r="N956" i="12"/>
  <c r="O956" i="12"/>
  <c r="H957" i="12"/>
  <c r="K957" i="12"/>
  <c r="N957" i="12"/>
  <c r="O957" i="12"/>
  <c r="H958" i="12"/>
  <c r="K958" i="12"/>
  <c r="N958" i="12"/>
  <c r="O958" i="12"/>
  <c r="H959" i="12"/>
  <c r="K959" i="12"/>
  <c r="N959" i="12"/>
  <c r="O959" i="12"/>
  <c r="H960" i="12"/>
  <c r="K960" i="12"/>
  <c r="N960" i="12"/>
  <c r="O960" i="12"/>
  <c r="H961" i="12"/>
  <c r="K961" i="12"/>
  <c r="N961" i="12"/>
  <c r="O961" i="12"/>
  <c r="H962" i="12"/>
  <c r="K962" i="12"/>
  <c r="N962" i="12"/>
  <c r="O962" i="12"/>
  <c r="H963" i="12"/>
  <c r="K963" i="12"/>
  <c r="N963" i="12"/>
  <c r="O963" i="12"/>
  <c r="H964" i="12"/>
  <c r="K964" i="12"/>
  <c r="N964" i="12"/>
  <c r="O964" i="12"/>
  <c r="H965" i="12"/>
  <c r="K965" i="12"/>
  <c r="N965" i="12"/>
  <c r="O965" i="12"/>
  <c r="H966" i="12"/>
  <c r="K966" i="12"/>
  <c r="N966" i="12"/>
  <c r="O966" i="12"/>
  <c r="H967" i="12"/>
  <c r="K967" i="12"/>
  <c r="N967" i="12"/>
  <c r="O967" i="12"/>
  <c r="H968" i="12"/>
  <c r="K968" i="12"/>
  <c r="N968" i="12"/>
  <c r="O968" i="12"/>
  <c r="H969" i="12"/>
  <c r="K969" i="12"/>
  <c r="N969" i="12"/>
  <c r="O969" i="12"/>
  <c r="H970" i="12"/>
  <c r="K970" i="12"/>
  <c r="N970" i="12"/>
  <c r="O970" i="12"/>
  <c r="H971" i="12"/>
  <c r="K971" i="12"/>
  <c r="N971" i="12"/>
  <c r="O971" i="12"/>
  <c r="H972" i="12"/>
  <c r="K972" i="12"/>
  <c r="N972" i="12"/>
  <c r="O972" i="12"/>
  <c r="H973" i="12"/>
  <c r="K973" i="12"/>
  <c r="N973" i="12"/>
  <c r="O973" i="12"/>
  <c r="H974" i="12"/>
  <c r="K974" i="12"/>
  <c r="N974" i="12"/>
  <c r="O974" i="12"/>
  <c r="H975" i="12"/>
  <c r="K975" i="12"/>
  <c r="N975" i="12"/>
  <c r="O975" i="12"/>
  <c r="H976" i="12"/>
  <c r="K976" i="12"/>
  <c r="N976" i="12"/>
  <c r="O976" i="12"/>
  <c r="H977" i="12"/>
  <c r="K977" i="12"/>
  <c r="N977" i="12"/>
  <c r="O977" i="12"/>
  <c r="H978" i="12"/>
  <c r="K978" i="12"/>
  <c r="N978" i="12"/>
  <c r="O978" i="12"/>
  <c r="H979" i="12"/>
  <c r="K979" i="12"/>
  <c r="N979" i="12"/>
  <c r="O979" i="12"/>
  <c r="H980" i="12"/>
  <c r="K980" i="12"/>
  <c r="N980" i="12"/>
  <c r="O980" i="12"/>
  <c r="H981" i="12"/>
  <c r="K981" i="12"/>
  <c r="N981" i="12"/>
  <c r="O981" i="12"/>
  <c r="H982" i="12"/>
  <c r="K982" i="12"/>
  <c r="N982" i="12"/>
  <c r="O982" i="12"/>
  <c r="H983" i="12"/>
  <c r="K983" i="12"/>
  <c r="N983" i="12"/>
  <c r="O983" i="12"/>
  <c r="H984" i="12"/>
  <c r="K984" i="12"/>
  <c r="N984" i="12"/>
  <c r="O984" i="12"/>
  <c r="H985" i="12"/>
  <c r="K985" i="12"/>
  <c r="N985" i="12"/>
  <c r="O985" i="12"/>
  <c r="H986" i="12"/>
  <c r="K986" i="12"/>
  <c r="N986" i="12"/>
  <c r="O986" i="12"/>
  <c r="H987" i="12"/>
  <c r="K987" i="12"/>
  <c r="N987" i="12"/>
  <c r="O987" i="12"/>
  <c r="H988" i="12"/>
  <c r="K988" i="12"/>
  <c r="N988" i="12"/>
  <c r="O988" i="12"/>
  <c r="H989" i="12"/>
  <c r="K989" i="12"/>
  <c r="N989" i="12"/>
  <c r="O989" i="12"/>
  <c r="H990" i="12"/>
  <c r="K990" i="12"/>
  <c r="N990" i="12"/>
  <c r="O990" i="12"/>
  <c r="H991" i="12"/>
  <c r="K991" i="12"/>
  <c r="N991" i="12"/>
  <c r="O991" i="12"/>
  <c r="H992" i="12"/>
  <c r="K992" i="12"/>
  <c r="N992" i="12"/>
  <c r="O992" i="12"/>
  <c r="H993" i="12"/>
  <c r="K993" i="12"/>
  <c r="N993" i="12"/>
  <c r="O993" i="12"/>
  <c r="H994" i="12"/>
  <c r="K994" i="12"/>
  <c r="N994" i="12"/>
  <c r="O994" i="12"/>
  <c r="H995" i="12"/>
  <c r="K995" i="12"/>
  <c r="N995" i="12"/>
  <c r="O995" i="12"/>
  <c r="H996" i="12"/>
  <c r="K996" i="12"/>
  <c r="N996" i="12"/>
  <c r="O996" i="12"/>
  <c r="H997" i="12"/>
  <c r="K997" i="12"/>
  <c r="N997" i="12"/>
  <c r="O997" i="12"/>
  <c r="H998" i="12"/>
  <c r="K998" i="12"/>
  <c r="N998" i="12"/>
  <c r="O998" i="12"/>
  <c r="H999" i="12"/>
  <c r="K999" i="12"/>
  <c r="N999" i="12"/>
  <c r="O999" i="12"/>
  <c r="H1000" i="12"/>
  <c r="K1000" i="12"/>
  <c r="Q1000" i="12" s="1"/>
  <c r="N1000" i="12"/>
  <c r="O1000" i="12"/>
  <c r="H1001" i="12"/>
  <c r="K1001" i="12"/>
  <c r="N1001" i="12"/>
  <c r="O1001" i="12"/>
  <c r="H1002" i="12"/>
  <c r="K1002" i="12"/>
  <c r="N1002" i="12"/>
  <c r="O1002" i="12"/>
  <c r="H1003" i="12"/>
  <c r="K1003" i="12"/>
  <c r="N1003" i="12"/>
  <c r="O1003" i="12"/>
  <c r="H1004" i="12"/>
  <c r="K1004" i="12"/>
  <c r="N1004" i="12"/>
  <c r="O1004" i="12"/>
  <c r="H1005" i="12"/>
  <c r="K1005" i="12"/>
  <c r="N1005" i="12"/>
  <c r="O1005" i="12"/>
  <c r="H1006" i="12"/>
  <c r="K1006" i="12"/>
  <c r="N1006" i="12"/>
  <c r="O1006" i="12"/>
  <c r="H1007" i="12"/>
  <c r="K1007" i="12"/>
  <c r="N1007" i="12"/>
  <c r="O1007" i="12"/>
  <c r="H1008" i="12"/>
  <c r="K1008" i="12"/>
  <c r="N1008" i="12"/>
  <c r="O1008" i="12"/>
  <c r="H1009" i="12"/>
  <c r="K1009" i="12"/>
  <c r="N1009" i="12"/>
  <c r="O1009" i="12"/>
  <c r="H1010" i="12"/>
  <c r="K1010" i="12"/>
  <c r="N1010" i="12"/>
  <c r="O1010" i="12"/>
  <c r="H1011" i="12"/>
  <c r="K1011" i="12"/>
  <c r="N1011" i="12"/>
  <c r="O1011" i="12"/>
  <c r="H1012" i="12"/>
  <c r="K1012" i="12"/>
  <c r="N1012" i="12"/>
  <c r="O1012" i="12"/>
  <c r="H1013" i="12"/>
  <c r="K1013" i="12"/>
  <c r="N1013" i="12"/>
  <c r="O1013" i="12"/>
  <c r="H1014" i="12"/>
  <c r="K1014" i="12"/>
  <c r="N1014" i="12"/>
  <c r="O1014" i="12"/>
  <c r="H1015" i="12"/>
  <c r="K1015" i="12"/>
  <c r="N1015" i="12"/>
  <c r="O1015" i="12"/>
  <c r="H1016" i="12"/>
  <c r="K1016" i="12"/>
  <c r="N1016" i="12"/>
  <c r="O1016" i="12"/>
  <c r="H1017" i="12"/>
  <c r="K1017" i="12"/>
  <c r="N1017" i="12"/>
  <c r="O1017" i="12"/>
  <c r="H1018" i="12"/>
  <c r="K1018" i="12"/>
  <c r="N1018" i="12"/>
  <c r="O1018" i="12"/>
  <c r="H1019" i="12"/>
  <c r="K1019" i="12"/>
  <c r="N1019" i="12"/>
  <c r="O1019" i="12"/>
  <c r="H1020" i="12"/>
  <c r="K1020" i="12"/>
  <c r="N1020" i="12"/>
  <c r="O1020" i="12"/>
  <c r="H1021" i="12"/>
  <c r="K1021" i="12"/>
  <c r="N1021" i="12"/>
  <c r="O1021" i="12"/>
  <c r="H1022" i="12"/>
  <c r="K1022" i="12"/>
  <c r="N1022" i="12"/>
  <c r="O1022" i="12"/>
  <c r="H1023" i="12"/>
  <c r="K1023" i="12"/>
  <c r="N1023" i="12"/>
  <c r="O1023" i="12"/>
  <c r="H1024" i="12"/>
  <c r="K1024" i="12"/>
  <c r="N1024" i="12"/>
  <c r="O1024" i="12"/>
  <c r="H1025" i="12"/>
  <c r="K1025" i="12"/>
  <c r="N1025" i="12"/>
  <c r="O1025" i="12"/>
  <c r="H1026" i="12"/>
  <c r="K1026" i="12"/>
  <c r="N1026" i="12"/>
  <c r="O1026" i="12"/>
  <c r="H1027" i="12"/>
  <c r="K1027" i="12"/>
  <c r="N1027" i="12"/>
  <c r="O1027" i="12"/>
  <c r="H1028" i="12"/>
  <c r="K1028" i="12"/>
  <c r="N1028" i="12"/>
  <c r="O1028" i="12"/>
  <c r="H1029" i="12"/>
  <c r="K1029" i="12"/>
  <c r="N1029" i="12"/>
  <c r="O1029" i="12"/>
  <c r="H1030" i="12"/>
  <c r="K1030" i="12"/>
  <c r="N1030" i="12"/>
  <c r="O1030" i="12"/>
  <c r="H1031" i="12"/>
  <c r="K1031" i="12"/>
  <c r="N1031" i="12"/>
  <c r="O1031" i="12"/>
  <c r="H1032" i="12"/>
  <c r="K1032" i="12"/>
  <c r="Q1032" i="12" s="1"/>
  <c r="N1032" i="12"/>
  <c r="O1032" i="12"/>
  <c r="H1033" i="12"/>
  <c r="K1033" i="12"/>
  <c r="N1033" i="12"/>
  <c r="O1033" i="12"/>
  <c r="H1034" i="12"/>
  <c r="K1034" i="12"/>
  <c r="N1034" i="12"/>
  <c r="O1034" i="12"/>
  <c r="H1035" i="12"/>
  <c r="K1035" i="12"/>
  <c r="N1035" i="12"/>
  <c r="O1035" i="12"/>
  <c r="H1036" i="12"/>
  <c r="K1036" i="12"/>
  <c r="N1036" i="12"/>
  <c r="O1036" i="12"/>
  <c r="H1037" i="12"/>
  <c r="K1037" i="12"/>
  <c r="N1037" i="12"/>
  <c r="O1037" i="12"/>
  <c r="H1038" i="12"/>
  <c r="K1038" i="12"/>
  <c r="N1038" i="12"/>
  <c r="O1038" i="12"/>
  <c r="H1039" i="12"/>
  <c r="K1039" i="12"/>
  <c r="N1039" i="12"/>
  <c r="O1039" i="12"/>
  <c r="H1040" i="12"/>
  <c r="K1040" i="12"/>
  <c r="N1040" i="12"/>
  <c r="O1040" i="12"/>
  <c r="H1041" i="12"/>
  <c r="K1041" i="12"/>
  <c r="N1041" i="12"/>
  <c r="O1041" i="12"/>
  <c r="H1042" i="12"/>
  <c r="K1042" i="12"/>
  <c r="N1042" i="12"/>
  <c r="O1042" i="12"/>
  <c r="H1043" i="12"/>
  <c r="K1043" i="12"/>
  <c r="N1043" i="12"/>
  <c r="O1043" i="12"/>
  <c r="H1044" i="12"/>
  <c r="K1044" i="12"/>
  <c r="N1044" i="12"/>
  <c r="O1044" i="12"/>
  <c r="H1045" i="12"/>
  <c r="K1045" i="12"/>
  <c r="N1045" i="12"/>
  <c r="O1045" i="12"/>
  <c r="H1046" i="12"/>
  <c r="K1046" i="12"/>
  <c r="N1046" i="12"/>
  <c r="O1046" i="12"/>
  <c r="H1047" i="12"/>
  <c r="K1047" i="12"/>
  <c r="N1047" i="12"/>
  <c r="O1047" i="12"/>
  <c r="H1048" i="12"/>
  <c r="K1048" i="12"/>
  <c r="N1048" i="12"/>
  <c r="O1048" i="12"/>
  <c r="H1049" i="12"/>
  <c r="K1049" i="12"/>
  <c r="N1049" i="12"/>
  <c r="O1049" i="12"/>
  <c r="H1050" i="12"/>
  <c r="K1050" i="12"/>
  <c r="N1050" i="12"/>
  <c r="O1050" i="12"/>
  <c r="H1051" i="12"/>
  <c r="K1051" i="12"/>
  <c r="N1051" i="12"/>
  <c r="O1051" i="12"/>
  <c r="H1052" i="12"/>
  <c r="K1052" i="12"/>
  <c r="N1052" i="12"/>
  <c r="O1052" i="12"/>
  <c r="H1053" i="12"/>
  <c r="K1053" i="12"/>
  <c r="N1053" i="12"/>
  <c r="O1053" i="12"/>
  <c r="H1054" i="12"/>
  <c r="K1054" i="12"/>
  <c r="N1054" i="12"/>
  <c r="O1054" i="12"/>
  <c r="H1055" i="12"/>
  <c r="K1055" i="12"/>
  <c r="N1055" i="12"/>
  <c r="O1055" i="12"/>
  <c r="H1056" i="12"/>
  <c r="K1056" i="12"/>
  <c r="N1056" i="12"/>
  <c r="O1056" i="12"/>
  <c r="H1057" i="12"/>
  <c r="K1057" i="12"/>
  <c r="N1057" i="12"/>
  <c r="O1057" i="12"/>
  <c r="H1058" i="12"/>
  <c r="K1058" i="12"/>
  <c r="N1058" i="12"/>
  <c r="O1058" i="12"/>
  <c r="H1059" i="12"/>
  <c r="K1059" i="12"/>
  <c r="N1059" i="12"/>
  <c r="O1059" i="12"/>
  <c r="H1060" i="12"/>
  <c r="K1060" i="12"/>
  <c r="N1060" i="12"/>
  <c r="O1060" i="12"/>
  <c r="H1061" i="12"/>
  <c r="K1061" i="12"/>
  <c r="N1061" i="12"/>
  <c r="O1061" i="12"/>
  <c r="H1062" i="12"/>
  <c r="K1062" i="12"/>
  <c r="N1062" i="12"/>
  <c r="O1062" i="12"/>
  <c r="H1063" i="12"/>
  <c r="K1063" i="12"/>
  <c r="N1063" i="12"/>
  <c r="O1063" i="12"/>
  <c r="H1064" i="12"/>
  <c r="K1064" i="12"/>
  <c r="N1064" i="12"/>
  <c r="O1064" i="12"/>
  <c r="H1065" i="12"/>
  <c r="K1065" i="12"/>
  <c r="N1065" i="12"/>
  <c r="O1065" i="12"/>
  <c r="H1066" i="12"/>
  <c r="K1066" i="12"/>
  <c r="N1066" i="12"/>
  <c r="O1066" i="12"/>
  <c r="H1067" i="12"/>
  <c r="K1067" i="12"/>
  <c r="N1067" i="12"/>
  <c r="O1067" i="12"/>
  <c r="H1068" i="12"/>
  <c r="K1068" i="12"/>
  <c r="N1068" i="12"/>
  <c r="O1068" i="12"/>
  <c r="H1069" i="12"/>
  <c r="K1069" i="12"/>
  <c r="N1069" i="12"/>
  <c r="O1069" i="12"/>
  <c r="H1070" i="12"/>
  <c r="K1070" i="12"/>
  <c r="N1070" i="12"/>
  <c r="O1070" i="12"/>
  <c r="H1071" i="12"/>
  <c r="K1071" i="12"/>
  <c r="N1071" i="12"/>
  <c r="O1071" i="12"/>
  <c r="H1072" i="12"/>
  <c r="K1072" i="12"/>
  <c r="N1072" i="12"/>
  <c r="O1072" i="12"/>
  <c r="H1073" i="12"/>
  <c r="K1073" i="12"/>
  <c r="N1073" i="12"/>
  <c r="O1073" i="12"/>
  <c r="H1074" i="12"/>
  <c r="K1074" i="12"/>
  <c r="N1074" i="12"/>
  <c r="O1074" i="12"/>
  <c r="H1075" i="12"/>
  <c r="K1075" i="12"/>
  <c r="N1075" i="12"/>
  <c r="O1075" i="12"/>
  <c r="H1076" i="12"/>
  <c r="K1076" i="12"/>
  <c r="N1076" i="12"/>
  <c r="O1076" i="12"/>
  <c r="H1077" i="12"/>
  <c r="K1077" i="12"/>
  <c r="N1077" i="12"/>
  <c r="O1077" i="12"/>
  <c r="H1078" i="12"/>
  <c r="K1078" i="12"/>
  <c r="N1078" i="12"/>
  <c r="O1078" i="12"/>
  <c r="H1079" i="12"/>
  <c r="K1079" i="12"/>
  <c r="N1079" i="12"/>
  <c r="O1079" i="12"/>
  <c r="H1080" i="12"/>
  <c r="K1080" i="12"/>
  <c r="N1080" i="12"/>
  <c r="O1080" i="12"/>
  <c r="H1081" i="12"/>
  <c r="K1081" i="12"/>
  <c r="N1081" i="12"/>
  <c r="O1081" i="12"/>
  <c r="H1082" i="12"/>
  <c r="K1082" i="12"/>
  <c r="N1082" i="12"/>
  <c r="O1082" i="12"/>
  <c r="H1083" i="12"/>
  <c r="K1083" i="12"/>
  <c r="N1083" i="12"/>
  <c r="O1083" i="12"/>
  <c r="H1084" i="12"/>
  <c r="K1084" i="12"/>
  <c r="N1084" i="12"/>
  <c r="O1084" i="12"/>
  <c r="H1085" i="12"/>
  <c r="K1085" i="12"/>
  <c r="N1085" i="12"/>
  <c r="O1085" i="12"/>
  <c r="H1086" i="12"/>
  <c r="K1086" i="12"/>
  <c r="N1086" i="12"/>
  <c r="O1086" i="12"/>
  <c r="H1087" i="12"/>
  <c r="K1087" i="12"/>
  <c r="N1087" i="12"/>
  <c r="O1087" i="12"/>
  <c r="H1088" i="12"/>
  <c r="K1088" i="12"/>
  <c r="N1088" i="12"/>
  <c r="O1088" i="12"/>
  <c r="H1089" i="12"/>
  <c r="K1089" i="12"/>
  <c r="N1089" i="12"/>
  <c r="O1089" i="12"/>
  <c r="H1090" i="12"/>
  <c r="K1090" i="12"/>
  <c r="N1090" i="12"/>
  <c r="O1090" i="12"/>
  <c r="H1091" i="12"/>
  <c r="K1091" i="12"/>
  <c r="N1091" i="12"/>
  <c r="O1091" i="12"/>
  <c r="H1092" i="12"/>
  <c r="K1092" i="12"/>
  <c r="N1092" i="12"/>
  <c r="O1092" i="12"/>
  <c r="H1093" i="12"/>
  <c r="K1093" i="12"/>
  <c r="N1093" i="12"/>
  <c r="O1093" i="12"/>
  <c r="H1094" i="12"/>
  <c r="K1094" i="12"/>
  <c r="N1094" i="12"/>
  <c r="O1094" i="12"/>
  <c r="H1095" i="12"/>
  <c r="K1095" i="12"/>
  <c r="Q1095" i="12" s="1"/>
  <c r="N1095" i="12"/>
  <c r="O1095" i="12"/>
  <c r="H1096" i="12"/>
  <c r="K1096" i="12"/>
  <c r="N1096" i="12"/>
  <c r="O1096" i="12"/>
  <c r="H1097" i="12"/>
  <c r="K1097" i="12"/>
  <c r="N1097" i="12"/>
  <c r="O1097" i="12"/>
  <c r="H1098" i="12"/>
  <c r="K1098" i="12"/>
  <c r="N1098" i="12"/>
  <c r="O1098" i="12"/>
  <c r="H1099" i="12"/>
  <c r="K1099" i="12"/>
  <c r="N1099" i="12"/>
  <c r="O1099" i="12"/>
  <c r="H1100" i="12"/>
  <c r="K1100" i="12"/>
  <c r="N1100" i="12"/>
  <c r="O1100" i="12"/>
  <c r="H1101" i="12"/>
  <c r="K1101" i="12"/>
  <c r="N1101" i="12"/>
  <c r="O1101" i="12"/>
  <c r="H1102" i="12"/>
  <c r="K1102" i="12"/>
  <c r="N1102" i="12"/>
  <c r="O1102" i="12"/>
  <c r="H1103" i="12"/>
  <c r="K1103" i="12"/>
  <c r="N1103" i="12"/>
  <c r="O1103" i="12"/>
  <c r="H1104" i="12"/>
  <c r="K1104" i="12"/>
  <c r="N1104" i="12"/>
  <c r="O1104" i="12"/>
  <c r="H1105" i="12"/>
  <c r="K1105" i="12"/>
  <c r="N1105" i="12"/>
  <c r="O1105" i="12"/>
  <c r="H1106" i="12"/>
  <c r="K1106" i="12"/>
  <c r="N1106" i="12"/>
  <c r="O1106" i="12"/>
  <c r="H1107" i="12"/>
  <c r="K1107" i="12"/>
  <c r="N1107" i="12"/>
  <c r="O1107" i="12"/>
  <c r="H1108" i="12"/>
  <c r="K1108" i="12"/>
  <c r="N1108" i="12"/>
  <c r="O1108" i="12"/>
  <c r="H1109" i="12"/>
  <c r="K1109" i="12"/>
  <c r="N1109" i="12"/>
  <c r="O1109" i="12"/>
  <c r="H1110" i="12"/>
  <c r="K1110" i="12"/>
  <c r="N1110" i="12"/>
  <c r="O1110" i="12"/>
  <c r="H1111" i="12"/>
  <c r="K1111" i="12"/>
  <c r="N1111" i="12"/>
  <c r="O1111" i="12"/>
  <c r="H1112" i="12"/>
  <c r="K1112" i="12"/>
  <c r="N1112" i="12"/>
  <c r="O1112" i="12"/>
  <c r="H1113" i="12"/>
  <c r="K1113" i="12"/>
  <c r="N1113" i="12"/>
  <c r="O1113" i="12"/>
  <c r="H1114" i="12"/>
  <c r="K1114" i="12"/>
  <c r="N1114" i="12"/>
  <c r="O1114" i="12"/>
  <c r="H1115" i="12"/>
  <c r="K1115" i="12"/>
  <c r="N1115" i="12"/>
  <c r="O1115" i="12"/>
  <c r="H1116" i="12"/>
  <c r="K1116" i="12"/>
  <c r="N1116" i="12"/>
  <c r="O1116" i="12"/>
  <c r="H1117" i="12"/>
  <c r="K1117" i="12"/>
  <c r="N1117" i="12"/>
  <c r="O1117" i="12"/>
  <c r="H1118" i="12"/>
  <c r="K1118" i="12"/>
  <c r="N1118" i="12"/>
  <c r="O1118" i="12"/>
  <c r="H1119" i="12"/>
  <c r="K1119" i="12"/>
  <c r="N1119" i="12"/>
  <c r="O1119" i="12"/>
  <c r="H1120" i="12"/>
  <c r="K1120" i="12"/>
  <c r="N1120" i="12"/>
  <c r="O1120" i="12"/>
  <c r="H1121" i="12"/>
  <c r="K1121" i="12"/>
  <c r="N1121" i="12"/>
  <c r="O1121" i="12"/>
  <c r="H1122" i="12"/>
  <c r="K1122" i="12"/>
  <c r="N1122" i="12"/>
  <c r="O1122" i="12"/>
  <c r="H1123" i="12"/>
  <c r="K1123" i="12"/>
  <c r="N1123" i="12"/>
  <c r="O1123" i="12"/>
  <c r="H1124" i="12"/>
  <c r="K1124" i="12"/>
  <c r="N1124" i="12"/>
  <c r="O1124" i="12"/>
  <c r="H1125" i="12"/>
  <c r="K1125" i="12"/>
  <c r="N1125" i="12"/>
  <c r="O1125" i="12"/>
  <c r="H1126" i="12"/>
  <c r="K1126" i="12"/>
  <c r="N1126" i="12"/>
  <c r="O1126" i="12"/>
  <c r="H1127" i="12"/>
  <c r="K1127" i="12"/>
  <c r="Q1127" i="12" s="1"/>
  <c r="N1127" i="12"/>
  <c r="O1127" i="12"/>
  <c r="H1128" i="12"/>
  <c r="K1128" i="12"/>
  <c r="N1128" i="12"/>
  <c r="O1128" i="12"/>
  <c r="H1129" i="12"/>
  <c r="K1129" i="12"/>
  <c r="N1129" i="12"/>
  <c r="O1129" i="12"/>
  <c r="H1130" i="12"/>
  <c r="K1130" i="12"/>
  <c r="N1130" i="12"/>
  <c r="O1130" i="12"/>
  <c r="H1131" i="12"/>
  <c r="K1131" i="12"/>
  <c r="N1131" i="12"/>
  <c r="O1131" i="12"/>
  <c r="H1132" i="12"/>
  <c r="K1132" i="12"/>
  <c r="N1132" i="12"/>
  <c r="O1132" i="12"/>
  <c r="H1133" i="12"/>
  <c r="K1133" i="12"/>
  <c r="N1133" i="12"/>
  <c r="O1133" i="12"/>
  <c r="H1134" i="12"/>
  <c r="K1134" i="12"/>
  <c r="N1134" i="12"/>
  <c r="O1134" i="12"/>
  <c r="H1135" i="12"/>
  <c r="K1135" i="12"/>
  <c r="N1135" i="12"/>
  <c r="O1135" i="12"/>
  <c r="H1136" i="12"/>
  <c r="K1136" i="12"/>
  <c r="N1136" i="12"/>
  <c r="O1136" i="12"/>
  <c r="H1137" i="12"/>
  <c r="K1137" i="12"/>
  <c r="N1137" i="12"/>
  <c r="O1137" i="12"/>
  <c r="H1138" i="12"/>
  <c r="K1138" i="12"/>
  <c r="N1138" i="12"/>
  <c r="O1138" i="12"/>
  <c r="H1139" i="12"/>
  <c r="K1139" i="12"/>
  <c r="N1139" i="12"/>
  <c r="O1139" i="12"/>
  <c r="H1140" i="12"/>
  <c r="K1140" i="12"/>
  <c r="N1140" i="12"/>
  <c r="O1140" i="12"/>
  <c r="H1141" i="12"/>
  <c r="K1141" i="12"/>
  <c r="N1141" i="12"/>
  <c r="O1141" i="12"/>
  <c r="H1142" i="12"/>
  <c r="K1142" i="12"/>
  <c r="N1142" i="12"/>
  <c r="O1142" i="12"/>
  <c r="H1143" i="12"/>
  <c r="K1143" i="12"/>
  <c r="N1143" i="12"/>
  <c r="O1143" i="12"/>
  <c r="H1144" i="12"/>
  <c r="K1144" i="12"/>
  <c r="N1144" i="12"/>
  <c r="O1144" i="12"/>
  <c r="H1145" i="12"/>
  <c r="K1145" i="12"/>
  <c r="N1145" i="12"/>
  <c r="O1145" i="12"/>
  <c r="H1146" i="12"/>
  <c r="K1146" i="12"/>
  <c r="N1146" i="12"/>
  <c r="O1146" i="12"/>
  <c r="H1147" i="12"/>
  <c r="K1147" i="12"/>
  <c r="N1147" i="12"/>
  <c r="O1147" i="12"/>
  <c r="H1148" i="12"/>
  <c r="K1148" i="12"/>
  <c r="N1148" i="12"/>
  <c r="O1148" i="12"/>
  <c r="H1149" i="12"/>
  <c r="K1149" i="12"/>
  <c r="N1149" i="12"/>
  <c r="O1149" i="12"/>
  <c r="H1150" i="12"/>
  <c r="K1150" i="12"/>
  <c r="N1150" i="12"/>
  <c r="O1150" i="12"/>
  <c r="H1151" i="12"/>
  <c r="K1151" i="12"/>
  <c r="N1151" i="12"/>
  <c r="O1151" i="12"/>
  <c r="H1152" i="12"/>
  <c r="K1152" i="12"/>
  <c r="N1152" i="12"/>
  <c r="O1152" i="12"/>
  <c r="H1153" i="12"/>
  <c r="K1153" i="12"/>
  <c r="N1153" i="12"/>
  <c r="O1153" i="12"/>
  <c r="H1154" i="12"/>
  <c r="K1154" i="12"/>
  <c r="N1154" i="12"/>
  <c r="O1154" i="12"/>
  <c r="H1155" i="12"/>
  <c r="K1155" i="12"/>
  <c r="N1155" i="12"/>
  <c r="O1155" i="12"/>
  <c r="H1156" i="12"/>
  <c r="K1156" i="12"/>
  <c r="N1156" i="12"/>
  <c r="O1156" i="12"/>
  <c r="H1157" i="12"/>
  <c r="K1157" i="12"/>
  <c r="N1157" i="12"/>
  <c r="O1157" i="12"/>
  <c r="H1158" i="12"/>
  <c r="K1158" i="12"/>
  <c r="N1158" i="12"/>
  <c r="O1158" i="12"/>
  <c r="H1159" i="12"/>
  <c r="K1159" i="12"/>
  <c r="N1159" i="12"/>
  <c r="O1159" i="12"/>
  <c r="H1160" i="12"/>
  <c r="K1160" i="12"/>
  <c r="N1160" i="12"/>
  <c r="O1160" i="12"/>
  <c r="H1161" i="12"/>
  <c r="K1161" i="12"/>
  <c r="N1161" i="12"/>
  <c r="O1161" i="12"/>
  <c r="H1162" i="12"/>
  <c r="K1162" i="12"/>
  <c r="N1162" i="12"/>
  <c r="O1162" i="12"/>
  <c r="H1163" i="12"/>
  <c r="K1163" i="12"/>
  <c r="N1163" i="12"/>
  <c r="O1163" i="12"/>
  <c r="H1164" i="12"/>
  <c r="K1164" i="12"/>
  <c r="N1164" i="12"/>
  <c r="O1164" i="12"/>
  <c r="H1165" i="12"/>
  <c r="K1165" i="12"/>
  <c r="N1165" i="12"/>
  <c r="O1165" i="12"/>
  <c r="H1166" i="12"/>
  <c r="K1166" i="12"/>
  <c r="N1166" i="12"/>
  <c r="O1166" i="12"/>
  <c r="H1167" i="12"/>
  <c r="K1167" i="12"/>
  <c r="N1167" i="12"/>
  <c r="O1167" i="12"/>
  <c r="H1168" i="12"/>
  <c r="K1168" i="12"/>
  <c r="N1168" i="12"/>
  <c r="O1168" i="12"/>
  <c r="H1169" i="12"/>
  <c r="K1169" i="12"/>
  <c r="N1169" i="12"/>
  <c r="O1169" i="12"/>
  <c r="H1170" i="12"/>
  <c r="K1170" i="12"/>
  <c r="N1170" i="12"/>
  <c r="O1170" i="12"/>
  <c r="H1171" i="12"/>
  <c r="K1171" i="12"/>
  <c r="N1171" i="12"/>
  <c r="O1171" i="12"/>
  <c r="H1172" i="12"/>
  <c r="K1172" i="12"/>
  <c r="N1172" i="12"/>
  <c r="O1172" i="12"/>
  <c r="H1173" i="12"/>
  <c r="K1173" i="12"/>
  <c r="N1173" i="12"/>
  <c r="O1173" i="12"/>
  <c r="H1174" i="12"/>
  <c r="K1174" i="12"/>
  <c r="N1174" i="12"/>
  <c r="O1174" i="12"/>
  <c r="H1175" i="12"/>
  <c r="K1175" i="12"/>
  <c r="N1175" i="12"/>
  <c r="O1175" i="12"/>
  <c r="H1176" i="12"/>
  <c r="K1176" i="12"/>
  <c r="N1176" i="12"/>
  <c r="O1176" i="12"/>
  <c r="H1177" i="12"/>
  <c r="K1177" i="12"/>
  <c r="N1177" i="12"/>
  <c r="O1177" i="12"/>
  <c r="H1178" i="12"/>
  <c r="K1178" i="12"/>
  <c r="N1178" i="12"/>
  <c r="O1178" i="12"/>
  <c r="H1179" i="12"/>
  <c r="K1179" i="12"/>
  <c r="N1179" i="12"/>
  <c r="O1179" i="12"/>
  <c r="H1180" i="12"/>
  <c r="K1180" i="12"/>
  <c r="N1180" i="12"/>
  <c r="O1180" i="12"/>
  <c r="H1181" i="12"/>
  <c r="K1181" i="12"/>
  <c r="N1181" i="12"/>
  <c r="O1181" i="12"/>
  <c r="H1182" i="12"/>
  <c r="K1182" i="12"/>
  <c r="N1182" i="12"/>
  <c r="O1182" i="12"/>
  <c r="H1183" i="12"/>
  <c r="K1183" i="12"/>
  <c r="N1183" i="12"/>
  <c r="O1183" i="12"/>
  <c r="H1184" i="12"/>
  <c r="K1184" i="12"/>
  <c r="N1184" i="12"/>
  <c r="O1184" i="12"/>
  <c r="H1185" i="12"/>
  <c r="K1185" i="12"/>
  <c r="N1185" i="12"/>
  <c r="O1185" i="12"/>
  <c r="H1186" i="12"/>
  <c r="K1186" i="12"/>
  <c r="N1186" i="12"/>
  <c r="O1186" i="12"/>
  <c r="H1187" i="12"/>
  <c r="K1187" i="12"/>
  <c r="N1187" i="12"/>
  <c r="O1187" i="12"/>
  <c r="H1188" i="12"/>
  <c r="K1188" i="12"/>
  <c r="N1188" i="12"/>
  <c r="O1188" i="12"/>
  <c r="H1189" i="12"/>
  <c r="K1189" i="12"/>
  <c r="N1189" i="12"/>
  <c r="O1189" i="12"/>
  <c r="H1190" i="12"/>
  <c r="K1190" i="12"/>
  <c r="Q1190" i="12" s="1"/>
  <c r="N1190" i="12"/>
  <c r="O1190" i="12"/>
  <c r="H1191" i="12"/>
  <c r="K1191" i="12"/>
  <c r="N1191" i="12"/>
  <c r="O1191" i="12"/>
  <c r="H1192" i="12"/>
  <c r="K1192" i="12"/>
  <c r="N1192" i="12"/>
  <c r="O1192" i="12"/>
  <c r="H1193" i="12"/>
  <c r="K1193" i="12"/>
  <c r="N1193" i="12"/>
  <c r="O1193" i="12"/>
  <c r="H1194" i="12"/>
  <c r="K1194" i="12"/>
  <c r="N1194" i="12"/>
  <c r="O1194" i="12"/>
  <c r="H1195" i="12"/>
  <c r="K1195" i="12"/>
  <c r="N1195" i="12"/>
  <c r="O1195" i="12"/>
  <c r="H1196" i="12"/>
  <c r="K1196" i="12"/>
  <c r="N1196" i="12"/>
  <c r="O1196" i="12"/>
  <c r="H1197" i="12"/>
  <c r="K1197" i="12"/>
  <c r="N1197" i="12"/>
  <c r="O1197" i="12"/>
  <c r="H1198" i="12"/>
  <c r="K1198" i="12"/>
  <c r="N1198" i="12"/>
  <c r="O1198" i="12"/>
  <c r="H1199" i="12"/>
  <c r="K1199" i="12"/>
  <c r="N1199" i="12"/>
  <c r="O1199" i="12"/>
  <c r="H1200" i="12"/>
  <c r="K1200" i="12"/>
  <c r="N1200" i="12"/>
  <c r="O1200" i="12"/>
  <c r="H1201" i="12"/>
  <c r="K1201" i="12"/>
  <c r="N1201" i="12"/>
  <c r="O1201" i="12"/>
  <c r="H1202" i="12"/>
  <c r="K1202" i="12"/>
  <c r="N1202" i="12"/>
  <c r="O1202" i="12"/>
  <c r="H1203" i="12"/>
  <c r="K1203" i="12"/>
  <c r="N1203" i="12"/>
  <c r="O1203" i="12"/>
  <c r="H1204" i="12"/>
  <c r="K1204" i="12"/>
  <c r="N1204" i="12"/>
  <c r="O1204" i="12"/>
  <c r="H1205" i="12"/>
  <c r="K1205" i="12"/>
  <c r="N1205" i="12"/>
  <c r="O1205" i="12"/>
  <c r="H1206" i="12"/>
  <c r="K1206" i="12"/>
  <c r="N1206" i="12"/>
  <c r="O1206" i="12"/>
  <c r="H1207" i="12"/>
  <c r="K1207" i="12"/>
  <c r="N1207" i="12"/>
  <c r="O1207" i="12"/>
  <c r="H1208" i="12"/>
  <c r="K1208" i="12"/>
  <c r="N1208" i="12"/>
  <c r="O1208" i="12"/>
  <c r="H1209" i="12"/>
  <c r="K1209" i="12"/>
  <c r="N1209" i="12"/>
  <c r="O1209" i="12"/>
  <c r="H1210" i="12"/>
  <c r="K1210" i="12"/>
  <c r="N1210" i="12"/>
  <c r="O1210" i="12"/>
  <c r="H1211" i="12"/>
  <c r="K1211" i="12"/>
  <c r="N1211" i="12"/>
  <c r="O1211" i="12"/>
  <c r="H1212" i="12"/>
  <c r="K1212" i="12"/>
  <c r="N1212" i="12"/>
  <c r="O1212" i="12"/>
  <c r="H1213" i="12"/>
  <c r="K1213" i="12"/>
  <c r="N1213" i="12"/>
  <c r="O1213" i="12"/>
  <c r="H1214" i="12"/>
  <c r="K1214" i="12"/>
  <c r="N1214" i="12"/>
  <c r="O1214" i="12"/>
  <c r="H1215" i="12"/>
  <c r="K1215" i="12"/>
  <c r="N1215" i="12"/>
  <c r="O1215" i="12"/>
  <c r="H1216" i="12"/>
  <c r="K1216" i="12"/>
  <c r="N1216" i="12"/>
  <c r="O1216" i="12"/>
  <c r="H1217" i="12"/>
  <c r="K1217" i="12"/>
  <c r="N1217" i="12"/>
  <c r="O1217" i="12"/>
  <c r="H1218" i="12"/>
  <c r="K1218" i="12"/>
  <c r="N1218" i="12"/>
  <c r="O1218" i="12"/>
  <c r="H1219" i="12"/>
  <c r="K1219" i="12"/>
  <c r="N1219" i="12"/>
  <c r="O1219" i="12"/>
  <c r="H1220" i="12"/>
  <c r="K1220" i="12"/>
  <c r="N1220" i="12"/>
  <c r="O1220" i="12"/>
  <c r="H1221" i="12"/>
  <c r="K1221" i="12"/>
  <c r="N1221" i="12"/>
  <c r="O1221" i="12"/>
  <c r="H1222" i="12"/>
  <c r="K1222" i="12"/>
  <c r="Q1222" i="12" s="1"/>
  <c r="N1222" i="12"/>
  <c r="O1222" i="12"/>
  <c r="H1223" i="12"/>
  <c r="K1223" i="12"/>
  <c r="N1223" i="12"/>
  <c r="O1223" i="12"/>
  <c r="H1224" i="12"/>
  <c r="K1224" i="12"/>
  <c r="N1224" i="12"/>
  <c r="O1224" i="12"/>
  <c r="H1225" i="12"/>
  <c r="K1225" i="12"/>
  <c r="N1225" i="12"/>
  <c r="O1225" i="12"/>
  <c r="H1226" i="12"/>
  <c r="K1226" i="12"/>
  <c r="N1226" i="12"/>
  <c r="O1226" i="12"/>
  <c r="H1227" i="12"/>
  <c r="K1227" i="12"/>
  <c r="N1227" i="12"/>
  <c r="O1227" i="12"/>
  <c r="H1228" i="12"/>
  <c r="K1228" i="12"/>
  <c r="N1228" i="12"/>
  <c r="O1228" i="12"/>
  <c r="H1229" i="12"/>
  <c r="K1229" i="12"/>
  <c r="N1229" i="12"/>
  <c r="O1229" i="12"/>
  <c r="H1230" i="12"/>
  <c r="K1230" i="12"/>
  <c r="N1230" i="12"/>
  <c r="O1230" i="12"/>
  <c r="H1231" i="12"/>
  <c r="K1231" i="12"/>
  <c r="N1231" i="12"/>
  <c r="O1231" i="12"/>
  <c r="H1232" i="12"/>
  <c r="K1232" i="12"/>
  <c r="N1232" i="12"/>
  <c r="O1232" i="12"/>
  <c r="H1233" i="12"/>
  <c r="K1233" i="12"/>
  <c r="N1233" i="12"/>
  <c r="O1233" i="12"/>
  <c r="H1234" i="12"/>
  <c r="K1234" i="12"/>
  <c r="N1234" i="12"/>
  <c r="O1234" i="12"/>
  <c r="H1235" i="12"/>
  <c r="K1235" i="12"/>
  <c r="N1235" i="12"/>
  <c r="O1235" i="12"/>
  <c r="H1236" i="12"/>
  <c r="K1236" i="12"/>
  <c r="N1236" i="12"/>
  <c r="O1236" i="12"/>
  <c r="H1237" i="12"/>
  <c r="K1237" i="12"/>
  <c r="N1237" i="12"/>
  <c r="O1237" i="12"/>
  <c r="H1238" i="12"/>
  <c r="K1238" i="12"/>
  <c r="N1238" i="12"/>
  <c r="O1238" i="12"/>
  <c r="H1239" i="12"/>
  <c r="K1239" i="12"/>
  <c r="N1239" i="12"/>
  <c r="O1239" i="12"/>
  <c r="H1240" i="12"/>
  <c r="K1240" i="12"/>
  <c r="N1240" i="12"/>
  <c r="O1240" i="12"/>
  <c r="H1241" i="12"/>
  <c r="K1241" i="12"/>
  <c r="N1241" i="12"/>
  <c r="O1241" i="12"/>
  <c r="H1242" i="12"/>
  <c r="K1242" i="12"/>
  <c r="N1242" i="12"/>
  <c r="O1242" i="12"/>
  <c r="H1243" i="12"/>
  <c r="K1243" i="12"/>
  <c r="N1243" i="12"/>
  <c r="O1243" i="12"/>
  <c r="H1244" i="12"/>
  <c r="K1244" i="12"/>
  <c r="N1244" i="12"/>
  <c r="O1244" i="12"/>
  <c r="H1245" i="12"/>
  <c r="K1245" i="12"/>
  <c r="N1245" i="12"/>
  <c r="O1245" i="12"/>
  <c r="H1246" i="12"/>
  <c r="K1246" i="12"/>
  <c r="N1246" i="12"/>
  <c r="O1246" i="12"/>
  <c r="H1247" i="12"/>
  <c r="K1247" i="12"/>
  <c r="N1247" i="12"/>
  <c r="O1247" i="12"/>
  <c r="H1248" i="12"/>
  <c r="K1248" i="12"/>
  <c r="N1248" i="12"/>
  <c r="O1248" i="12"/>
  <c r="H1249" i="12"/>
  <c r="K1249" i="12"/>
  <c r="N1249" i="12"/>
  <c r="O1249" i="12"/>
  <c r="H1250" i="12"/>
  <c r="K1250" i="12"/>
  <c r="N1250" i="12"/>
  <c r="O1250" i="12"/>
  <c r="H1251" i="12"/>
  <c r="K1251" i="12"/>
  <c r="N1251" i="12"/>
  <c r="O1251" i="12"/>
  <c r="H1252" i="12"/>
  <c r="K1252" i="12"/>
  <c r="N1252" i="12"/>
  <c r="O1252" i="12"/>
  <c r="H1253" i="12"/>
  <c r="K1253" i="12"/>
  <c r="N1253" i="12"/>
  <c r="O1253" i="12"/>
  <c r="H1254" i="12"/>
  <c r="K1254" i="12"/>
  <c r="N1254" i="12"/>
  <c r="O1254" i="12"/>
  <c r="H1255" i="12"/>
  <c r="K1255" i="12"/>
  <c r="N1255" i="12"/>
  <c r="O1255" i="12"/>
  <c r="H1256" i="12"/>
  <c r="K1256" i="12"/>
  <c r="N1256" i="12"/>
  <c r="O1256" i="12"/>
  <c r="H1257" i="12"/>
  <c r="K1257" i="12"/>
  <c r="N1257" i="12"/>
  <c r="O1257" i="12"/>
  <c r="H1258" i="12"/>
  <c r="K1258" i="12"/>
  <c r="N1258" i="12"/>
  <c r="O1258" i="12"/>
  <c r="H1259" i="12"/>
  <c r="K1259" i="12"/>
  <c r="N1259" i="12"/>
  <c r="O1259" i="12"/>
  <c r="H1260" i="12"/>
  <c r="K1260" i="12"/>
  <c r="N1260" i="12"/>
  <c r="O1260" i="12"/>
  <c r="H1261" i="12"/>
  <c r="K1261" i="12"/>
  <c r="N1261" i="12"/>
  <c r="O1261" i="12"/>
  <c r="H1262" i="12"/>
  <c r="K1262" i="12"/>
  <c r="N1262" i="12"/>
  <c r="O1262" i="12"/>
  <c r="H1263" i="12"/>
  <c r="K1263" i="12"/>
  <c r="N1263" i="12"/>
  <c r="O1263" i="12"/>
  <c r="H1264" i="12"/>
  <c r="K1264" i="12"/>
  <c r="N1264" i="12"/>
  <c r="O1264" i="12"/>
  <c r="H1265" i="12"/>
  <c r="K1265" i="12"/>
  <c r="N1265" i="12"/>
  <c r="O1265" i="12"/>
  <c r="H1266" i="12"/>
  <c r="K1266" i="12"/>
  <c r="N1266" i="12"/>
  <c r="O1266" i="12"/>
  <c r="H1267" i="12"/>
  <c r="K1267" i="12"/>
  <c r="N1267" i="12"/>
  <c r="O1267" i="12"/>
  <c r="H1268" i="12"/>
  <c r="K1268" i="12"/>
  <c r="N1268" i="12"/>
  <c r="O1268" i="12"/>
  <c r="H1269" i="12"/>
  <c r="K1269" i="12"/>
  <c r="N1269" i="12"/>
  <c r="O1269" i="12"/>
  <c r="H1270" i="12"/>
  <c r="K1270" i="12"/>
  <c r="N1270" i="12"/>
  <c r="O1270" i="12"/>
  <c r="H1271" i="12"/>
  <c r="K1271" i="12"/>
  <c r="N1271" i="12"/>
  <c r="O1271" i="12"/>
  <c r="H1272" i="12"/>
  <c r="K1272" i="12"/>
  <c r="N1272" i="12"/>
  <c r="O1272" i="12"/>
  <c r="H1273" i="12"/>
  <c r="K1273" i="12"/>
  <c r="N1273" i="12"/>
  <c r="O1273" i="12"/>
  <c r="H1274" i="12"/>
  <c r="K1274" i="12"/>
  <c r="N1274" i="12"/>
  <c r="O1274" i="12"/>
  <c r="H1275" i="12"/>
  <c r="K1275" i="12"/>
  <c r="N1275" i="12"/>
  <c r="O1275" i="12"/>
  <c r="H1276" i="12"/>
  <c r="K1276" i="12"/>
  <c r="N1276" i="12"/>
  <c r="O1276" i="12"/>
  <c r="H1277" i="12"/>
  <c r="K1277" i="12"/>
  <c r="N1277" i="12"/>
  <c r="O1277" i="12"/>
  <c r="H1278" i="12"/>
  <c r="K1278" i="12"/>
  <c r="N1278" i="12"/>
  <c r="O1278" i="12"/>
  <c r="H1279" i="12"/>
  <c r="K1279" i="12"/>
  <c r="N1279" i="12"/>
  <c r="O1279" i="12"/>
  <c r="H1280" i="12"/>
  <c r="K1280" i="12"/>
  <c r="N1280" i="12"/>
  <c r="O1280" i="12"/>
  <c r="H1281" i="12"/>
  <c r="K1281" i="12"/>
  <c r="N1281" i="12"/>
  <c r="O1281" i="12"/>
  <c r="H1282" i="12"/>
  <c r="K1282" i="12"/>
  <c r="N1282" i="12"/>
  <c r="O1282" i="12"/>
  <c r="H1283" i="12"/>
  <c r="K1283" i="12"/>
  <c r="N1283" i="12"/>
  <c r="O1283" i="12"/>
  <c r="H1284" i="12"/>
  <c r="K1284" i="12"/>
  <c r="N1284" i="12"/>
  <c r="O1284" i="12"/>
  <c r="H1285" i="12"/>
  <c r="K1285" i="12"/>
  <c r="Q1285" i="12" s="1"/>
  <c r="N1285" i="12"/>
  <c r="O1285" i="12"/>
  <c r="H1286" i="12"/>
  <c r="K1286" i="12"/>
  <c r="N1286" i="12"/>
  <c r="O1286" i="12"/>
  <c r="H1287" i="12"/>
  <c r="K1287" i="12"/>
  <c r="N1287" i="12"/>
  <c r="O1287" i="12"/>
  <c r="H1288" i="12"/>
  <c r="K1288" i="12"/>
  <c r="N1288" i="12"/>
  <c r="O1288" i="12"/>
  <c r="H1289" i="12"/>
  <c r="K1289" i="12"/>
  <c r="N1289" i="12"/>
  <c r="O1289" i="12"/>
  <c r="H1290" i="12"/>
  <c r="K1290" i="12"/>
  <c r="N1290" i="12"/>
  <c r="O1290" i="12"/>
  <c r="H1291" i="12"/>
  <c r="K1291" i="12"/>
  <c r="N1291" i="12"/>
  <c r="O1291" i="12"/>
  <c r="H1292" i="12"/>
  <c r="K1292" i="12"/>
  <c r="N1292" i="12"/>
  <c r="O1292" i="12"/>
  <c r="H1293" i="12"/>
  <c r="K1293" i="12"/>
  <c r="N1293" i="12"/>
  <c r="O1293" i="12"/>
  <c r="H1294" i="12"/>
  <c r="K1294" i="12"/>
  <c r="N1294" i="12"/>
  <c r="O1294" i="12"/>
  <c r="H1295" i="12"/>
  <c r="K1295" i="12"/>
  <c r="N1295" i="12"/>
  <c r="O1295" i="12"/>
  <c r="H1296" i="12"/>
  <c r="K1296" i="12"/>
  <c r="N1296" i="12"/>
  <c r="O1296" i="12"/>
  <c r="H1297" i="12"/>
  <c r="K1297" i="12"/>
  <c r="N1297" i="12"/>
  <c r="O1297" i="12"/>
  <c r="H1298" i="12"/>
  <c r="K1298" i="12"/>
  <c r="N1298" i="12"/>
  <c r="O1298" i="12"/>
  <c r="H1299" i="12"/>
  <c r="K1299" i="12"/>
  <c r="N1299" i="12"/>
  <c r="O1299" i="12"/>
  <c r="H1300" i="12"/>
  <c r="K1300" i="12"/>
  <c r="N1300" i="12"/>
  <c r="O1300" i="12"/>
  <c r="H1301" i="12"/>
  <c r="K1301" i="12"/>
  <c r="N1301" i="12"/>
  <c r="O1301" i="12"/>
  <c r="H1302" i="12"/>
  <c r="K1302" i="12"/>
  <c r="N1302" i="12"/>
  <c r="O1302" i="12"/>
  <c r="H1303" i="12"/>
  <c r="K1303" i="12"/>
  <c r="N1303" i="12"/>
  <c r="O1303" i="12"/>
  <c r="H1304" i="12"/>
  <c r="K1304" i="12"/>
  <c r="N1304" i="12"/>
  <c r="O1304" i="12"/>
  <c r="H1305" i="12"/>
  <c r="K1305" i="12"/>
  <c r="N1305" i="12"/>
  <c r="O1305" i="12"/>
  <c r="H1306" i="12"/>
  <c r="K1306" i="12"/>
  <c r="N1306" i="12"/>
  <c r="O1306" i="12"/>
  <c r="H1307" i="12"/>
  <c r="K1307" i="12"/>
  <c r="N1307" i="12"/>
  <c r="O1307" i="12"/>
  <c r="H1308" i="12"/>
  <c r="K1308" i="12"/>
  <c r="N1308" i="12"/>
  <c r="O1308" i="12"/>
  <c r="H1309" i="12"/>
  <c r="K1309" i="12"/>
  <c r="N1309" i="12"/>
  <c r="O1309" i="12"/>
  <c r="H1310" i="12"/>
  <c r="K1310" i="12"/>
  <c r="N1310" i="12"/>
  <c r="O1310" i="12"/>
  <c r="H1311" i="12"/>
  <c r="K1311" i="12"/>
  <c r="N1311" i="12"/>
  <c r="O1311" i="12"/>
  <c r="H1312" i="12"/>
  <c r="K1312" i="12"/>
  <c r="N1312" i="12"/>
  <c r="O1312" i="12"/>
  <c r="H1313" i="12"/>
  <c r="K1313" i="12"/>
  <c r="N1313" i="12"/>
  <c r="O1313" i="12"/>
  <c r="H1314" i="12"/>
  <c r="K1314" i="12"/>
  <c r="N1314" i="12"/>
  <c r="O1314" i="12"/>
  <c r="H1315" i="12"/>
  <c r="K1315" i="12"/>
  <c r="N1315" i="12"/>
  <c r="O1315" i="12"/>
  <c r="H1316" i="12"/>
  <c r="K1316" i="12"/>
  <c r="N1316" i="12"/>
  <c r="O1316" i="12"/>
  <c r="H1317" i="12"/>
  <c r="K1317" i="12"/>
  <c r="Q1317" i="12" s="1"/>
  <c r="N1317" i="12"/>
  <c r="O1317" i="12"/>
  <c r="H1318" i="12"/>
  <c r="K1318" i="12"/>
  <c r="N1318" i="12"/>
  <c r="O1318" i="12"/>
  <c r="H1319" i="12"/>
  <c r="K1319" i="12"/>
  <c r="N1319" i="12"/>
  <c r="O1319" i="12"/>
  <c r="H1320" i="12"/>
  <c r="K1320" i="12"/>
  <c r="N1320" i="12"/>
  <c r="O1320" i="12"/>
  <c r="H1321" i="12"/>
  <c r="K1321" i="12"/>
  <c r="N1321" i="12"/>
  <c r="O1321" i="12"/>
  <c r="H1322" i="12"/>
  <c r="K1322" i="12"/>
  <c r="N1322" i="12"/>
  <c r="O1322" i="12"/>
  <c r="H1323" i="12"/>
  <c r="K1323" i="12"/>
  <c r="N1323" i="12"/>
  <c r="O1323" i="12"/>
  <c r="H1324" i="12"/>
  <c r="K1324" i="12"/>
  <c r="N1324" i="12"/>
  <c r="O1324" i="12"/>
  <c r="H1325" i="12"/>
  <c r="K1325" i="12"/>
  <c r="N1325" i="12"/>
  <c r="O1325" i="12"/>
  <c r="H1326" i="12"/>
  <c r="K1326" i="12"/>
  <c r="N1326" i="12"/>
  <c r="O1326" i="12"/>
  <c r="H1327" i="12"/>
  <c r="K1327" i="12"/>
  <c r="N1327" i="12"/>
  <c r="O1327" i="12"/>
  <c r="H1328" i="12"/>
  <c r="K1328" i="12"/>
  <c r="N1328" i="12"/>
  <c r="O1328" i="12"/>
  <c r="H1329" i="12"/>
  <c r="K1329" i="12"/>
  <c r="N1329" i="12"/>
  <c r="O1329" i="12"/>
  <c r="H1330" i="12"/>
  <c r="K1330" i="12"/>
  <c r="N1330" i="12"/>
  <c r="O1330" i="12"/>
  <c r="H1331" i="12"/>
  <c r="K1331" i="12"/>
  <c r="N1331" i="12"/>
  <c r="O1331" i="12"/>
  <c r="H1332" i="12"/>
  <c r="K1332" i="12"/>
  <c r="N1332" i="12"/>
  <c r="O1332" i="12"/>
  <c r="H1333" i="12"/>
  <c r="K1333" i="12"/>
  <c r="N1333" i="12"/>
  <c r="O1333" i="12"/>
  <c r="H1334" i="12"/>
  <c r="K1334" i="12"/>
  <c r="N1334" i="12"/>
  <c r="O1334" i="12"/>
  <c r="H1335" i="12"/>
  <c r="K1335" i="12"/>
  <c r="N1335" i="12"/>
  <c r="O1335" i="12"/>
  <c r="H1336" i="12"/>
  <c r="K1336" i="12"/>
  <c r="N1336" i="12"/>
  <c r="O1336" i="12"/>
  <c r="H1337" i="12"/>
  <c r="K1337" i="12"/>
  <c r="N1337" i="12"/>
  <c r="O1337" i="12"/>
  <c r="H1338" i="12"/>
  <c r="K1338" i="12"/>
  <c r="N1338" i="12"/>
  <c r="O1338" i="12"/>
  <c r="H1339" i="12"/>
  <c r="K1339" i="12"/>
  <c r="N1339" i="12"/>
  <c r="O1339" i="12"/>
  <c r="H1340" i="12"/>
  <c r="K1340" i="12"/>
  <c r="N1340" i="12"/>
  <c r="O1340" i="12"/>
  <c r="H1341" i="12"/>
  <c r="K1341" i="12"/>
  <c r="N1341" i="12"/>
  <c r="O1341" i="12"/>
  <c r="H1342" i="12"/>
  <c r="K1342" i="12"/>
  <c r="N1342" i="12"/>
  <c r="O1342" i="12"/>
  <c r="H1343" i="12"/>
  <c r="K1343" i="12"/>
  <c r="N1343" i="12"/>
  <c r="O1343" i="12"/>
  <c r="H1344" i="12"/>
  <c r="K1344" i="12"/>
  <c r="N1344" i="12"/>
  <c r="O1344" i="12"/>
  <c r="H1345" i="12"/>
  <c r="K1345" i="12"/>
  <c r="N1345" i="12"/>
  <c r="O1345" i="12"/>
  <c r="H1346" i="12"/>
  <c r="K1346" i="12"/>
  <c r="N1346" i="12"/>
  <c r="O1346" i="12"/>
  <c r="H1347" i="12"/>
  <c r="K1347" i="12"/>
  <c r="N1347" i="12"/>
  <c r="O1347" i="12"/>
  <c r="H1348" i="12"/>
  <c r="K1348" i="12"/>
  <c r="N1348" i="12"/>
  <c r="O1348" i="12"/>
  <c r="H1349" i="12"/>
  <c r="K1349" i="12"/>
  <c r="N1349" i="12"/>
  <c r="O1349" i="12"/>
  <c r="H1350" i="12"/>
  <c r="K1350" i="12"/>
  <c r="N1350" i="12"/>
  <c r="O1350" i="12"/>
  <c r="H1351" i="12"/>
  <c r="K1351" i="12"/>
  <c r="N1351" i="12"/>
  <c r="O1351" i="12"/>
  <c r="H1352" i="12"/>
  <c r="K1352" i="12"/>
  <c r="N1352" i="12"/>
  <c r="O1352" i="12"/>
  <c r="H1353" i="12"/>
  <c r="K1353" i="12"/>
  <c r="N1353" i="12"/>
  <c r="O1353" i="12"/>
  <c r="H1354" i="12"/>
  <c r="K1354" i="12"/>
  <c r="N1354" i="12"/>
  <c r="O1354" i="12"/>
  <c r="H1355" i="12"/>
  <c r="K1355" i="12"/>
  <c r="N1355" i="12"/>
  <c r="O1355" i="12"/>
  <c r="H1356" i="12"/>
  <c r="K1356" i="12"/>
  <c r="N1356" i="12"/>
  <c r="O1356" i="12"/>
  <c r="H1357" i="12"/>
  <c r="K1357" i="12"/>
  <c r="N1357" i="12"/>
  <c r="O1357" i="12"/>
  <c r="H1358" i="12"/>
  <c r="K1358" i="12"/>
  <c r="N1358" i="12"/>
  <c r="O1358" i="12"/>
  <c r="H1359" i="12"/>
  <c r="K1359" i="12"/>
  <c r="N1359" i="12"/>
  <c r="O1359" i="12"/>
  <c r="H1360" i="12"/>
  <c r="K1360" i="12"/>
  <c r="N1360" i="12"/>
  <c r="O1360" i="12"/>
  <c r="H1361" i="12"/>
  <c r="K1361" i="12"/>
  <c r="N1361" i="12"/>
  <c r="O1361" i="12"/>
  <c r="H1362" i="12"/>
  <c r="K1362" i="12"/>
  <c r="N1362" i="12"/>
  <c r="O1362" i="12"/>
  <c r="H1363" i="12"/>
  <c r="K1363" i="12"/>
  <c r="N1363" i="12"/>
  <c r="O1363" i="12"/>
  <c r="H1364" i="12"/>
  <c r="K1364" i="12"/>
  <c r="N1364" i="12"/>
  <c r="O1364" i="12"/>
  <c r="H1365" i="12"/>
  <c r="K1365" i="12"/>
  <c r="N1365" i="12"/>
  <c r="O1365" i="12"/>
  <c r="H1366" i="12"/>
  <c r="K1366" i="12"/>
  <c r="N1366" i="12"/>
  <c r="O1366" i="12"/>
  <c r="H1367" i="12"/>
  <c r="K1367" i="12"/>
  <c r="N1367" i="12"/>
  <c r="O1367" i="12"/>
  <c r="H1368" i="12"/>
  <c r="K1368" i="12"/>
  <c r="N1368" i="12"/>
  <c r="O1368" i="12"/>
  <c r="H1369" i="12"/>
  <c r="K1369" i="12"/>
  <c r="N1369" i="12"/>
  <c r="O1369" i="12"/>
  <c r="H1370" i="12"/>
  <c r="K1370" i="12"/>
  <c r="N1370" i="12"/>
  <c r="O1370" i="12"/>
  <c r="H1371" i="12"/>
  <c r="K1371" i="12"/>
  <c r="N1371" i="12"/>
  <c r="O1371" i="12"/>
  <c r="H1372" i="12"/>
  <c r="K1372" i="12"/>
  <c r="N1372" i="12"/>
  <c r="O1372" i="12"/>
  <c r="H1373" i="12"/>
  <c r="K1373" i="12"/>
  <c r="N1373" i="12"/>
  <c r="O1373" i="12"/>
  <c r="H1374" i="12"/>
  <c r="K1374" i="12"/>
  <c r="N1374" i="12"/>
  <c r="O1374" i="12"/>
  <c r="H1375" i="12"/>
  <c r="K1375" i="12"/>
  <c r="N1375" i="12"/>
  <c r="O1375" i="12"/>
  <c r="H1376" i="12"/>
  <c r="K1376" i="12"/>
  <c r="N1376" i="12"/>
  <c r="O1376" i="12"/>
  <c r="H1377" i="12"/>
  <c r="K1377" i="12"/>
  <c r="N1377" i="12"/>
  <c r="O1377" i="12"/>
  <c r="H1378" i="12"/>
  <c r="K1378" i="12"/>
  <c r="N1378" i="12"/>
  <c r="O1378" i="12"/>
  <c r="H1379" i="12"/>
  <c r="K1379" i="12"/>
  <c r="N1379" i="12"/>
  <c r="O1379" i="12"/>
  <c r="H1380" i="12"/>
  <c r="K1380" i="12"/>
  <c r="N1380" i="12"/>
  <c r="O1380" i="12"/>
  <c r="H1381" i="12"/>
  <c r="K1381" i="12"/>
  <c r="N1381" i="12"/>
  <c r="O1381" i="12"/>
  <c r="H1382" i="12"/>
  <c r="K1382" i="12"/>
  <c r="N1382" i="12"/>
  <c r="O1382" i="12"/>
  <c r="H1383" i="12"/>
  <c r="K1383" i="12"/>
  <c r="N1383" i="12"/>
  <c r="O1383" i="12"/>
  <c r="H1384" i="12"/>
  <c r="K1384" i="12"/>
  <c r="N1384" i="12"/>
  <c r="O1384" i="12"/>
  <c r="H1385" i="12"/>
  <c r="K1385" i="12"/>
  <c r="N1385" i="12"/>
  <c r="O1385" i="12"/>
  <c r="H1386" i="12"/>
  <c r="K1386" i="12"/>
  <c r="N1386" i="12"/>
  <c r="O1386" i="12"/>
  <c r="H1387" i="12"/>
  <c r="K1387" i="12"/>
  <c r="N1387" i="12"/>
  <c r="O1387" i="12"/>
  <c r="H1388" i="12"/>
  <c r="K1388" i="12"/>
  <c r="N1388" i="12"/>
  <c r="O1388" i="12"/>
  <c r="H1389" i="12"/>
  <c r="K1389" i="12"/>
  <c r="N1389" i="12"/>
  <c r="O1389" i="12"/>
  <c r="H1390" i="12"/>
  <c r="K1390" i="12"/>
  <c r="N1390" i="12"/>
  <c r="O1390" i="12"/>
  <c r="H1391" i="12"/>
  <c r="K1391" i="12"/>
  <c r="N1391" i="12"/>
  <c r="O1391" i="12"/>
  <c r="H1392" i="12"/>
  <c r="K1392" i="12"/>
  <c r="N1392" i="12"/>
  <c r="O1392" i="12"/>
  <c r="H1393" i="12"/>
  <c r="K1393" i="12"/>
  <c r="N1393" i="12"/>
  <c r="O1393" i="12"/>
  <c r="H1394" i="12"/>
  <c r="K1394" i="12"/>
  <c r="N1394" i="12"/>
  <c r="O1394" i="12"/>
  <c r="H1395" i="12"/>
  <c r="K1395" i="12"/>
  <c r="N1395" i="12"/>
  <c r="O1395" i="12"/>
  <c r="H1396" i="12"/>
  <c r="K1396" i="12"/>
  <c r="N1396" i="12"/>
  <c r="O1396" i="12"/>
  <c r="H1397" i="12"/>
  <c r="K1397" i="12"/>
  <c r="N1397" i="12"/>
  <c r="O1397" i="12"/>
  <c r="H1398" i="12"/>
  <c r="K1398" i="12"/>
  <c r="N1398" i="12"/>
  <c r="O1398" i="12"/>
  <c r="H1399" i="12"/>
  <c r="K1399" i="12"/>
  <c r="N1399" i="12"/>
  <c r="O1399" i="12"/>
  <c r="H1400" i="12"/>
  <c r="K1400" i="12"/>
  <c r="N1400" i="12"/>
  <c r="O1400" i="12"/>
  <c r="H1401" i="12"/>
  <c r="K1401" i="12"/>
  <c r="N1401" i="12"/>
  <c r="O1401" i="12"/>
  <c r="H1402" i="12"/>
  <c r="K1402" i="12"/>
  <c r="N1402" i="12"/>
  <c r="O1402" i="12"/>
  <c r="H1403" i="12"/>
  <c r="K1403" i="12"/>
  <c r="N1403" i="12"/>
  <c r="O1403" i="12"/>
  <c r="H1404" i="12"/>
  <c r="K1404" i="12"/>
  <c r="N1404" i="12"/>
  <c r="O1404" i="12"/>
  <c r="H1405" i="12"/>
  <c r="K1405" i="12"/>
  <c r="N1405" i="12"/>
  <c r="O1405" i="12"/>
  <c r="H1406" i="12"/>
  <c r="K1406" i="12"/>
  <c r="N1406" i="12"/>
  <c r="O1406" i="12"/>
  <c r="H1407" i="12"/>
  <c r="K1407" i="12"/>
  <c r="N1407" i="12"/>
  <c r="O1407" i="12"/>
  <c r="H1408" i="12"/>
  <c r="K1408" i="12"/>
  <c r="N1408" i="12"/>
  <c r="O1408" i="12"/>
  <c r="H1409" i="12"/>
  <c r="K1409" i="12"/>
  <c r="N1409" i="12"/>
  <c r="O1409" i="12"/>
  <c r="H1410" i="12"/>
  <c r="K1410" i="12"/>
  <c r="N1410" i="12"/>
  <c r="O1410" i="12"/>
  <c r="H1411" i="12"/>
  <c r="K1411" i="12"/>
  <c r="N1411" i="12"/>
  <c r="O1411" i="12"/>
  <c r="H1412" i="12"/>
  <c r="K1412" i="12"/>
  <c r="Q1412" i="12" s="1"/>
  <c r="N1412" i="12"/>
  <c r="O1412" i="12"/>
  <c r="H1413" i="12"/>
  <c r="K1413" i="12"/>
  <c r="N1413" i="12"/>
  <c r="O1413" i="12"/>
  <c r="H1414" i="12"/>
  <c r="K1414" i="12"/>
  <c r="N1414" i="12"/>
  <c r="O1414" i="12"/>
  <c r="H1415" i="12"/>
  <c r="K1415" i="12"/>
  <c r="N1415" i="12"/>
  <c r="O1415" i="12"/>
  <c r="H1416" i="12"/>
  <c r="K1416" i="12"/>
  <c r="N1416" i="12"/>
  <c r="O1416" i="12"/>
  <c r="H1417" i="12"/>
  <c r="K1417" i="12"/>
  <c r="N1417" i="12"/>
  <c r="O1417" i="12"/>
  <c r="H1418" i="12"/>
  <c r="K1418" i="12"/>
  <c r="N1418" i="12"/>
  <c r="O1418" i="12"/>
  <c r="H1419" i="12"/>
  <c r="K1419" i="12"/>
  <c r="N1419" i="12"/>
  <c r="O1419" i="12"/>
  <c r="H1420" i="12"/>
  <c r="K1420" i="12"/>
  <c r="N1420" i="12"/>
  <c r="O1420" i="12"/>
  <c r="H1421" i="12"/>
  <c r="K1421" i="12"/>
  <c r="N1421" i="12"/>
  <c r="O1421" i="12"/>
  <c r="H1422" i="12"/>
  <c r="K1422" i="12"/>
  <c r="N1422" i="12"/>
  <c r="O1422" i="12"/>
  <c r="H1423" i="12"/>
  <c r="K1423" i="12"/>
  <c r="N1423" i="12"/>
  <c r="O1423" i="12"/>
  <c r="H1424" i="12"/>
  <c r="K1424" i="12"/>
  <c r="N1424" i="12"/>
  <c r="O1424" i="12"/>
  <c r="H1425" i="12"/>
  <c r="K1425" i="12"/>
  <c r="N1425" i="12"/>
  <c r="O1425" i="12"/>
  <c r="H1426" i="12"/>
  <c r="K1426" i="12"/>
  <c r="N1426" i="12"/>
  <c r="O1426" i="12"/>
  <c r="H1427" i="12"/>
  <c r="K1427" i="12"/>
  <c r="N1427" i="12"/>
  <c r="O1427" i="12"/>
  <c r="H1428" i="12"/>
  <c r="K1428" i="12"/>
  <c r="N1428" i="12"/>
  <c r="O1428" i="12"/>
  <c r="H1429" i="12"/>
  <c r="K1429" i="12"/>
  <c r="N1429" i="12"/>
  <c r="O1429" i="12"/>
  <c r="H1430" i="12"/>
  <c r="K1430" i="12"/>
  <c r="N1430" i="12"/>
  <c r="O1430" i="12"/>
  <c r="H1431" i="12"/>
  <c r="K1431" i="12"/>
  <c r="N1431" i="12"/>
  <c r="O1431" i="12"/>
  <c r="H1432" i="12"/>
  <c r="K1432" i="12"/>
  <c r="N1432" i="12"/>
  <c r="O1432" i="12"/>
  <c r="H1433" i="12"/>
  <c r="K1433" i="12"/>
  <c r="N1433" i="12"/>
  <c r="O1433" i="12"/>
  <c r="H1434" i="12"/>
  <c r="K1434" i="12"/>
  <c r="N1434" i="12"/>
  <c r="O1434" i="12"/>
  <c r="H1435" i="12"/>
  <c r="K1435" i="12"/>
  <c r="N1435" i="12"/>
  <c r="O1435" i="12"/>
  <c r="H1436" i="12"/>
  <c r="K1436" i="12"/>
  <c r="N1436" i="12"/>
  <c r="O1436" i="12"/>
  <c r="H1437" i="12"/>
  <c r="K1437" i="12"/>
  <c r="N1437" i="12"/>
  <c r="O1437" i="12"/>
  <c r="H1438" i="12"/>
  <c r="K1438" i="12"/>
  <c r="N1438" i="12"/>
  <c r="O1438" i="12"/>
  <c r="H1439" i="12"/>
  <c r="K1439" i="12"/>
  <c r="N1439" i="12"/>
  <c r="O1439" i="12"/>
  <c r="H1440" i="12"/>
  <c r="K1440" i="12"/>
  <c r="N1440" i="12"/>
  <c r="O1440" i="12"/>
  <c r="H1441" i="12"/>
  <c r="K1441" i="12"/>
  <c r="N1441" i="12"/>
  <c r="O1441" i="12"/>
  <c r="H1442" i="12"/>
  <c r="K1442" i="12"/>
  <c r="N1442" i="12"/>
  <c r="O1442" i="12"/>
  <c r="H1443" i="12"/>
  <c r="K1443" i="12"/>
  <c r="N1443" i="12"/>
  <c r="O1443" i="12"/>
  <c r="H1444" i="12"/>
  <c r="K1444" i="12"/>
  <c r="N1444" i="12"/>
  <c r="O1444" i="12"/>
  <c r="H1445" i="12"/>
  <c r="K1445" i="12"/>
  <c r="N1445" i="12"/>
  <c r="O1445" i="12"/>
  <c r="H1446" i="12"/>
  <c r="K1446" i="12"/>
  <c r="N1446" i="12"/>
  <c r="O1446" i="12"/>
  <c r="H1447" i="12"/>
  <c r="K1447" i="12"/>
  <c r="N1447" i="12"/>
  <c r="O1447" i="12"/>
  <c r="H1448" i="12"/>
  <c r="K1448" i="12"/>
  <c r="N1448" i="12"/>
  <c r="O1448" i="12"/>
  <c r="H1449" i="12"/>
  <c r="K1449" i="12"/>
  <c r="N1449" i="12"/>
  <c r="O1449" i="12"/>
  <c r="H1450" i="12"/>
  <c r="K1450" i="12"/>
  <c r="N1450" i="12"/>
  <c r="O1450" i="12"/>
  <c r="H1451" i="12"/>
  <c r="K1451" i="12"/>
  <c r="N1451" i="12"/>
  <c r="O1451" i="12"/>
  <c r="H1452" i="12"/>
  <c r="K1452" i="12"/>
  <c r="N1452" i="12"/>
  <c r="O1452" i="12"/>
  <c r="H1453" i="12"/>
  <c r="K1453" i="12"/>
  <c r="N1453" i="12"/>
  <c r="O1453" i="12"/>
  <c r="H1454" i="12"/>
  <c r="K1454" i="12"/>
  <c r="N1454" i="12"/>
  <c r="O1454" i="12"/>
  <c r="H1455" i="12"/>
  <c r="K1455" i="12"/>
  <c r="N1455" i="12"/>
  <c r="O1455" i="12"/>
  <c r="H1456" i="12"/>
  <c r="K1456" i="12"/>
  <c r="N1456" i="12"/>
  <c r="O1456" i="12"/>
  <c r="H1457" i="12"/>
  <c r="K1457" i="12"/>
  <c r="N1457" i="12"/>
  <c r="O1457" i="12"/>
  <c r="H1458" i="12"/>
  <c r="K1458" i="12"/>
  <c r="N1458" i="12"/>
  <c r="O1458" i="12"/>
  <c r="H1459" i="12"/>
  <c r="K1459" i="12"/>
  <c r="N1459" i="12"/>
  <c r="O1459" i="12"/>
  <c r="H1460" i="12"/>
  <c r="K1460" i="12"/>
  <c r="N1460" i="12"/>
  <c r="O1460" i="12"/>
  <c r="H1461" i="12"/>
  <c r="K1461" i="12"/>
  <c r="N1461" i="12"/>
  <c r="O1461" i="12"/>
  <c r="H1462" i="12"/>
  <c r="K1462" i="12"/>
  <c r="N1462" i="12"/>
  <c r="O1462" i="12"/>
  <c r="H1463" i="12"/>
  <c r="K1463" i="12"/>
  <c r="N1463" i="12"/>
  <c r="O1463" i="12"/>
  <c r="H1464" i="12"/>
  <c r="K1464" i="12"/>
  <c r="N1464" i="12"/>
  <c r="O1464" i="12"/>
  <c r="H1465" i="12"/>
  <c r="K1465" i="12"/>
  <c r="N1465" i="12"/>
  <c r="O1465" i="12"/>
  <c r="H1466" i="12"/>
  <c r="K1466" i="12"/>
  <c r="N1466" i="12"/>
  <c r="O1466" i="12"/>
  <c r="H1467" i="12"/>
  <c r="K1467" i="12"/>
  <c r="N1467" i="12"/>
  <c r="O1467" i="12"/>
  <c r="H1468" i="12"/>
  <c r="K1468" i="12"/>
  <c r="N1468" i="12"/>
  <c r="O1468" i="12"/>
  <c r="H1469" i="12"/>
  <c r="K1469" i="12"/>
  <c r="N1469" i="12"/>
  <c r="O1469" i="12"/>
  <c r="H1470" i="12"/>
  <c r="K1470" i="12"/>
  <c r="N1470" i="12"/>
  <c r="O1470" i="12"/>
  <c r="H1471" i="12"/>
  <c r="K1471" i="12"/>
  <c r="N1471" i="12"/>
  <c r="O1471" i="12"/>
  <c r="H1472" i="12"/>
  <c r="K1472" i="12"/>
  <c r="N1472" i="12"/>
  <c r="O1472" i="12"/>
  <c r="H1473" i="12"/>
  <c r="K1473" i="12"/>
  <c r="N1473" i="12"/>
  <c r="O1473" i="12"/>
  <c r="H1474" i="12"/>
  <c r="K1474" i="12"/>
  <c r="N1474" i="12"/>
  <c r="O1474" i="12"/>
  <c r="H1475" i="12"/>
  <c r="K1475" i="12"/>
  <c r="N1475" i="12"/>
  <c r="O1475" i="12"/>
  <c r="H1476" i="12"/>
  <c r="K1476" i="12"/>
  <c r="N1476" i="12"/>
  <c r="O1476" i="12"/>
  <c r="H1477" i="12"/>
  <c r="K1477" i="12"/>
  <c r="N1477" i="12"/>
  <c r="O1477" i="12"/>
  <c r="H1478" i="12"/>
  <c r="K1478" i="12"/>
  <c r="N1478" i="12"/>
  <c r="O1478" i="12"/>
  <c r="H1479" i="12"/>
  <c r="K1479" i="12"/>
  <c r="N1479" i="12"/>
  <c r="O1479" i="12"/>
  <c r="H1480" i="12"/>
  <c r="K1480" i="12"/>
  <c r="N1480" i="12"/>
  <c r="O1480" i="12"/>
  <c r="H1481" i="12"/>
  <c r="K1481" i="12"/>
  <c r="N1481" i="12"/>
  <c r="O1481" i="12"/>
  <c r="H1482" i="12"/>
  <c r="K1482" i="12"/>
  <c r="N1482" i="12"/>
  <c r="O1482" i="12"/>
  <c r="H1483" i="12"/>
  <c r="K1483" i="12"/>
  <c r="N1483" i="12"/>
  <c r="O1483" i="12"/>
  <c r="H1484" i="12"/>
  <c r="K1484" i="12"/>
  <c r="N1484" i="12"/>
  <c r="O1484" i="12"/>
  <c r="H1485" i="12"/>
  <c r="K1485" i="12"/>
  <c r="N1485" i="12"/>
  <c r="O1485" i="12"/>
  <c r="H1486" i="12"/>
  <c r="K1486" i="12"/>
  <c r="N1486" i="12"/>
  <c r="O1486" i="12"/>
  <c r="H1487" i="12"/>
  <c r="K1487" i="12"/>
  <c r="N1487" i="12"/>
  <c r="O1487" i="12"/>
  <c r="H1488" i="12"/>
  <c r="K1488" i="12"/>
  <c r="N1488" i="12"/>
  <c r="O1488" i="12"/>
  <c r="H1489" i="12"/>
  <c r="K1489" i="12"/>
  <c r="N1489" i="12"/>
  <c r="O1489" i="12"/>
  <c r="H1490" i="12"/>
  <c r="K1490" i="12"/>
  <c r="N1490" i="12"/>
  <c r="O1490" i="12"/>
  <c r="H1491" i="12"/>
  <c r="K1491" i="12"/>
  <c r="N1491" i="12"/>
  <c r="O1491" i="12"/>
  <c r="H1492" i="12"/>
  <c r="K1492" i="12"/>
  <c r="N1492" i="12"/>
  <c r="O1492" i="12"/>
  <c r="H1493" i="12"/>
  <c r="K1493" i="12"/>
  <c r="N1493" i="12"/>
  <c r="O1493" i="12"/>
  <c r="H1494" i="12"/>
  <c r="K1494" i="12"/>
  <c r="N1494" i="12"/>
  <c r="O1494" i="12"/>
  <c r="H1495" i="12"/>
  <c r="K1495" i="12"/>
  <c r="N1495" i="12"/>
  <c r="O1495" i="12"/>
  <c r="H1496" i="12"/>
  <c r="K1496" i="12"/>
  <c r="N1496" i="12"/>
  <c r="O1496" i="12"/>
  <c r="H1497" i="12"/>
  <c r="K1497" i="12"/>
  <c r="N1497" i="12"/>
  <c r="O1497" i="12"/>
  <c r="H1498" i="12"/>
  <c r="K1498" i="12"/>
  <c r="N1498" i="12"/>
  <c r="O1498" i="12"/>
  <c r="H1499" i="12"/>
  <c r="K1499" i="12"/>
  <c r="N1499" i="12"/>
  <c r="O1499" i="12"/>
  <c r="H1500" i="12"/>
  <c r="K1500" i="12"/>
  <c r="N1500" i="12"/>
  <c r="O1500" i="12"/>
  <c r="H1501" i="12"/>
  <c r="K1501" i="12"/>
  <c r="N1501" i="12"/>
  <c r="O1501" i="12"/>
  <c r="H1502" i="12"/>
  <c r="K1502" i="12"/>
  <c r="N1502" i="12"/>
  <c r="O1502" i="12"/>
  <c r="H1503" i="12"/>
  <c r="K1503" i="12"/>
  <c r="N1503" i="12"/>
  <c r="O1503" i="12"/>
  <c r="H1504" i="12"/>
  <c r="K1504" i="12"/>
  <c r="N1504" i="12"/>
  <c r="O1504" i="12"/>
  <c r="H1505" i="12"/>
  <c r="K1505" i="12"/>
  <c r="N1505" i="12"/>
  <c r="O1505" i="12"/>
  <c r="H1506" i="12"/>
  <c r="K1506" i="12"/>
  <c r="N1506" i="12"/>
  <c r="O1506" i="12"/>
  <c r="H1507" i="12"/>
  <c r="K1507" i="12"/>
  <c r="Q1507" i="12" s="1"/>
  <c r="N1507" i="12"/>
  <c r="O1507" i="12"/>
  <c r="H1508" i="12"/>
  <c r="K1508" i="12"/>
  <c r="N1508" i="12"/>
  <c r="O1508" i="12"/>
  <c r="H1509" i="12"/>
  <c r="K1509" i="12"/>
  <c r="N1509" i="12"/>
  <c r="O1509" i="12"/>
  <c r="H1510" i="12"/>
  <c r="K1510" i="12"/>
  <c r="N1510" i="12"/>
  <c r="O1510" i="12"/>
  <c r="H1511" i="12"/>
  <c r="K1511" i="12"/>
  <c r="N1511" i="12"/>
  <c r="O1511" i="12"/>
  <c r="H1512" i="12"/>
  <c r="K1512" i="12"/>
  <c r="N1512" i="12"/>
  <c r="O1512" i="12"/>
  <c r="H1513" i="12"/>
  <c r="K1513" i="12"/>
  <c r="N1513" i="12"/>
  <c r="O1513" i="12"/>
  <c r="H1514" i="12"/>
  <c r="K1514" i="12"/>
  <c r="N1514" i="12"/>
  <c r="O1514" i="12"/>
  <c r="H1515" i="12"/>
  <c r="K1515" i="12"/>
  <c r="N1515" i="12"/>
  <c r="O1515" i="12"/>
  <c r="H1516" i="12"/>
  <c r="K1516" i="12"/>
  <c r="N1516" i="12"/>
  <c r="O1516" i="12"/>
  <c r="H1517" i="12"/>
  <c r="K1517" i="12"/>
  <c r="N1517" i="12"/>
  <c r="O1517" i="12"/>
  <c r="H1518" i="12"/>
  <c r="K1518" i="12"/>
  <c r="N1518" i="12"/>
  <c r="O1518" i="12"/>
  <c r="H1519" i="12"/>
  <c r="K1519" i="12"/>
  <c r="N1519" i="12"/>
  <c r="O1519" i="12"/>
  <c r="H1520" i="12"/>
  <c r="K1520" i="12"/>
  <c r="N1520" i="12"/>
  <c r="O1520" i="12"/>
  <c r="H1521" i="12"/>
  <c r="K1521" i="12"/>
  <c r="N1521" i="12"/>
  <c r="O1521" i="12"/>
  <c r="H1522" i="12"/>
  <c r="K1522" i="12"/>
  <c r="N1522" i="12"/>
  <c r="O1522" i="12"/>
  <c r="H1523" i="12"/>
  <c r="K1523" i="12"/>
  <c r="N1523" i="12"/>
  <c r="O1523" i="12"/>
  <c r="H1524" i="12"/>
  <c r="K1524" i="12"/>
  <c r="N1524" i="12"/>
  <c r="O1524" i="12"/>
  <c r="H1525" i="12"/>
  <c r="K1525" i="12"/>
  <c r="N1525" i="12"/>
  <c r="O1525" i="12"/>
  <c r="H1526" i="12"/>
  <c r="K1526" i="12"/>
  <c r="N1526" i="12"/>
  <c r="O1526" i="12"/>
  <c r="H1527" i="12"/>
  <c r="K1527" i="12"/>
  <c r="N1527" i="12"/>
  <c r="O1527" i="12"/>
  <c r="H1528" i="12"/>
  <c r="K1528" i="12"/>
  <c r="N1528" i="12"/>
  <c r="O1528" i="12"/>
  <c r="H1529" i="12"/>
  <c r="K1529" i="12"/>
  <c r="N1529" i="12"/>
  <c r="O1529" i="12"/>
  <c r="H1530" i="12"/>
  <c r="K1530" i="12"/>
  <c r="N1530" i="12"/>
  <c r="O1530" i="12"/>
  <c r="H1531" i="12"/>
  <c r="K1531" i="12"/>
  <c r="N1531" i="12"/>
  <c r="O1531" i="12"/>
  <c r="H1532" i="12"/>
  <c r="K1532" i="12"/>
  <c r="N1532" i="12"/>
  <c r="O1532" i="12"/>
  <c r="H1533" i="12"/>
  <c r="K1533" i="12"/>
  <c r="N1533" i="12"/>
  <c r="O1533" i="12"/>
  <c r="H1534" i="12"/>
  <c r="K1534" i="12"/>
  <c r="N1534" i="12"/>
  <c r="O1534" i="12"/>
  <c r="H1535" i="12"/>
  <c r="K1535" i="12"/>
  <c r="N1535" i="12"/>
  <c r="O1535" i="12"/>
  <c r="H1536" i="12"/>
  <c r="K1536" i="12"/>
  <c r="N1536" i="12"/>
  <c r="O1536" i="12"/>
  <c r="H1537" i="12"/>
  <c r="K1537" i="12"/>
  <c r="N1537" i="12"/>
  <c r="O1537" i="12"/>
  <c r="H1538" i="12"/>
  <c r="K1538" i="12"/>
  <c r="N1538" i="12"/>
  <c r="O1538" i="12"/>
  <c r="H1539" i="12"/>
  <c r="K1539" i="12"/>
  <c r="N1539" i="12"/>
  <c r="O1539" i="12"/>
  <c r="H1540" i="12"/>
  <c r="K1540" i="12"/>
  <c r="N1540" i="12"/>
  <c r="O1540" i="12"/>
  <c r="H1541" i="12"/>
  <c r="K1541" i="12"/>
  <c r="N1541" i="12"/>
  <c r="O1541" i="12"/>
  <c r="H1542" i="12"/>
  <c r="K1542" i="12"/>
  <c r="N1542" i="12"/>
  <c r="O1542" i="12"/>
  <c r="H1543" i="12"/>
  <c r="K1543" i="12"/>
  <c r="N1543" i="12"/>
  <c r="O1543" i="12"/>
  <c r="H1544" i="12"/>
  <c r="K1544" i="12"/>
  <c r="N1544" i="12"/>
  <c r="O1544" i="12"/>
  <c r="H1545" i="12"/>
  <c r="K1545" i="12"/>
  <c r="N1545" i="12"/>
  <c r="O1545" i="12"/>
  <c r="H1546" i="12"/>
  <c r="K1546" i="12"/>
  <c r="N1546" i="12"/>
  <c r="O1546" i="12"/>
  <c r="H1547" i="12"/>
  <c r="K1547" i="12"/>
  <c r="N1547" i="12"/>
  <c r="O1547" i="12"/>
  <c r="H1548" i="12"/>
  <c r="K1548" i="12"/>
  <c r="N1548" i="12"/>
  <c r="O1548" i="12"/>
  <c r="H1549" i="12"/>
  <c r="K1549" i="12"/>
  <c r="N1549" i="12"/>
  <c r="O1549" i="12"/>
  <c r="H1550" i="12"/>
  <c r="K1550" i="12"/>
  <c r="N1550" i="12"/>
  <c r="O1550" i="12"/>
  <c r="H1551" i="12"/>
  <c r="K1551" i="12"/>
  <c r="N1551" i="12"/>
  <c r="O1551" i="12"/>
  <c r="H1552" i="12"/>
  <c r="K1552" i="12"/>
  <c r="N1552" i="12"/>
  <c r="O1552" i="12"/>
  <c r="H1553" i="12"/>
  <c r="K1553" i="12"/>
  <c r="N1553" i="12"/>
  <c r="O1553" i="12"/>
  <c r="H1554" i="12"/>
  <c r="K1554" i="12"/>
  <c r="N1554" i="12"/>
  <c r="O1554" i="12"/>
  <c r="H1555" i="12"/>
  <c r="K1555" i="12"/>
  <c r="N1555" i="12"/>
  <c r="O1555" i="12"/>
  <c r="H1556" i="12"/>
  <c r="K1556" i="12"/>
  <c r="N1556" i="12"/>
  <c r="O1556" i="12"/>
  <c r="H1557" i="12"/>
  <c r="K1557" i="12"/>
  <c r="N1557" i="12"/>
  <c r="O1557" i="12"/>
  <c r="H1558" i="12"/>
  <c r="K1558" i="12"/>
  <c r="N1558" i="12"/>
  <c r="O1558" i="12"/>
  <c r="H1559" i="12"/>
  <c r="K1559" i="12"/>
  <c r="N1559" i="12"/>
  <c r="O1559" i="12"/>
  <c r="H1560" i="12"/>
  <c r="K1560" i="12"/>
  <c r="N1560" i="12"/>
  <c r="O1560" i="12"/>
  <c r="H1561" i="12"/>
  <c r="K1561" i="12"/>
  <c r="N1561" i="12"/>
  <c r="O1561" i="12"/>
  <c r="H1562" i="12"/>
  <c r="K1562" i="12"/>
  <c r="N1562" i="12"/>
  <c r="O1562" i="12"/>
  <c r="H1563" i="12"/>
  <c r="K1563" i="12"/>
  <c r="N1563" i="12"/>
  <c r="O1563" i="12"/>
  <c r="H1564" i="12"/>
  <c r="K1564" i="12"/>
  <c r="N1564" i="12"/>
  <c r="O1564" i="12"/>
  <c r="H1565" i="12"/>
  <c r="K1565" i="12"/>
  <c r="N1565" i="12"/>
  <c r="O1565" i="12"/>
  <c r="H1566" i="12"/>
  <c r="K1566" i="12"/>
  <c r="N1566" i="12"/>
  <c r="O1566" i="12"/>
  <c r="H1567" i="12"/>
  <c r="K1567" i="12"/>
  <c r="N1567" i="12"/>
  <c r="O1567" i="12"/>
  <c r="H1568" i="12"/>
  <c r="K1568" i="12"/>
  <c r="N1568" i="12"/>
  <c r="O1568" i="12"/>
  <c r="H1569" i="12"/>
  <c r="K1569" i="12"/>
  <c r="N1569" i="12"/>
  <c r="O1569" i="12"/>
  <c r="H1570" i="12"/>
  <c r="K1570" i="12"/>
  <c r="N1570" i="12"/>
  <c r="O1570" i="12"/>
  <c r="H1571" i="12"/>
  <c r="K1571" i="12"/>
  <c r="N1571" i="12"/>
  <c r="O1571" i="12"/>
  <c r="H1572" i="12"/>
  <c r="K1572" i="12"/>
  <c r="N1572" i="12"/>
  <c r="O1572" i="12"/>
  <c r="H1573" i="12"/>
  <c r="K1573" i="12"/>
  <c r="N1573" i="12"/>
  <c r="O1573" i="12"/>
  <c r="H1574" i="12"/>
  <c r="K1574" i="12"/>
  <c r="N1574" i="12"/>
  <c r="O1574" i="12"/>
  <c r="H1575" i="12"/>
  <c r="K1575" i="12"/>
  <c r="N1575" i="12"/>
  <c r="O1575" i="12"/>
  <c r="H1576" i="12"/>
  <c r="K1576" i="12"/>
  <c r="N1576" i="12"/>
  <c r="O1576" i="12"/>
  <c r="H1577" i="12"/>
  <c r="K1577" i="12"/>
  <c r="N1577" i="12"/>
  <c r="O1577" i="12"/>
  <c r="H1578" i="12"/>
  <c r="K1578" i="12"/>
  <c r="N1578" i="12"/>
  <c r="O1578" i="12"/>
  <c r="H1579" i="12"/>
  <c r="K1579" i="12"/>
  <c r="N1579" i="12"/>
  <c r="O1579" i="12"/>
  <c r="H1580" i="12"/>
  <c r="K1580" i="12"/>
  <c r="N1580" i="12"/>
  <c r="O1580" i="12"/>
  <c r="H1581" i="12"/>
  <c r="K1581" i="12"/>
  <c r="N1581" i="12"/>
  <c r="O1581" i="12"/>
  <c r="H1582" i="12"/>
  <c r="K1582" i="12"/>
  <c r="N1582" i="12"/>
  <c r="O1582" i="12"/>
  <c r="H1583" i="12"/>
  <c r="K1583" i="12"/>
  <c r="N1583" i="12"/>
  <c r="O1583" i="12"/>
  <c r="H1584" i="12"/>
  <c r="K1584" i="12"/>
  <c r="N1584" i="12"/>
  <c r="O1584" i="12"/>
  <c r="H1585" i="12"/>
  <c r="K1585" i="12"/>
  <c r="N1585" i="12"/>
  <c r="O1585" i="12"/>
  <c r="H1586" i="12"/>
  <c r="K1586" i="12"/>
  <c r="N1586" i="12"/>
  <c r="O1586" i="12"/>
  <c r="H1587" i="12"/>
  <c r="K1587" i="12"/>
  <c r="N1587" i="12"/>
  <c r="O1587" i="12"/>
  <c r="H1588" i="12"/>
  <c r="K1588" i="12"/>
  <c r="N1588" i="12"/>
  <c r="O1588" i="12"/>
  <c r="H1589" i="12"/>
  <c r="K1589" i="12"/>
  <c r="N1589" i="12"/>
  <c r="O1589" i="12"/>
  <c r="H1590" i="12"/>
  <c r="K1590" i="12"/>
  <c r="N1590" i="12"/>
  <c r="O1590" i="12"/>
  <c r="H1591" i="12"/>
  <c r="K1591" i="12"/>
  <c r="N1591" i="12"/>
  <c r="O1591" i="12"/>
  <c r="H1592" i="12"/>
  <c r="K1592" i="12"/>
  <c r="N1592" i="12"/>
  <c r="O1592" i="12"/>
  <c r="H1593" i="12"/>
  <c r="K1593" i="12"/>
  <c r="N1593" i="12"/>
  <c r="O1593" i="12"/>
  <c r="H1594" i="12"/>
  <c r="K1594" i="12"/>
  <c r="N1594" i="12"/>
  <c r="O1594" i="12"/>
  <c r="H1595" i="12"/>
  <c r="K1595" i="12"/>
  <c r="N1595" i="12"/>
  <c r="O1595" i="12"/>
  <c r="H1596" i="12"/>
  <c r="K1596" i="12"/>
  <c r="N1596" i="12"/>
  <c r="O1596" i="12"/>
  <c r="H1597" i="12"/>
  <c r="K1597" i="12"/>
  <c r="N1597" i="12"/>
  <c r="O1597" i="12"/>
  <c r="H1598" i="12"/>
  <c r="K1598" i="12"/>
  <c r="N1598" i="12"/>
  <c r="O1598" i="12"/>
  <c r="H1599" i="12"/>
  <c r="K1599" i="12"/>
  <c r="N1599" i="12"/>
  <c r="O1599" i="12"/>
  <c r="H1600" i="12"/>
  <c r="K1600" i="12"/>
  <c r="N1600" i="12"/>
  <c r="O1600" i="12"/>
  <c r="H1601" i="12"/>
  <c r="K1601" i="12"/>
  <c r="N1601" i="12"/>
  <c r="O1601" i="12"/>
  <c r="H1602" i="12"/>
  <c r="K1602" i="12"/>
  <c r="N1602" i="12"/>
  <c r="O1602" i="12"/>
  <c r="H1603" i="12"/>
  <c r="K1603" i="12"/>
  <c r="N1603" i="12"/>
  <c r="O1603" i="12"/>
  <c r="H1604" i="12"/>
  <c r="K1604" i="12"/>
  <c r="N1604" i="12"/>
  <c r="O1604" i="12"/>
  <c r="H1605" i="12"/>
  <c r="K1605" i="12"/>
  <c r="N1605" i="12"/>
  <c r="O1605" i="12"/>
  <c r="H1606" i="12"/>
  <c r="K1606" i="12"/>
  <c r="N1606" i="12"/>
  <c r="O1606" i="12"/>
  <c r="H1607" i="12"/>
  <c r="K1607" i="12"/>
  <c r="N1607" i="12"/>
  <c r="O1607" i="12"/>
  <c r="H1608" i="12"/>
  <c r="K1608" i="12"/>
  <c r="N1608" i="12"/>
  <c r="O1608" i="12"/>
  <c r="H1609" i="12"/>
  <c r="K1609" i="12"/>
  <c r="N1609" i="12"/>
  <c r="O1609" i="12"/>
  <c r="H1610" i="12"/>
  <c r="K1610" i="12"/>
  <c r="N1610" i="12"/>
  <c r="O1610" i="12"/>
  <c r="H1611" i="12"/>
  <c r="K1611" i="12"/>
  <c r="N1611" i="12"/>
  <c r="O1611" i="12"/>
  <c r="H1612" i="12"/>
  <c r="K1612" i="12"/>
  <c r="N1612" i="12"/>
  <c r="O1612" i="12"/>
  <c r="H1613" i="12"/>
  <c r="K1613" i="12"/>
  <c r="N1613" i="12"/>
  <c r="O1613" i="12"/>
  <c r="H1614" i="12"/>
  <c r="K1614" i="12"/>
  <c r="N1614" i="12"/>
  <c r="O1614" i="12"/>
  <c r="H1615" i="12"/>
  <c r="K1615" i="12"/>
  <c r="N1615" i="12"/>
  <c r="O1615" i="12"/>
  <c r="H1616" i="12"/>
  <c r="K1616" i="12"/>
  <c r="N1616" i="12"/>
  <c r="O1616" i="12"/>
  <c r="H1617" i="12"/>
  <c r="K1617" i="12"/>
  <c r="N1617" i="12"/>
  <c r="O1617" i="12"/>
  <c r="H1618" i="12"/>
  <c r="K1618" i="12"/>
  <c r="N1618" i="12"/>
  <c r="O1618" i="12"/>
  <c r="H1619" i="12"/>
  <c r="K1619" i="12"/>
  <c r="N1619" i="12"/>
  <c r="O1619" i="12"/>
  <c r="H1620" i="12"/>
  <c r="K1620" i="12"/>
  <c r="N1620" i="12"/>
  <c r="O1620" i="12"/>
  <c r="H1621" i="12"/>
  <c r="K1621" i="12"/>
  <c r="N1621" i="12"/>
  <c r="O1621" i="12"/>
  <c r="H1622" i="12"/>
  <c r="K1622" i="12"/>
  <c r="N1622" i="12"/>
  <c r="O1622" i="12"/>
  <c r="H1623" i="12"/>
  <c r="K1623" i="12"/>
  <c r="N1623" i="12"/>
  <c r="O1623" i="12"/>
  <c r="H1624" i="12"/>
  <c r="K1624" i="12"/>
  <c r="N1624" i="12"/>
  <c r="O1624" i="12"/>
  <c r="H1625" i="12"/>
  <c r="K1625" i="12"/>
  <c r="N1625" i="12"/>
  <c r="O1625" i="12"/>
  <c r="H1626" i="12"/>
  <c r="K1626" i="12"/>
  <c r="N1626" i="12"/>
  <c r="O1626" i="12"/>
  <c r="H1627" i="12"/>
  <c r="K1627" i="12"/>
  <c r="N1627" i="12"/>
  <c r="O1627" i="12"/>
  <c r="H1628" i="12"/>
  <c r="K1628" i="12"/>
  <c r="N1628" i="12"/>
  <c r="O1628" i="12"/>
  <c r="H1629" i="12"/>
  <c r="K1629" i="12"/>
  <c r="N1629" i="12"/>
  <c r="O1629" i="12"/>
  <c r="H1630" i="12"/>
  <c r="K1630" i="12"/>
  <c r="N1630" i="12"/>
  <c r="O1630" i="12"/>
  <c r="H1631" i="12"/>
  <c r="K1631" i="12"/>
  <c r="N1631" i="12"/>
  <c r="O1631" i="12"/>
  <c r="H1632" i="12"/>
  <c r="K1632" i="12"/>
  <c r="N1632" i="12"/>
  <c r="O1632" i="12"/>
  <c r="H1633" i="12"/>
  <c r="K1633" i="12"/>
  <c r="N1633" i="12"/>
  <c r="O1633" i="12"/>
  <c r="H1634" i="12"/>
  <c r="K1634" i="12"/>
  <c r="N1634" i="12"/>
  <c r="O1634" i="12"/>
  <c r="H1635" i="12"/>
  <c r="K1635" i="12"/>
  <c r="N1635" i="12"/>
  <c r="O1635" i="12"/>
  <c r="H1636" i="12"/>
  <c r="K1636" i="12"/>
  <c r="N1636" i="12"/>
  <c r="O1636" i="12"/>
  <c r="H1637" i="12"/>
  <c r="K1637" i="12"/>
  <c r="N1637" i="12"/>
  <c r="O1637" i="12"/>
  <c r="H1638" i="12"/>
  <c r="K1638" i="12"/>
  <c r="N1638" i="12"/>
  <c r="O1638" i="12"/>
  <c r="H1639" i="12"/>
  <c r="K1639" i="12"/>
  <c r="N1639" i="12"/>
  <c r="O1639" i="12"/>
  <c r="H1640" i="12"/>
  <c r="K1640" i="12"/>
  <c r="N1640" i="12"/>
  <c r="O1640" i="12"/>
  <c r="H1641" i="12"/>
  <c r="K1641" i="12"/>
  <c r="N1641" i="12"/>
  <c r="O1641" i="12"/>
  <c r="H1642" i="12"/>
  <c r="K1642" i="12"/>
  <c r="N1642" i="12"/>
  <c r="O1642" i="12"/>
  <c r="H1643" i="12"/>
  <c r="K1643" i="12"/>
  <c r="N1643" i="12"/>
  <c r="O1643" i="12"/>
  <c r="H1644" i="12"/>
  <c r="K1644" i="12"/>
  <c r="N1644" i="12"/>
  <c r="O1644" i="12"/>
  <c r="H1645" i="12"/>
  <c r="K1645" i="12"/>
  <c r="N1645" i="12"/>
  <c r="O1645" i="12"/>
  <c r="H1646" i="12"/>
  <c r="K1646" i="12"/>
  <c r="N1646" i="12"/>
  <c r="O1646" i="12"/>
  <c r="H1647" i="12"/>
  <c r="K1647" i="12"/>
  <c r="N1647" i="12"/>
  <c r="O1647" i="12"/>
  <c r="H1648" i="12"/>
  <c r="K1648" i="12"/>
  <c r="N1648" i="12"/>
  <c r="O1648" i="12"/>
  <c r="H1649" i="12"/>
  <c r="K1649" i="12"/>
  <c r="N1649" i="12"/>
  <c r="O1649" i="12"/>
  <c r="H1650" i="12"/>
  <c r="K1650" i="12"/>
  <c r="N1650" i="12"/>
  <c r="O1650" i="12"/>
  <c r="H1651" i="12"/>
  <c r="K1651" i="12"/>
  <c r="N1651" i="12"/>
  <c r="O1651" i="12"/>
  <c r="H1652" i="12"/>
  <c r="K1652" i="12"/>
  <c r="N1652" i="12"/>
  <c r="O1652" i="12"/>
  <c r="H1653" i="12"/>
  <c r="K1653" i="12"/>
  <c r="N1653" i="12"/>
  <c r="O1653" i="12"/>
  <c r="H1654" i="12"/>
  <c r="K1654" i="12"/>
  <c r="N1654" i="12"/>
  <c r="O1654" i="12"/>
  <c r="H1655" i="12"/>
  <c r="K1655" i="12"/>
  <c r="N1655" i="12"/>
  <c r="O1655" i="12"/>
  <c r="H1656" i="12"/>
  <c r="K1656" i="12"/>
  <c r="N1656" i="12"/>
  <c r="O1656" i="12"/>
  <c r="H1657" i="12"/>
  <c r="K1657" i="12"/>
  <c r="N1657" i="12"/>
  <c r="O1657" i="12"/>
  <c r="H1658" i="12"/>
  <c r="K1658" i="12"/>
  <c r="N1658" i="12"/>
  <c r="O1658" i="12"/>
  <c r="H1659" i="12"/>
  <c r="K1659" i="12"/>
  <c r="N1659" i="12"/>
  <c r="O1659" i="12"/>
  <c r="H1660" i="12"/>
  <c r="K1660" i="12"/>
  <c r="N1660" i="12"/>
  <c r="O1660" i="12"/>
  <c r="H1661" i="12"/>
  <c r="K1661" i="12"/>
  <c r="N1661" i="12"/>
  <c r="O1661" i="12"/>
  <c r="H1662" i="12"/>
  <c r="K1662" i="12"/>
  <c r="N1662" i="12"/>
  <c r="O1662" i="12"/>
  <c r="H1663" i="12"/>
  <c r="K1663" i="12"/>
  <c r="N1663" i="12"/>
  <c r="O1663" i="12"/>
  <c r="H1664" i="12"/>
  <c r="K1664" i="12"/>
  <c r="N1664" i="12"/>
  <c r="O1664" i="12"/>
  <c r="H1665" i="12"/>
  <c r="K1665" i="12"/>
  <c r="N1665" i="12"/>
  <c r="O1665" i="12"/>
  <c r="H1666" i="12"/>
  <c r="K1666" i="12"/>
  <c r="N1666" i="12"/>
  <c r="O1666" i="12"/>
  <c r="H1667" i="12"/>
  <c r="K1667" i="12"/>
  <c r="N1667" i="12"/>
  <c r="O1667" i="12"/>
  <c r="H1668" i="12"/>
  <c r="K1668" i="12"/>
  <c r="N1668" i="12"/>
  <c r="O1668" i="12"/>
  <c r="H1669" i="12"/>
  <c r="K1669" i="12"/>
  <c r="N1669" i="12"/>
  <c r="O1669" i="12"/>
  <c r="H1670" i="12"/>
  <c r="K1670" i="12"/>
  <c r="N1670" i="12"/>
  <c r="O1670" i="12"/>
  <c r="H1671" i="12"/>
  <c r="K1671" i="12"/>
  <c r="N1671" i="12"/>
  <c r="O1671" i="12"/>
  <c r="H1672" i="12"/>
  <c r="K1672" i="12"/>
  <c r="N1672" i="12"/>
  <c r="O1672" i="12"/>
  <c r="H1673" i="12"/>
  <c r="K1673" i="12"/>
  <c r="N1673" i="12"/>
  <c r="O1673" i="12"/>
  <c r="H1674" i="12"/>
  <c r="K1674" i="12"/>
  <c r="N1674" i="12"/>
  <c r="O1674" i="12"/>
  <c r="H1675" i="12"/>
  <c r="K1675" i="12"/>
  <c r="N1675" i="12"/>
  <c r="O1675" i="12"/>
  <c r="H1676" i="12"/>
  <c r="K1676" i="12"/>
  <c r="N1676" i="12"/>
  <c r="O1676" i="12"/>
  <c r="H1677" i="12"/>
  <c r="K1677" i="12"/>
  <c r="N1677" i="12"/>
  <c r="O1677" i="12"/>
  <c r="H1678" i="12"/>
  <c r="K1678" i="12"/>
  <c r="N1678" i="12"/>
  <c r="O1678" i="12"/>
  <c r="H1679" i="12"/>
  <c r="K1679" i="12"/>
  <c r="N1679" i="12"/>
  <c r="O1679" i="12"/>
  <c r="H1680" i="12"/>
  <c r="K1680" i="12"/>
  <c r="N1680" i="12"/>
  <c r="O1680" i="12"/>
  <c r="H1681" i="12"/>
  <c r="K1681" i="12"/>
  <c r="N1681" i="12"/>
  <c r="O1681" i="12"/>
  <c r="H1682" i="12"/>
  <c r="K1682" i="12"/>
  <c r="N1682" i="12"/>
  <c r="O1682" i="12"/>
  <c r="H1683" i="12"/>
  <c r="K1683" i="12"/>
  <c r="N1683" i="12"/>
  <c r="O1683" i="12"/>
  <c r="H1684" i="12"/>
  <c r="K1684" i="12"/>
  <c r="N1684" i="12"/>
  <c r="O1684" i="12"/>
  <c r="H1685" i="12"/>
  <c r="K1685" i="12"/>
  <c r="N1685" i="12"/>
  <c r="O1685" i="12"/>
  <c r="H1686" i="12"/>
  <c r="K1686" i="12"/>
  <c r="N1686" i="12"/>
  <c r="O1686" i="12"/>
  <c r="H1687" i="12"/>
  <c r="K1687" i="12"/>
  <c r="N1687" i="12"/>
  <c r="O1687" i="12"/>
  <c r="H1688" i="12"/>
  <c r="K1688" i="12"/>
  <c r="N1688" i="12"/>
  <c r="O1688" i="12"/>
  <c r="H1689" i="12"/>
  <c r="K1689" i="12"/>
  <c r="N1689" i="12"/>
  <c r="O1689" i="12"/>
  <c r="H1690" i="12"/>
  <c r="K1690" i="12"/>
  <c r="N1690" i="12"/>
  <c r="O1690" i="12"/>
  <c r="H1691" i="12"/>
  <c r="K1691" i="12"/>
  <c r="N1691" i="12"/>
  <c r="O1691" i="12"/>
  <c r="H1692" i="12"/>
  <c r="K1692" i="12"/>
  <c r="N1692" i="12"/>
  <c r="O1692" i="12"/>
  <c r="H1693" i="12"/>
  <c r="K1693" i="12"/>
  <c r="N1693" i="12"/>
  <c r="O1693" i="12"/>
  <c r="H1694" i="12"/>
  <c r="K1694" i="12"/>
  <c r="N1694" i="12"/>
  <c r="O1694" i="12"/>
  <c r="H1695" i="12"/>
  <c r="K1695" i="12"/>
  <c r="N1695" i="12"/>
  <c r="O1695" i="12"/>
  <c r="H1696" i="12"/>
  <c r="K1696" i="12"/>
  <c r="N1696" i="12"/>
  <c r="O1696" i="12"/>
  <c r="H1697" i="12"/>
  <c r="K1697" i="12"/>
  <c r="N1697" i="12"/>
  <c r="O1697" i="12"/>
  <c r="H1698" i="12"/>
  <c r="K1698" i="12"/>
  <c r="N1698" i="12"/>
  <c r="O1698" i="12"/>
  <c r="H1699" i="12"/>
  <c r="K1699" i="12"/>
  <c r="N1699" i="12"/>
  <c r="O1699" i="12"/>
  <c r="H1700" i="12"/>
  <c r="K1700" i="12"/>
  <c r="N1700" i="12"/>
  <c r="O1700" i="12"/>
  <c r="H1701" i="12"/>
  <c r="K1701" i="12"/>
  <c r="N1701" i="12"/>
  <c r="O1701" i="12"/>
  <c r="H1702" i="12"/>
  <c r="K1702" i="12"/>
  <c r="N1702" i="12"/>
  <c r="O1702" i="12"/>
  <c r="H1703" i="12"/>
  <c r="K1703" i="12"/>
  <c r="N1703" i="12"/>
  <c r="O1703" i="12"/>
  <c r="H1704" i="12"/>
  <c r="K1704" i="12"/>
  <c r="N1704" i="12"/>
  <c r="O1704" i="12"/>
  <c r="H1705" i="12"/>
  <c r="K1705" i="12"/>
  <c r="N1705" i="12"/>
  <c r="O1705" i="12"/>
  <c r="H1706" i="12"/>
  <c r="K1706" i="12"/>
  <c r="N1706" i="12"/>
  <c r="O1706" i="12"/>
  <c r="H1707" i="12"/>
  <c r="K1707" i="12"/>
  <c r="N1707" i="12"/>
  <c r="O1707" i="12"/>
  <c r="H1708" i="12"/>
  <c r="K1708" i="12"/>
  <c r="N1708" i="12"/>
  <c r="O1708" i="12"/>
  <c r="H1709" i="12"/>
  <c r="K1709" i="12"/>
  <c r="N1709" i="12"/>
  <c r="O1709" i="12"/>
  <c r="H1710" i="12"/>
  <c r="K1710" i="12"/>
  <c r="N1710" i="12"/>
  <c r="O1710" i="12"/>
  <c r="H1711" i="12"/>
  <c r="K1711" i="12"/>
  <c r="N1711" i="12"/>
  <c r="O1711" i="12"/>
  <c r="H1712" i="12"/>
  <c r="K1712" i="12"/>
  <c r="N1712" i="12"/>
  <c r="O1712" i="12"/>
  <c r="H1713" i="12"/>
  <c r="K1713" i="12"/>
  <c r="N1713" i="12"/>
  <c r="O1713" i="12"/>
  <c r="H1714" i="12"/>
  <c r="K1714" i="12"/>
  <c r="N1714" i="12"/>
  <c r="O1714" i="12"/>
  <c r="H1715" i="12"/>
  <c r="K1715" i="12"/>
  <c r="N1715" i="12"/>
  <c r="O1715" i="12"/>
  <c r="H1716" i="12"/>
  <c r="K1716" i="12"/>
  <c r="N1716" i="12"/>
  <c r="O1716" i="12"/>
  <c r="H1717" i="12"/>
  <c r="K1717" i="12"/>
  <c r="N1717" i="12"/>
  <c r="O1717" i="12"/>
  <c r="H1718" i="12"/>
  <c r="K1718" i="12"/>
  <c r="N1718" i="12"/>
  <c r="O1718" i="12"/>
  <c r="H1719" i="12"/>
  <c r="K1719" i="12"/>
  <c r="N1719" i="12"/>
  <c r="O1719" i="12"/>
  <c r="H1720" i="12"/>
  <c r="K1720" i="12"/>
  <c r="N1720" i="12"/>
  <c r="O1720" i="12"/>
  <c r="H1721" i="12"/>
  <c r="K1721" i="12"/>
  <c r="N1721" i="12"/>
  <c r="O1721" i="12"/>
  <c r="H1722" i="12"/>
  <c r="K1722" i="12"/>
  <c r="N1722" i="12"/>
  <c r="O1722" i="12"/>
  <c r="H1723" i="12"/>
  <c r="K1723" i="12"/>
  <c r="N1723" i="12"/>
  <c r="O1723" i="12"/>
  <c r="H1724" i="12"/>
  <c r="K1724" i="12"/>
  <c r="N1724" i="12"/>
  <c r="O1724" i="12"/>
  <c r="H1725" i="12"/>
  <c r="K1725" i="12"/>
  <c r="N1725" i="12"/>
  <c r="O1725" i="12"/>
  <c r="H1726" i="12"/>
  <c r="K1726" i="12"/>
  <c r="N1726" i="12"/>
  <c r="O1726" i="12"/>
  <c r="H1727" i="12"/>
  <c r="K1727" i="12"/>
  <c r="N1727" i="12"/>
  <c r="O1727" i="12"/>
  <c r="H1728" i="12"/>
  <c r="K1728" i="12"/>
  <c r="N1728" i="12"/>
  <c r="O1728" i="12"/>
  <c r="H1729" i="12"/>
  <c r="K1729" i="12"/>
  <c r="N1729" i="12"/>
  <c r="O1729" i="12"/>
  <c r="H1730" i="12"/>
  <c r="K1730" i="12"/>
  <c r="N1730" i="12"/>
  <c r="O1730" i="12"/>
  <c r="H1731" i="12"/>
  <c r="K1731" i="12"/>
  <c r="N1731" i="12"/>
  <c r="O1731" i="12"/>
  <c r="H1732" i="12"/>
  <c r="K1732" i="12"/>
  <c r="N1732" i="12"/>
  <c r="O1732" i="12"/>
  <c r="H1733" i="12"/>
  <c r="K1733" i="12"/>
  <c r="N1733" i="12"/>
  <c r="O1733" i="12"/>
  <c r="H1734" i="12"/>
  <c r="K1734" i="12"/>
  <c r="N1734" i="12"/>
  <c r="O1734" i="12"/>
  <c r="H1735" i="12"/>
  <c r="K1735" i="12"/>
  <c r="N1735" i="12"/>
  <c r="O1735" i="12"/>
  <c r="H1736" i="12"/>
  <c r="K1736" i="12"/>
  <c r="N1736" i="12"/>
  <c r="O1736" i="12"/>
  <c r="H1737" i="12"/>
  <c r="K1737" i="12"/>
  <c r="N1737" i="12"/>
  <c r="O1737" i="12"/>
  <c r="H1738" i="12"/>
  <c r="K1738" i="12"/>
  <c r="N1738" i="12"/>
  <c r="O1738" i="12"/>
  <c r="H1739" i="12"/>
  <c r="K1739" i="12"/>
  <c r="N1739" i="12"/>
  <c r="O1739" i="12"/>
  <c r="H1740" i="12"/>
  <c r="K1740" i="12"/>
  <c r="N1740" i="12"/>
  <c r="O1740" i="12"/>
  <c r="H1741" i="12"/>
  <c r="K1741" i="12"/>
  <c r="N1741" i="12"/>
  <c r="O1741" i="12"/>
  <c r="H1742" i="12"/>
  <c r="K1742" i="12"/>
  <c r="N1742" i="12"/>
  <c r="O1742" i="12"/>
  <c r="H1743" i="12"/>
  <c r="K1743" i="12"/>
  <c r="N1743" i="12"/>
  <c r="O1743" i="12"/>
  <c r="H1744" i="12"/>
  <c r="K1744" i="12"/>
  <c r="N1744" i="12"/>
  <c r="O1744" i="12"/>
  <c r="H1745" i="12"/>
  <c r="K1745" i="12"/>
  <c r="N1745" i="12"/>
  <c r="O1745" i="12"/>
  <c r="H1746" i="12"/>
  <c r="K1746" i="12"/>
  <c r="N1746" i="12"/>
  <c r="O1746" i="12"/>
  <c r="H1747" i="12"/>
  <c r="K1747" i="12"/>
  <c r="N1747" i="12"/>
  <c r="O1747" i="12"/>
  <c r="H1748" i="12"/>
  <c r="K1748" i="12"/>
  <c r="N1748" i="12"/>
  <c r="O1748" i="12"/>
  <c r="H1749" i="12"/>
  <c r="K1749" i="12"/>
  <c r="N1749" i="12"/>
  <c r="O1749" i="12"/>
  <c r="H1750" i="12"/>
  <c r="K1750" i="12"/>
  <c r="N1750" i="12"/>
  <c r="O1750" i="12"/>
  <c r="H1751" i="12"/>
  <c r="K1751" i="12"/>
  <c r="N1751" i="12"/>
  <c r="O1751" i="12"/>
  <c r="H1752" i="12"/>
  <c r="K1752" i="12"/>
  <c r="N1752" i="12"/>
  <c r="O1752" i="12"/>
  <c r="H1753" i="12"/>
  <c r="K1753" i="12"/>
  <c r="N1753" i="12"/>
  <c r="O1753" i="12"/>
  <c r="H1754" i="12"/>
  <c r="K1754" i="12"/>
  <c r="N1754" i="12"/>
  <c r="O1754" i="12"/>
  <c r="H1755" i="12"/>
  <c r="K1755" i="12"/>
  <c r="N1755" i="12"/>
  <c r="O1755" i="12"/>
  <c r="H1756" i="12"/>
  <c r="K1756" i="12"/>
  <c r="N1756" i="12"/>
  <c r="O1756" i="12"/>
  <c r="H1757" i="12"/>
  <c r="K1757" i="12"/>
  <c r="N1757" i="12"/>
  <c r="O1757" i="12"/>
  <c r="H1758" i="12"/>
  <c r="K1758" i="12"/>
  <c r="N1758" i="12"/>
  <c r="O1758" i="12"/>
  <c r="H1759" i="12"/>
  <c r="K1759" i="12"/>
  <c r="N1759" i="12"/>
  <c r="O1759" i="12"/>
  <c r="H1760" i="12"/>
  <c r="K1760" i="12"/>
  <c r="N1760" i="12"/>
  <c r="O1760" i="12"/>
  <c r="H1761" i="12"/>
  <c r="K1761" i="12"/>
  <c r="N1761" i="12"/>
  <c r="O1761" i="12"/>
  <c r="H1762" i="12"/>
  <c r="K1762" i="12"/>
  <c r="N1762" i="12"/>
  <c r="O1762" i="12"/>
  <c r="H1763" i="12"/>
  <c r="K1763" i="12"/>
  <c r="N1763" i="12"/>
  <c r="O1763" i="12"/>
  <c r="H1764" i="12"/>
  <c r="K1764" i="12"/>
  <c r="N1764" i="12"/>
  <c r="O1764" i="12"/>
  <c r="H1765" i="12"/>
  <c r="K1765" i="12"/>
  <c r="N1765" i="12"/>
  <c r="O1765" i="12"/>
  <c r="H1766" i="12"/>
  <c r="K1766" i="12"/>
  <c r="N1766" i="12"/>
  <c r="O1766" i="12"/>
  <c r="H1767" i="12"/>
  <c r="K1767" i="12"/>
  <c r="N1767" i="12"/>
  <c r="O1767" i="12"/>
  <c r="H1768" i="12"/>
  <c r="K1768" i="12"/>
  <c r="N1768" i="12"/>
  <c r="O1768" i="12"/>
  <c r="H1769" i="12"/>
  <c r="K1769" i="12"/>
  <c r="N1769" i="12"/>
  <c r="O1769" i="12"/>
  <c r="H1770" i="12"/>
  <c r="K1770" i="12"/>
  <c r="N1770" i="12"/>
  <c r="O1770" i="12"/>
  <c r="H1771" i="12"/>
  <c r="K1771" i="12"/>
  <c r="N1771" i="12"/>
  <c r="O1771" i="12"/>
  <c r="H1772" i="12"/>
  <c r="K1772" i="12"/>
  <c r="N1772" i="12"/>
  <c r="O1772" i="12"/>
  <c r="H1773" i="12"/>
  <c r="K1773" i="12"/>
  <c r="N1773" i="12"/>
  <c r="O1773" i="12"/>
  <c r="H1774" i="12"/>
  <c r="K1774" i="12"/>
  <c r="N1774" i="12"/>
  <c r="O1774" i="12"/>
  <c r="H1775" i="12"/>
  <c r="K1775" i="12"/>
  <c r="N1775" i="12"/>
  <c r="O1775" i="12"/>
  <c r="H1776" i="12"/>
  <c r="K1776" i="12"/>
  <c r="N1776" i="12"/>
  <c r="O1776" i="12"/>
  <c r="H1777" i="12"/>
  <c r="K1777" i="12"/>
  <c r="N1777" i="12"/>
  <c r="O1777" i="12"/>
  <c r="H1778" i="12"/>
  <c r="K1778" i="12"/>
  <c r="N1778" i="12"/>
  <c r="O1778" i="12"/>
  <c r="H1779" i="12"/>
  <c r="K1779" i="12"/>
  <c r="N1779" i="12"/>
  <c r="O1779" i="12"/>
  <c r="H1780" i="12"/>
  <c r="K1780" i="12"/>
  <c r="N1780" i="12"/>
  <c r="O1780" i="12"/>
  <c r="H1781" i="12"/>
  <c r="K1781" i="12"/>
  <c r="N1781" i="12"/>
  <c r="O1781" i="12"/>
  <c r="H1782" i="12"/>
  <c r="K1782" i="12"/>
  <c r="N1782" i="12"/>
  <c r="O1782" i="12"/>
  <c r="H1783" i="12"/>
  <c r="K1783" i="12"/>
  <c r="N1783" i="12"/>
  <c r="O1783" i="12"/>
  <c r="H1784" i="12"/>
  <c r="K1784" i="12"/>
  <c r="N1784" i="12"/>
  <c r="O1784" i="12"/>
  <c r="H1785" i="12"/>
  <c r="K1785" i="12"/>
  <c r="N1785" i="12"/>
  <c r="O1785" i="12"/>
  <c r="H1786" i="12"/>
  <c r="K1786" i="12"/>
  <c r="N1786" i="12"/>
  <c r="O1786" i="12"/>
  <c r="H1787" i="12"/>
  <c r="K1787" i="12"/>
  <c r="N1787" i="12"/>
  <c r="O1787" i="12"/>
  <c r="H1788" i="12"/>
  <c r="K1788" i="12"/>
  <c r="N1788" i="12"/>
  <c r="O1788" i="12"/>
  <c r="H1789" i="12"/>
  <c r="K1789" i="12"/>
  <c r="N1789" i="12"/>
  <c r="O1789" i="12"/>
  <c r="H1790" i="12"/>
  <c r="K1790" i="12"/>
  <c r="N1790" i="12"/>
  <c r="O1790" i="12"/>
  <c r="H1791" i="12"/>
  <c r="K1791" i="12"/>
  <c r="N1791" i="12"/>
  <c r="O1791" i="12"/>
  <c r="H1792" i="12"/>
  <c r="K1792" i="12"/>
  <c r="N1792" i="12"/>
  <c r="O1792" i="12"/>
  <c r="H1793" i="12"/>
  <c r="K1793" i="12"/>
  <c r="N1793" i="12"/>
  <c r="O1793" i="12"/>
  <c r="H1794" i="12"/>
  <c r="K1794" i="12"/>
  <c r="N1794" i="12"/>
  <c r="O1794" i="12"/>
  <c r="H1795" i="12"/>
  <c r="K1795" i="12"/>
  <c r="N1795" i="12"/>
  <c r="O1795" i="12"/>
  <c r="H1796" i="12"/>
  <c r="K1796" i="12"/>
  <c r="N1796" i="12"/>
  <c r="O1796" i="12"/>
  <c r="H1797" i="12"/>
  <c r="K1797" i="12"/>
  <c r="N1797" i="12"/>
  <c r="O1797" i="12"/>
  <c r="H1798" i="12"/>
  <c r="K1798" i="12"/>
  <c r="N1798" i="12"/>
  <c r="O1798" i="12"/>
  <c r="H1799" i="12"/>
  <c r="K1799" i="12"/>
  <c r="N1799" i="12"/>
  <c r="O1799" i="12"/>
  <c r="H1800" i="12"/>
  <c r="K1800" i="12"/>
  <c r="N1800" i="12"/>
  <c r="O1800" i="12"/>
  <c r="H53" i="12"/>
  <c r="K53" i="12"/>
  <c r="N53" i="12"/>
  <c r="O53" i="12"/>
  <c r="H54" i="12"/>
  <c r="K54" i="12"/>
  <c r="N54" i="12"/>
  <c r="O54" i="12"/>
  <c r="H55" i="12"/>
  <c r="K55" i="12"/>
  <c r="N55" i="12"/>
  <c r="O55" i="12"/>
  <c r="H56" i="12"/>
  <c r="K56" i="12"/>
  <c r="N56" i="12"/>
  <c r="O56" i="12"/>
  <c r="H57" i="12"/>
  <c r="K57" i="12"/>
  <c r="N57" i="12"/>
  <c r="O57" i="12"/>
  <c r="H58" i="12"/>
  <c r="K58" i="12"/>
  <c r="N58" i="12"/>
  <c r="O58" i="12"/>
  <c r="H59" i="12"/>
  <c r="K59" i="12"/>
  <c r="N59" i="12"/>
  <c r="O59" i="12"/>
  <c r="H60" i="12"/>
  <c r="K60" i="12"/>
  <c r="N60" i="12"/>
  <c r="O60" i="12"/>
  <c r="H61" i="12"/>
  <c r="K61" i="12"/>
  <c r="N61" i="12"/>
  <c r="O61" i="12"/>
  <c r="H62" i="12"/>
  <c r="K62" i="12"/>
  <c r="N62" i="12"/>
  <c r="O62" i="12"/>
  <c r="H63" i="12"/>
  <c r="K63" i="12"/>
  <c r="N63" i="12"/>
  <c r="O63" i="12"/>
  <c r="H64" i="12"/>
  <c r="K64" i="12"/>
  <c r="N64" i="12"/>
  <c r="O64" i="12"/>
  <c r="H65" i="12"/>
  <c r="K65" i="12"/>
  <c r="N65" i="12"/>
  <c r="O65" i="12"/>
  <c r="H66" i="12"/>
  <c r="K66" i="12"/>
  <c r="N66" i="12"/>
  <c r="O66" i="12"/>
  <c r="H67" i="12"/>
  <c r="K67" i="12"/>
  <c r="N67" i="12"/>
  <c r="O67" i="12"/>
  <c r="H68" i="12"/>
  <c r="K68" i="12"/>
  <c r="N68" i="12"/>
  <c r="O68" i="12"/>
  <c r="H69" i="12"/>
  <c r="K69" i="12"/>
  <c r="N69" i="12"/>
  <c r="O69" i="12"/>
  <c r="H70" i="12"/>
  <c r="K70" i="12"/>
  <c r="N70" i="12"/>
  <c r="O70" i="12"/>
  <c r="H71" i="12"/>
  <c r="K71" i="12"/>
  <c r="N71" i="12"/>
  <c r="O71" i="12"/>
  <c r="H72" i="12"/>
  <c r="K72" i="12"/>
  <c r="N72" i="12"/>
  <c r="O72" i="12"/>
  <c r="H73" i="12"/>
  <c r="K73" i="12"/>
  <c r="N73" i="12"/>
  <c r="O73" i="12"/>
  <c r="H74" i="12"/>
  <c r="K74" i="12"/>
  <c r="N74" i="12"/>
  <c r="O74" i="12"/>
  <c r="H75" i="12"/>
  <c r="K75" i="12"/>
  <c r="N75" i="12"/>
  <c r="O75" i="12"/>
  <c r="H76" i="12"/>
  <c r="K76" i="12"/>
  <c r="N76" i="12"/>
  <c r="O76" i="12"/>
  <c r="H77" i="12"/>
  <c r="K77" i="12"/>
  <c r="N77" i="12"/>
  <c r="O77" i="12"/>
  <c r="H78" i="12"/>
  <c r="K78" i="12"/>
  <c r="N78" i="12"/>
  <c r="O78" i="12"/>
  <c r="H79" i="12"/>
  <c r="K79" i="12"/>
  <c r="N79" i="12"/>
  <c r="O79" i="12"/>
  <c r="H80" i="12"/>
  <c r="K80" i="12"/>
  <c r="N80" i="12"/>
  <c r="O80" i="12"/>
  <c r="H81" i="12"/>
  <c r="K81" i="12"/>
  <c r="N81" i="12"/>
  <c r="O81" i="12"/>
  <c r="H82" i="12"/>
  <c r="K82" i="12"/>
  <c r="N82" i="12"/>
  <c r="O82" i="12"/>
  <c r="H83" i="12"/>
  <c r="K83" i="12"/>
  <c r="N83" i="12"/>
  <c r="O83" i="12"/>
  <c r="H84" i="12"/>
  <c r="K84" i="12"/>
  <c r="N84" i="12"/>
  <c r="O84" i="12"/>
  <c r="H85" i="12"/>
  <c r="K85" i="12"/>
  <c r="N85" i="12"/>
  <c r="O85" i="12"/>
  <c r="H86" i="12"/>
  <c r="K86" i="12"/>
  <c r="N86" i="12"/>
  <c r="O86" i="12"/>
  <c r="H87" i="12"/>
  <c r="K87" i="12"/>
  <c r="N87" i="12"/>
  <c r="O87" i="12"/>
  <c r="H88" i="12"/>
  <c r="K88" i="12"/>
  <c r="N88" i="12"/>
  <c r="O88" i="12"/>
  <c r="H89" i="12"/>
  <c r="K89" i="12"/>
  <c r="N89" i="12"/>
  <c r="O89" i="12"/>
  <c r="H90" i="12"/>
  <c r="K90" i="12"/>
  <c r="N90" i="12"/>
  <c r="O90" i="12"/>
  <c r="H91" i="12"/>
  <c r="K91" i="12"/>
  <c r="N91" i="12"/>
  <c r="O91" i="12"/>
  <c r="H92" i="12"/>
  <c r="K92" i="12"/>
  <c r="N92" i="12"/>
  <c r="O92" i="12"/>
  <c r="H93" i="12"/>
  <c r="K93" i="12"/>
  <c r="N93" i="12"/>
  <c r="O93" i="12"/>
  <c r="H94" i="12"/>
  <c r="K94" i="12"/>
  <c r="N94" i="12"/>
  <c r="O94" i="12"/>
  <c r="H95" i="12"/>
  <c r="K95" i="12"/>
  <c r="N95" i="12"/>
  <c r="O95" i="12"/>
  <c r="H96" i="12"/>
  <c r="K96" i="12"/>
  <c r="N96" i="12"/>
  <c r="O96" i="12"/>
  <c r="H97" i="12"/>
  <c r="K97" i="12"/>
  <c r="N97" i="12"/>
  <c r="O97" i="12"/>
  <c r="H98" i="12"/>
  <c r="K98" i="12"/>
  <c r="N98" i="12"/>
  <c r="O98" i="12"/>
  <c r="H99" i="12"/>
  <c r="K99" i="12"/>
  <c r="N99" i="12"/>
  <c r="O99" i="12"/>
  <c r="H100" i="12"/>
  <c r="K100" i="12"/>
  <c r="N100" i="12"/>
  <c r="O100" i="12"/>
  <c r="H101" i="12"/>
  <c r="K101" i="12"/>
  <c r="N101" i="12"/>
  <c r="O101" i="12"/>
  <c r="H102" i="12"/>
  <c r="K102" i="12"/>
  <c r="N102" i="12"/>
  <c r="O102" i="12"/>
  <c r="H103" i="12"/>
  <c r="K103" i="12"/>
  <c r="N103" i="12"/>
  <c r="O103" i="12"/>
  <c r="H104" i="12"/>
  <c r="K104" i="12"/>
  <c r="N104" i="12"/>
  <c r="O104" i="12"/>
  <c r="H105" i="12"/>
  <c r="K105" i="12"/>
  <c r="N105" i="12"/>
  <c r="O105" i="12"/>
  <c r="H106" i="12"/>
  <c r="K106" i="12"/>
  <c r="N106" i="12"/>
  <c r="O106" i="12"/>
  <c r="H107" i="12"/>
  <c r="K107" i="12"/>
  <c r="N107" i="12"/>
  <c r="O107" i="12"/>
  <c r="H108" i="12"/>
  <c r="K108" i="12"/>
  <c r="N108" i="12"/>
  <c r="O108" i="12"/>
  <c r="H109" i="12"/>
  <c r="K109" i="12"/>
  <c r="N109" i="12"/>
  <c r="O109" i="12"/>
  <c r="H110" i="12"/>
  <c r="K110" i="12"/>
  <c r="N110" i="12"/>
  <c r="O110" i="12"/>
  <c r="H111" i="12"/>
  <c r="K111" i="12"/>
  <c r="N111" i="12"/>
  <c r="O111" i="12"/>
  <c r="H112" i="12"/>
  <c r="K112" i="12"/>
  <c r="N112" i="12"/>
  <c r="O112" i="12"/>
  <c r="H113" i="12"/>
  <c r="K113" i="12"/>
  <c r="N113" i="12"/>
  <c r="O113" i="12"/>
  <c r="H114" i="12"/>
  <c r="K114" i="12"/>
  <c r="N114" i="12"/>
  <c r="O114" i="12"/>
  <c r="H115" i="12"/>
  <c r="K115" i="12"/>
  <c r="N115" i="12"/>
  <c r="O115" i="12"/>
  <c r="H116" i="12"/>
  <c r="K116" i="12"/>
  <c r="N116" i="12"/>
  <c r="O116" i="12"/>
  <c r="H117" i="12"/>
  <c r="K117" i="12"/>
  <c r="N117" i="12"/>
  <c r="O117" i="12"/>
  <c r="H118" i="12"/>
  <c r="K118" i="12"/>
  <c r="N118" i="12"/>
  <c r="O118" i="12"/>
  <c r="H119" i="12"/>
  <c r="K119" i="12"/>
  <c r="N119" i="12"/>
  <c r="O119" i="12"/>
  <c r="H120" i="12"/>
  <c r="K120" i="12"/>
  <c r="N120" i="12"/>
  <c r="O120" i="12"/>
  <c r="H121" i="12"/>
  <c r="K121" i="12"/>
  <c r="N121" i="12"/>
  <c r="O121" i="12"/>
  <c r="H122" i="12"/>
  <c r="K122" i="12"/>
  <c r="N122" i="12"/>
  <c r="O122" i="12"/>
  <c r="H123" i="12"/>
  <c r="K123" i="12"/>
  <c r="N123" i="12"/>
  <c r="O123" i="12"/>
  <c r="H124" i="12"/>
  <c r="K124" i="12"/>
  <c r="N124" i="12"/>
  <c r="O124" i="12"/>
  <c r="H125" i="12"/>
  <c r="K125" i="12"/>
  <c r="N125" i="12"/>
  <c r="O125" i="12"/>
  <c r="H126" i="12"/>
  <c r="K126" i="12"/>
  <c r="N126" i="12"/>
  <c r="O126" i="12"/>
  <c r="H127" i="12"/>
  <c r="K127" i="12"/>
  <c r="N127" i="12"/>
  <c r="O127" i="12"/>
  <c r="H128" i="12"/>
  <c r="K128" i="12"/>
  <c r="N128" i="12"/>
  <c r="O128" i="12"/>
  <c r="H129" i="12"/>
  <c r="K129" i="12"/>
  <c r="N129" i="12"/>
  <c r="O129" i="12"/>
  <c r="H130" i="12"/>
  <c r="K130" i="12"/>
  <c r="N130" i="12"/>
  <c r="O130" i="12"/>
  <c r="H131" i="12"/>
  <c r="K131" i="12"/>
  <c r="N131" i="12"/>
  <c r="O131" i="12"/>
  <c r="H132" i="12"/>
  <c r="K132" i="12"/>
  <c r="N132" i="12"/>
  <c r="O132" i="12"/>
  <c r="H133" i="12"/>
  <c r="K133" i="12"/>
  <c r="N133" i="12"/>
  <c r="O133" i="12"/>
  <c r="H134" i="12"/>
  <c r="K134" i="12"/>
  <c r="N134" i="12"/>
  <c r="O134" i="12"/>
  <c r="H135" i="12"/>
  <c r="K135" i="12"/>
  <c r="N135" i="12"/>
  <c r="O135" i="12"/>
  <c r="H136" i="12"/>
  <c r="K136" i="12"/>
  <c r="N136" i="12"/>
  <c r="O136" i="12"/>
  <c r="H137" i="12"/>
  <c r="K137" i="12"/>
  <c r="N137" i="12"/>
  <c r="O137" i="12"/>
  <c r="H138" i="12"/>
  <c r="K138" i="12"/>
  <c r="N138" i="12"/>
  <c r="O138" i="12"/>
  <c r="H139" i="12"/>
  <c r="K139" i="12"/>
  <c r="N139" i="12"/>
  <c r="O139" i="12"/>
  <c r="H140" i="12"/>
  <c r="K140" i="12"/>
  <c r="N140" i="12"/>
  <c r="O140" i="12"/>
  <c r="H141" i="12"/>
  <c r="K141" i="12"/>
  <c r="N141" i="12"/>
  <c r="O141" i="12"/>
  <c r="H142" i="12"/>
  <c r="K142" i="12"/>
  <c r="N142" i="12"/>
  <c r="O142" i="12"/>
  <c r="H143" i="12"/>
  <c r="K143" i="12"/>
  <c r="N143" i="12"/>
  <c r="O143" i="12"/>
  <c r="H144" i="12"/>
  <c r="K144" i="12"/>
  <c r="N144" i="12"/>
  <c r="O144" i="12"/>
  <c r="H145" i="12"/>
  <c r="K145" i="12"/>
  <c r="N145" i="12"/>
  <c r="O145" i="12"/>
  <c r="H146" i="12"/>
  <c r="K146" i="12"/>
  <c r="N146" i="12"/>
  <c r="O146" i="12"/>
  <c r="H147" i="12"/>
  <c r="K147" i="12"/>
  <c r="N147" i="12"/>
  <c r="O147" i="12"/>
  <c r="H148" i="12"/>
  <c r="K148" i="12"/>
  <c r="N148" i="12"/>
  <c r="O148" i="12"/>
  <c r="H149" i="12"/>
  <c r="K149" i="12"/>
  <c r="N149" i="12"/>
  <c r="O149" i="12"/>
  <c r="H150" i="12"/>
  <c r="K150" i="12"/>
  <c r="N150" i="12"/>
  <c r="O150" i="12"/>
  <c r="H151" i="12"/>
  <c r="K151" i="12"/>
  <c r="N151" i="12"/>
  <c r="O151" i="12"/>
  <c r="H152" i="12"/>
  <c r="K152" i="12"/>
  <c r="N152" i="12"/>
  <c r="O152" i="12"/>
  <c r="H153" i="12"/>
  <c r="K153" i="12"/>
  <c r="N153" i="12"/>
  <c r="O153" i="12"/>
  <c r="H154" i="12"/>
  <c r="K154" i="12"/>
  <c r="N154" i="12"/>
  <c r="O154" i="12"/>
  <c r="H155" i="12"/>
  <c r="K155" i="12"/>
  <c r="N155" i="12"/>
  <c r="O155" i="12"/>
  <c r="H156" i="12"/>
  <c r="K156" i="12"/>
  <c r="N156" i="12"/>
  <c r="O156" i="12"/>
  <c r="H157" i="12"/>
  <c r="K157" i="12"/>
  <c r="N157" i="12"/>
  <c r="O157" i="12"/>
  <c r="H158" i="12"/>
  <c r="K158" i="12"/>
  <c r="N158" i="12"/>
  <c r="O158" i="12"/>
  <c r="H159" i="12"/>
  <c r="K159" i="12"/>
  <c r="N159" i="12"/>
  <c r="O159" i="12"/>
  <c r="H160" i="12"/>
  <c r="K160" i="12"/>
  <c r="N160" i="12"/>
  <c r="O160" i="12"/>
  <c r="H161" i="12"/>
  <c r="K161" i="12"/>
  <c r="N161" i="12"/>
  <c r="O161" i="12"/>
  <c r="H162" i="12"/>
  <c r="K162" i="12"/>
  <c r="N162" i="12"/>
  <c r="O162" i="12"/>
  <c r="H163" i="12"/>
  <c r="K163" i="12"/>
  <c r="N163" i="12"/>
  <c r="O163" i="12"/>
  <c r="H164" i="12"/>
  <c r="K164" i="12"/>
  <c r="N164" i="12"/>
  <c r="O164" i="12"/>
  <c r="H165" i="12"/>
  <c r="K165" i="12"/>
  <c r="N165" i="12"/>
  <c r="O165" i="12"/>
  <c r="H166" i="12"/>
  <c r="K166" i="12"/>
  <c r="N166" i="12"/>
  <c r="O166" i="12"/>
  <c r="H167" i="12"/>
  <c r="K167" i="12"/>
  <c r="N167" i="12"/>
  <c r="O167" i="12"/>
  <c r="H168" i="12"/>
  <c r="K168" i="12"/>
  <c r="N168" i="12"/>
  <c r="O168" i="12"/>
  <c r="H169" i="12"/>
  <c r="K169" i="12"/>
  <c r="N169" i="12"/>
  <c r="O169" i="12"/>
  <c r="H170" i="12"/>
  <c r="K170" i="12"/>
  <c r="N170" i="12"/>
  <c r="O170" i="12"/>
  <c r="H171" i="12"/>
  <c r="K171" i="12"/>
  <c r="N171" i="12"/>
  <c r="O171" i="12"/>
  <c r="H172" i="12"/>
  <c r="K172" i="12"/>
  <c r="N172" i="12"/>
  <c r="O172" i="12"/>
  <c r="H173" i="12"/>
  <c r="K173" i="12"/>
  <c r="N173" i="12"/>
  <c r="O173" i="12"/>
  <c r="H174" i="12"/>
  <c r="K174" i="12"/>
  <c r="N174" i="12"/>
  <c r="O174" i="12"/>
  <c r="H175" i="12"/>
  <c r="K175" i="12"/>
  <c r="N175" i="12"/>
  <c r="O175" i="12"/>
  <c r="H176" i="12"/>
  <c r="K176" i="12"/>
  <c r="N176" i="12"/>
  <c r="O176" i="12"/>
  <c r="H177" i="12"/>
  <c r="K177" i="12"/>
  <c r="N177" i="12"/>
  <c r="O177" i="12"/>
  <c r="H178" i="12"/>
  <c r="K178" i="12"/>
  <c r="N178" i="12"/>
  <c r="O178" i="12"/>
  <c r="H179" i="12"/>
  <c r="K179" i="12"/>
  <c r="N179" i="12"/>
  <c r="O179" i="12"/>
  <c r="H180" i="12"/>
  <c r="K180" i="12"/>
  <c r="N180" i="12"/>
  <c r="O180" i="12"/>
  <c r="H181" i="12"/>
  <c r="K181" i="12"/>
  <c r="N181" i="12"/>
  <c r="O181" i="12"/>
  <c r="H182" i="12"/>
  <c r="K182" i="12"/>
  <c r="N182" i="12"/>
  <c r="O182" i="12"/>
  <c r="H183" i="12"/>
  <c r="K183" i="12"/>
  <c r="N183" i="12"/>
  <c r="O183" i="12"/>
  <c r="H184" i="12"/>
  <c r="K184" i="12"/>
  <c r="N184" i="12"/>
  <c r="O184" i="12"/>
  <c r="H185" i="12"/>
  <c r="K185" i="12"/>
  <c r="N185" i="12"/>
  <c r="O185" i="12"/>
  <c r="H186" i="12"/>
  <c r="K186" i="12"/>
  <c r="N186" i="12"/>
  <c r="O186" i="12"/>
  <c r="H187" i="12"/>
  <c r="K187" i="12"/>
  <c r="N187" i="12"/>
  <c r="O187" i="12"/>
  <c r="H188" i="12"/>
  <c r="K188" i="12"/>
  <c r="N188" i="12"/>
  <c r="O188" i="12"/>
  <c r="H189" i="12"/>
  <c r="K189" i="12"/>
  <c r="N189" i="12"/>
  <c r="O189" i="12"/>
  <c r="H190" i="12"/>
  <c r="K190" i="12"/>
  <c r="N190" i="12"/>
  <c r="O190" i="12"/>
  <c r="H191" i="12"/>
  <c r="K191" i="12"/>
  <c r="N191" i="12"/>
  <c r="O191" i="12"/>
  <c r="H192" i="12"/>
  <c r="K192" i="12"/>
  <c r="N192" i="12"/>
  <c r="O192" i="12"/>
  <c r="H193" i="12"/>
  <c r="K193" i="12"/>
  <c r="N193" i="12"/>
  <c r="O193" i="12"/>
  <c r="H194" i="12"/>
  <c r="K194" i="12"/>
  <c r="N194" i="12"/>
  <c r="O194" i="12"/>
  <c r="H195" i="12"/>
  <c r="K195" i="12"/>
  <c r="N195" i="12"/>
  <c r="O195" i="12"/>
  <c r="H196" i="12"/>
  <c r="K196" i="12"/>
  <c r="N196" i="12"/>
  <c r="O196" i="12"/>
  <c r="H197" i="12"/>
  <c r="K197" i="12"/>
  <c r="N197" i="12"/>
  <c r="O197" i="12"/>
  <c r="H198" i="12"/>
  <c r="K198" i="12"/>
  <c r="N198" i="12"/>
  <c r="O198" i="12"/>
  <c r="H199" i="12"/>
  <c r="K199" i="12"/>
  <c r="N199" i="12"/>
  <c r="O199" i="12"/>
  <c r="H200" i="12"/>
  <c r="K200" i="12"/>
  <c r="N200" i="12"/>
  <c r="O200" i="12"/>
  <c r="H201" i="12"/>
  <c r="K201" i="12"/>
  <c r="N201" i="12"/>
  <c r="O201" i="12"/>
  <c r="H202" i="12"/>
  <c r="K202" i="12"/>
  <c r="N202" i="12"/>
  <c r="O202" i="12"/>
  <c r="H203" i="12"/>
  <c r="K203" i="12"/>
  <c r="N203" i="12"/>
  <c r="O203" i="12"/>
  <c r="H204" i="12"/>
  <c r="K204" i="12"/>
  <c r="N204" i="12"/>
  <c r="O204" i="12"/>
  <c r="H205" i="12"/>
  <c r="K205" i="12"/>
  <c r="N205" i="12"/>
  <c r="O205" i="12"/>
  <c r="H206" i="12"/>
  <c r="K206" i="12"/>
  <c r="N206" i="12"/>
  <c r="O206" i="12"/>
  <c r="H207" i="12"/>
  <c r="K207" i="12"/>
  <c r="N207" i="12"/>
  <c r="O207" i="12"/>
  <c r="H208" i="12"/>
  <c r="K208" i="12"/>
  <c r="N208" i="12"/>
  <c r="O208" i="12"/>
  <c r="H209" i="12"/>
  <c r="K209" i="12"/>
  <c r="N209" i="12"/>
  <c r="O209" i="12"/>
  <c r="H210" i="12"/>
  <c r="K210" i="12"/>
  <c r="N210" i="12"/>
  <c r="O210" i="12"/>
  <c r="H211" i="12"/>
  <c r="K211" i="12"/>
  <c r="N211" i="12"/>
  <c r="O211" i="12"/>
  <c r="H212" i="12"/>
  <c r="K212" i="12"/>
  <c r="N212" i="12"/>
  <c r="O212" i="12"/>
  <c r="H213" i="12"/>
  <c r="K213" i="12"/>
  <c r="N213" i="12"/>
  <c r="O213" i="12"/>
  <c r="H214" i="12"/>
  <c r="K214" i="12"/>
  <c r="N214" i="12"/>
  <c r="O214" i="12"/>
  <c r="H215" i="12"/>
  <c r="K215" i="12"/>
  <c r="N215" i="12"/>
  <c r="O215" i="12"/>
  <c r="H216" i="12"/>
  <c r="K216" i="12"/>
  <c r="N216" i="12"/>
  <c r="O216" i="12"/>
  <c r="H217" i="12"/>
  <c r="K217" i="12"/>
  <c r="N217" i="12"/>
  <c r="O217" i="12"/>
  <c r="H218" i="12"/>
  <c r="K218" i="12"/>
  <c r="N218" i="12"/>
  <c r="O218" i="12"/>
  <c r="H219" i="12"/>
  <c r="K219" i="12"/>
  <c r="N219" i="12"/>
  <c r="O219" i="12"/>
  <c r="H220" i="12"/>
  <c r="K220" i="12"/>
  <c r="N220" i="12"/>
  <c r="O220" i="12"/>
  <c r="H221" i="12"/>
  <c r="K221" i="12"/>
  <c r="N221" i="12"/>
  <c r="O221" i="12"/>
  <c r="H222" i="12"/>
  <c r="K222" i="12"/>
  <c r="N222" i="12"/>
  <c r="O222" i="12"/>
  <c r="H223" i="12"/>
  <c r="K223" i="12"/>
  <c r="N223" i="12"/>
  <c r="O223" i="12"/>
  <c r="H224" i="12"/>
  <c r="K224" i="12"/>
  <c r="N224" i="12"/>
  <c r="O224" i="12"/>
  <c r="H225" i="12"/>
  <c r="K225" i="12"/>
  <c r="N225" i="12"/>
  <c r="O225" i="12"/>
  <c r="H226" i="12"/>
  <c r="K226" i="12"/>
  <c r="N226" i="12"/>
  <c r="O226" i="12"/>
  <c r="H227" i="12"/>
  <c r="K227" i="12"/>
  <c r="N227" i="12"/>
  <c r="O227" i="12"/>
  <c r="H228" i="12"/>
  <c r="K228" i="12"/>
  <c r="N228" i="12"/>
  <c r="O228" i="12"/>
  <c r="H229" i="12"/>
  <c r="K229" i="12"/>
  <c r="N229" i="12"/>
  <c r="O229" i="12"/>
  <c r="H230" i="12"/>
  <c r="K230" i="12"/>
  <c r="N230" i="12"/>
  <c r="O230" i="12"/>
  <c r="H231" i="12"/>
  <c r="K231" i="12"/>
  <c r="N231" i="12"/>
  <c r="O231" i="12"/>
  <c r="H232" i="12"/>
  <c r="K232" i="12"/>
  <c r="N232" i="12"/>
  <c r="O232" i="12"/>
  <c r="H233" i="12"/>
  <c r="K233" i="12"/>
  <c r="N233" i="12"/>
  <c r="O233" i="12"/>
  <c r="H234" i="12"/>
  <c r="K234" i="12"/>
  <c r="N234" i="12"/>
  <c r="O234" i="12"/>
  <c r="H235" i="12"/>
  <c r="K235" i="12"/>
  <c r="N235" i="12"/>
  <c r="O235" i="12"/>
  <c r="H236" i="12"/>
  <c r="K236" i="12"/>
  <c r="N236" i="12"/>
  <c r="O236" i="12"/>
  <c r="H237" i="12"/>
  <c r="K237" i="12"/>
  <c r="N237" i="12"/>
  <c r="O237" i="12"/>
  <c r="H238" i="12"/>
  <c r="K238" i="12"/>
  <c r="N238" i="12"/>
  <c r="O238" i="12"/>
  <c r="H239" i="12"/>
  <c r="K239" i="12"/>
  <c r="N239" i="12"/>
  <c r="O239" i="12"/>
  <c r="H240" i="12"/>
  <c r="K240" i="12"/>
  <c r="N240" i="12"/>
  <c r="O240" i="12"/>
  <c r="H241" i="12"/>
  <c r="K241" i="12"/>
  <c r="N241" i="12"/>
  <c r="O241" i="12"/>
  <c r="H242" i="12"/>
  <c r="K242" i="12"/>
  <c r="N242" i="12"/>
  <c r="O242" i="12"/>
  <c r="H243" i="12"/>
  <c r="K243" i="12"/>
  <c r="N243" i="12"/>
  <c r="O243" i="12"/>
  <c r="H244" i="12"/>
  <c r="K244" i="12"/>
  <c r="N244" i="12"/>
  <c r="O244" i="12"/>
  <c r="H245" i="12"/>
  <c r="K245" i="12"/>
  <c r="N245" i="12"/>
  <c r="O245" i="12"/>
  <c r="H246" i="12"/>
  <c r="K246" i="12"/>
  <c r="N246" i="12"/>
  <c r="O246" i="12"/>
  <c r="H247" i="12"/>
  <c r="K247" i="12"/>
  <c r="N247" i="12"/>
  <c r="O247" i="12"/>
  <c r="H248" i="12"/>
  <c r="K248" i="12"/>
  <c r="N248" i="12"/>
  <c r="O248" i="12"/>
  <c r="H249" i="12"/>
  <c r="K249" i="12"/>
  <c r="N249" i="12"/>
  <c r="O249" i="12"/>
  <c r="H250" i="12"/>
  <c r="K250" i="12"/>
  <c r="N250" i="12"/>
  <c r="O250" i="12"/>
  <c r="H251" i="12"/>
  <c r="K251" i="12"/>
  <c r="N251" i="12"/>
  <c r="O251" i="12"/>
  <c r="H252" i="12"/>
  <c r="K252" i="12"/>
  <c r="N252" i="12"/>
  <c r="O252" i="12"/>
  <c r="H253" i="12"/>
  <c r="K253" i="12"/>
  <c r="N253" i="12"/>
  <c r="O253" i="12"/>
  <c r="H254" i="12"/>
  <c r="K254" i="12"/>
  <c r="N254" i="12"/>
  <c r="O254" i="12"/>
  <c r="H255" i="12"/>
  <c r="K255" i="12"/>
  <c r="N255" i="12"/>
  <c r="O255" i="12"/>
  <c r="H256" i="12"/>
  <c r="K256" i="12"/>
  <c r="N256" i="12"/>
  <c r="O256" i="12"/>
  <c r="H257" i="12"/>
  <c r="K257" i="12"/>
  <c r="N257" i="12"/>
  <c r="O257" i="12"/>
  <c r="H258" i="12"/>
  <c r="K258" i="12"/>
  <c r="N258" i="12"/>
  <c r="O258" i="12"/>
  <c r="H259" i="12"/>
  <c r="K259" i="12"/>
  <c r="N259" i="12"/>
  <c r="O259" i="12"/>
  <c r="H260" i="12"/>
  <c r="K260" i="12"/>
  <c r="N260" i="12"/>
  <c r="O260" i="12"/>
  <c r="H261" i="12"/>
  <c r="K261" i="12"/>
  <c r="N261" i="12"/>
  <c r="O261" i="12"/>
  <c r="H262" i="12"/>
  <c r="K262" i="12"/>
  <c r="N262" i="12"/>
  <c r="O262" i="12"/>
  <c r="H263" i="12"/>
  <c r="K263" i="12"/>
  <c r="N263" i="12"/>
  <c r="O263" i="12"/>
  <c r="H264" i="12"/>
  <c r="K264" i="12"/>
  <c r="N264" i="12"/>
  <c r="O264" i="12"/>
  <c r="H265" i="12"/>
  <c r="K265" i="12"/>
  <c r="N265" i="12"/>
  <c r="O265" i="12"/>
  <c r="H266" i="12"/>
  <c r="K266" i="12"/>
  <c r="N266" i="12"/>
  <c r="O266" i="12"/>
  <c r="H267" i="12"/>
  <c r="K267" i="12"/>
  <c r="N267" i="12"/>
  <c r="O267" i="12"/>
  <c r="H268" i="12"/>
  <c r="K268" i="12"/>
  <c r="N268" i="12"/>
  <c r="O268" i="12"/>
  <c r="H269" i="12"/>
  <c r="K269" i="12"/>
  <c r="N269" i="12"/>
  <c r="O269" i="12"/>
  <c r="H270" i="12"/>
  <c r="K270" i="12"/>
  <c r="N270" i="12"/>
  <c r="O270" i="12"/>
  <c r="H271" i="12"/>
  <c r="K271" i="12"/>
  <c r="N271" i="12"/>
  <c r="O271" i="12"/>
  <c r="H272" i="12"/>
  <c r="K272" i="12"/>
  <c r="N272" i="12"/>
  <c r="O272" i="12"/>
  <c r="H273" i="12"/>
  <c r="K273" i="12"/>
  <c r="N273" i="12"/>
  <c r="O273" i="12"/>
  <c r="H274" i="12"/>
  <c r="K274" i="12"/>
  <c r="N274" i="12"/>
  <c r="O274" i="12"/>
  <c r="H275" i="12"/>
  <c r="K275" i="12"/>
  <c r="N275" i="12"/>
  <c r="O275" i="12"/>
  <c r="H276" i="12"/>
  <c r="K276" i="12"/>
  <c r="N276" i="12"/>
  <c r="O276" i="12"/>
  <c r="H277" i="12"/>
  <c r="K277" i="12"/>
  <c r="N277" i="12"/>
  <c r="O277" i="12"/>
  <c r="H278" i="12"/>
  <c r="K278" i="12"/>
  <c r="N278" i="12"/>
  <c r="O278" i="12"/>
  <c r="H279" i="12"/>
  <c r="K279" i="12"/>
  <c r="N279" i="12"/>
  <c r="O279" i="12"/>
  <c r="H280" i="12"/>
  <c r="K280" i="12"/>
  <c r="N280" i="12"/>
  <c r="O280" i="12"/>
  <c r="H281" i="12"/>
  <c r="K281" i="12"/>
  <c r="N281" i="12"/>
  <c r="O281" i="12"/>
  <c r="H282" i="12"/>
  <c r="K282" i="12"/>
  <c r="N282" i="12"/>
  <c r="O282" i="12"/>
  <c r="H283" i="12"/>
  <c r="K283" i="12"/>
  <c r="N283" i="12"/>
  <c r="O283" i="12"/>
  <c r="H284" i="12"/>
  <c r="K284" i="12"/>
  <c r="N284" i="12"/>
  <c r="O284" i="12"/>
  <c r="H285" i="12"/>
  <c r="K285" i="12"/>
  <c r="N285" i="12"/>
  <c r="O285" i="12"/>
  <c r="H286" i="12"/>
  <c r="K286" i="12"/>
  <c r="N286" i="12"/>
  <c r="O286" i="12"/>
  <c r="H287" i="12"/>
  <c r="K287" i="12"/>
  <c r="N287" i="12"/>
  <c r="O287" i="12"/>
  <c r="H288" i="12"/>
  <c r="K288" i="12"/>
  <c r="N288" i="12"/>
  <c r="O288" i="12"/>
  <c r="H289" i="12"/>
  <c r="K289" i="12"/>
  <c r="N289" i="12"/>
  <c r="O289" i="12"/>
  <c r="H290" i="12"/>
  <c r="K290" i="12"/>
  <c r="N290" i="12"/>
  <c r="O290" i="12"/>
  <c r="H291" i="12"/>
  <c r="K291" i="12"/>
  <c r="N291" i="12"/>
  <c r="O291" i="12"/>
  <c r="H292" i="12"/>
  <c r="K292" i="12"/>
  <c r="N292" i="12"/>
  <c r="O292" i="12"/>
  <c r="H293" i="12"/>
  <c r="K293" i="12"/>
  <c r="N293" i="12"/>
  <c r="O293" i="12"/>
  <c r="H294" i="12"/>
  <c r="K294" i="12"/>
  <c r="N294" i="12"/>
  <c r="O294" i="12"/>
  <c r="H295" i="12"/>
  <c r="K295" i="12"/>
  <c r="N295" i="12"/>
  <c r="O295" i="12"/>
  <c r="H296" i="12"/>
  <c r="K296" i="12"/>
  <c r="N296" i="12"/>
  <c r="O296" i="12"/>
  <c r="H297" i="12"/>
  <c r="K297" i="12"/>
  <c r="N297" i="12"/>
  <c r="O297" i="12"/>
  <c r="H298" i="12"/>
  <c r="K298" i="12"/>
  <c r="N298" i="12"/>
  <c r="O298" i="12"/>
  <c r="H299" i="12"/>
  <c r="K299" i="12"/>
  <c r="N299" i="12"/>
  <c r="O299" i="12"/>
  <c r="H300" i="12"/>
  <c r="K300" i="12"/>
  <c r="N300" i="12"/>
  <c r="O300" i="12"/>
  <c r="H301" i="12"/>
  <c r="K301" i="12"/>
  <c r="N301" i="12"/>
  <c r="O301" i="12"/>
  <c r="H302" i="12"/>
  <c r="K302" i="12"/>
  <c r="N302" i="12"/>
  <c r="O302" i="12"/>
  <c r="H303" i="12"/>
  <c r="K303" i="12"/>
  <c r="N303" i="12"/>
  <c r="O303" i="12"/>
  <c r="H304" i="12"/>
  <c r="K304" i="12"/>
  <c r="N304" i="12"/>
  <c r="O304" i="12"/>
  <c r="H305" i="12"/>
  <c r="K305" i="12"/>
  <c r="N305" i="12"/>
  <c r="O305" i="12"/>
  <c r="H306" i="12"/>
  <c r="K306" i="12"/>
  <c r="N306" i="12"/>
  <c r="O306" i="12"/>
  <c r="H307" i="12"/>
  <c r="K307" i="12"/>
  <c r="N307" i="12"/>
  <c r="O307" i="12"/>
  <c r="H308" i="12"/>
  <c r="K308" i="12"/>
  <c r="N308" i="12"/>
  <c r="O308" i="12"/>
  <c r="H309" i="12"/>
  <c r="K309" i="12"/>
  <c r="N309" i="12"/>
  <c r="O309" i="12"/>
  <c r="H310" i="12"/>
  <c r="K310" i="12"/>
  <c r="N310" i="12"/>
  <c r="O310" i="12"/>
  <c r="H311" i="12"/>
  <c r="K311" i="12"/>
  <c r="N311" i="12"/>
  <c r="O311" i="12"/>
  <c r="H312" i="12"/>
  <c r="K312" i="12"/>
  <c r="N312" i="12"/>
  <c r="O312" i="12"/>
  <c r="H313" i="12"/>
  <c r="K313" i="12"/>
  <c r="N313" i="12"/>
  <c r="O313" i="12"/>
  <c r="H314" i="12"/>
  <c r="K314" i="12"/>
  <c r="N314" i="12"/>
  <c r="O314" i="12"/>
  <c r="H315" i="12"/>
  <c r="K315" i="12"/>
  <c r="N315" i="12"/>
  <c r="O315" i="12"/>
  <c r="H316" i="12"/>
  <c r="K316" i="12"/>
  <c r="N316" i="12"/>
  <c r="O316" i="12"/>
  <c r="H317" i="12"/>
  <c r="K317" i="12"/>
  <c r="N317" i="12"/>
  <c r="O317" i="12"/>
  <c r="H318" i="12"/>
  <c r="K318" i="12"/>
  <c r="N318" i="12"/>
  <c r="O318" i="12"/>
  <c r="H319" i="12"/>
  <c r="K319" i="12"/>
  <c r="N319" i="12"/>
  <c r="O319" i="12"/>
  <c r="H320" i="12"/>
  <c r="K320" i="12"/>
  <c r="N320" i="12"/>
  <c r="O320" i="12"/>
  <c r="H321" i="12"/>
  <c r="K321" i="12"/>
  <c r="N321" i="12"/>
  <c r="O321" i="12"/>
  <c r="H322" i="12"/>
  <c r="K322" i="12"/>
  <c r="N322" i="12"/>
  <c r="O322" i="12"/>
  <c r="H323" i="12"/>
  <c r="K323" i="12"/>
  <c r="N323" i="12"/>
  <c r="O323" i="12"/>
  <c r="H324" i="12"/>
  <c r="K324" i="12"/>
  <c r="N324" i="12"/>
  <c r="O324" i="12"/>
  <c r="H325" i="12"/>
  <c r="K325" i="12"/>
  <c r="N325" i="12"/>
  <c r="O325" i="12"/>
  <c r="H326" i="12"/>
  <c r="K326" i="12"/>
  <c r="N326" i="12"/>
  <c r="O326" i="12"/>
  <c r="H327" i="12"/>
  <c r="K327" i="12"/>
  <c r="N327" i="12"/>
  <c r="O327" i="12"/>
  <c r="H328" i="12"/>
  <c r="K328" i="12"/>
  <c r="N328" i="12"/>
  <c r="O328" i="12"/>
  <c r="H329" i="12"/>
  <c r="K329" i="12"/>
  <c r="N329" i="12"/>
  <c r="O329" i="12"/>
  <c r="H330" i="12"/>
  <c r="K330" i="12"/>
  <c r="N330" i="12"/>
  <c r="O330" i="12"/>
  <c r="H331" i="12"/>
  <c r="K331" i="12"/>
  <c r="N331" i="12"/>
  <c r="O331" i="12"/>
  <c r="H332" i="12"/>
  <c r="K332" i="12"/>
  <c r="N332" i="12"/>
  <c r="O332" i="12"/>
  <c r="H333" i="12"/>
  <c r="K333" i="12"/>
  <c r="N333" i="12"/>
  <c r="O333" i="12"/>
  <c r="H334" i="12"/>
  <c r="K334" i="12"/>
  <c r="N334" i="12"/>
  <c r="O334" i="12"/>
  <c r="H335" i="12"/>
  <c r="K335" i="12"/>
  <c r="N335" i="12"/>
  <c r="O335" i="12"/>
  <c r="H336" i="12"/>
  <c r="K336" i="12"/>
  <c r="N336" i="12"/>
  <c r="O336" i="12"/>
  <c r="H337" i="12"/>
  <c r="K337" i="12"/>
  <c r="N337" i="12"/>
  <c r="O337" i="12"/>
  <c r="H338" i="12"/>
  <c r="K338" i="12"/>
  <c r="N338" i="12"/>
  <c r="O338" i="12"/>
  <c r="H339" i="12"/>
  <c r="K339" i="12"/>
  <c r="N339" i="12"/>
  <c r="O339" i="12"/>
  <c r="H340" i="12"/>
  <c r="K340" i="12"/>
  <c r="N340" i="12"/>
  <c r="O340" i="12"/>
  <c r="H341" i="12"/>
  <c r="K341" i="12"/>
  <c r="N341" i="12"/>
  <c r="O341" i="12"/>
  <c r="H342" i="12"/>
  <c r="K342" i="12"/>
  <c r="N342" i="12"/>
  <c r="O342" i="12"/>
  <c r="H343" i="12"/>
  <c r="K343" i="12"/>
  <c r="N343" i="12"/>
  <c r="O343" i="12"/>
  <c r="H344" i="12"/>
  <c r="K344" i="12"/>
  <c r="N344" i="12"/>
  <c r="O344" i="12"/>
  <c r="H345" i="12"/>
  <c r="K345" i="12"/>
  <c r="N345" i="12"/>
  <c r="O345" i="12"/>
  <c r="H346" i="12"/>
  <c r="K346" i="12"/>
  <c r="N346" i="12"/>
  <c r="O346" i="12"/>
  <c r="H347" i="12"/>
  <c r="K347" i="12"/>
  <c r="N347" i="12"/>
  <c r="O347" i="12"/>
  <c r="H348" i="12"/>
  <c r="K348" i="12"/>
  <c r="N348" i="12"/>
  <c r="O348" i="12"/>
  <c r="H349" i="12"/>
  <c r="K349" i="12"/>
  <c r="N349" i="12"/>
  <c r="O349" i="12"/>
  <c r="H350" i="12"/>
  <c r="K350" i="12"/>
  <c r="N350" i="12"/>
  <c r="O350" i="12"/>
  <c r="H351" i="12"/>
  <c r="K351" i="12"/>
  <c r="N351" i="12"/>
  <c r="O351" i="12"/>
  <c r="H352" i="12"/>
  <c r="K352" i="12"/>
  <c r="N352" i="12"/>
  <c r="O352" i="12"/>
  <c r="H353" i="12"/>
  <c r="K353" i="12"/>
  <c r="N353" i="12"/>
  <c r="O353" i="12"/>
  <c r="H354" i="12"/>
  <c r="K354" i="12"/>
  <c r="N354" i="12"/>
  <c r="O354" i="12"/>
  <c r="H355" i="12"/>
  <c r="K355" i="12"/>
  <c r="N355" i="12"/>
  <c r="O355" i="12"/>
  <c r="H356" i="12"/>
  <c r="K356" i="12"/>
  <c r="N356" i="12"/>
  <c r="O356" i="12"/>
  <c r="H357" i="12"/>
  <c r="K357" i="12"/>
  <c r="N357" i="12"/>
  <c r="O357" i="12"/>
  <c r="H358" i="12"/>
  <c r="K358" i="12"/>
  <c r="N358" i="12"/>
  <c r="O358" i="12"/>
  <c r="H359" i="12"/>
  <c r="K359" i="12"/>
  <c r="N359" i="12"/>
  <c r="O359" i="12"/>
  <c r="H360" i="12"/>
  <c r="K360" i="12"/>
  <c r="N360" i="12"/>
  <c r="O360" i="12"/>
  <c r="H361" i="12"/>
  <c r="K361" i="12"/>
  <c r="N361" i="12"/>
  <c r="O361" i="12"/>
  <c r="H362" i="12"/>
  <c r="K362" i="12"/>
  <c r="N362" i="12"/>
  <c r="O362" i="12"/>
  <c r="H363" i="12"/>
  <c r="K363" i="12"/>
  <c r="N363" i="12"/>
  <c r="O363" i="12"/>
  <c r="H364" i="12"/>
  <c r="K364" i="12"/>
  <c r="N364" i="12"/>
  <c r="O364" i="12"/>
  <c r="H365" i="12"/>
  <c r="K365" i="12"/>
  <c r="N365" i="12"/>
  <c r="O365" i="12"/>
  <c r="H366" i="12"/>
  <c r="K366" i="12"/>
  <c r="N366" i="12"/>
  <c r="O366" i="12"/>
  <c r="H367" i="12"/>
  <c r="K367" i="12"/>
  <c r="N367" i="12"/>
  <c r="O367" i="12"/>
  <c r="H368" i="12"/>
  <c r="K368" i="12"/>
  <c r="N368" i="12"/>
  <c r="O368" i="12"/>
  <c r="H369" i="12"/>
  <c r="K369" i="12"/>
  <c r="N369" i="12"/>
  <c r="O369" i="12"/>
  <c r="H370" i="12"/>
  <c r="K370" i="12"/>
  <c r="N370" i="12"/>
  <c r="O370" i="12"/>
  <c r="H371" i="12"/>
  <c r="K371" i="12"/>
  <c r="N371" i="12"/>
  <c r="O371" i="12"/>
  <c r="H372" i="12"/>
  <c r="K372" i="12"/>
  <c r="N372" i="12"/>
  <c r="O372" i="12"/>
  <c r="H373" i="12"/>
  <c r="K373" i="12"/>
  <c r="N373" i="12"/>
  <c r="O373" i="12"/>
  <c r="H374" i="12"/>
  <c r="K374" i="12"/>
  <c r="N374" i="12"/>
  <c r="O374" i="12"/>
  <c r="H375" i="12"/>
  <c r="K375" i="12"/>
  <c r="N375" i="12"/>
  <c r="O375" i="12"/>
  <c r="H376" i="12"/>
  <c r="K376" i="12"/>
  <c r="N376" i="12"/>
  <c r="O376" i="12"/>
  <c r="H377" i="12"/>
  <c r="K377" i="12"/>
  <c r="N377" i="12"/>
  <c r="O377" i="12"/>
  <c r="H378" i="12"/>
  <c r="K378" i="12"/>
  <c r="N378" i="12"/>
  <c r="O378" i="12"/>
  <c r="H379" i="12"/>
  <c r="K379" i="12"/>
  <c r="N379" i="12"/>
  <c r="O379" i="12"/>
  <c r="H380" i="12"/>
  <c r="K380" i="12"/>
  <c r="N380" i="12"/>
  <c r="O380" i="12"/>
  <c r="H381" i="12"/>
  <c r="K381" i="12"/>
  <c r="N381" i="12"/>
  <c r="O381" i="12"/>
  <c r="H382" i="12"/>
  <c r="K382" i="12"/>
  <c r="N382" i="12"/>
  <c r="O382" i="12"/>
  <c r="H383" i="12"/>
  <c r="K383" i="12"/>
  <c r="N383" i="12"/>
  <c r="O383" i="12"/>
  <c r="H384" i="12"/>
  <c r="K384" i="12"/>
  <c r="N384" i="12"/>
  <c r="O384" i="12"/>
  <c r="H385" i="12"/>
  <c r="K385" i="12"/>
  <c r="N385" i="12"/>
  <c r="O385" i="12"/>
  <c r="H386" i="12"/>
  <c r="K386" i="12"/>
  <c r="N386" i="12"/>
  <c r="O386" i="12"/>
  <c r="H387" i="12"/>
  <c r="K387" i="12"/>
  <c r="N387" i="12"/>
  <c r="O387" i="12"/>
  <c r="H388" i="12"/>
  <c r="K388" i="12"/>
  <c r="N388" i="12"/>
  <c r="O388" i="12"/>
  <c r="H389" i="12"/>
  <c r="K389" i="12"/>
  <c r="N389" i="12"/>
  <c r="O389" i="12"/>
  <c r="H390" i="12"/>
  <c r="K390" i="12"/>
  <c r="N390" i="12"/>
  <c r="O390" i="12"/>
  <c r="H391" i="12"/>
  <c r="K391" i="12"/>
  <c r="N391" i="12"/>
  <c r="O391" i="12"/>
  <c r="H392" i="12"/>
  <c r="K392" i="12"/>
  <c r="N392" i="12"/>
  <c r="O392" i="12"/>
  <c r="H393" i="12"/>
  <c r="K393" i="12"/>
  <c r="N393" i="12"/>
  <c r="O393" i="12"/>
  <c r="H394" i="12"/>
  <c r="K394" i="12"/>
  <c r="N394" i="12"/>
  <c r="O394" i="12"/>
  <c r="H395" i="12"/>
  <c r="K395" i="12"/>
  <c r="N395" i="12"/>
  <c r="O395" i="12"/>
  <c r="H396" i="12"/>
  <c r="K396" i="12"/>
  <c r="N396" i="12"/>
  <c r="O396" i="12"/>
  <c r="H397" i="12"/>
  <c r="K397" i="12"/>
  <c r="N397" i="12"/>
  <c r="O397" i="12"/>
  <c r="H398" i="12"/>
  <c r="K398" i="12"/>
  <c r="N398" i="12"/>
  <c r="O398" i="12"/>
  <c r="H399" i="12"/>
  <c r="K399" i="12"/>
  <c r="N399" i="12"/>
  <c r="O399" i="12"/>
  <c r="H400" i="12"/>
  <c r="K400" i="12"/>
  <c r="N400" i="12"/>
  <c r="O400" i="12"/>
  <c r="H401" i="12"/>
  <c r="K401" i="12"/>
  <c r="N401" i="12"/>
  <c r="O401" i="12"/>
  <c r="H402" i="12"/>
  <c r="K402" i="12"/>
  <c r="N402" i="12"/>
  <c r="O402" i="12"/>
  <c r="H403" i="12"/>
  <c r="K403" i="12"/>
  <c r="N403" i="12"/>
  <c r="O403" i="12"/>
  <c r="H404" i="12"/>
  <c r="K404" i="12"/>
  <c r="N404" i="12"/>
  <c r="O404" i="12"/>
  <c r="H405" i="12"/>
  <c r="K405" i="12"/>
  <c r="N405" i="12"/>
  <c r="O405" i="12"/>
  <c r="H406" i="12"/>
  <c r="K406" i="12"/>
  <c r="N406" i="12"/>
  <c r="O406" i="12"/>
  <c r="H407" i="12"/>
  <c r="K407" i="12"/>
  <c r="N407" i="12"/>
  <c r="O407" i="12"/>
  <c r="H408" i="12"/>
  <c r="K408" i="12"/>
  <c r="N408" i="12"/>
  <c r="O408" i="12"/>
  <c r="H409" i="12"/>
  <c r="K409" i="12"/>
  <c r="N409" i="12"/>
  <c r="O409" i="12"/>
  <c r="H410" i="12"/>
  <c r="K410" i="12"/>
  <c r="N410" i="12"/>
  <c r="O410" i="12"/>
  <c r="H411" i="12"/>
  <c r="K411" i="12"/>
  <c r="N411" i="12"/>
  <c r="O411" i="12"/>
  <c r="H412" i="12"/>
  <c r="K412" i="12"/>
  <c r="N412" i="12"/>
  <c r="O412" i="12"/>
  <c r="H413" i="12"/>
  <c r="K413" i="12"/>
  <c r="N413" i="12"/>
  <c r="O413" i="12"/>
  <c r="H414" i="12"/>
  <c r="K414" i="12"/>
  <c r="N414" i="12"/>
  <c r="O414" i="12"/>
  <c r="H415" i="12"/>
  <c r="K415" i="12"/>
  <c r="N415" i="12"/>
  <c r="O415" i="12"/>
  <c r="H416" i="12"/>
  <c r="K416" i="12"/>
  <c r="N416" i="12"/>
  <c r="O416" i="12"/>
  <c r="H417" i="12"/>
  <c r="K417" i="12"/>
  <c r="N417" i="12"/>
  <c r="O417" i="12"/>
  <c r="H418" i="12"/>
  <c r="K418" i="12"/>
  <c r="N418" i="12"/>
  <c r="O418" i="12"/>
  <c r="H419" i="12"/>
  <c r="K419" i="12"/>
  <c r="N419" i="12"/>
  <c r="O419" i="12"/>
  <c r="H420" i="12"/>
  <c r="K420" i="12"/>
  <c r="N420" i="12"/>
  <c r="O420" i="12"/>
  <c r="H421" i="12"/>
  <c r="K421" i="12"/>
  <c r="N421" i="12"/>
  <c r="O421" i="12"/>
  <c r="H422" i="12"/>
  <c r="K422" i="12"/>
  <c r="N422" i="12"/>
  <c r="O422" i="12"/>
  <c r="H423" i="12"/>
  <c r="K423" i="12"/>
  <c r="N423" i="12"/>
  <c r="O423" i="12"/>
  <c r="H424" i="12"/>
  <c r="K424" i="12"/>
  <c r="N424" i="12"/>
  <c r="O424" i="12"/>
  <c r="H425" i="12"/>
  <c r="K425" i="12"/>
  <c r="N425" i="12"/>
  <c r="O425" i="12"/>
  <c r="H426" i="12"/>
  <c r="K426" i="12"/>
  <c r="N426" i="12"/>
  <c r="O426" i="12"/>
  <c r="H427" i="12"/>
  <c r="K427" i="12"/>
  <c r="N427" i="12"/>
  <c r="O427" i="12"/>
  <c r="H428" i="12"/>
  <c r="K428" i="12"/>
  <c r="N428" i="12"/>
  <c r="O428" i="12"/>
  <c r="H429" i="12"/>
  <c r="K429" i="12"/>
  <c r="N429" i="12"/>
  <c r="O429" i="12"/>
  <c r="H430" i="12"/>
  <c r="K430" i="12"/>
  <c r="N430" i="12"/>
  <c r="O430" i="12"/>
  <c r="H431" i="12"/>
  <c r="K431" i="12"/>
  <c r="N431" i="12"/>
  <c r="O431" i="12"/>
  <c r="H432" i="12"/>
  <c r="K432" i="12"/>
  <c r="N432" i="12"/>
  <c r="O432" i="12"/>
  <c r="H433" i="12"/>
  <c r="K433" i="12"/>
  <c r="N433" i="12"/>
  <c r="O433" i="12"/>
  <c r="H434" i="12"/>
  <c r="K434" i="12"/>
  <c r="N434" i="12"/>
  <c r="O434" i="12"/>
  <c r="H435" i="12"/>
  <c r="K435" i="12"/>
  <c r="N435" i="12"/>
  <c r="O435" i="12"/>
  <c r="H436" i="12"/>
  <c r="K436" i="12"/>
  <c r="N436" i="12"/>
  <c r="O436" i="12"/>
  <c r="H437" i="12"/>
  <c r="K437" i="12"/>
  <c r="N437" i="12"/>
  <c r="O437" i="12"/>
  <c r="H438" i="12"/>
  <c r="K438" i="12"/>
  <c r="N438" i="12"/>
  <c r="O438" i="12"/>
  <c r="H439" i="12"/>
  <c r="K439" i="12"/>
  <c r="N439" i="12"/>
  <c r="O439" i="12"/>
  <c r="H440" i="12"/>
  <c r="K440" i="12"/>
  <c r="N440" i="12"/>
  <c r="O440" i="12"/>
  <c r="H441" i="12"/>
  <c r="K441" i="12"/>
  <c r="N441" i="12"/>
  <c r="O441" i="12"/>
  <c r="H442" i="12"/>
  <c r="K442" i="12"/>
  <c r="N442" i="12"/>
  <c r="O442" i="12"/>
  <c r="H443" i="12"/>
  <c r="K443" i="12"/>
  <c r="N443" i="12"/>
  <c r="O443" i="12"/>
  <c r="H444" i="12"/>
  <c r="K444" i="12"/>
  <c r="N444" i="12"/>
  <c r="O444" i="12"/>
  <c r="H445" i="12"/>
  <c r="K445" i="12"/>
  <c r="N445" i="12"/>
  <c r="O445" i="12"/>
  <c r="H446" i="12"/>
  <c r="K446" i="12"/>
  <c r="N446" i="12"/>
  <c r="O446" i="12"/>
  <c r="H447" i="12"/>
  <c r="K447" i="12"/>
  <c r="N447" i="12"/>
  <c r="O447" i="12"/>
  <c r="H448" i="12"/>
  <c r="K448" i="12"/>
  <c r="N448" i="12"/>
  <c r="O448" i="12"/>
  <c r="H449" i="12"/>
  <c r="K449" i="12"/>
  <c r="N449" i="12"/>
  <c r="O449" i="12"/>
  <c r="H450" i="12"/>
  <c r="K450" i="12"/>
  <c r="N450" i="12"/>
  <c r="O450" i="12"/>
  <c r="H451" i="12"/>
  <c r="K451" i="12"/>
  <c r="N451" i="12"/>
  <c r="O451" i="12"/>
  <c r="H452" i="12"/>
  <c r="K452" i="12"/>
  <c r="N452" i="12"/>
  <c r="O452" i="12"/>
  <c r="H453" i="12"/>
  <c r="K453" i="12"/>
  <c r="N453" i="12"/>
  <c r="O453" i="12"/>
  <c r="H454" i="12"/>
  <c r="K454" i="12"/>
  <c r="N454" i="12"/>
  <c r="O454" i="12"/>
  <c r="H455" i="12"/>
  <c r="K455" i="12"/>
  <c r="N455" i="12"/>
  <c r="O455" i="12"/>
  <c r="H456" i="12"/>
  <c r="K456" i="12"/>
  <c r="N456" i="12"/>
  <c r="O456" i="12"/>
  <c r="H457" i="12"/>
  <c r="K457" i="12"/>
  <c r="N457" i="12"/>
  <c r="O457" i="12"/>
  <c r="H458" i="12"/>
  <c r="K458" i="12"/>
  <c r="N458" i="12"/>
  <c r="O458" i="12"/>
  <c r="H459" i="12"/>
  <c r="K459" i="12"/>
  <c r="N459" i="12"/>
  <c r="O459" i="12"/>
  <c r="H460" i="12"/>
  <c r="K460" i="12"/>
  <c r="N460" i="12"/>
  <c r="O460" i="12"/>
  <c r="H461" i="12"/>
  <c r="K461" i="12"/>
  <c r="N461" i="12"/>
  <c r="O461" i="12"/>
  <c r="H462" i="12"/>
  <c r="K462" i="12"/>
  <c r="N462" i="12"/>
  <c r="O462" i="12"/>
  <c r="H463" i="12"/>
  <c r="K463" i="12"/>
  <c r="N463" i="12"/>
  <c r="O463" i="12"/>
  <c r="H464" i="12"/>
  <c r="K464" i="12"/>
  <c r="N464" i="12"/>
  <c r="O464" i="12"/>
  <c r="H465" i="12"/>
  <c r="K465" i="12"/>
  <c r="N465" i="12"/>
  <c r="O465" i="12"/>
  <c r="H466" i="12"/>
  <c r="K466" i="12"/>
  <c r="N466" i="12"/>
  <c r="O466" i="12"/>
  <c r="H467" i="12"/>
  <c r="K467" i="12"/>
  <c r="N467" i="12"/>
  <c r="O467" i="12"/>
  <c r="H468" i="12"/>
  <c r="K468" i="12"/>
  <c r="N468" i="12"/>
  <c r="O468" i="12"/>
  <c r="H469" i="12"/>
  <c r="K469" i="12"/>
  <c r="N469" i="12"/>
  <c r="O469" i="12"/>
  <c r="H470" i="12"/>
  <c r="K470" i="12"/>
  <c r="N470" i="12"/>
  <c r="O470" i="12"/>
  <c r="H471" i="12"/>
  <c r="K471" i="12"/>
  <c r="N471" i="12"/>
  <c r="O471" i="12"/>
  <c r="H472" i="12"/>
  <c r="K472" i="12"/>
  <c r="N472" i="12"/>
  <c r="O472" i="12"/>
  <c r="H473" i="12"/>
  <c r="K473" i="12"/>
  <c r="N473" i="12"/>
  <c r="O473" i="12"/>
  <c r="H474" i="12"/>
  <c r="K474" i="12"/>
  <c r="N474" i="12"/>
  <c r="O474" i="12"/>
  <c r="H475" i="12"/>
  <c r="K475" i="12"/>
  <c r="N475" i="12"/>
  <c r="O475" i="12"/>
  <c r="H476" i="12"/>
  <c r="K476" i="12"/>
  <c r="N476" i="12"/>
  <c r="O476" i="12"/>
  <c r="H477" i="12"/>
  <c r="K477" i="12"/>
  <c r="N477" i="12"/>
  <c r="O477" i="12"/>
  <c r="H478" i="12"/>
  <c r="K478" i="12"/>
  <c r="N478" i="12"/>
  <c r="O478" i="12"/>
  <c r="H479" i="12"/>
  <c r="K479" i="12"/>
  <c r="N479" i="12"/>
  <c r="O479" i="12"/>
  <c r="H480" i="12"/>
  <c r="K480" i="12"/>
  <c r="N480" i="12"/>
  <c r="O480" i="12"/>
  <c r="H481" i="12"/>
  <c r="K481" i="12"/>
  <c r="N481" i="12"/>
  <c r="O481" i="12"/>
  <c r="H482" i="12"/>
  <c r="K482" i="12"/>
  <c r="N482" i="12"/>
  <c r="O482" i="12"/>
  <c r="H483" i="12"/>
  <c r="K483" i="12"/>
  <c r="N483" i="12"/>
  <c r="O483" i="12"/>
  <c r="H484" i="12"/>
  <c r="K484" i="12"/>
  <c r="N484" i="12"/>
  <c r="O484" i="12"/>
  <c r="H485" i="12"/>
  <c r="K485" i="12"/>
  <c r="N485" i="12"/>
  <c r="O485" i="12"/>
  <c r="H486" i="12"/>
  <c r="K486" i="12"/>
  <c r="N486" i="12"/>
  <c r="O486" i="12"/>
  <c r="H487" i="12"/>
  <c r="K487" i="12"/>
  <c r="N487" i="12"/>
  <c r="O487" i="12"/>
  <c r="H488" i="12"/>
  <c r="K488" i="12"/>
  <c r="N488" i="12"/>
  <c r="O488" i="12"/>
  <c r="H489" i="12"/>
  <c r="K489" i="12"/>
  <c r="N489" i="12"/>
  <c r="O489" i="12"/>
  <c r="H490" i="12"/>
  <c r="K490" i="12"/>
  <c r="N490" i="12"/>
  <c r="O490" i="12"/>
  <c r="H491" i="12"/>
  <c r="K491" i="12"/>
  <c r="N491" i="12"/>
  <c r="O491" i="12"/>
  <c r="H492" i="12"/>
  <c r="K492" i="12"/>
  <c r="N492" i="12"/>
  <c r="O492" i="12"/>
  <c r="H493" i="12"/>
  <c r="K493" i="12"/>
  <c r="N493" i="12"/>
  <c r="O493" i="12"/>
  <c r="H494" i="12"/>
  <c r="K494" i="12"/>
  <c r="N494" i="12"/>
  <c r="O494" i="12"/>
  <c r="H495" i="12"/>
  <c r="K495" i="12"/>
  <c r="N495" i="12"/>
  <c r="O495" i="12"/>
  <c r="H496" i="12"/>
  <c r="K496" i="12"/>
  <c r="N496" i="12"/>
  <c r="O496" i="12"/>
  <c r="H497" i="12"/>
  <c r="K497" i="12"/>
  <c r="N497" i="12"/>
  <c r="O497" i="12"/>
  <c r="H498" i="12"/>
  <c r="K498" i="12"/>
  <c r="N498" i="12"/>
  <c r="O498" i="12"/>
  <c r="H499" i="12"/>
  <c r="K499" i="12"/>
  <c r="N499" i="12"/>
  <c r="O499" i="12"/>
  <c r="H500" i="12"/>
  <c r="K500" i="12"/>
  <c r="N500" i="12"/>
  <c r="O500" i="12"/>
  <c r="H501" i="12"/>
  <c r="K501" i="12"/>
  <c r="N501" i="12"/>
  <c r="O501" i="12"/>
  <c r="H502" i="12"/>
  <c r="K502" i="12"/>
  <c r="N502" i="12"/>
  <c r="O502" i="12"/>
  <c r="H503" i="12"/>
  <c r="K503" i="12"/>
  <c r="N503" i="12"/>
  <c r="O503" i="12"/>
  <c r="H504" i="12"/>
  <c r="K504" i="12"/>
  <c r="N504" i="12"/>
  <c r="O504" i="12"/>
  <c r="H505" i="12"/>
  <c r="K505" i="12"/>
  <c r="N505" i="12"/>
  <c r="O505" i="12"/>
  <c r="H506" i="12"/>
  <c r="K506" i="12"/>
  <c r="N506" i="12"/>
  <c r="O506" i="12"/>
  <c r="H507" i="12"/>
  <c r="K507" i="12"/>
  <c r="N507" i="12"/>
  <c r="O507" i="12"/>
  <c r="H508" i="12"/>
  <c r="K508" i="12"/>
  <c r="N508" i="12"/>
  <c r="O508" i="12"/>
  <c r="H509" i="12"/>
  <c r="K509" i="12"/>
  <c r="N509" i="12"/>
  <c r="O509" i="12"/>
  <c r="H510" i="12"/>
  <c r="K510" i="12"/>
  <c r="N510" i="12"/>
  <c r="O510" i="12"/>
  <c r="H511" i="12"/>
  <c r="K511" i="12"/>
  <c r="N511" i="12"/>
  <c r="O511" i="12"/>
  <c r="H512" i="12"/>
  <c r="K512" i="12"/>
  <c r="N512" i="12"/>
  <c r="O512" i="12"/>
  <c r="H513" i="12"/>
  <c r="K513" i="12"/>
  <c r="N513" i="12"/>
  <c r="O513" i="12"/>
  <c r="H514" i="12"/>
  <c r="K514" i="12"/>
  <c r="N514" i="12"/>
  <c r="O514" i="12"/>
  <c r="H515" i="12"/>
  <c r="K515" i="12"/>
  <c r="N515" i="12"/>
  <c r="O515" i="12"/>
  <c r="H516" i="12"/>
  <c r="K516" i="12"/>
  <c r="N516" i="12"/>
  <c r="O516" i="12"/>
  <c r="H517" i="12"/>
  <c r="K517" i="12"/>
  <c r="N517" i="12"/>
  <c r="O517" i="12"/>
  <c r="H518" i="12"/>
  <c r="K518" i="12"/>
  <c r="N518" i="12"/>
  <c r="O518" i="12"/>
  <c r="H519" i="12"/>
  <c r="K519" i="12"/>
  <c r="N519" i="12"/>
  <c r="O519" i="12"/>
  <c r="H520" i="12"/>
  <c r="K520" i="12"/>
  <c r="N520" i="12"/>
  <c r="O520" i="12"/>
  <c r="H521" i="12"/>
  <c r="K521" i="12"/>
  <c r="N521" i="12"/>
  <c r="O521" i="12"/>
  <c r="H522" i="12"/>
  <c r="K522" i="12"/>
  <c r="N522" i="12"/>
  <c r="O522" i="12"/>
  <c r="H523" i="12"/>
  <c r="K523" i="12"/>
  <c r="N523" i="12"/>
  <c r="O523" i="12"/>
  <c r="H524" i="12"/>
  <c r="K524" i="12"/>
  <c r="N524" i="12"/>
  <c r="O524" i="12"/>
  <c r="H525" i="12"/>
  <c r="K525" i="12"/>
  <c r="N525" i="12"/>
  <c r="O525" i="12"/>
  <c r="H526" i="12"/>
  <c r="K526" i="12"/>
  <c r="N526" i="12"/>
  <c r="O526" i="12"/>
  <c r="H527" i="12"/>
  <c r="K527" i="12"/>
  <c r="N527" i="12"/>
  <c r="O527" i="12"/>
  <c r="H528" i="12"/>
  <c r="K528" i="12"/>
  <c r="N528" i="12"/>
  <c r="O528" i="12"/>
  <c r="H529" i="12"/>
  <c r="K529" i="12"/>
  <c r="N529" i="12"/>
  <c r="O529" i="12"/>
  <c r="H530" i="12"/>
  <c r="K530" i="12"/>
  <c r="N530" i="12"/>
  <c r="O530" i="12"/>
  <c r="H531" i="12"/>
  <c r="K531" i="12"/>
  <c r="N531" i="12"/>
  <c r="O531" i="12"/>
  <c r="H532" i="12"/>
  <c r="K532" i="12"/>
  <c r="N532" i="12"/>
  <c r="O532" i="12"/>
  <c r="H533" i="12"/>
  <c r="K533" i="12"/>
  <c r="N533" i="12"/>
  <c r="O533" i="12"/>
  <c r="H534" i="12"/>
  <c r="K534" i="12"/>
  <c r="N534" i="12"/>
  <c r="O534" i="12"/>
  <c r="H535" i="12"/>
  <c r="K535" i="12"/>
  <c r="N535" i="12"/>
  <c r="O535" i="12"/>
  <c r="H536" i="12"/>
  <c r="K536" i="12"/>
  <c r="N536" i="12"/>
  <c r="O536" i="12"/>
  <c r="H537" i="12"/>
  <c r="K537" i="12"/>
  <c r="N537" i="12"/>
  <c r="O537" i="12"/>
  <c r="H538" i="12"/>
  <c r="K538" i="12"/>
  <c r="N538" i="12"/>
  <c r="O538" i="12"/>
  <c r="H539" i="12"/>
  <c r="K539" i="12"/>
  <c r="N539" i="12"/>
  <c r="O539" i="12"/>
  <c r="H540" i="12"/>
  <c r="K540" i="12"/>
  <c r="N540" i="12"/>
  <c r="O540" i="12"/>
  <c r="H541" i="12"/>
  <c r="K541" i="12"/>
  <c r="N541" i="12"/>
  <c r="O541" i="12"/>
  <c r="H542" i="12"/>
  <c r="K542" i="12"/>
  <c r="N542" i="12"/>
  <c r="O542" i="12"/>
  <c r="H543" i="12"/>
  <c r="K543" i="12"/>
  <c r="N543" i="12"/>
  <c r="O543" i="12"/>
  <c r="H544" i="12"/>
  <c r="K544" i="12"/>
  <c r="N544" i="12"/>
  <c r="O544" i="12"/>
  <c r="H545" i="12"/>
  <c r="K545" i="12"/>
  <c r="N545" i="12"/>
  <c r="O545" i="12"/>
  <c r="H546" i="12"/>
  <c r="K546" i="12"/>
  <c r="N546" i="12"/>
  <c r="O546" i="12"/>
  <c r="H547" i="12"/>
  <c r="K547" i="12"/>
  <c r="N547" i="12"/>
  <c r="O547" i="12"/>
  <c r="H548" i="12"/>
  <c r="K548" i="12"/>
  <c r="N548" i="12"/>
  <c r="O548" i="12"/>
  <c r="H549" i="12"/>
  <c r="K549" i="12"/>
  <c r="N549" i="12"/>
  <c r="O549" i="12"/>
  <c r="H550" i="12"/>
  <c r="K550" i="12"/>
  <c r="N550" i="12"/>
  <c r="O550" i="12"/>
  <c r="H551" i="12"/>
  <c r="K551" i="12"/>
  <c r="N551" i="12"/>
  <c r="O551" i="12"/>
  <c r="H552" i="12"/>
  <c r="K552" i="12"/>
  <c r="N552" i="12"/>
  <c r="O552" i="12"/>
  <c r="H553" i="12"/>
  <c r="K553" i="12"/>
  <c r="N553" i="12"/>
  <c r="O553" i="12"/>
  <c r="H554" i="12"/>
  <c r="K554" i="12"/>
  <c r="N554" i="12"/>
  <c r="O554" i="12"/>
  <c r="H555" i="12"/>
  <c r="K555" i="12"/>
  <c r="N555" i="12"/>
  <c r="O555" i="12"/>
  <c r="H556" i="12"/>
  <c r="K556" i="12"/>
  <c r="N556" i="12"/>
  <c r="O556" i="12"/>
  <c r="H557" i="12"/>
  <c r="K557" i="12"/>
  <c r="N557" i="12"/>
  <c r="O557" i="12"/>
  <c r="H558" i="12"/>
  <c r="K558" i="12"/>
  <c r="N558" i="12"/>
  <c r="O558" i="12"/>
  <c r="H559" i="12"/>
  <c r="K559" i="12"/>
  <c r="N559" i="12"/>
  <c r="O559" i="12"/>
  <c r="H560" i="12"/>
  <c r="K560" i="12"/>
  <c r="N560" i="12"/>
  <c r="O560" i="12"/>
  <c r="H561" i="12"/>
  <c r="K561" i="12"/>
  <c r="N561" i="12"/>
  <c r="O561" i="12"/>
  <c r="H562" i="12"/>
  <c r="K562" i="12"/>
  <c r="N562" i="12"/>
  <c r="O562" i="12"/>
  <c r="H563" i="12"/>
  <c r="K563" i="12"/>
  <c r="N563" i="12"/>
  <c r="O563" i="12"/>
  <c r="H564" i="12"/>
  <c r="K564" i="12"/>
  <c r="N564" i="12"/>
  <c r="O564" i="12"/>
  <c r="H565" i="12"/>
  <c r="K565" i="12"/>
  <c r="N565" i="12"/>
  <c r="O565" i="12"/>
  <c r="H566" i="12"/>
  <c r="K566" i="12"/>
  <c r="N566" i="12"/>
  <c r="O566" i="12"/>
  <c r="H567" i="12"/>
  <c r="K567" i="12"/>
  <c r="N567" i="12"/>
  <c r="O567" i="12"/>
  <c r="H568" i="12"/>
  <c r="K568" i="12"/>
  <c r="N568" i="12"/>
  <c r="O568" i="12"/>
  <c r="H569" i="12"/>
  <c r="K569" i="12"/>
  <c r="N569" i="12"/>
  <c r="O569" i="12"/>
  <c r="H570" i="12"/>
  <c r="K570" i="12"/>
  <c r="N570" i="12"/>
  <c r="O570" i="12"/>
  <c r="H571" i="12"/>
  <c r="K571" i="12"/>
  <c r="N571" i="12"/>
  <c r="O571" i="12"/>
  <c r="H572" i="12"/>
  <c r="K572" i="12"/>
  <c r="N572" i="12"/>
  <c r="O572" i="12"/>
  <c r="H573" i="12"/>
  <c r="K573" i="12"/>
  <c r="N573" i="12"/>
  <c r="O573" i="12"/>
  <c r="H574" i="12"/>
  <c r="K574" i="12"/>
  <c r="N574" i="12"/>
  <c r="O574" i="12"/>
  <c r="H575" i="12"/>
  <c r="K575" i="12"/>
  <c r="N575" i="12"/>
  <c r="O575" i="12"/>
  <c r="H576" i="12"/>
  <c r="K576" i="12"/>
  <c r="N576" i="12"/>
  <c r="O576" i="12"/>
  <c r="H577" i="12"/>
  <c r="K577" i="12"/>
  <c r="N577" i="12"/>
  <c r="O577" i="12"/>
  <c r="H578" i="12"/>
  <c r="K578" i="12"/>
  <c r="N578" i="12"/>
  <c r="O578" i="12"/>
  <c r="H579" i="12"/>
  <c r="K579" i="12"/>
  <c r="N579" i="12"/>
  <c r="O579" i="12"/>
  <c r="H580" i="12"/>
  <c r="K580" i="12"/>
  <c r="N580" i="12"/>
  <c r="O580" i="12"/>
  <c r="H581" i="12"/>
  <c r="K581" i="12"/>
  <c r="N581" i="12"/>
  <c r="O581" i="12"/>
  <c r="H582" i="12"/>
  <c r="K582" i="12"/>
  <c r="N582" i="12"/>
  <c r="O582" i="12"/>
  <c r="H583" i="12"/>
  <c r="K583" i="12"/>
  <c r="N583" i="12"/>
  <c r="O583" i="12"/>
  <c r="H584" i="12"/>
  <c r="K584" i="12"/>
  <c r="N584" i="12"/>
  <c r="O584" i="12"/>
  <c r="H585" i="12"/>
  <c r="K585" i="12"/>
  <c r="N585" i="12"/>
  <c r="O585" i="12"/>
  <c r="H586" i="12"/>
  <c r="K586" i="12"/>
  <c r="N586" i="12"/>
  <c r="O586" i="12"/>
  <c r="H587" i="12"/>
  <c r="K587" i="12"/>
  <c r="N587" i="12"/>
  <c r="O587" i="12"/>
  <c r="H588" i="12"/>
  <c r="K588" i="12"/>
  <c r="N588" i="12"/>
  <c r="O588" i="12"/>
  <c r="H589" i="12"/>
  <c r="K589" i="12"/>
  <c r="N589" i="12"/>
  <c r="O589" i="12"/>
  <c r="H590" i="12"/>
  <c r="K590" i="12"/>
  <c r="N590" i="12"/>
  <c r="O590" i="12"/>
  <c r="H591" i="12"/>
  <c r="K591" i="12"/>
  <c r="N591" i="12"/>
  <c r="O591" i="12"/>
  <c r="H592" i="12"/>
  <c r="K592" i="12"/>
  <c r="N592" i="12"/>
  <c r="O592" i="12"/>
  <c r="H593" i="12"/>
  <c r="K593" i="12"/>
  <c r="N593" i="12"/>
  <c r="O593" i="12"/>
  <c r="H594" i="12"/>
  <c r="K594" i="12"/>
  <c r="N594" i="12"/>
  <c r="O594" i="12"/>
  <c r="H595" i="12"/>
  <c r="K595" i="12"/>
  <c r="N595" i="12"/>
  <c r="O595" i="12"/>
  <c r="H596" i="12"/>
  <c r="K596" i="12"/>
  <c r="N596" i="12"/>
  <c r="O596" i="12"/>
  <c r="H597" i="12"/>
  <c r="K597" i="12"/>
  <c r="N597" i="12"/>
  <c r="O597" i="12"/>
  <c r="H598" i="12"/>
  <c r="K598" i="12"/>
  <c r="N598" i="12"/>
  <c r="O598" i="12"/>
  <c r="H599" i="12"/>
  <c r="K599" i="12"/>
  <c r="N599" i="12"/>
  <c r="O599" i="12"/>
  <c r="H600" i="12"/>
  <c r="K600" i="12"/>
  <c r="N600" i="12"/>
  <c r="O600" i="12"/>
  <c r="H601" i="12"/>
  <c r="K601" i="12"/>
  <c r="N601" i="12"/>
  <c r="O601" i="12"/>
  <c r="H602" i="12"/>
  <c r="K602" i="12"/>
  <c r="N602" i="12"/>
  <c r="O602" i="12"/>
  <c r="H603" i="12"/>
  <c r="K603" i="12"/>
  <c r="N603" i="12"/>
  <c r="O603" i="12"/>
  <c r="H604" i="12"/>
  <c r="K604" i="12"/>
  <c r="N604" i="12"/>
  <c r="O604" i="12"/>
  <c r="H605" i="12"/>
  <c r="K605" i="12"/>
  <c r="N605" i="12"/>
  <c r="O605" i="12"/>
  <c r="H606" i="12"/>
  <c r="K606" i="12"/>
  <c r="N606" i="12"/>
  <c r="O606" i="12"/>
  <c r="H607" i="12"/>
  <c r="K607" i="12"/>
  <c r="N607" i="12"/>
  <c r="O607" i="12"/>
  <c r="H608" i="12"/>
  <c r="K608" i="12"/>
  <c r="N608" i="12"/>
  <c r="O608" i="12"/>
  <c r="H609" i="12"/>
  <c r="K609" i="12"/>
  <c r="N609" i="12"/>
  <c r="O609" i="12"/>
  <c r="H610" i="12"/>
  <c r="K610" i="12"/>
  <c r="N610" i="12"/>
  <c r="O610" i="12"/>
  <c r="H611" i="12"/>
  <c r="K611" i="12"/>
  <c r="N611" i="12"/>
  <c r="O611" i="12"/>
  <c r="H612" i="12"/>
  <c r="K612" i="12"/>
  <c r="N612" i="12"/>
  <c r="O612" i="12"/>
  <c r="H613" i="12"/>
  <c r="K613" i="12"/>
  <c r="N613" i="12"/>
  <c r="O613" i="12"/>
  <c r="H614" i="12"/>
  <c r="K614" i="12"/>
  <c r="N614" i="12"/>
  <c r="O614" i="12"/>
  <c r="H615" i="12"/>
  <c r="K615" i="12"/>
  <c r="N615" i="12"/>
  <c r="O615" i="12"/>
  <c r="H616" i="12"/>
  <c r="K616" i="12"/>
  <c r="N616" i="12"/>
  <c r="O616" i="12"/>
  <c r="H617" i="12"/>
  <c r="K617" i="12"/>
  <c r="N617" i="12"/>
  <c r="O617" i="12"/>
  <c r="H618" i="12"/>
  <c r="K618" i="12"/>
  <c r="N618" i="12"/>
  <c r="O618" i="12"/>
  <c r="H619" i="12"/>
  <c r="K619" i="12"/>
  <c r="N619" i="12"/>
  <c r="O619" i="12"/>
  <c r="H620" i="12"/>
  <c r="K620" i="12"/>
  <c r="N620" i="12"/>
  <c r="O620" i="12"/>
  <c r="H621" i="12"/>
  <c r="K621" i="12"/>
  <c r="N621" i="12"/>
  <c r="O621" i="12"/>
  <c r="H622" i="12"/>
  <c r="K622" i="12"/>
  <c r="N622" i="12"/>
  <c r="O622" i="12"/>
  <c r="H623" i="12"/>
  <c r="K623" i="12"/>
  <c r="N623" i="12"/>
  <c r="O623" i="12"/>
  <c r="H624" i="12"/>
  <c r="K624" i="12"/>
  <c r="N624" i="12"/>
  <c r="O624" i="12"/>
  <c r="H625" i="12"/>
  <c r="K625" i="12"/>
  <c r="N625" i="12"/>
  <c r="O625" i="12"/>
  <c r="H626" i="12"/>
  <c r="K626" i="12"/>
  <c r="N626" i="12"/>
  <c r="O626" i="12"/>
  <c r="H627" i="12"/>
  <c r="K627" i="12"/>
  <c r="N627" i="12"/>
  <c r="O627" i="12"/>
  <c r="H628" i="12"/>
  <c r="K628" i="12"/>
  <c r="N628" i="12"/>
  <c r="O628" i="12"/>
  <c r="H629" i="12"/>
  <c r="K629" i="12"/>
  <c r="N629" i="12"/>
  <c r="O629" i="12"/>
  <c r="H630" i="12"/>
  <c r="K630" i="12"/>
  <c r="N630" i="12"/>
  <c r="O630" i="12"/>
  <c r="H631" i="12"/>
  <c r="K631" i="12"/>
  <c r="N631" i="12"/>
  <c r="O631" i="12"/>
  <c r="H632" i="12"/>
  <c r="K632" i="12"/>
  <c r="N632" i="12"/>
  <c r="O632" i="12"/>
  <c r="H633" i="12"/>
  <c r="K633" i="12"/>
  <c r="N633" i="12"/>
  <c r="O633" i="12"/>
  <c r="H634" i="12"/>
  <c r="K634" i="12"/>
  <c r="N634" i="12"/>
  <c r="O634" i="12"/>
  <c r="H635" i="12"/>
  <c r="K635" i="12"/>
  <c r="N635" i="12"/>
  <c r="O635" i="12"/>
  <c r="H636" i="12"/>
  <c r="K636" i="12"/>
  <c r="N636" i="12"/>
  <c r="O636" i="12"/>
  <c r="H637" i="12"/>
  <c r="K637" i="12"/>
  <c r="N637" i="12"/>
  <c r="O637" i="12"/>
  <c r="H638" i="12"/>
  <c r="K638" i="12"/>
  <c r="N638" i="12"/>
  <c r="O638" i="12"/>
  <c r="H639" i="12"/>
  <c r="K639" i="12"/>
  <c r="N639" i="12"/>
  <c r="O639" i="12"/>
  <c r="H640" i="12"/>
  <c r="K640" i="12"/>
  <c r="N640" i="12"/>
  <c r="O640" i="12"/>
  <c r="H641" i="12"/>
  <c r="K641" i="12"/>
  <c r="N641" i="12"/>
  <c r="O641" i="12"/>
  <c r="H642" i="12"/>
  <c r="K642" i="12"/>
  <c r="N642" i="12"/>
  <c r="O642" i="12"/>
  <c r="H643" i="12"/>
  <c r="K643" i="12"/>
  <c r="N643" i="12"/>
  <c r="O643" i="12"/>
  <c r="H644" i="12"/>
  <c r="K644" i="12"/>
  <c r="N644" i="12"/>
  <c r="O644" i="12"/>
  <c r="H645" i="12"/>
  <c r="K645" i="12"/>
  <c r="N645" i="12"/>
  <c r="O645" i="12"/>
  <c r="H646" i="12"/>
  <c r="K646" i="12"/>
  <c r="N646" i="12"/>
  <c r="O646" i="12"/>
  <c r="H647" i="12"/>
  <c r="K647" i="12"/>
  <c r="N647" i="12"/>
  <c r="O647" i="12"/>
  <c r="H648" i="12"/>
  <c r="K648" i="12"/>
  <c r="N648" i="12"/>
  <c r="O648" i="12"/>
  <c r="H649" i="12"/>
  <c r="K649" i="12"/>
  <c r="N649" i="12"/>
  <c r="O649" i="12"/>
  <c r="H650" i="12"/>
  <c r="K650" i="12"/>
  <c r="N650" i="12"/>
  <c r="O650" i="12"/>
  <c r="H651" i="12"/>
  <c r="K651" i="12"/>
  <c r="N651" i="12"/>
  <c r="O651" i="12"/>
  <c r="H652" i="12"/>
  <c r="K652" i="12"/>
  <c r="N652" i="12"/>
  <c r="O652" i="12"/>
  <c r="H653" i="12"/>
  <c r="K653" i="12"/>
  <c r="N653" i="12"/>
  <c r="O653" i="12"/>
  <c r="H654" i="12"/>
  <c r="K654" i="12"/>
  <c r="N654" i="12"/>
  <c r="O654" i="12"/>
  <c r="H655" i="12"/>
  <c r="K655" i="12"/>
  <c r="N655" i="12"/>
  <c r="O655" i="12"/>
  <c r="H656" i="12"/>
  <c r="K656" i="12"/>
  <c r="N656" i="12"/>
  <c r="O656" i="12"/>
  <c r="H657" i="12"/>
  <c r="K657" i="12"/>
  <c r="N657" i="12"/>
  <c r="O657" i="12"/>
  <c r="H658" i="12"/>
  <c r="K658" i="12"/>
  <c r="N658" i="12"/>
  <c r="O658" i="12"/>
  <c r="H659" i="12"/>
  <c r="K659" i="12"/>
  <c r="N659" i="12"/>
  <c r="O659" i="12"/>
  <c r="H660" i="12"/>
  <c r="K660" i="12"/>
  <c r="N660" i="12"/>
  <c r="O660" i="12"/>
  <c r="H661" i="12"/>
  <c r="K661" i="12"/>
  <c r="N661" i="12"/>
  <c r="O661" i="12"/>
  <c r="H662" i="12"/>
  <c r="K662" i="12"/>
  <c r="N662" i="12"/>
  <c r="O662" i="12"/>
  <c r="H663" i="12"/>
  <c r="K663" i="12"/>
  <c r="N663" i="12"/>
  <c r="O663" i="12"/>
  <c r="H664" i="12"/>
  <c r="K664" i="12"/>
  <c r="N664" i="12"/>
  <c r="O664" i="12"/>
  <c r="H665" i="12"/>
  <c r="K665" i="12"/>
  <c r="N665" i="12"/>
  <c r="O665" i="12"/>
  <c r="H666" i="12"/>
  <c r="K666" i="12"/>
  <c r="N666" i="12"/>
  <c r="O666" i="12"/>
  <c r="H667" i="12"/>
  <c r="K667" i="12"/>
  <c r="N667" i="12"/>
  <c r="O667" i="12"/>
  <c r="H668" i="12"/>
  <c r="K668" i="12"/>
  <c r="N668" i="12"/>
  <c r="O668" i="12"/>
  <c r="H669" i="12"/>
  <c r="K669" i="12"/>
  <c r="N669" i="12"/>
  <c r="O669" i="12"/>
  <c r="H670" i="12"/>
  <c r="K670" i="12"/>
  <c r="N670" i="12"/>
  <c r="O670" i="12"/>
  <c r="H671" i="12"/>
  <c r="K671" i="12"/>
  <c r="N671" i="12"/>
  <c r="O671" i="12"/>
  <c r="H672" i="12"/>
  <c r="K672" i="12"/>
  <c r="N672" i="12"/>
  <c r="O672" i="12"/>
  <c r="H673" i="12"/>
  <c r="K673" i="12"/>
  <c r="N673" i="12"/>
  <c r="O673" i="12"/>
  <c r="H674" i="12"/>
  <c r="K674" i="12"/>
  <c r="N674" i="12"/>
  <c r="O674" i="12"/>
  <c r="H675" i="12"/>
  <c r="K675" i="12"/>
  <c r="N675" i="12"/>
  <c r="O675" i="12"/>
  <c r="H676" i="12"/>
  <c r="K676" i="12"/>
  <c r="N676" i="12"/>
  <c r="O676" i="12"/>
  <c r="H677" i="12"/>
  <c r="K677" i="12"/>
  <c r="N677" i="12"/>
  <c r="O677" i="12"/>
  <c r="H678" i="12"/>
  <c r="K678" i="12"/>
  <c r="N678" i="12"/>
  <c r="O678" i="12"/>
  <c r="H679" i="12"/>
  <c r="K679" i="12"/>
  <c r="N679" i="12"/>
  <c r="O679" i="12"/>
  <c r="H680" i="12"/>
  <c r="K680" i="12"/>
  <c r="N680" i="12"/>
  <c r="O680" i="12"/>
  <c r="H681" i="12"/>
  <c r="K681" i="12"/>
  <c r="N681" i="12"/>
  <c r="O681" i="12"/>
  <c r="H682" i="12"/>
  <c r="K682" i="12"/>
  <c r="N682" i="12"/>
  <c r="O682" i="12"/>
  <c r="H683" i="12"/>
  <c r="K683" i="12"/>
  <c r="N683" i="12"/>
  <c r="O683" i="12"/>
  <c r="H684" i="12"/>
  <c r="K684" i="12"/>
  <c r="N684" i="12"/>
  <c r="O684" i="12"/>
  <c r="H685" i="12"/>
  <c r="K685" i="12"/>
  <c r="N685" i="12"/>
  <c r="O685" i="12"/>
  <c r="H686" i="12"/>
  <c r="K686" i="12"/>
  <c r="N686" i="12"/>
  <c r="O686" i="12"/>
  <c r="H687" i="12"/>
  <c r="K687" i="12"/>
  <c r="N687" i="12"/>
  <c r="O687" i="12"/>
  <c r="H688" i="12"/>
  <c r="K688" i="12"/>
  <c r="N688" i="12"/>
  <c r="O688" i="12"/>
  <c r="H689" i="12"/>
  <c r="K689" i="12"/>
  <c r="N689" i="12"/>
  <c r="O689" i="12"/>
  <c r="H690" i="12"/>
  <c r="K690" i="12"/>
  <c r="N690" i="12"/>
  <c r="O690" i="12"/>
  <c r="H691" i="12"/>
  <c r="K691" i="12"/>
  <c r="N691" i="12"/>
  <c r="O691" i="12"/>
  <c r="H692" i="12"/>
  <c r="K692" i="12"/>
  <c r="N692" i="12"/>
  <c r="O692" i="12"/>
  <c r="H693" i="12"/>
  <c r="K693" i="12"/>
  <c r="N693" i="12"/>
  <c r="O693" i="12"/>
  <c r="H694" i="12"/>
  <c r="K694" i="12"/>
  <c r="N694" i="12"/>
  <c r="O694" i="12"/>
  <c r="H695" i="12"/>
  <c r="K695" i="12"/>
  <c r="N695" i="12"/>
  <c r="O695" i="12"/>
  <c r="H696" i="12"/>
  <c r="K696" i="12"/>
  <c r="N696" i="12"/>
  <c r="O696" i="12"/>
  <c r="H697" i="12"/>
  <c r="K697" i="12"/>
  <c r="N697" i="12"/>
  <c r="O697" i="12"/>
  <c r="H698" i="12"/>
  <c r="K698" i="12"/>
  <c r="N698" i="12"/>
  <c r="O698" i="12"/>
  <c r="H699" i="12"/>
  <c r="K699" i="12"/>
  <c r="N699" i="12"/>
  <c r="O699" i="12"/>
  <c r="H700" i="12"/>
  <c r="K700" i="12"/>
  <c r="N700" i="12"/>
  <c r="O700" i="12"/>
  <c r="H701" i="12"/>
  <c r="K701" i="12"/>
  <c r="N701" i="12"/>
  <c r="O701" i="12"/>
  <c r="H702" i="12"/>
  <c r="K702" i="12"/>
  <c r="N702" i="12"/>
  <c r="O702" i="12"/>
  <c r="H703" i="12"/>
  <c r="K703" i="12"/>
  <c r="N703" i="12"/>
  <c r="O703" i="12"/>
  <c r="H704" i="12"/>
  <c r="K704" i="12"/>
  <c r="N704" i="12"/>
  <c r="O704" i="12"/>
  <c r="H705" i="12"/>
  <c r="K705" i="12"/>
  <c r="N705" i="12"/>
  <c r="O705" i="12"/>
  <c r="H706" i="12"/>
  <c r="K706" i="12"/>
  <c r="N706" i="12"/>
  <c r="O706" i="12"/>
  <c r="H707" i="12"/>
  <c r="K707" i="12"/>
  <c r="N707" i="12"/>
  <c r="O707" i="12"/>
  <c r="H708" i="12"/>
  <c r="K708" i="12"/>
  <c r="N708" i="12"/>
  <c r="O708" i="12"/>
  <c r="H709" i="12"/>
  <c r="K709" i="12"/>
  <c r="N709" i="12"/>
  <c r="O709" i="12"/>
  <c r="H710" i="12"/>
  <c r="K710" i="12"/>
  <c r="N710" i="12"/>
  <c r="O710" i="12"/>
  <c r="H711" i="12"/>
  <c r="K711" i="12"/>
  <c r="N711" i="12"/>
  <c r="O711" i="12"/>
  <c r="H712" i="12"/>
  <c r="K712" i="12"/>
  <c r="N712" i="12"/>
  <c r="O712" i="12"/>
  <c r="H713" i="12"/>
  <c r="K713" i="12"/>
  <c r="N713" i="12"/>
  <c r="O713" i="12"/>
  <c r="H714" i="12"/>
  <c r="K714" i="12"/>
  <c r="N714" i="12"/>
  <c r="O714" i="12"/>
  <c r="H715" i="12"/>
  <c r="K715" i="12"/>
  <c r="N715" i="12"/>
  <c r="O715" i="12"/>
  <c r="H716" i="12"/>
  <c r="K716" i="12"/>
  <c r="N716" i="12"/>
  <c r="O716" i="12"/>
  <c r="H717" i="12"/>
  <c r="K717" i="12"/>
  <c r="N717" i="12"/>
  <c r="O717" i="12"/>
  <c r="H718" i="12"/>
  <c r="K718" i="12"/>
  <c r="N718" i="12"/>
  <c r="O718" i="12"/>
  <c r="H719" i="12"/>
  <c r="K719" i="12"/>
  <c r="N719" i="12"/>
  <c r="O719" i="12"/>
  <c r="H720" i="12"/>
  <c r="K720" i="12"/>
  <c r="N720" i="12"/>
  <c r="O720" i="12"/>
  <c r="H721" i="12"/>
  <c r="K721" i="12"/>
  <c r="N721" i="12"/>
  <c r="O721" i="12"/>
  <c r="H722" i="12"/>
  <c r="K722" i="12"/>
  <c r="N722" i="12"/>
  <c r="O722" i="12"/>
  <c r="H723" i="12"/>
  <c r="K723" i="12"/>
  <c r="N723" i="12"/>
  <c r="O723" i="12"/>
  <c r="H724" i="12"/>
  <c r="K724" i="12"/>
  <c r="N724" i="12"/>
  <c r="O724" i="12"/>
  <c r="H725" i="12"/>
  <c r="K725" i="12"/>
  <c r="N725" i="12"/>
  <c r="O725" i="12"/>
  <c r="H726" i="12"/>
  <c r="K726" i="12"/>
  <c r="N726" i="12"/>
  <c r="O726" i="12"/>
  <c r="H727" i="12"/>
  <c r="K727" i="12"/>
  <c r="N727" i="12"/>
  <c r="O727" i="12"/>
  <c r="H728" i="12"/>
  <c r="K728" i="12"/>
  <c r="N728" i="12"/>
  <c r="O728" i="12"/>
  <c r="H729" i="12"/>
  <c r="K729" i="12"/>
  <c r="N729" i="12"/>
  <c r="O729" i="12"/>
  <c r="H730" i="12"/>
  <c r="K730" i="12"/>
  <c r="N730" i="12"/>
  <c r="O730" i="12"/>
  <c r="H731" i="12"/>
  <c r="K731" i="12"/>
  <c r="N731" i="12"/>
  <c r="O731" i="12"/>
  <c r="H732" i="12"/>
  <c r="K732" i="12"/>
  <c r="N732" i="12"/>
  <c r="O732" i="12"/>
  <c r="H733" i="12"/>
  <c r="K733" i="12"/>
  <c r="N733" i="12"/>
  <c r="O733" i="12"/>
  <c r="H734" i="12"/>
  <c r="K734" i="12"/>
  <c r="N734" i="12"/>
  <c r="O734" i="12"/>
  <c r="H735" i="12"/>
  <c r="K735" i="12"/>
  <c r="N735" i="12"/>
  <c r="O735" i="12"/>
  <c r="H736" i="12"/>
  <c r="K736" i="12"/>
  <c r="N736" i="12"/>
  <c r="O736" i="12"/>
  <c r="H737" i="12"/>
  <c r="K737" i="12"/>
  <c r="N737" i="12"/>
  <c r="O737" i="12"/>
  <c r="H738" i="12"/>
  <c r="K738" i="12"/>
  <c r="N738" i="12"/>
  <c r="O738" i="12"/>
  <c r="H739" i="12"/>
  <c r="K739" i="12"/>
  <c r="N739" i="12"/>
  <c r="O739" i="12"/>
  <c r="H740" i="12"/>
  <c r="K740" i="12"/>
  <c r="N740" i="12"/>
  <c r="O740" i="12"/>
  <c r="H741" i="12"/>
  <c r="K741" i="12"/>
  <c r="N741" i="12"/>
  <c r="O741" i="12"/>
  <c r="H742" i="12"/>
  <c r="K742" i="12"/>
  <c r="N742" i="12"/>
  <c r="O742" i="12"/>
  <c r="H743" i="12"/>
  <c r="K743" i="12"/>
  <c r="N743" i="12"/>
  <c r="O743" i="12"/>
  <c r="H744" i="12"/>
  <c r="K744" i="12"/>
  <c r="N744" i="12"/>
  <c r="O744" i="12"/>
  <c r="H745" i="12"/>
  <c r="K745" i="12"/>
  <c r="N745" i="12"/>
  <c r="O745" i="12"/>
  <c r="H746" i="12"/>
  <c r="K746" i="12"/>
  <c r="N746" i="12"/>
  <c r="O746" i="12"/>
  <c r="H747" i="12"/>
  <c r="K747" i="12"/>
  <c r="N747" i="12"/>
  <c r="O747" i="12"/>
  <c r="H748" i="12"/>
  <c r="K748" i="12"/>
  <c r="N748" i="12"/>
  <c r="O748" i="12"/>
  <c r="H749" i="12"/>
  <c r="K749" i="12"/>
  <c r="N749" i="12"/>
  <c r="O749" i="12"/>
  <c r="H750" i="12"/>
  <c r="K750" i="12"/>
  <c r="N750" i="12"/>
  <c r="O750" i="12"/>
  <c r="H751" i="12"/>
  <c r="K751" i="12"/>
  <c r="N751" i="12"/>
  <c r="O751" i="12"/>
  <c r="H752" i="12"/>
  <c r="K752" i="12"/>
  <c r="N752" i="12"/>
  <c r="O752" i="12"/>
  <c r="H753" i="12"/>
  <c r="K753" i="12"/>
  <c r="N753" i="12"/>
  <c r="O753" i="12"/>
  <c r="H754" i="12"/>
  <c r="K754" i="12"/>
  <c r="N754" i="12"/>
  <c r="O754" i="12"/>
  <c r="H755" i="12"/>
  <c r="K755" i="12"/>
  <c r="N755" i="12"/>
  <c r="O755" i="12"/>
  <c r="H756" i="12"/>
  <c r="K756" i="12"/>
  <c r="N756" i="12"/>
  <c r="O756" i="12"/>
  <c r="H757" i="12"/>
  <c r="K757" i="12"/>
  <c r="N757" i="12"/>
  <c r="O757" i="12"/>
  <c r="H758" i="12"/>
  <c r="K758" i="12"/>
  <c r="N758" i="12"/>
  <c r="O758" i="12"/>
  <c r="H759" i="12"/>
  <c r="K759" i="12"/>
  <c r="N759" i="12"/>
  <c r="O759" i="12"/>
  <c r="H760" i="12"/>
  <c r="K760" i="12"/>
  <c r="N760" i="12"/>
  <c r="O760" i="12"/>
  <c r="H761" i="12"/>
  <c r="K761" i="12"/>
  <c r="N761" i="12"/>
  <c r="O761" i="12"/>
  <c r="H762" i="12"/>
  <c r="K762" i="12"/>
  <c r="N762" i="12"/>
  <c r="O762" i="12"/>
  <c r="H763" i="12"/>
  <c r="K763" i="12"/>
  <c r="N763" i="12"/>
  <c r="O763" i="12"/>
  <c r="H764" i="12"/>
  <c r="K764" i="12"/>
  <c r="N764" i="12"/>
  <c r="O764" i="12"/>
  <c r="H765" i="12"/>
  <c r="K765" i="12"/>
  <c r="N765" i="12"/>
  <c r="O765" i="12"/>
  <c r="H766" i="12"/>
  <c r="K766" i="12"/>
  <c r="N766" i="12"/>
  <c r="O766" i="12"/>
  <c r="H767" i="12"/>
  <c r="K767" i="12"/>
  <c r="N767" i="12"/>
  <c r="O767" i="12"/>
  <c r="H768" i="12"/>
  <c r="K768" i="12"/>
  <c r="N768" i="12"/>
  <c r="O768" i="12"/>
  <c r="H769" i="12"/>
  <c r="K769" i="12"/>
  <c r="N769" i="12"/>
  <c r="O769" i="12"/>
  <c r="H770" i="12"/>
  <c r="K770" i="12"/>
  <c r="N770" i="12"/>
  <c r="O770" i="12"/>
  <c r="H771" i="12"/>
  <c r="K771" i="12"/>
  <c r="N771" i="12"/>
  <c r="O771" i="12"/>
  <c r="K5" i="12"/>
  <c r="N5" i="12"/>
  <c r="O5" i="12"/>
  <c r="K6" i="12"/>
  <c r="N6" i="12"/>
  <c r="O6" i="12"/>
  <c r="K7" i="12"/>
  <c r="N7" i="12"/>
  <c r="O7" i="12"/>
  <c r="K8" i="12"/>
  <c r="N8" i="12"/>
  <c r="O8" i="12"/>
  <c r="K9" i="12"/>
  <c r="N9" i="12"/>
  <c r="O9" i="12"/>
  <c r="K10" i="12"/>
  <c r="N10" i="12"/>
  <c r="O10" i="12"/>
  <c r="K11" i="12"/>
  <c r="N11" i="12"/>
  <c r="O11" i="12"/>
  <c r="K12" i="12"/>
  <c r="N12" i="12"/>
  <c r="O12" i="12"/>
  <c r="K13" i="12"/>
  <c r="N13" i="12"/>
  <c r="O13" i="12"/>
  <c r="K14" i="12"/>
  <c r="N14" i="12"/>
  <c r="O14" i="12"/>
  <c r="K15" i="12"/>
  <c r="N15" i="12"/>
  <c r="O15" i="12"/>
  <c r="K16" i="12"/>
  <c r="N16" i="12"/>
  <c r="O16" i="12"/>
  <c r="K17" i="12"/>
  <c r="N17" i="12"/>
  <c r="O17" i="12"/>
  <c r="K18" i="12"/>
  <c r="Q18" i="12" s="1"/>
  <c r="N18" i="12"/>
  <c r="O18" i="12"/>
  <c r="K19" i="12"/>
  <c r="N19" i="12"/>
  <c r="O19" i="12"/>
  <c r="K20" i="12"/>
  <c r="N20" i="12"/>
  <c r="O20" i="12"/>
  <c r="K21" i="12"/>
  <c r="N21" i="12"/>
  <c r="O21" i="12"/>
  <c r="K22" i="12"/>
  <c r="N22" i="12"/>
  <c r="O22" i="12"/>
  <c r="K23" i="12"/>
  <c r="N23" i="12"/>
  <c r="O23" i="12"/>
  <c r="K24" i="12"/>
  <c r="N24" i="12"/>
  <c r="O24" i="12"/>
  <c r="K25" i="12"/>
  <c r="N25" i="12"/>
  <c r="O25" i="12"/>
  <c r="K26" i="12"/>
  <c r="N26" i="12"/>
  <c r="O26" i="12"/>
  <c r="K27" i="12"/>
  <c r="N27" i="12"/>
  <c r="O27" i="12"/>
  <c r="K28" i="12"/>
  <c r="N28" i="12"/>
  <c r="O28" i="12"/>
  <c r="K29" i="12"/>
  <c r="N29" i="12"/>
  <c r="O29" i="12"/>
  <c r="K30" i="12"/>
  <c r="N30" i="12"/>
  <c r="O30" i="12"/>
  <c r="K31" i="12"/>
  <c r="N31" i="12"/>
  <c r="O31" i="12"/>
  <c r="K32" i="12"/>
  <c r="N32" i="12"/>
  <c r="O32" i="12"/>
  <c r="K33" i="12"/>
  <c r="N33" i="12"/>
  <c r="O33" i="12"/>
  <c r="K34" i="12"/>
  <c r="N34" i="12"/>
  <c r="O34" i="12"/>
  <c r="K35" i="12"/>
  <c r="N35" i="12"/>
  <c r="O35" i="12"/>
  <c r="K36" i="12"/>
  <c r="N36" i="12"/>
  <c r="O36" i="12"/>
  <c r="K37" i="12"/>
  <c r="N37" i="12"/>
  <c r="O37" i="12"/>
  <c r="K38" i="12"/>
  <c r="N38" i="12"/>
  <c r="O38" i="12"/>
  <c r="K39" i="12"/>
  <c r="N39" i="12"/>
  <c r="O39" i="12"/>
  <c r="K40" i="12"/>
  <c r="N40" i="12"/>
  <c r="O40" i="12"/>
  <c r="K41" i="12"/>
  <c r="N41" i="12"/>
  <c r="O41" i="12"/>
  <c r="K42" i="12"/>
  <c r="N42" i="12"/>
  <c r="O42" i="12"/>
  <c r="K43" i="12"/>
  <c r="N43" i="12"/>
  <c r="O43" i="12"/>
  <c r="K44" i="12"/>
  <c r="N44" i="12"/>
  <c r="O44" i="12"/>
  <c r="K45" i="12"/>
  <c r="N45" i="12"/>
  <c r="O45" i="12"/>
  <c r="K46" i="12"/>
  <c r="N46" i="12"/>
  <c r="O46" i="12"/>
  <c r="K47" i="12"/>
  <c r="N47" i="12"/>
  <c r="O47" i="12"/>
  <c r="K48" i="12"/>
  <c r="N48" i="12"/>
  <c r="O48" i="12"/>
  <c r="K49" i="12"/>
  <c r="N49" i="12"/>
  <c r="O49" i="12"/>
  <c r="K50" i="12"/>
  <c r="N50" i="12"/>
  <c r="O50" i="12"/>
  <c r="K51" i="12"/>
  <c r="N51" i="12"/>
  <c r="O51" i="12"/>
  <c r="K52" i="12"/>
  <c r="N52" i="12"/>
  <c r="O52" i="12"/>
  <c r="K4" i="12"/>
  <c r="O4" i="12"/>
  <c r="N4" i="12"/>
  <c r="H4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J4291" i="12"/>
  <c r="I4295" i="12"/>
  <c r="I4289" i="12"/>
  <c r="I4262" i="12"/>
  <c r="I4354" i="12"/>
  <c r="J4335" i="12"/>
  <c r="J4370" i="12"/>
  <c r="I4282" i="12"/>
  <c r="J4379" i="12"/>
  <c r="J4310" i="12"/>
  <c r="I4396" i="12"/>
  <c r="I4372" i="12"/>
  <c r="J4463" i="12"/>
  <c r="I4293" i="12"/>
  <c r="I4421" i="12"/>
  <c r="I4467" i="12"/>
  <c r="I4507" i="12"/>
  <c r="J4333" i="12"/>
  <c r="J4507" i="12"/>
  <c r="J4274" i="12"/>
  <c r="J4470" i="12"/>
  <c r="I4592" i="12"/>
  <c r="J4467" i="12"/>
  <c r="J4546" i="12"/>
  <c r="I4539" i="12"/>
  <c r="J4603" i="12"/>
  <c r="I4593" i="12"/>
  <c r="J4656" i="12"/>
  <c r="I4432" i="12"/>
  <c r="J4600" i="12"/>
  <c r="I4644" i="12"/>
  <c r="J4295" i="12"/>
  <c r="J4298" i="12"/>
  <c r="I4290" i="12"/>
  <c r="I4265" i="12"/>
  <c r="I4355" i="12"/>
  <c r="J4337" i="12"/>
  <c r="I4371" i="12"/>
  <c r="I4287" i="12"/>
  <c r="J4381" i="12"/>
  <c r="J4318" i="12"/>
  <c r="J4400" i="12"/>
  <c r="I4376" i="12"/>
  <c r="J4466" i="12"/>
  <c r="I4294" i="12"/>
  <c r="J4427" i="12"/>
  <c r="I4470" i="12"/>
  <c r="I4509" i="12"/>
  <c r="I4345" i="12"/>
  <c r="I4515" i="12"/>
  <c r="J4290" i="12"/>
  <c r="I4474" i="12"/>
  <c r="J4599" i="12"/>
  <c r="I4472" i="12"/>
  <c r="J4553" i="12"/>
  <c r="I4554" i="12"/>
  <c r="I4604" i="12"/>
  <c r="I4599" i="12"/>
  <c r="J4659" i="12"/>
  <c r="I4439" i="12"/>
  <c r="J4601" i="12"/>
  <c r="I4647" i="12"/>
  <c r="J4689" i="12"/>
  <c r="J4319" i="12"/>
  <c r="I4312" i="12"/>
  <c r="I4350" i="12"/>
  <c r="J4327" i="12"/>
  <c r="J4356" i="12"/>
  <c r="I4409" i="12"/>
  <c r="I4363" i="12"/>
  <c r="I4483" i="12"/>
  <c r="I4434" i="12"/>
  <c r="J4383" i="12"/>
  <c r="I4392" i="12"/>
  <c r="I4569" i="12"/>
  <c r="I4487" i="12"/>
  <c r="J4680" i="12"/>
  <c r="J4617" i="12"/>
  <c r="I4687" i="12"/>
  <c r="I4581" i="12"/>
  <c r="I4672" i="12"/>
  <c r="I4496" i="12"/>
  <c r="J4612" i="12"/>
  <c r="J4655" i="12"/>
  <c r="I4697" i="12"/>
  <c r="J4637" i="12"/>
  <c r="I2889" i="12"/>
  <c r="J2885" i="12"/>
  <c r="J2898" i="12"/>
  <c r="I2904" i="12"/>
  <c r="I2959" i="12"/>
  <c r="J2939" i="12"/>
  <c r="I2896" i="12"/>
  <c r="I2937" i="12"/>
  <c r="J4287" i="12"/>
  <c r="I4327" i="12"/>
  <c r="I4341" i="12"/>
  <c r="J4372" i="12"/>
  <c r="I4297" i="12"/>
  <c r="I4346" i="12"/>
  <c r="I4506" i="12"/>
  <c r="J4550" i="12"/>
  <c r="I4333" i="12"/>
  <c r="I4538" i="12"/>
  <c r="J4632" i="12"/>
  <c r="J4609" i="12"/>
  <c r="I4703" i="12"/>
  <c r="I4635" i="12"/>
  <c r="J4475" i="12"/>
  <c r="I4625" i="12"/>
  <c r="I4681" i="12"/>
  <c r="J4629" i="12"/>
  <c r="I2909" i="12"/>
  <c r="J2874" i="12"/>
  <c r="I2902" i="12"/>
  <c r="J2913" i="12"/>
  <c r="J2871" i="12"/>
  <c r="J2936" i="12"/>
  <c r="I2964" i="12"/>
  <c r="J2950" i="12"/>
  <c r="I2974" i="12"/>
  <c r="I2973" i="12"/>
  <c r="I3006" i="12"/>
  <c r="J3018" i="12"/>
  <c r="I3052" i="12"/>
  <c r="I2993" i="12"/>
  <c r="J4307" i="12"/>
  <c r="I4311" i="12"/>
  <c r="I4305" i="12"/>
  <c r="I4275" i="12"/>
  <c r="I4370" i="12"/>
  <c r="I4348" i="12"/>
  <c r="I4383" i="12"/>
  <c r="J4315" i="12"/>
  <c r="J4395" i="12"/>
  <c r="I4343" i="12"/>
  <c r="I4412" i="12"/>
  <c r="I4404" i="12"/>
  <c r="J4479" i="12"/>
  <c r="J4351" i="12"/>
  <c r="I4435" i="12"/>
  <c r="I4478" i="12"/>
  <c r="I4520" i="12"/>
  <c r="I4420" i="12"/>
  <c r="J4527" i="12"/>
  <c r="J4373" i="12"/>
  <c r="J4506" i="12"/>
  <c r="J4340" i="12"/>
  <c r="I4488" i="12"/>
  <c r="J4567" i="12"/>
  <c r="I4565" i="12"/>
  <c r="J4443" i="12"/>
  <c r="J4608" i="12"/>
  <c r="J4672" i="12"/>
  <c r="I4503" i="12"/>
  <c r="I4612" i="12"/>
  <c r="I4655" i="12"/>
  <c r="J4311" i="12"/>
  <c r="J4314" i="12"/>
  <c r="I4306" i="12"/>
  <c r="J4278" i="12"/>
  <c r="I4255" i="12"/>
  <c r="J4349" i="12"/>
  <c r="I4387" i="12"/>
  <c r="J4320" i="12"/>
  <c r="J4397" i="12"/>
  <c r="I4347" i="12"/>
  <c r="J4416" i="12"/>
  <c r="I4408" i="12"/>
  <c r="J4482" i="12"/>
  <c r="I4359" i="12"/>
  <c r="I4438" i="12"/>
  <c r="J4480" i="12"/>
  <c r="J4521" i="12"/>
  <c r="J4430" i="12"/>
  <c r="I4530" i="12"/>
  <c r="I4381" i="12"/>
  <c r="I4516" i="12"/>
  <c r="I4344" i="12"/>
  <c r="I4500" i="12"/>
  <c r="I4568" i="12"/>
  <c r="J4566" i="12"/>
  <c r="I4480" i="12"/>
  <c r="J4611" i="12"/>
  <c r="J4675" i="12"/>
  <c r="I4534" i="12"/>
  <c r="I4615" i="12"/>
  <c r="J4657" i="12"/>
  <c r="J4283" i="12"/>
  <c r="I4283" i="12"/>
  <c r="J4343" i="12"/>
  <c r="I4367" i="12"/>
  <c r="I4365" i="12"/>
  <c r="J4391" i="12"/>
  <c r="J4455" i="12"/>
  <c r="J4412" i="12"/>
  <c r="J4505" i="12"/>
  <c r="I4502" i="12"/>
  <c r="J4454" i="12"/>
  <c r="I4456" i="12"/>
  <c r="J4533" i="12"/>
  <c r="J4588" i="12"/>
  <c r="I4303" i="12"/>
  <c r="I4639" i="12"/>
  <c r="I4700" i="12"/>
  <c r="I4611" i="12"/>
  <c r="I4691" i="12"/>
  <c r="J4565" i="12"/>
  <c r="J4623" i="12"/>
  <c r="I4665" i="12"/>
  <c r="J4491" i="12"/>
  <c r="I4656" i="12"/>
  <c r="I2905" i="12"/>
  <c r="J2893" i="12"/>
  <c r="I2865" i="12"/>
  <c r="J2923" i="12"/>
  <c r="J2905" i="12"/>
  <c r="J2947" i="12"/>
  <c r="I2914" i="12"/>
  <c r="J2948" i="12"/>
  <c r="I4269" i="12"/>
  <c r="I4271" i="12"/>
  <c r="I4369" i="12"/>
  <c r="I4416" i="12"/>
  <c r="J4389" i="12"/>
  <c r="J4419" i="12"/>
  <c r="I4533" i="12"/>
  <c r="I4356" i="12"/>
  <c r="I4463" i="12"/>
  <c r="J4587" i="12"/>
  <c r="J4667" i="12"/>
  <c r="J4641" i="12"/>
  <c r="J4516" i="12"/>
  <c r="I4664" i="12"/>
  <c r="I4566" i="12"/>
  <c r="J4639" i="12"/>
  <c r="J4695" i="12"/>
  <c r="J4661" i="12"/>
  <c r="J2873" i="12"/>
  <c r="J2894" i="12"/>
  <c r="I2924" i="12"/>
  <c r="J2922" i="12"/>
  <c r="I2892" i="12"/>
  <c r="J2952" i="12"/>
  <c r="J2986" i="12"/>
  <c r="J2971" i="12"/>
  <c r="J2930" i="12"/>
  <c r="I2982" i="12"/>
  <c r="I2988" i="12"/>
  <c r="I3024" i="12"/>
  <c r="J2978" i="12"/>
  <c r="I3003" i="12"/>
  <c r="I4267" i="12"/>
  <c r="J4275" i="12"/>
  <c r="I4273" i="12"/>
  <c r="J4339" i="12"/>
  <c r="J4365" i="12"/>
  <c r="J4350" i="12"/>
  <c r="I4380" i="12"/>
  <c r="J4447" i="12"/>
  <c r="J4399" i="12"/>
  <c r="J4495" i="12"/>
  <c r="I4482" i="12"/>
  <c r="J4438" i="12"/>
  <c r="I4447" i="12"/>
  <c r="J4518" i="12"/>
  <c r="I4577" i="12"/>
  <c r="J4704" i="12"/>
  <c r="J4633" i="12"/>
  <c r="J4282" i="12"/>
  <c r="I4339" i="12"/>
  <c r="I4324" i="12"/>
  <c r="I4419" i="12"/>
  <c r="I4277" i="12"/>
  <c r="J4331" i="12"/>
  <c r="I4510" i="12"/>
  <c r="I4459" i="12"/>
  <c r="I4545" i="12"/>
  <c r="J4571" i="12"/>
  <c r="I4567" i="12"/>
  <c r="J4537" i="12"/>
  <c r="J4595" i="12"/>
  <c r="J4643" i="12"/>
  <c r="J4585" i="12"/>
  <c r="I4679" i="12"/>
  <c r="J4258" i="12"/>
  <c r="I4423" i="12"/>
  <c r="J4347" i="12"/>
  <c r="I4462" i="12"/>
  <c r="I4572" i="12"/>
  <c r="J4539" i="12"/>
  <c r="J4648" i="12"/>
  <c r="J4673" i="12"/>
  <c r="I4648" i="12"/>
  <c r="J4597" i="12"/>
  <c r="J4687" i="12"/>
  <c r="I4704" i="12"/>
  <c r="J2882" i="12"/>
  <c r="I2943" i="12"/>
  <c r="I2880" i="12"/>
  <c r="I2928" i="12"/>
  <c r="I4310" i="12"/>
  <c r="J4393" i="12"/>
  <c r="I4475" i="12"/>
  <c r="J4551" i="12"/>
  <c r="J4589" i="12"/>
  <c r="I4684" i="12"/>
  <c r="J4367" i="12"/>
  <c r="J4668" i="12"/>
  <c r="I2885" i="12"/>
  <c r="J2883" i="12"/>
  <c r="I2948" i="12"/>
  <c r="J2938" i="12"/>
  <c r="J2967" i="12"/>
  <c r="I2998" i="12"/>
  <c r="I3044" i="12"/>
  <c r="J4271" i="12"/>
  <c r="J4369" i="12"/>
  <c r="J4348" i="12"/>
  <c r="J4421" i="12"/>
  <c r="J4464" i="12"/>
  <c r="J4541" i="12"/>
  <c r="I4479" i="12"/>
  <c r="J4572" i="12"/>
  <c r="I4605" i="12"/>
  <c r="J4520" i="12"/>
  <c r="J4701" i="12"/>
  <c r="J4620" i="12"/>
  <c r="J4700" i="12"/>
  <c r="I2877" i="12"/>
  <c r="J2870" i="12"/>
  <c r="I2925" i="12"/>
  <c r="J2943" i="12"/>
  <c r="I2933" i="12"/>
  <c r="J2990" i="12"/>
  <c r="J2955" i="12"/>
  <c r="J2972" i="12"/>
  <c r="I2989" i="12"/>
  <c r="I3040" i="12"/>
  <c r="I2992" i="12"/>
  <c r="I3050" i="12"/>
  <c r="J3034" i="12"/>
  <c r="I3049" i="12"/>
  <c r="I3074" i="12"/>
  <c r="I3109" i="12"/>
  <c r="I3141" i="12"/>
  <c r="J3089" i="12"/>
  <c r="J3153" i="12"/>
  <c r="I4299" i="12"/>
  <c r="I4411" i="12"/>
  <c r="J4439" i="12"/>
  <c r="J4511" i="12"/>
  <c r="J4583" i="12"/>
  <c r="I4574" i="12"/>
  <c r="I4663" i="12"/>
  <c r="I4659" i="12"/>
  <c r="J4628" i="12"/>
  <c r="I4597" i="12"/>
  <c r="I2886" i="12"/>
  <c r="I2927" i="12"/>
  <c r="I2884" i="12"/>
  <c r="J2959" i="12"/>
  <c r="J2960" i="12"/>
  <c r="J2989" i="12"/>
  <c r="J3023" i="12"/>
  <c r="I2995" i="12"/>
  <c r="I2977" i="12"/>
  <c r="J4302" i="12"/>
  <c r="I4291" i="12"/>
  <c r="J4442" i="12"/>
  <c r="I4523" i="12"/>
  <c r="I4393" i="12"/>
  <c r="J4604" i="12"/>
  <c r="I4671" i="12"/>
  <c r="I4683" i="12"/>
  <c r="J4631" i="12"/>
  <c r="I4619" i="12"/>
  <c r="I2890" i="12"/>
  <c r="J2929" i="12"/>
  <c r="I2888" i="12"/>
  <c r="I4263" i="12"/>
  <c r="I4318" i="12"/>
  <c r="J4306" i="12"/>
  <c r="I4399" i="12"/>
  <c r="J4411" i="12"/>
  <c r="I4426" i="12"/>
  <c r="J4493" i="12"/>
  <c r="I4446" i="12"/>
  <c r="I4525" i="12"/>
  <c r="J4543" i="12"/>
  <c r="J4542" i="12"/>
  <c r="I4518" i="12"/>
  <c r="J4579" i="12"/>
  <c r="J4624" i="12"/>
  <c r="J4545" i="12"/>
  <c r="J4263" i="12"/>
  <c r="I4258" i="12"/>
  <c r="J4325" i="12"/>
  <c r="J4354" i="12"/>
  <c r="I4337" i="12"/>
  <c r="J4366" i="12"/>
  <c r="J4434" i="12"/>
  <c r="J4387" i="12"/>
  <c r="I4491" i="12"/>
  <c r="J4462" i="12"/>
  <c r="I4424" i="12"/>
  <c r="I4431" i="12"/>
  <c r="J4496" i="12"/>
  <c r="I4563" i="12"/>
  <c r="J4691" i="12"/>
  <c r="J4625" i="12"/>
  <c r="I4253" i="12"/>
  <c r="I4259" i="12"/>
  <c r="I4400" i="12"/>
  <c r="J4487" i="12"/>
  <c r="I4522" i="12"/>
  <c r="J4526" i="12"/>
  <c r="J4568" i="12"/>
  <c r="J4538" i="12"/>
  <c r="I4464" i="12"/>
  <c r="I4707" i="12"/>
  <c r="I4633" i="12"/>
  <c r="J4574" i="12"/>
  <c r="J2869" i="12"/>
  <c r="J2875" i="12"/>
  <c r="I2920" i="12"/>
  <c r="I2919" i="12"/>
  <c r="I4302" i="12"/>
  <c r="I4407" i="12"/>
  <c r="J4458" i="12"/>
  <c r="J4371" i="12"/>
  <c r="J4523" i="12"/>
  <c r="I4373" i="12"/>
  <c r="I4561" i="12"/>
  <c r="I4591" i="12"/>
  <c r="J4502" i="12"/>
  <c r="I2882" i="12"/>
  <c r="I2935" i="12"/>
  <c r="I2916" i="12"/>
  <c r="J3002" i="12"/>
  <c r="I2953" i="12"/>
  <c r="I2997" i="12"/>
  <c r="J3019" i="12"/>
  <c r="I4270" i="12"/>
  <c r="I4340" i="12"/>
  <c r="J4420" i="12"/>
  <c r="J4474" i="12"/>
  <c r="J4494" i="12"/>
  <c r="J4392" i="12"/>
  <c r="I4542" i="12"/>
  <c r="J4619" i="12"/>
  <c r="J4649" i="12"/>
  <c r="J4593" i="12"/>
  <c r="I4455" i="12"/>
  <c r="I4641" i="12"/>
  <c r="I4550" i="12"/>
  <c r="I2901" i="12"/>
  <c r="J2902" i="12"/>
  <c r="I2947" i="12"/>
  <c r="I2869" i="12"/>
  <c r="J2956" i="12"/>
  <c r="J3010" i="12"/>
  <c r="J2973" i="12"/>
  <c r="J2985" i="12"/>
  <c r="I3004" i="12"/>
  <c r="J3051" i="12"/>
  <c r="I3014" i="12"/>
  <c r="I3066" i="12"/>
  <c r="J3050" i="12"/>
  <c r="I3071" i="12"/>
  <c r="I3085" i="12"/>
  <c r="I3117" i="12"/>
  <c r="I3051" i="12"/>
  <c r="J3105" i="12"/>
  <c r="J3169" i="12"/>
  <c r="I4266" i="12"/>
  <c r="I4384" i="12"/>
  <c r="J4499" i="12"/>
  <c r="J4446" i="12"/>
  <c r="J4483" i="12"/>
  <c r="J4651" i="12"/>
  <c r="I4695" i="12"/>
  <c r="J4363" i="12"/>
  <c r="I4649" i="12"/>
  <c r="I4651" i="12"/>
  <c r="J2878" i="12"/>
  <c r="I2963" i="12"/>
  <c r="I2917" i="12"/>
  <c r="J2994" i="12"/>
  <c r="J2979" i="12"/>
  <c r="I3002" i="12"/>
  <c r="J3043" i="12"/>
  <c r="I3019" i="12"/>
  <c r="J3024" i="12"/>
  <c r="I4328" i="12"/>
  <c r="J4388" i="12"/>
  <c r="J4515" i="12"/>
  <c r="J4478" i="12"/>
  <c r="J4517" i="12"/>
  <c r="J4664" i="12"/>
  <c r="J4705" i="12"/>
  <c r="I4413" i="12"/>
  <c r="I4657" i="12"/>
  <c r="J4669" i="12"/>
  <c r="J2886" i="12"/>
  <c r="I2967" i="12"/>
  <c r="J2920" i="12"/>
  <c r="I4279" i="12"/>
  <c r="I4335" i="12"/>
  <c r="J4321" i="12"/>
  <c r="I4415" i="12"/>
  <c r="J4429" i="12"/>
  <c r="I4320" i="12"/>
  <c r="J4509" i="12"/>
  <c r="J4456" i="12"/>
  <c r="I4541" i="12"/>
  <c r="J4561" i="12"/>
  <c r="I4564" i="12"/>
  <c r="J4530" i="12"/>
  <c r="J4591" i="12"/>
  <c r="J4640" i="12"/>
  <c r="J4584" i="12"/>
  <c r="J4279" i="12"/>
  <c r="I4274" i="12"/>
  <c r="J4341" i="12"/>
  <c r="I4366" i="12"/>
  <c r="I4360" i="12"/>
  <c r="J4384" i="12"/>
  <c r="J4450" i="12"/>
  <c r="J4408" i="12"/>
  <c r="I4504" i="12"/>
  <c r="J4501" i="12"/>
  <c r="I4442" i="12"/>
  <c r="J4451" i="12"/>
  <c r="I4521" i="12"/>
  <c r="I4583" i="12"/>
  <c r="J4707" i="12"/>
  <c r="I4636" i="12"/>
  <c r="I4285" i="12"/>
  <c r="I4325" i="12"/>
  <c r="I4278" i="12"/>
  <c r="I4511" i="12"/>
  <c r="I4549" i="12"/>
  <c r="I4580" i="12"/>
  <c r="I4596" i="12"/>
  <c r="I4589" i="12"/>
  <c r="J4529" i="12"/>
  <c r="J4415" i="12"/>
  <c r="J4644" i="12"/>
  <c r="I4608" i="12"/>
  <c r="J2877" i="12"/>
  <c r="J2891" i="12"/>
  <c r="J2924" i="12"/>
  <c r="J2931" i="12"/>
  <c r="J4286" i="12"/>
  <c r="J4294" i="12"/>
  <c r="I4495" i="12"/>
  <c r="J4503" i="12"/>
  <c r="J4557" i="12"/>
  <c r="J4564" i="12"/>
  <c r="J4613" i="12"/>
  <c r="I4609" i="12"/>
  <c r="I4587" i="12"/>
  <c r="I2894" i="12"/>
  <c r="I2955" i="12"/>
  <c r="J2921" i="12"/>
  <c r="J2932" i="12"/>
  <c r="J2965" i="12"/>
  <c r="J3009" i="12"/>
  <c r="I2984" i="12"/>
  <c r="I4315" i="12"/>
  <c r="I4375" i="12"/>
  <c r="J4375" i="12"/>
  <c r="J4345" i="12"/>
  <c r="I4537" i="12"/>
  <c r="J4504" i="12"/>
  <c r="I4517" i="12"/>
  <c r="J4683" i="12"/>
  <c r="I4676" i="12"/>
  <c r="I4632" i="12"/>
  <c r="I4571" i="12"/>
  <c r="J4660" i="12"/>
  <c r="I4627" i="12"/>
  <c r="I2874" i="12"/>
  <c r="I2873" i="12"/>
  <c r="I2971" i="12"/>
  <c r="I2900" i="12"/>
  <c r="I2929" i="12"/>
  <c r="J2946" i="12"/>
  <c r="J2942" i="12"/>
  <c r="I2994" i="12"/>
  <c r="I3015" i="12"/>
  <c r="I3010" i="12"/>
  <c r="I3029" i="12"/>
  <c r="I3009" i="12"/>
  <c r="J3066" i="12"/>
  <c r="J3044" i="12"/>
  <c r="I3093" i="12"/>
  <c r="I3125" i="12"/>
  <c r="I3063" i="12"/>
  <c r="J3121" i="12"/>
  <c r="J4267" i="12"/>
  <c r="J4262" i="12"/>
  <c r="J4324" i="12"/>
  <c r="I4397" i="12"/>
  <c r="I4557" i="12"/>
  <c r="J4573" i="12"/>
  <c r="J4459" i="12"/>
  <c r="J4554" i="12"/>
  <c r="I4551" i="12"/>
  <c r="I4673" i="12"/>
  <c r="I2881" i="12"/>
  <c r="J2910" i="12"/>
  <c r="I2921" i="12"/>
  <c r="J2940" i="12"/>
  <c r="J4259" i="12"/>
  <c r="I4336" i="12"/>
  <c r="J4488" i="12"/>
  <c r="J4486" i="12"/>
  <c r="J4266" i="12"/>
  <c r="J4413" i="12"/>
  <c r="I4529" i="12"/>
  <c r="I4584" i="12"/>
  <c r="J4312" i="12"/>
  <c r="J4534" i="12"/>
  <c r="I4624" i="12"/>
  <c r="J2866" i="12"/>
  <c r="J4353" i="12"/>
  <c r="J4424" i="12"/>
  <c r="I4688" i="12"/>
  <c r="I2931" i="12"/>
  <c r="I4319" i="12"/>
  <c r="I4466" i="12"/>
  <c r="J4697" i="12"/>
  <c r="I4667" i="12"/>
  <c r="J2918" i="12"/>
  <c r="J3005" i="12"/>
  <c r="I3025" i="12"/>
  <c r="I3133" i="12"/>
  <c r="J4355" i="12"/>
  <c r="J4569" i="12"/>
  <c r="J4703" i="12"/>
  <c r="J2916" i="12"/>
  <c r="J2974" i="12"/>
  <c r="J3022" i="12"/>
  <c r="I4301" i="12"/>
  <c r="I4298" i="12"/>
  <c r="I4490" i="12"/>
  <c r="I4628" i="12"/>
  <c r="I4607" i="12"/>
  <c r="I2870" i="12"/>
  <c r="J2951" i="12"/>
  <c r="J2998" i="12"/>
  <c r="I2918" i="12"/>
  <c r="I2980" i="12"/>
  <c r="J3047" i="12"/>
  <c r="J3028" i="12"/>
  <c r="I3026" i="12"/>
  <c r="J3064" i="12"/>
  <c r="J3092" i="12"/>
  <c r="J3136" i="12"/>
  <c r="J3097" i="12"/>
  <c r="J3181" i="12"/>
  <c r="I3078" i="12"/>
  <c r="I3131" i="12"/>
  <c r="I3110" i="12"/>
  <c r="I3179" i="12"/>
  <c r="J3241" i="12"/>
  <c r="J3115" i="12"/>
  <c r="I3180" i="12"/>
  <c r="I3102" i="12"/>
  <c r="I3174" i="12"/>
  <c r="I3212" i="12"/>
  <c r="I3140" i="12"/>
  <c r="J3195" i="12"/>
  <c r="I3225" i="12"/>
  <c r="I3191" i="12"/>
  <c r="I3254" i="12"/>
  <c r="I3304" i="12"/>
  <c r="I3355" i="12"/>
  <c r="I3268" i="12"/>
  <c r="I3223" i="12"/>
  <c r="I3272" i="12"/>
  <c r="J3324" i="12"/>
  <c r="J3356" i="12"/>
  <c r="I3285" i="12"/>
  <c r="J3345" i="12"/>
  <c r="J3409" i="12"/>
  <c r="I3368" i="12"/>
  <c r="J3423" i="12"/>
  <c r="J3481" i="12"/>
  <c r="I3348" i="12"/>
  <c r="I3414" i="12"/>
  <c r="I3471" i="12"/>
  <c r="J3350" i="12"/>
  <c r="J3411" i="12"/>
  <c r="J3362" i="12"/>
  <c r="I3418" i="12"/>
  <c r="I3449" i="12"/>
  <c r="I3464" i="12"/>
  <c r="J3506" i="12"/>
  <c r="J3537" i="12"/>
  <c r="J4254" i="12"/>
  <c r="I4349" i="12"/>
  <c r="J4535" i="12"/>
  <c r="I4631" i="12"/>
  <c r="J4615" i="12"/>
  <c r="I2878" i="12"/>
  <c r="I2952" i="12"/>
  <c r="I2979" i="12"/>
  <c r="I3021" i="12"/>
  <c r="I3062" i="12"/>
  <c r="I3067" i="12"/>
  <c r="J3108" i="12"/>
  <c r="I3076" i="12"/>
  <c r="J3185" i="12"/>
  <c r="I3091" i="12"/>
  <c r="J3087" i="12"/>
  <c r="J3184" i="12"/>
  <c r="J3265" i="12"/>
  <c r="J3164" i="12"/>
  <c r="J3111" i="12"/>
  <c r="J3188" i="12"/>
  <c r="I3114" i="12"/>
  <c r="I3196" i="12"/>
  <c r="I3237" i="12"/>
  <c r="I3243" i="12"/>
  <c r="I3305" i="12"/>
  <c r="I3379" i="12"/>
  <c r="J3192" i="12"/>
  <c r="I3281" i="12"/>
  <c r="J3336" i="12"/>
  <c r="I3260" i="12"/>
  <c r="J3349" i="12"/>
  <c r="J3319" i="12"/>
  <c r="I3412" i="12"/>
  <c r="J3485" i="12"/>
  <c r="I3376" i="12"/>
  <c r="I3451" i="12"/>
  <c r="J3359" i="12"/>
  <c r="J3427" i="12"/>
  <c r="I3403" i="12"/>
  <c r="J3452" i="12"/>
  <c r="I3485" i="12"/>
  <c r="J3525" i="12"/>
  <c r="J3569" i="12"/>
  <c r="J3601" i="12"/>
  <c r="J3633" i="12"/>
  <c r="J3665" i="12"/>
  <c r="I3476" i="12"/>
  <c r="I3446" i="12"/>
  <c r="J3502" i="12"/>
  <c r="I3544" i="12"/>
  <c r="I3608" i="12"/>
  <c r="I3672" i="12"/>
  <c r="J3435" i="12"/>
  <c r="I3498" i="12"/>
  <c r="J3548" i="12"/>
  <c r="J3612" i="12"/>
  <c r="J3676" i="12"/>
  <c r="J3740" i="12"/>
  <c r="J3586" i="12"/>
  <c r="I3667" i="12"/>
  <c r="J3737" i="12"/>
  <c r="I3776" i="12"/>
  <c r="I3840" i="12"/>
  <c r="J4270" i="12"/>
  <c r="I4377" i="12"/>
  <c r="I4562" i="12"/>
  <c r="I4652" i="12"/>
  <c r="I4617" i="12"/>
  <c r="J2881" i="12"/>
  <c r="I2876" i="12"/>
  <c r="J2933" i="12"/>
  <c r="I3022" i="12"/>
  <c r="I2961" i="12"/>
  <c r="I3072" i="12"/>
  <c r="J3112" i="12"/>
  <c r="I3082" i="12"/>
  <c r="I3028" i="12"/>
  <c r="I3095" i="12"/>
  <c r="I3094" i="12"/>
  <c r="J3191" i="12"/>
  <c r="J3269" i="12"/>
  <c r="I3172" i="12"/>
  <c r="I3112" i="12"/>
  <c r="J3189" i="12"/>
  <c r="I3124" i="12"/>
  <c r="I3197" i="12"/>
  <c r="J3240" i="12"/>
  <c r="I3246" i="12"/>
  <c r="I3307" i="12"/>
  <c r="I3383" i="12"/>
  <c r="I3211" i="12"/>
  <c r="J3284" i="12"/>
  <c r="I3337" i="12"/>
  <c r="J3272" i="12"/>
  <c r="J3353" i="12"/>
  <c r="I3320" i="12"/>
  <c r="J3415" i="12"/>
  <c r="J3489" i="12"/>
  <c r="J3383" i="12"/>
  <c r="I3459" i="12"/>
  <c r="I4351" i="12"/>
  <c r="J4563" i="12"/>
  <c r="J4692" i="12"/>
  <c r="J2901" i="12"/>
  <c r="I3017" i="12"/>
  <c r="I3073" i="12"/>
  <c r="J3125" i="12"/>
  <c r="I3127" i="12"/>
  <c r="J3217" i="12"/>
  <c r="I3189" i="12"/>
  <c r="I3208" i="12"/>
  <c r="I3213" i="12"/>
  <c r="I3273" i="12"/>
  <c r="I3267" i="12"/>
  <c r="J3312" i="12"/>
  <c r="J3307" i="12"/>
  <c r="J3367" i="12"/>
  <c r="I3316" i="12"/>
  <c r="I3298" i="12"/>
  <c r="J3419" i="12"/>
  <c r="J3416" i="12"/>
  <c r="I3448" i="12"/>
  <c r="I3523" i="12"/>
  <c r="I3574" i="12"/>
  <c r="I3618" i="12"/>
  <c r="J3661" i="12"/>
  <c r="I3494" i="12"/>
  <c r="I3488" i="12"/>
  <c r="I3536" i="12"/>
  <c r="I3620" i="12"/>
  <c r="I3708" i="12"/>
  <c r="I3490" i="12"/>
  <c r="J3560" i="12"/>
  <c r="J3648" i="12"/>
  <c r="J3732" i="12"/>
  <c r="J3602" i="12"/>
  <c r="I3710" i="12"/>
  <c r="I3768" i="12"/>
  <c r="I3852" i="12"/>
  <c r="I3924" i="12"/>
  <c r="I3545" i="12"/>
  <c r="J3630" i="12"/>
  <c r="I3701" i="12"/>
  <c r="J3755" i="12"/>
  <c r="I3793" i="12"/>
  <c r="I3825" i="12"/>
  <c r="I3547" i="12"/>
  <c r="I3637" i="12"/>
  <c r="J3709" i="12"/>
  <c r="I3752" i="12"/>
  <c r="J3785" i="12"/>
  <c r="J3817" i="12"/>
  <c r="J3606" i="12"/>
  <c r="I3689" i="12"/>
  <c r="I3754" i="12"/>
  <c r="J3829" i="12"/>
  <c r="J3884" i="12"/>
  <c r="J3934" i="12"/>
  <c r="I3980" i="12"/>
  <c r="I4039" i="12"/>
  <c r="I4103" i="12"/>
  <c r="I4167" i="12"/>
  <c r="I4231" i="12"/>
  <c r="J3826" i="12"/>
  <c r="J3889" i="12"/>
  <c r="J3953" i="12"/>
  <c r="J4019" i="12"/>
  <c r="J4323" i="12"/>
  <c r="J4380" i="12"/>
  <c r="I4535" i="12"/>
  <c r="I4309" i="12"/>
  <c r="J4448" i="12"/>
  <c r="J4627" i="12"/>
  <c r="J4423" i="12"/>
  <c r="I4660" i="12"/>
  <c r="J2928" i="12"/>
  <c r="I4451" i="12"/>
  <c r="J4652" i="12"/>
  <c r="I2990" i="12"/>
  <c r="J4425" i="12"/>
  <c r="I4499" i="12"/>
  <c r="J2889" i="12"/>
  <c r="J2977" i="12"/>
  <c r="I3034" i="12"/>
  <c r="J3080" i="12"/>
  <c r="J4472" i="12"/>
  <c r="J4596" i="12"/>
  <c r="J2934" i="12"/>
  <c r="I3012" i="12"/>
  <c r="J4299" i="12"/>
  <c r="J4432" i="12"/>
  <c r="I4600" i="12"/>
  <c r="J4558" i="12"/>
  <c r="I2872" i="12"/>
  <c r="J2927" i="12"/>
  <c r="J2969" i="12"/>
  <c r="I2996" i="12"/>
  <c r="I3033" i="12"/>
  <c r="I3008" i="12"/>
  <c r="I3039" i="12"/>
  <c r="I3113" i="12"/>
  <c r="I3081" i="12"/>
  <c r="J3036" i="12"/>
  <c r="I3099" i="12"/>
  <c r="I3088" i="12"/>
  <c r="I3193" i="12"/>
  <c r="J3273" i="12"/>
  <c r="I3169" i="12"/>
  <c r="J3127" i="12"/>
  <c r="I3198" i="12"/>
  <c r="J3123" i="12"/>
  <c r="I3199" i="12"/>
  <c r="I3241" i="12"/>
  <c r="I3244" i="12"/>
  <c r="J3309" i="12"/>
  <c r="I3387" i="12"/>
  <c r="I3207" i="12"/>
  <c r="I3288" i="12"/>
  <c r="J3340" i="12"/>
  <c r="I3269" i="12"/>
  <c r="J3361" i="12"/>
  <c r="J3326" i="12"/>
  <c r="I3413" i="12"/>
  <c r="J3497" i="12"/>
  <c r="I3384" i="12"/>
  <c r="I3455" i="12"/>
  <c r="I3373" i="12"/>
  <c r="J3323" i="12"/>
  <c r="J3408" i="12"/>
  <c r="I3457" i="12"/>
  <c r="J3490" i="12"/>
  <c r="J3529" i="12"/>
  <c r="J4332" i="12"/>
  <c r="I4493" i="12"/>
  <c r="J4696" i="12"/>
  <c r="J4663" i="12"/>
  <c r="I2912" i="12"/>
  <c r="J3006" i="12"/>
  <c r="I3048" i="12"/>
  <c r="J3054" i="12"/>
  <c r="J3096" i="12"/>
  <c r="J3101" i="12"/>
  <c r="I3068" i="12"/>
  <c r="I3155" i="12"/>
  <c r="I3195" i="12"/>
  <c r="I3116" i="12"/>
  <c r="I3084" i="12"/>
  <c r="I3201" i="12"/>
  <c r="I3165" i="12"/>
  <c r="J3228" i="12"/>
  <c r="I3257" i="12"/>
  <c r="I3335" i="12"/>
  <c r="J3292" i="12"/>
  <c r="I3293" i="12"/>
  <c r="I3357" i="12"/>
  <c r="J3325" i="12"/>
  <c r="J3342" i="12"/>
  <c r="J3441" i="12"/>
  <c r="J3354" i="12"/>
  <c r="I3475" i="12"/>
  <c r="I3400" i="12"/>
  <c r="I3388" i="12"/>
  <c r="I3461" i="12"/>
  <c r="I3507" i="12"/>
  <c r="I3558" i="12"/>
  <c r="J3609" i="12"/>
  <c r="J3649" i="12"/>
  <c r="J3459" i="12"/>
  <c r="I3473" i="12"/>
  <c r="J3516" i="12"/>
  <c r="I3592" i="12"/>
  <c r="I3688" i="12"/>
  <c r="J3471" i="12"/>
  <c r="J3532" i="12"/>
  <c r="J3628" i="12"/>
  <c r="J3708" i="12"/>
  <c r="I3565" i="12"/>
  <c r="J3689" i="12"/>
  <c r="J3753" i="12"/>
  <c r="I3824" i="12"/>
  <c r="J4359" i="12"/>
  <c r="J4510" i="12"/>
  <c r="J4699" i="12"/>
  <c r="J4671" i="12"/>
  <c r="I2922" i="12"/>
  <c r="J3014" i="12"/>
  <c r="J3055" i="12"/>
  <c r="J3058" i="12"/>
  <c r="I3097" i="12"/>
  <c r="J3109" i="12"/>
  <c r="J3072" i="12"/>
  <c r="I3159" i="12"/>
  <c r="J3197" i="12"/>
  <c r="I3122" i="12"/>
  <c r="I3086" i="12"/>
  <c r="J3204" i="12"/>
  <c r="J3168" i="12"/>
  <c r="I3229" i="12"/>
  <c r="J3260" i="12"/>
  <c r="I3343" i="12"/>
  <c r="J3297" i="12"/>
  <c r="I3296" i="12"/>
  <c r="J3360" i="12"/>
  <c r="J3333" i="12"/>
  <c r="I3352" i="12"/>
  <c r="J3445" i="12"/>
  <c r="J3363" i="12"/>
  <c r="I3479" i="12"/>
  <c r="I4454" i="12"/>
  <c r="I4585" i="12"/>
  <c r="I2960" i="12"/>
  <c r="J3046" i="12"/>
  <c r="I3075" i="12"/>
  <c r="I3171" i="12"/>
  <c r="I3106" i="12"/>
  <c r="I3187" i="12"/>
  <c r="J3236" i="12"/>
  <c r="I3331" i="12"/>
  <c r="I3271" i="12"/>
  <c r="J3341" i="12"/>
  <c r="J3437" i="12"/>
  <c r="I3447" i="12"/>
  <c r="J3330" i="12"/>
  <c r="I3445" i="12"/>
  <c r="J3508" i="12"/>
  <c r="I3586" i="12"/>
  <c r="I3638" i="12"/>
  <c r="I3466" i="12"/>
  <c r="I3497" i="12"/>
  <c r="I3580" i="12"/>
  <c r="I3684" i="12"/>
  <c r="J3507" i="12"/>
  <c r="J3604" i="12"/>
  <c r="J3712" i="12"/>
  <c r="J3634" i="12"/>
  <c r="J3742" i="12"/>
  <c r="I3832" i="12"/>
  <c r="I3940" i="12"/>
  <c r="I3583" i="12"/>
  <c r="I3685" i="12"/>
  <c r="I3769" i="12"/>
  <c r="I3809" i="12"/>
  <c r="J3530" i="12"/>
  <c r="J3658" i="12"/>
  <c r="I3736" i="12"/>
  <c r="J3777" i="12"/>
  <c r="J3542" i="12"/>
  <c r="I3649" i="12"/>
  <c r="I3738" i="12"/>
  <c r="I3842" i="12"/>
  <c r="I3906" i="12"/>
  <c r="I4353" i="12"/>
  <c r="I4450" i="12"/>
  <c r="J4688" i="12"/>
  <c r="I4403" i="12"/>
  <c r="I4546" i="12"/>
  <c r="J4562" i="12"/>
  <c r="J4440" i="12"/>
  <c r="J4581" i="12"/>
  <c r="I2868" i="12"/>
  <c r="I4458" i="12"/>
  <c r="J2867" i="12"/>
  <c r="I3036" i="12"/>
  <c r="I4430" i="12"/>
  <c r="J4677" i="12"/>
  <c r="J2899" i="12"/>
  <c r="J2958" i="12"/>
  <c r="I3023" i="12"/>
  <c r="J3137" i="12"/>
  <c r="I4429" i="12"/>
  <c r="I2866" i="12"/>
  <c r="J2964" i="12"/>
  <c r="I3056" i="12"/>
  <c r="I4314" i="12"/>
  <c r="I4486" i="12"/>
  <c r="I4543" i="12"/>
  <c r="J4684" i="12"/>
  <c r="I2910" i="12"/>
  <c r="I2965" i="12"/>
  <c r="J2963" i="12"/>
  <c r="I3013" i="12"/>
  <c r="I3000" i="12"/>
  <c r="J3042" i="12"/>
  <c r="J3067" i="12"/>
  <c r="J3124" i="12"/>
  <c r="J3117" i="12"/>
  <c r="I3053" i="12"/>
  <c r="I3115" i="12"/>
  <c r="J3135" i="12"/>
  <c r="J3209" i="12"/>
  <c r="I3090" i="12"/>
  <c r="I3188" i="12"/>
  <c r="I3144" i="12"/>
  <c r="I3203" i="12"/>
  <c r="I3157" i="12"/>
  <c r="I3209" i="12"/>
  <c r="I3249" i="12"/>
  <c r="I3264" i="12"/>
  <c r="I3323" i="12"/>
  <c r="I3202" i="12"/>
  <c r="I3234" i="12"/>
  <c r="J3298" i="12"/>
  <c r="J3348" i="12"/>
  <c r="J3301" i="12"/>
  <c r="J3377" i="12"/>
  <c r="J3351" i="12"/>
  <c r="J3433" i="12"/>
  <c r="J3304" i="12"/>
  <c r="J3404" i="12"/>
  <c r="I3294" i="12"/>
  <c r="I3389" i="12"/>
  <c r="I3340" i="12"/>
  <c r="I3427" i="12"/>
  <c r="I3465" i="12"/>
  <c r="J3498" i="12"/>
  <c r="J3545" i="12"/>
  <c r="I4379" i="12"/>
  <c r="I4519" i="12"/>
  <c r="J4426" i="12"/>
  <c r="I4527" i="12"/>
  <c r="J2914" i="12"/>
  <c r="I2945" i="12"/>
  <c r="I2985" i="12"/>
  <c r="J3021" i="12"/>
  <c r="I3121" i="12"/>
  <c r="J3129" i="12"/>
  <c r="I4257" i="12"/>
  <c r="J4431" i="12"/>
  <c r="J4403" i="12"/>
  <c r="I4323" i="12"/>
  <c r="I4494" i="12"/>
  <c r="J4519" i="12"/>
  <c r="I4391" i="12"/>
  <c r="J4616" i="12"/>
  <c r="I4675" i="12"/>
  <c r="J4336" i="12"/>
  <c r="J4693" i="12"/>
  <c r="J2917" i="12"/>
  <c r="I4281" i="12"/>
  <c r="I4588" i="12"/>
  <c r="J4679" i="12"/>
  <c r="J2961" i="12"/>
  <c r="J3032" i="12"/>
  <c r="I3101" i="12"/>
  <c r="J4409" i="12"/>
  <c r="I4616" i="12"/>
  <c r="I2944" i="12"/>
  <c r="I2991" i="12"/>
  <c r="I3054" i="12"/>
  <c r="J4360" i="12"/>
  <c r="J4500" i="12"/>
  <c r="J4621" i="12"/>
  <c r="I2893" i="12"/>
  <c r="I2941" i="12"/>
  <c r="I2978" i="12"/>
  <c r="J2993" i="12"/>
  <c r="I2976" i="12"/>
  <c r="I3058" i="12"/>
  <c r="I3031" i="12"/>
  <c r="J3104" i="12"/>
  <c r="J3060" i="12"/>
  <c r="J3161" i="12"/>
  <c r="J3082" i="12"/>
  <c r="I3163" i="12"/>
  <c r="I3164" i="12"/>
  <c r="J3257" i="12"/>
  <c r="I3153" i="12"/>
  <c r="J3085" i="12"/>
  <c r="I3183" i="12"/>
  <c r="I3098" i="12"/>
  <c r="J3182" i="12"/>
  <c r="I3233" i="12"/>
  <c r="I3235" i="12"/>
  <c r="I3297" i="12"/>
  <c r="I3371" i="12"/>
  <c r="J3300" i="12"/>
  <c r="I3256" i="12"/>
  <c r="J3332" i="12"/>
  <c r="J3178" i="12"/>
  <c r="J3329" i="12"/>
  <c r="J3425" i="12"/>
  <c r="I3404" i="12"/>
  <c r="J3465" i="12"/>
  <c r="J3370" i="12"/>
  <c r="I3439" i="12"/>
  <c r="I3328" i="12"/>
  <c r="I3424" i="12"/>
  <c r="I3396" i="12"/>
  <c r="I3441" i="12"/>
  <c r="J3482" i="12"/>
  <c r="J3522" i="12"/>
  <c r="J3561" i="12"/>
  <c r="J4376" i="12"/>
  <c r="I4388" i="12"/>
  <c r="I4448" i="12"/>
  <c r="J2890" i="12"/>
  <c r="J2926" i="12"/>
  <c r="I2981" i="12"/>
  <c r="J3027" i="12"/>
  <c r="J3076" i="12"/>
  <c r="J3056" i="12"/>
  <c r="I3047" i="12"/>
  <c r="I3135" i="12"/>
  <c r="J3163" i="12"/>
  <c r="J3285" i="12"/>
  <c r="J3193" i="12"/>
  <c r="I3175" i="12"/>
  <c r="J3144" i="12"/>
  <c r="J3216" i="12"/>
  <c r="I3226" i="12"/>
  <c r="I3315" i="12"/>
  <c r="I3277" i="12"/>
  <c r="I3255" i="12"/>
  <c r="I3345" i="12"/>
  <c r="I3308" i="12"/>
  <c r="J3413" i="12"/>
  <c r="I3428" i="12"/>
  <c r="J3322" i="12"/>
  <c r="J3429" i="12"/>
  <c r="I3381" i="12"/>
  <c r="J3371" i="12"/>
  <c r="J3440" i="12"/>
  <c r="J3495" i="12"/>
  <c r="J3549" i="12"/>
  <c r="J3593" i="12"/>
  <c r="J3641" i="12"/>
  <c r="I3434" i="12"/>
  <c r="J3414" i="12"/>
  <c r="J3511" i="12"/>
  <c r="I3576" i="12"/>
  <c r="I3656" i="12"/>
  <c r="I3452" i="12"/>
  <c r="J3523" i="12"/>
  <c r="J3596" i="12"/>
  <c r="J3692" i="12"/>
  <c r="I3539" i="12"/>
  <c r="J3650" i="12"/>
  <c r="J3745" i="12"/>
  <c r="I3808" i="12"/>
  <c r="J4255" i="12"/>
  <c r="I4389" i="12"/>
  <c r="I4501" i="12"/>
  <c r="J4522" i="12"/>
  <c r="J2906" i="12"/>
  <c r="J2941" i="12"/>
  <c r="I2983" i="12"/>
  <c r="J3030" i="12"/>
  <c r="J3084" i="12"/>
  <c r="I3057" i="12"/>
  <c r="J3052" i="12"/>
  <c r="I3139" i="12"/>
  <c r="J3171" i="12"/>
  <c r="J3099" i="12"/>
  <c r="I4427" i="12"/>
  <c r="J4676" i="12"/>
  <c r="I3027" i="12"/>
  <c r="J3025" i="12"/>
  <c r="J2895" i="12"/>
  <c r="I4573" i="12"/>
  <c r="J2937" i="12"/>
  <c r="J3062" i="12"/>
  <c r="I3070" i="12"/>
  <c r="I3132" i="12"/>
  <c r="J3174" i="12"/>
  <c r="I3339" i="12"/>
  <c r="J3364" i="12"/>
  <c r="J3449" i="12"/>
  <c r="I3401" i="12"/>
  <c r="I3518" i="12"/>
  <c r="I4643" i="12"/>
  <c r="I3030" i="12"/>
  <c r="J3079" i="12"/>
  <c r="J3221" i="12"/>
  <c r="I3134" i="12"/>
  <c r="J3179" i="12"/>
  <c r="J3276" i="12"/>
  <c r="I3227" i="12"/>
  <c r="J3368" i="12"/>
  <c r="J3372" i="12"/>
  <c r="J3399" i="12"/>
  <c r="I3416" i="12"/>
  <c r="I3438" i="12"/>
  <c r="J3577" i="12"/>
  <c r="J3657" i="12"/>
  <c r="J3486" i="12"/>
  <c r="I3624" i="12"/>
  <c r="I3482" i="12"/>
  <c r="J3644" i="12"/>
  <c r="I3603" i="12"/>
  <c r="J3759" i="12"/>
  <c r="I4395" i="12"/>
  <c r="I4471" i="12"/>
  <c r="J2919" i="12"/>
  <c r="I2987" i="12"/>
  <c r="J3128" i="12"/>
  <c r="I3080" i="12"/>
  <c r="J3229" i="12"/>
  <c r="J3203" i="12"/>
  <c r="I3220" i="12"/>
  <c r="J3208" i="12"/>
  <c r="I3230" i="12"/>
  <c r="I3363" i="12"/>
  <c r="I3242" i="12"/>
  <c r="I3349" i="12"/>
  <c r="J3373" i="12"/>
  <c r="J3396" i="12"/>
  <c r="I3332" i="12"/>
  <c r="J3306" i="12"/>
  <c r="I4595" i="12"/>
  <c r="I2940" i="12"/>
  <c r="I3059" i="12"/>
  <c r="J3063" i="12"/>
  <c r="J3261" i="12"/>
  <c r="I3108" i="12"/>
  <c r="I3238" i="12"/>
  <c r="I3239" i="12"/>
  <c r="J3385" i="12"/>
  <c r="J3375" i="12"/>
  <c r="J3403" i="12"/>
  <c r="J3460" i="12"/>
  <c r="I3550" i="12"/>
  <c r="J3629" i="12"/>
  <c r="I3517" i="12"/>
  <c r="J3517" i="12"/>
  <c r="I3664" i="12"/>
  <c r="I3524" i="12"/>
  <c r="J3668" i="12"/>
  <c r="I3571" i="12"/>
  <c r="I3755" i="12"/>
  <c r="I3892" i="12"/>
  <c r="J3566" i="12"/>
  <c r="I3717" i="12"/>
  <c r="I3785" i="12"/>
  <c r="J3504" i="12"/>
  <c r="I3675" i="12"/>
  <c r="I3763" i="12"/>
  <c r="J3809" i="12"/>
  <c r="J3670" i="12"/>
  <c r="J3770" i="12"/>
  <c r="J3893" i="12"/>
  <c r="J3968" i="12"/>
  <c r="I4055" i="12"/>
  <c r="I4135" i="12"/>
  <c r="I4215" i="12"/>
  <c r="J3841" i="12"/>
  <c r="J3921" i="12"/>
  <c r="J4003" i="12"/>
  <c r="J4083" i="12"/>
  <c r="J4147" i="12"/>
  <c r="J4211" i="12"/>
  <c r="J3807" i="12"/>
  <c r="I3866" i="12"/>
  <c r="J3917" i="12"/>
  <c r="J3970" i="12"/>
  <c r="J4000" i="12"/>
  <c r="J4032" i="12"/>
  <c r="J4064" i="12"/>
  <c r="J4096" i="12"/>
  <c r="J4128" i="12"/>
  <c r="J4160" i="12"/>
  <c r="J4192" i="12"/>
  <c r="J4224" i="12"/>
  <c r="J3761" i="12"/>
  <c r="I3861" i="12"/>
  <c r="I3925" i="12"/>
  <c r="I3984" i="12"/>
  <c r="I4044" i="12"/>
  <c r="J4129" i="12"/>
  <c r="J4210" i="12"/>
  <c r="J3997" i="12"/>
  <c r="J4078" i="12"/>
  <c r="I4168" i="12"/>
  <c r="I3854" i="12"/>
  <c r="J4026" i="12"/>
  <c r="I4116" i="12"/>
  <c r="J4201" i="12"/>
  <c r="I3986" i="12"/>
  <c r="I4064" i="12"/>
  <c r="J4149" i="12"/>
  <c r="J4230" i="12"/>
  <c r="I1814" i="12"/>
  <c r="I1869" i="12"/>
  <c r="I1846" i="12"/>
  <c r="I1819" i="12"/>
  <c r="I1892" i="12"/>
  <c r="I1827" i="12"/>
  <c r="J1919" i="12"/>
  <c r="J1983" i="12"/>
  <c r="J1885" i="12"/>
  <c r="I1934" i="12"/>
  <c r="J1973" i="12"/>
  <c r="I2019" i="12"/>
  <c r="I1935" i="12"/>
  <c r="J2013" i="12"/>
  <c r="J1937" i="12"/>
  <c r="I2002" i="12"/>
  <c r="I2047" i="12"/>
  <c r="I2111" i="12"/>
  <c r="I4553" i="12"/>
  <c r="J4685" i="12"/>
  <c r="I2939" i="12"/>
  <c r="J2997" i="12"/>
  <c r="J3070" i="12"/>
  <c r="I3035" i="12"/>
  <c r="J3075" i="12"/>
  <c r="J3155" i="12"/>
  <c r="J3131" i="12"/>
  <c r="I3168" i="12"/>
  <c r="I3176" i="12"/>
  <c r="I3214" i="12"/>
  <c r="I3347" i="12"/>
  <c r="I3248" i="12"/>
  <c r="I3361" i="12"/>
  <c r="J3401" i="12"/>
  <c r="J3453" i="12"/>
  <c r="I3422" i="12"/>
  <c r="J3384" i="12"/>
  <c r="J3379" i="12"/>
  <c r="J3448" i="12"/>
  <c r="J4364" i="12"/>
  <c r="J4549" i="12"/>
  <c r="J2909" i="12"/>
  <c r="J4607" i="12"/>
  <c r="I3064" i="12"/>
  <c r="I2956" i="12"/>
  <c r="I4558" i="12"/>
  <c r="J2975" i="12"/>
  <c r="I3083" i="12"/>
  <c r="I3147" i="12"/>
  <c r="I3204" i="12"/>
  <c r="I3217" i="12"/>
  <c r="I3284" i="12"/>
  <c r="J3313" i="12"/>
  <c r="J3331" i="12"/>
  <c r="I3380" i="12"/>
  <c r="J3553" i="12"/>
  <c r="I4680" i="12"/>
  <c r="I3055" i="12"/>
  <c r="I3111" i="12"/>
  <c r="J3245" i="12"/>
  <c r="J3159" i="12"/>
  <c r="J3201" i="12"/>
  <c r="J3294" i="12"/>
  <c r="I3240" i="12"/>
  <c r="J3288" i="12"/>
  <c r="I3393" i="12"/>
  <c r="I3415" i="12"/>
  <c r="J3339" i="12"/>
  <c r="J3472" i="12"/>
  <c r="J3585" i="12"/>
  <c r="J3673" i="12"/>
  <c r="J3494" i="12"/>
  <c r="I3640" i="12"/>
  <c r="I3508" i="12"/>
  <c r="J3660" i="12"/>
  <c r="I3629" i="12"/>
  <c r="I3792" i="12"/>
  <c r="I4307" i="12"/>
  <c r="J4653" i="12"/>
  <c r="I2932" i="12"/>
  <c r="I3032" i="12"/>
  <c r="J3140" i="12"/>
  <c r="I3119" i="12"/>
  <c r="J3249" i="12"/>
  <c r="J3143" i="12"/>
  <c r="I3092" i="12"/>
  <c r="J3220" i="12"/>
  <c r="I3279" i="12"/>
  <c r="I3261" i="12"/>
  <c r="I3265" i="12"/>
  <c r="I3369" i="12"/>
  <c r="J3397" i="12"/>
  <c r="I3429" i="12"/>
  <c r="I3406" i="12"/>
  <c r="I4254" i="12"/>
  <c r="I4603" i="12"/>
  <c r="I2969" i="12"/>
  <c r="I3105" i="12"/>
  <c r="I3087" i="12"/>
  <c r="I3161" i="12"/>
  <c r="J3160" i="12"/>
  <c r="J3303" i="12"/>
  <c r="I3333" i="12"/>
  <c r="J3310" i="12"/>
  <c r="J3412" i="12"/>
  <c r="I3372" i="12"/>
  <c r="J3480" i="12"/>
  <c r="J3565" i="12"/>
  <c r="I3650" i="12"/>
  <c r="J3439" i="12"/>
  <c r="I3556" i="12"/>
  <c r="I3728" i="12"/>
  <c r="J3540" i="12"/>
  <c r="J3688" i="12"/>
  <c r="I3661" i="12"/>
  <c r="I3788" i="12"/>
  <c r="I3908" i="12"/>
  <c r="I3609" i="12"/>
  <c r="I3733" i="12"/>
  <c r="I3801" i="12"/>
  <c r="I3573" i="12"/>
  <c r="J3693" i="12"/>
  <c r="J3769" i="12"/>
  <c r="I3559" i="12"/>
  <c r="I3705" i="12"/>
  <c r="J3802" i="12"/>
  <c r="I3921" i="12"/>
  <c r="I3991" i="12"/>
  <c r="I4071" i="12"/>
  <c r="I4151" i="12"/>
  <c r="I4247" i="12"/>
  <c r="J3857" i="12"/>
  <c r="J3937" i="12"/>
  <c r="J4035" i="12"/>
  <c r="J4099" i="12"/>
  <c r="J4163" i="12"/>
  <c r="J4227" i="12"/>
  <c r="J3830" i="12"/>
  <c r="I3881" i="12"/>
  <c r="I3930" i="12"/>
  <c r="I3974" i="12"/>
  <c r="J4008" i="12"/>
  <c r="J4040" i="12"/>
  <c r="J4072" i="12"/>
  <c r="J4104" i="12"/>
  <c r="J4136" i="12"/>
  <c r="J4168" i="12"/>
  <c r="J4200" i="12"/>
  <c r="J4232" i="12"/>
  <c r="J3790" i="12"/>
  <c r="I3877" i="12"/>
  <c r="I3941" i="12"/>
  <c r="I3902" i="12"/>
  <c r="J4065" i="12"/>
  <c r="J4146" i="12"/>
  <c r="I4236" i="12"/>
  <c r="J4014" i="12"/>
  <c r="I4104" i="12"/>
  <c r="J4189" i="12"/>
  <c r="J3965" i="12"/>
  <c r="I4052" i="12"/>
  <c r="J4137" i="12"/>
  <c r="J4218" i="12"/>
  <c r="I4000" i="12"/>
  <c r="J4085" i="12"/>
  <c r="J4166" i="12"/>
  <c r="J4396" i="12"/>
  <c r="I4668" i="12"/>
  <c r="J4665" i="12"/>
  <c r="I4601" i="12"/>
  <c r="I4286" i="12"/>
  <c r="J3033" i="12"/>
  <c r="I4705" i="12"/>
  <c r="J3026" i="12"/>
  <c r="J3040" i="12"/>
  <c r="I3148" i="12"/>
  <c r="I3160" i="12"/>
  <c r="I3218" i="12"/>
  <c r="I3247" i="12"/>
  <c r="J3393" i="12"/>
  <c r="I3423" i="12"/>
  <c r="I3433" i="12"/>
  <c r="J4404" i="12"/>
  <c r="I2930" i="12"/>
  <c r="I3137" i="12"/>
  <c r="J3119" i="12"/>
  <c r="I3145" i="12"/>
  <c r="I3216" i="12"/>
  <c r="J3248" i="12"/>
  <c r="I3359" i="12"/>
  <c r="I3313" i="12"/>
  <c r="J3369" i="12"/>
  <c r="J3461" i="12"/>
  <c r="I3302" i="12"/>
  <c r="I3419" i="12"/>
  <c r="I3520" i="12"/>
  <c r="J3617" i="12"/>
  <c r="I3495" i="12"/>
  <c r="I3528" i="12"/>
  <c r="I3704" i="12"/>
  <c r="J3564" i="12"/>
  <c r="J3724" i="12"/>
  <c r="J3705" i="12"/>
  <c r="I3856" i="12"/>
  <c r="J4525" i="12"/>
  <c r="J4577" i="12"/>
  <c r="I2949" i="12"/>
  <c r="I3043" i="12"/>
  <c r="J3133" i="12"/>
  <c r="I3120" i="12"/>
  <c r="J3148" i="12"/>
  <c r="J3167" i="12"/>
  <c r="I3149" i="12"/>
  <c r="J3252" i="12"/>
  <c r="I3300" i="12"/>
  <c r="J3280" i="12"/>
  <c r="I3317" i="12"/>
  <c r="J3293" i="12"/>
  <c r="J3417" i="12"/>
  <c r="J3469" i="12"/>
  <c r="J3420" i="12"/>
  <c r="J4407" i="12"/>
  <c r="I2913" i="12"/>
  <c r="I3005" i="12"/>
  <c r="J3132" i="12"/>
  <c r="I3136" i="12"/>
  <c r="I3096" i="12"/>
  <c r="I3194" i="12"/>
  <c r="I3375" i="12"/>
  <c r="I3353" i="12"/>
  <c r="J3407" i="12"/>
  <c r="J3343" i="12"/>
  <c r="J3400" i="12"/>
  <c r="I3493" i="12"/>
  <c r="J3597" i="12"/>
  <c r="I3670" i="12"/>
  <c r="I3462" i="12"/>
  <c r="I3600" i="12"/>
  <c r="J3451" i="12"/>
  <c r="J3584" i="12"/>
  <c r="J3752" i="12"/>
  <c r="I3686" i="12"/>
  <c r="I3812" i="12"/>
  <c r="I3956" i="12"/>
  <c r="I3647" i="12"/>
  <c r="I3742" i="12"/>
  <c r="I3817" i="12"/>
  <c r="J3594" i="12"/>
  <c r="J3725" i="12"/>
  <c r="J3793" i="12"/>
  <c r="I3585" i="12"/>
  <c r="I3721" i="12"/>
  <c r="I3857" i="12"/>
  <c r="J3948" i="12"/>
  <c r="I4007" i="12"/>
  <c r="I4087" i="12"/>
  <c r="I4183" i="12"/>
  <c r="J3766" i="12"/>
  <c r="J3873" i="12"/>
  <c r="J3974" i="12"/>
  <c r="J4051" i="12"/>
  <c r="J4115" i="12"/>
  <c r="J4179" i="12"/>
  <c r="J4243" i="12"/>
  <c r="J3844" i="12"/>
  <c r="J3894" i="12"/>
  <c r="I3945" i="12"/>
  <c r="J3986" i="12"/>
  <c r="J4016" i="12"/>
  <c r="J4048" i="12"/>
  <c r="J4080" i="12"/>
  <c r="J4112" i="12"/>
  <c r="J4144" i="12"/>
  <c r="J4176" i="12"/>
  <c r="J4208" i="12"/>
  <c r="J4240" i="12"/>
  <c r="J3825" i="12"/>
  <c r="I3893" i="12"/>
  <c r="I3957" i="12"/>
  <c r="J4001" i="12"/>
  <c r="J4082" i="12"/>
  <c r="I4172" i="12"/>
  <c r="I3830" i="12"/>
  <c r="I4040" i="12"/>
  <c r="J4125" i="12"/>
  <c r="J4206" i="12"/>
  <c r="J3981" i="12"/>
  <c r="J4073" i="12"/>
  <c r="J4154" i="12"/>
  <c r="I4244" i="12"/>
  <c r="J4021" i="12"/>
  <c r="J4102" i="12"/>
  <c r="I4192" i="12"/>
  <c r="I1817" i="12"/>
  <c r="J1837" i="12"/>
  <c r="I1825" i="12"/>
  <c r="I1865" i="12"/>
  <c r="I1862" i="12"/>
  <c r="J1862" i="12"/>
  <c r="I1885" i="12"/>
  <c r="J1951" i="12"/>
  <c r="I1829" i="12"/>
  <c r="J1912" i="12"/>
  <c r="I1956" i="12"/>
  <c r="I1990" i="12"/>
  <c r="J1875" i="12"/>
  <c r="J1985" i="12"/>
  <c r="I2042" i="12"/>
  <c r="J1968" i="12"/>
  <c r="J2025" i="12"/>
  <c r="I2079" i="12"/>
  <c r="I4332" i="12"/>
  <c r="J4605" i="12"/>
  <c r="I4640" i="12"/>
  <c r="J2968" i="12"/>
  <c r="I3001" i="12"/>
  <c r="J3088" i="12"/>
  <c r="J3145" i="12"/>
  <c r="I3143" i="12"/>
  <c r="J3233" i="12"/>
  <c r="I3205" i="12"/>
  <c r="I3224" i="12"/>
  <c r="I3221" i="12"/>
  <c r="I3289" i="12"/>
  <c r="I3283" i="12"/>
  <c r="J3320" i="12"/>
  <c r="J3317" i="12"/>
  <c r="J3380" i="12"/>
  <c r="J3338" i="12"/>
  <c r="I3312" i="12"/>
  <c r="I3425" i="12"/>
  <c r="J3424" i="12"/>
  <c r="I3454" i="12"/>
  <c r="I2936" i="12"/>
  <c r="J2925" i="12"/>
  <c r="I3228" i="12"/>
  <c r="J3311" i="12"/>
  <c r="J3157" i="12"/>
  <c r="I3206" i="12"/>
  <c r="J3505" i="12"/>
  <c r="J3625" i="12"/>
  <c r="J3580" i="12"/>
  <c r="J4555" i="12"/>
  <c r="J3165" i="12"/>
  <c r="I3184" i="12"/>
  <c r="J3328" i="12"/>
  <c r="I3435" i="12"/>
  <c r="J3177" i="12"/>
  <c r="I3190" i="12"/>
  <c r="I3432" i="12"/>
  <c r="I3510" i="12"/>
  <c r="I3549" i="12"/>
  <c r="I3673" i="12"/>
  <c r="I3744" i="12"/>
  <c r="J3870" i="12"/>
  <c r="I4199" i="12"/>
  <c r="J4067" i="12"/>
  <c r="J3853" i="12"/>
  <c r="J4024" i="12"/>
  <c r="J4152" i="12"/>
  <c r="I3845" i="12"/>
  <c r="I4108" i="12"/>
  <c r="J4142" i="12"/>
  <c r="I4180" i="12"/>
  <c r="J4213" i="12"/>
  <c r="J1853" i="12"/>
  <c r="J1870" i="12"/>
  <c r="I1887" i="12"/>
  <c r="J1967" i="12"/>
  <c r="I1923" i="12"/>
  <c r="J1995" i="12"/>
  <c r="I1999" i="12"/>
  <c r="I1985" i="12"/>
  <c r="I2095" i="12"/>
  <c r="J4681" i="12"/>
  <c r="I2972" i="12"/>
  <c r="J3116" i="12"/>
  <c r="J3103" i="12"/>
  <c r="I3118" i="12"/>
  <c r="J3244" i="12"/>
  <c r="I3215" i="12"/>
  <c r="J3357" i="12"/>
  <c r="J3391" i="12"/>
  <c r="J3346" i="12"/>
  <c r="I3484" i="12"/>
  <c r="J3541" i="12"/>
  <c r="J3589" i="12"/>
  <c r="I3630" i="12"/>
  <c r="I3674" i="12"/>
  <c r="J3521" i="12"/>
  <c r="J3499" i="12"/>
  <c r="I3564" i="12"/>
  <c r="I3648" i="12"/>
  <c r="I3732" i="12"/>
  <c r="I3509" i="12"/>
  <c r="J3588" i="12"/>
  <c r="J3672" i="12"/>
  <c r="J3512" i="12"/>
  <c r="I3635" i="12"/>
  <c r="J3734" i="12"/>
  <c r="I3796" i="12"/>
  <c r="I3880" i="12"/>
  <c r="I3944" i="12"/>
  <c r="I3567" i="12"/>
  <c r="I3657" i="12"/>
  <c r="J3722" i="12"/>
  <c r="J3772" i="12"/>
  <c r="J3804" i="12"/>
  <c r="J3492" i="12"/>
  <c r="J3578" i="12"/>
  <c r="I3659" i="12"/>
  <c r="I3730" i="12"/>
  <c r="I3764" i="12"/>
  <c r="I3794" i="12"/>
  <c r="I3543" i="12"/>
  <c r="I3633" i="12"/>
  <c r="J3710" i="12"/>
  <c r="J3743" i="12"/>
  <c r="J3845" i="12"/>
  <c r="J3900" i="12"/>
  <c r="J3950" i="12"/>
  <c r="I3995" i="12"/>
  <c r="I4059" i="12"/>
  <c r="I4123" i="12"/>
  <c r="I4187" i="12"/>
  <c r="I4251" i="12"/>
  <c r="J3848" i="12"/>
  <c r="J3912" i="12"/>
  <c r="I3975" i="12"/>
  <c r="J4039" i="12"/>
  <c r="J4103" i="12"/>
  <c r="J4167" i="12"/>
  <c r="J4231" i="12"/>
  <c r="I3833" i="12"/>
  <c r="I3882" i="12"/>
  <c r="J3933" i="12"/>
  <c r="J3975" i="12"/>
  <c r="I4009" i="12"/>
  <c r="I4041" i="12"/>
  <c r="I4073" i="12"/>
  <c r="I4105" i="12"/>
  <c r="I4137" i="12"/>
  <c r="I4169" i="12"/>
  <c r="I4201" i="12"/>
  <c r="I4233" i="12"/>
  <c r="J3803" i="12"/>
  <c r="J3881" i="12"/>
  <c r="J3945" i="12"/>
  <c r="I3934" i="12"/>
  <c r="J4066" i="12"/>
  <c r="I4156" i="12"/>
  <c r="J4241" i="12"/>
  <c r="I4024" i="12"/>
  <c r="J4109" i="12"/>
  <c r="J4190" i="12"/>
  <c r="I3970" i="12"/>
  <c r="J4057" i="12"/>
  <c r="J4138" i="12"/>
  <c r="I4228" i="12"/>
  <c r="J4005" i="12"/>
  <c r="J4086" i="12"/>
  <c r="I4176" i="12"/>
  <c r="I1805" i="12"/>
  <c r="J1826" i="12"/>
  <c r="J1817" i="12"/>
  <c r="J1859" i="12"/>
  <c r="J1846" i="12"/>
  <c r="I1837" i="12"/>
  <c r="I1874" i="12"/>
  <c r="J1945" i="12"/>
  <c r="I1811" i="12"/>
  <c r="J1904" i="12"/>
  <c r="I1945" i="12"/>
  <c r="J1979" i="12"/>
  <c r="J1841" i="12"/>
  <c r="J1958" i="12"/>
  <c r="I2032" i="12"/>
  <c r="I1951" i="12"/>
  <c r="I2013" i="12"/>
  <c r="I2067" i="12"/>
  <c r="I2131" i="12"/>
  <c r="I2195" i="12"/>
  <c r="I1904" i="12"/>
  <c r="I1971" i="12"/>
  <c r="J2028" i="12"/>
  <c r="J2067" i="12"/>
  <c r="I2076" i="12"/>
  <c r="I2140" i="12"/>
  <c r="J2000" i="12"/>
  <c r="J2099" i="12"/>
  <c r="J2163" i="12"/>
  <c r="I4696" i="12"/>
  <c r="J3001" i="12"/>
  <c r="I3041" i="12"/>
  <c r="I3156" i="12"/>
  <c r="J3172" i="12"/>
  <c r="I3222" i="12"/>
  <c r="I3250" i="12"/>
  <c r="J3405" i="12"/>
  <c r="J3428" i="12"/>
  <c r="J3387" i="12"/>
  <c r="I3501" i="12"/>
  <c r="I3602" i="12"/>
  <c r="I3450" i="12"/>
  <c r="I3513" i="12"/>
  <c r="I3676" i="12"/>
  <c r="J3526" i="12"/>
  <c r="J3700" i="12"/>
  <c r="I3677" i="12"/>
  <c r="I3820" i="12"/>
  <c r="I3514" i="12"/>
  <c r="I3679" i="12"/>
  <c r="I3781" i="12"/>
  <c r="J3520" i="12"/>
  <c r="J3685" i="12"/>
  <c r="J3773" i="12"/>
  <c r="J3574" i="12"/>
  <c r="I3729" i="12"/>
  <c r="J3861" i="12"/>
  <c r="I3966" i="12"/>
  <c r="I4079" i="12"/>
  <c r="I4207" i="12"/>
  <c r="J3866" i="12"/>
  <c r="J3995" i="12"/>
  <c r="J4123" i="12"/>
  <c r="J4251" i="12"/>
  <c r="I3898" i="12"/>
  <c r="I3988" i="12"/>
  <c r="J4052" i="12"/>
  <c r="J4116" i="12"/>
  <c r="J4180" i="12"/>
  <c r="J4244" i="12"/>
  <c r="J3904" i="12"/>
  <c r="I4012" i="12"/>
  <c r="J4178" i="12"/>
  <c r="J4046" i="12"/>
  <c r="J4221" i="12"/>
  <c r="I4084" i="12"/>
  <c r="J4250" i="12"/>
  <c r="J4117" i="12"/>
  <c r="I1802" i="12"/>
  <c r="I1830" i="12"/>
  <c r="J1874" i="12"/>
  <c r="I1890" i="12"/>
  <c r="I1845" i="12"/>
  <c r="I1958" i="12"/>
  <c r="I1903" i="12"/>
  <c r="I1850" i="12"/>
  <c r="I2029" i="12"/>
  <c r="I2139" i="12"/>
  <c r="I2223" i="12"/>
  <c r="J1959" i="12"/>
  <c r="J2037" i="12"/>
  <c r="I2005" i="12"/>
  <c r="J2128" i="12"/>
  <c r="J2008" i="12"/>
  <c r="J2124" i="12"/>
  <c r="J1883" i="12"/>
  <c r="I2084" i="12"/>
  <c r="I2133" i="12"/>
  <c r="I2196" i="12"/>
  <c r="I2112" i="12"/>
  <c r="J2224" i="12"/>
  <c r="J2289" i="12"/>
  <c r="I2145" i="12"/>
  <c r="J2251" i="12"/>
  <c r="I2185" i="12"/>
  <c r="I2258" i="12"/>
  <c r="I2291" i="12"/>
  <c r="I2345" i="12"/>
  <c r="J2413" i="12"/>
  <c r="I2923" i="12"/>
  <c r="I3038" i="12"/>
  <c r="I3280" i="12"/>
  <c r="J3447" i="12"/>
  <c r="I3142" i="12"/>
  <c r="I3399" i="12"/>
  <c r="J3327" i="12"/>
  <c r="I3516" i="12"/>
  <c r="I3511" i="12"/>
  <c r="I4699" i="12"/>
  <c r="J3147" i="12"/>
  <c r="I3210" i="12"/>
  <c r="I3309" i="12"/>
  <c r="I4425" i="12"/>
  <c r="I3178" i="12"/>
  <c r="I3259" i="12"/>
  <c r="I3534" i="12"/>
  <c r="I3644" i="12"/>
  <c r="J3729" i="12"/>
  <c r="I3777" i="12"/>
  <c r="J3801" i="12"/>
  <c r="J3957" i="12"/>
  <c r="J3798" i="12"/>
  <c r="J4131" i="12"/>
  <c r="J3908" i="12"/>
  <c r="J4056" i="12"/>
  <c r="J4184" i="12"/>
  <c r="I3909" i="12"/>
  <c r="J4193" i="12"/>
  <c r="I4232" i="12"/>
  <c r="I3878" i="12"/>
  <c r="I1801" i="12"/>
  <c r="J1811" i="12"/>
  <c r="I1842" i="12"/>
  <c r="I1864" i="12"/>
  <c r="J1999" i="12"/>
  <c r="I1943" i="12"/>
  <c r="I2035" i="12"/>
  <c r="J2029" i="12"/>
  <c r="I2012" i="12"/>
  <c r="I4331" i="12"/>
  <c r="J4636" i="12"/>
  <c r="J3035" i="12"/>
  <c r="J3083" i="12"/>
  <c r="I3192" i="12"/>
  <c r="J3199" i="12"/>
  <c r="I3251" i="12"/>
  <c r="I3287" i="12"/>
  <c r="J3335" i="12"/>
  <c r="I3463" i="12"/>
  <c r="I3402" i="12"/>
  <c r="I3500" i="12"/>
  <c r="I3554" i="12"/>
  <c r="I3598" i="12"/>
  <c r="I3642" i="12"/>
  <c r="I3444" i="12"/>
  <c r="I3440" i="12"/>
  <c r="I3512" i="12"/>
  <c r="I3584" i="12"/>
  <c r="I3668" i="12"/>
  <c r="I3458" i="12"/>
  <c r="I3525" i="12"/>
  <c r="J3608" i="12"/>
  <c r="J3696" i="12"/>
  <c r="J3554" i="12"/>
  <c r="J3666" i="12"/>
  <c r="I3747" i="12"/>
  <c r="I3816" i="12"/>
  <c r="I3896" i="12"/>
  <c r="I3960" i="12"/>
  <c r="I3593" i="12"/>
  <c r="J3678" i="12"/>
  <c r="I3734" i="12"/>
  <c r="J3780" i="12"/>
  <c r="J3812" i="12"/>
  <c r="I3519" i="12"/>
  <c r="I3595" i="12"/>
  <c r="I3682" i="12"/>
  <c r="J3738" i="12"/>
  <c r="I3770" i="12"/>
  <c r="I3802" i="12"/>
  <c r="I3569" i="12"/>
  <c r="J3654" i="12"/>
  <c r="J3726" i="12"/>
  <c r="J3783" i="12"/>
  <c r="I3858" i="12"/>
  <c r="J3909" i="12"/>
  <c r="I3964" i="12"/>
  <c r="I4011" i="12"/>
  <c r="I4075" i="12"/>
  <c r="I4139" i="12"/>
  <c r="I4203" i="12"/>
  <c r="J3779" i="12"/>
  <c r="J3864" i="12"/>
  <c r="J3928" i="12"/>
  <c r="J3991" i="12"/>
  <c r="J4055" i="12"/>
  <c r="J4119" i="12"/>
  <c r="J4183" i="12"/>
  <c r="J4247" i="12"/>
  <c r="J3846" i="12"/>
  <c r="I3897" i="12"/>
  <c r="I3946" i="12"/>
  <c r="I3987" i="12"/>
  <c r="I4017" i="12"/>
  <c r="I4049" i="12"/>
  <c r="I4081" i="12"/>
  <c r="I4113" i="12"/>
  <c r="I4145" i="12"/>
  <c r="I4177" i="12"/>
  <c r="I4209" i="12"/>
  <c r="I4241" i="12"/>
  <c r="J3833" i="12"/>
  <c r="J3897" i="12"/>
  <c r="J3961" i="12"/>
  <c r="J4002" i="12"/>
  <c r="I4092" i="12"/>
  <c r="J4177" i="12"/>
  <c r="I3862" i="12"/>
  <c r="J4045" i="12"/>
  <c r="J4126" i="12"/>
  <c r="I4216" i="12"/>
  <c r="J3993" i="12"/>
  <c r="J4074" i="12"/>
  <c r="I4164" i="12"/>
  <c r="J4249" i="12"/>
  <c r="J4022" i="12"/>
  <c r="I4112" i="12"/>
  <c r="J4197" i="12"/>
  <c r="J1801" i="12"/>
  <c r="J1842" i="12"/>
  <c r="J1827" i="12"/>
  <c r="I1866" i="12"/>
  <c r="J1871" i="12"/>
  <c r="J1866" i="12"/>
  <c r="J1887" i="12"/>
  <c r="J1961" i="12"/>
  <c r="J1838" i="12"/>
  <c r="I1915" i="12"/>
  <c r="J1957" i="12"/>
  <c r="I1991" i="12"/>
  <c r="I1884" i="12"/>
  <c r="I1986" i="12"/>
  <c r="I1834" i="12"/>
  <c r="J1972" i="12"/>
  <c r="I2028" i="12"/>
  <c r="I2083" i="12"/>
  <c r="I2147" i="12"/>
  <c r="I2211" i="12"/>
  <c r="I1927" i="12"/>
  <c r="J1990" i="12"/>
  <c r="J2043" i="12"/>
  <c r="J1891" i="12"/>
  <c r="I2092" i="12"/>
  <c r="I2156" i="12"/>
  <c r="J2044" i="12"/>
  <c r="J2115" i="12"/>
  <c r="J4344" i="12"/>
  <c r="J4645" i="12"/>
  <c r="J3017" i="12"/>
  <c r="J3149" i="12"/>
  <c r="J3237" i="12"/>
  <c r="I3079" i="12"/>
  <c r="I3292" i="12"/>
  <c r="I3321" i="12"/>
  <c r="J3388" i="12"/>
  <c r="J3318" i="12"/>
  <c r="I3426" i="12"/>
  <c r="I3530" i="12"/>
  <c r="I3622" i="12"/>
  <c r="I3503" i="12"/>
  <c r="I3548" i="12"/>
  <c r="I3716" i="12"/>
  <c r="J3572" i="12"/>
  <c r="J3744" i="12"/>
  <c r="I3718" i="12"/>
  <c r="I3864" i="12"/>
  <c r="I3551" i="12"/>
  <c r="I3709" i="12"/>
  <c r="I3797" i="12"/>
  <c r="J3562" i="12"/>
  <c r="J3717" i="12"/>
  <c r="J3789" i="12"/>
  <c r="I3617" i="12"/>
  <c r="I3759" i="12"/>
  <c r="I3889" i="12"/>
  <c r="J3983" i="12"/>
  <c r="I4111" i="12"/>
  <c r="I4239" i="12"/>
  <c r="J3898" i="12"/>
  <c r="J4027" i="12"/>
  <c r="J4155" i="12"/>
  <c r="J3821" i="12"/>
  <c r="J3926" i="12"/>
  <c r="J4004" i="12"/>
  <c r="J4068" i="12"/>
  <c r="J4132" i="12"/>
  <c r="J4196" i="12"/>
  <c r="J3774" i="12"/>
  <c r="J3936" i="12"/>
  <c r="J4050" i="12"/>
  <c r="J4225" i="12"/>
  <c r="J4093" i="12"/>
  <c r="I3918" i="12"/>
  <c r="J4122" i="12"/>
  <c r="J3989" i="12"/>
  <c r="I4160" i="12"/>
  <c r="J1807" i="12"/>
  <c r="J1851" i="12"/>
  <c r="J1818" i="12"/>
  <c r="J1927" i="12"/>
  <c r="J1897" i="12"/>
  <c r="I1975" i="12"/>
  <c r="J1948" i="12"/>
  <c r="J1939" i="12"/>
  <c r="I2055" i="12"/>
  <c r="I2159" i="12"/>
  <c r="I1886" i="12"/>
  <c r="J1984" i="12"/>
  <c r="I2048" i="12"/>
  <c r="J2065" i="12"/>
  <c r="J2151" i="12"/>
  <c r="J2060" i="12"/>
  <c r="J2149" i="12"/>
  <c r="J1971" i="12"/>
  <c r="J2097" i="12"/>
  <c r="I2148" i="12"/>
  <c r="I2212" i="12"/>
  <c r="J2139" i="12"/>
  <c r="J2239" i="12"/>
  <c r="J2305" i="12"/>
  <c r="J2187" i="12"/>
  <c r="J1934" i="12"/>
  <c r="I2208" i="12"/>
  <c r="J2208" i="12"/>
  <c r="I2307" i="12"/>
  <c r="J2365" i="12"/>
  <c r="J2429" i="12"/>
  <c r="J2493" i="12"/>
  <c r="I2263" i="12"/>
  <c r="I2326" i="12"/>
  <c r="I2379" i="12"/>
  <c r="I2443" i="12"/>
  <c r="I2081" i="12"/>
  <c r="I2268" i="12"/>
  <c r="J2330" i="12"/>
  <c r="J2349" i="12"/>
  <c r="I2408" i="12"/>
  <c r="I2472" i="12"/>
  <c r="J2526" i="12"/>
  <c r="J2577" i="12"/>
  <c r="J2644" i="12"/>
  <c r="I2304" i="12"/>
  <c r="J2392" i="12"/>
  <c r="J2456" i="12"/>
  <c r="I4623" i="12"/>
  <c r="I4620" i="12"/>
  <c r="J3141" i="12"/>
  <c r="J3316" i="12"/>
  <c r="I4526" i="12"/>
  <c r="I3181" i="12"/>
  <c r="I3325" i="12"/>
  <c r="J3431" i="12"/>
  <c r="I3560" i="12"/>
  <c r="J3721" i="12"/>
  <c r="I2986" i="12"/>
  <c r="J3183" i="12"/>
  <c r="I3319" i="12"/>
  <c r="I3377" i="12"/>
  <c r="J2887" i="12"/>
  <c r="I3152" i="12"/>
  <c r="J3477" i="12"/>
  <c r="I3606" i="12"/>
  <c r="I3472" i="12"/>
  <c r="I3876" i="12"/>
  <c r="J3488" i="12"/>
  <c r="I3623" i="12"/>
  <c r="I4023" i="12"/>
  <c r="J3905" i="12"/>
  <c r="J4195" i="12"/>
  <c r="J3958" i="12"/>
  <c r="J4088" i="12"/>
  <c r="J4216" i="12"/>
  <c r="I3968" i="12"/>
  <c r="I3958" i="12"/>
  <c r="J4009" i="12"/>
  <c r="J4038" i="12"/>
  <c r="I1806" i="12"/>
  <c r="J1835" i="12"/>
  <c r="I1876" i="12"/>
  <c r="J1903" i="12"/>
  <c r="J1865" i="12"/>
  <c r="I1961" i="12"/>
  <c r="I1912" i="12"/>
  <c r="J1910" i="12"/>
  <c r="I2039" i="12"/>
  <c r="J4471" i="12"/>
  <c r="J2897" i="12"/>
  <c r="J3015" i="12"/>
  <c r="J3029" i="12"/>
  <c r="J3277" i="12"/>
  <c r="I3130" i="12"/>
  <c r="J3308" i="12"/>
  <c r="I3341" i="12"/>
  <c r="I3420" i="12"/>
  <c r="I3344" i="12"/>
  <c r="J3436" i="12"/>
  <c r="J3509" i="12"/>
  <c r="I3566" i="12"/>
  <c r="I3610" i="12"/>
  <c r="J3653" i="12"/>
  <c r="J3475" i="12"/>
  <c r="J3476" i="12"/>
  <c r="I3526" i="12"/>
  <c r="I3604" i="12"/>
  <c r="I3692" i="12"/>
  <c r="J3479" i="12"/>
  <c r="J3544" i="12"/>
  <c r="J3632" i="12"/>
  <c r="J3716" i="12"/>
  <c r="I3581" i="12"/>
  <c r="I3694" i="12"/>
  <c r="I3756" i="12"/>
  <c r="I3836" i="12"/>
  <c r="I3912" i="12"/>
  <c r="I3529" i="12"/>
  <c r="J3614" i="12"/>
  <c r="J3690" i="12"/>
  <c r="J3747" i="12"/>
  <c r="J3788" i="12"/>
  <c r="J3820" i="12"/>
  <c r="I3531" i="12"/>
  <c r="I3621" i="12"/>
  <c r="I3698" i="12"/>
  <c r="J3746" i="12"/>
  <c r="I3778" i="12"/>
  <c r="I3810" i="12"/>
  <c r="J3590" i="12"/>
  <c r="I3671" i="12"/>
  <c r="I3745" i="12"/>
  <c r="J3815" i="12"/>
  <c r="I3873" i="12"/>
  <c r="I3922" i="12"/>
  <c r="I3977" i="12"/>
  <c r="I4027" i="12"/>
  <c r="I4091" i="12"/>
  <c r="I4155" i="12"/>
  <c r="I4219" i="12"/>
  <c r="J3811" i="12"/>
  <c r="J3880" i="12"/>
  <c r="J3944" i="12"/>
  <c r="J4007" i="12"/>
  <c r="J4071" i="12"/>
  <c r="J4135" i="12"/>
  <c r="J4199" i="12"/>
  <c r="J3778" i="12"/>
  <c r="J3860" i="12"/>
  <c r="J3910" i="12"/>
  <c r="I3961" i="12"/>
  <c r="I3993" i="12"/>
  <c r="I4025" i="12"/>
  <c r="I4057" i="12"/>
  <c r="I4089" i="12"/>
  <c r="I4121" i="12"/>
  <c r="I4153" i="12"/>
  <c r="I4185" i="12"/>
  <c r="I4217" i="12"/>
  <c r="I4249" i="12"/>
  <c r="J3849" i="12"/>
  <c r="J3913" i="12"/>
  <c r="J3972" i="12"/>
  <c r="I4028" i="12"/>
  <c r="J4113" i="12"/>
  <c r="J4194" i="12"/>
  <c r="I3978" i="12"/>
  <c r="J4062" i="12"/>
  <c r="I4152" i="12"/>
  <c r="J4237" i="12"/>
  <c r="J4010" i="12"/>
  <c r="I4100" i="12"/>
  <c r="J4185" i="12"/>
  <c r="I3910" i="12"/>
  <c r="I4048" i="12"/>
  <c r="J4133" i="12"/>
  <c r="J4214" i="12"/>
  <c r="J1809" i="12"/>
  <c r="J1858" i="12"/>
  <c r="I1838" i="12"/>
  <c r="J1806" i="12"/>
  <c r="J1880" i="12"/>
  <c r="I1888" i="12"/>
  <c r="J1906" i="12"/>
  <c r="J1977" i="12"/>
  <c r="J1877" i="12"/>
  <c r="I1926" i="12"/>
  <c r="J1962" i="12"/>
  <c r="I2007" i="12"/>
  <c r="I1919" i="12"/>
  <c r="I2003" i="12"/>
  <c r="I1914" i="12"/>
  <c r="J1986" i="12"/>
  <c r="I2041" i="12"/>
  <c r="I2099" i="12"/>
  <c r="I2163" i="12"/>
  <c r="I2227" i="12"/>
  <c r="J1938" i="12"/>
  <c r="J2005" i="12"/>
  <c r="J2051" i="12"/>
  <c r="J2031" i="12"/>
  <c r="I2108" i="12"/>
  <c r="I2172" i="12"/>
  <c r="I2065" i="12"/>
  <c r="J2131" i="12"/>
  <c r="J4346" i="12"/>
  <c r="I2951" i="12"/>
  <c r="J3074" i="12"/>
  <c r="I3077" i="12"/>
  <c r="I3138" i="12"/>
  <c r="I3177" i="12"/>
  <c r="I3351" i="12"/>
  <c r="I3365" i="12"/>
  <c r="J3457" i="12"/>
  <c r="J3392" i="12"/>
  <c r="I3453" i="12"/>
  <c r="J3557" i="12"/>
  <c r="J3645" i="12"/>
  <c r="J3455" i="12"/>
  <c r="I3588" i="12"/>
  <c r="J3467" i="12"/>
  <c r="J3616" i="12"/>
  <c r="I3555" i="12"/>
  <c r="I3748" i="12"/>
  <c r="I3900" i="12"/>
  <c r="J3598" i="12"/>
  <c r="J3739" i="12"/>
  <c r="I3813" i="12"/>
  <c r="I3605" i="12"/>
  <c r="J3741" i="12"/>
  <c r="J3805" i="12"/>
  <c r="I3655" i="12"/>
  <c r="J3786" i="12"/>
  <c r="J3916" i="12"/>
  <c r="I4015" i="12"/>
  <c r="I4143" i="12"/>
  <c r="J3782" i="12"/>
  <c r="J3930" i="12"/>
  <c r="J4059" i="12"/>
  <c r="J4187" i="12"/>
  <c r="I3849" i="12"/>
  <c r="J3949" i="12"/>
  <c r="J4020" i="12"/>
  <c r="J4084" i="12"/>
  <c r="J4148" i="12"/>
  <c r="J4212" i="12"/>
  <c r="J3840" i="12"/>
  <c r="J3966" i="12"/>
  <c r="J4097" i="12"/>
  <c r="I3894" i="12"/>
  <c r="I4136" i="12"/>
  <c r="J3994" i="12"/>
  <c r="J4169" i="12"/>
  <c r="I4032" i="12"/>
  <c r="J4198" i="12"/>
  <c r="J1845" i="12"/>
  <c r="I1868" i="12"/>
  <c r="J1876" i="12"/>
  <c r="I1962" i="12"/>
  <c r="I1918" i="12"/>
  <c r="I1993" i="12"/>
  <c r="J1987" i="12"/>
  <c r="J1974" i="12"/>
  <c r="I2087" i="12"/>
  <c r="I2183" i="12"/>
  <c r="J1915" i="12"/>
  <c r="J2002" i="12"/>
  <c r="I2060" i="12"/>
  <c r="J2087" i="12"/>
  <c r="J2169" i="12"/>
  <c r="J2085" i="12"/>
  <c r="I2168" i="12"/>
  <c r="J2048" i="12"/>
  <c r="J2111" i="12"/>
  <c r="I2164" i="12"/>
  <c r="I1987" i="12"/>
  <c r="I2176" i="12"/>
  <c r="J2252" i="12"/>
  <c r="J2321" i="12"/>
  <c r="J2220" i="12"/>
  <c r="I2096" i="12"/>
  <c r="I4364" i="12"/>
  <c r="J3091" i="12"/>
  <c r="I3872" i="12"/>
  <c r="I3303" i="12"/>
  <c r="J3443" i="12"/>
  <c r="J3764" i="12"/>
  <c r="J3992" i="12"/>
  <c r="J4061" i="12"/>
  <c r="I1857" i="12"/>
  <c r="J1978" i="12"/>
  <c r="J4435" i="12"/>
  <c r="I3173" i="12"/>
  <c r="J3493" i="12"/>
  <c r="I3578" i="12"/>
  <c r="I3489" i="12"/>
  <c r="I3491" i="12"/>
  <c r="I3613" i="12"/>
  <c r="I3928" i="12"/>
  <c r="J3756" i="12"/>
  <c r="J3642" i="12"/>
  <c r="I3818" i="12"/>
  <c r="J3836" i="12"/>
  <c r="I4043" i="12"/>
  <c r="J3832" i="12"/>
  <c r="J4087" i="12"/>
  <c r="J3869" i="12"/>
  <c r="I4033" i="12"/>
  <c r="I4161" i="12"/>
  <c r="J3865" i="12"/>
  <c r="J4130" i="12"/>
  <c r="J4173" i="12"/>
  <c r="J4202" i="12"/>
  <c r="I4240" i="12"/>
  <c r="I1826" i="12"/>
  <c r="J1993" i="12"/>
  <c r="I2023" i="12"/>
  <c r="J2003" i="12"/>
  <c r="I1880" i="12"/>
  <c r="I2061" i="12"/>
  <c r="J2147" i="12"/>
  <c r="I3151" i="12"/>
  <c r="J3321" i="12"/>
  <c r="J3581" i="12"/>
  <c r="I3499" i="12"/>
  <c r="I3932" i="12"/>
  <c r="I3643" i="12"/>
  <c r="J3838" i="12"/>
  <c r="J3834" i="12"/>
  <c r="J3876" i="12"/>
  <c r="J4164" i="12"/>
  <c r="I4140" i="12"/>
  <c r="I4212" i="12"/>
  <c r="J1830" i="12"/>
  <c r="I2027" i="12"/>
  <c r="I2203" i="12"/>
  <c r="J2105" i="12"/>
  <c r="I2069" i="12"/>
  <c r="J2212" i="12"/>
  <c r="I2128" i="12"/>
  <c r="I2275" i="12"/>
  <c r="J2397" i="12"/>
  <c r="I2177" i="12"/>
  <c r="I2295" i="12"/>
  <c r="I2363" i="12"/>
  <c r="I2459" i="12"/>
  <c r="I2240" i="12"/>
  <c r="I2316" i="12"/>
  <c r="I2360" i="12"/>
  <c r="I2440" i="12"/>
  <c r="J2513" i="12"/>
  <c r="J2596" i="12"/>
  <c r="J2676" i="12"/>
  <c r="J2376" i="12"/>
  <c r="J2472" i="12"/>
  <c r="J2535" i="12"/>
  <c r="J2344" i="12"/>
  <c r="J2411" i="12"/>
  <c r="J2475" i="12"/>
  <c r="J2520" i="12"/>
  <c r="I2562" i="12"/>
  <c r="I2603" i="12"/>
  <c r="I2667" i="12"/>
  <c r="J2498" i="12"/>
  <c r="J2578" i="12"/>
  <c r="I2688" i="12"/>
  <c r="J2739" i="12"/>
  <c r="J2800" i="12"/>
  <c r="J2864" i="12"/>
  <c r="J2705" i="12"/>
  <c r="I2772" i="12"/>
  <c r="J2284" i="12"/>
  <c r="J2517" i="12"/>
  <c r="I2612" i="12"/>
  <c r="I2676" i="12"/>
  <c r="J2735" i="12"/>
  <c r="I2648" i="12"/>
  <c r="J2795" i="12"/>
  <c r="J2356" i="12"/>
  <c r="I2561" i="12"/>
  <c r="J2684" i="12"/>
  <c r="J2364" i="12"/>
  <c r="J2695" i="12"/>
  <c r="I2796" i="12"/>
  <c r="I2716" i="12"/>
  <c r="I4321" i="12"/>
  <c r="J2935" i="12"/>
  <c r="J3048" i="12"/>
  <c r="J3081" i="12"/>
  <c r="J3156" i="12"/>
  <c r="I3185" i="12"/>
  <c r="I3367" i="12"/>
  <c r="J3256" i="12"/>
  <c r="J3473" i="12"/>
  <c r="I3397" i="12"/>
  <c r="J3456" i="12"/>
  <c r="I3562" i="12"/>
  <c r="I3646" i="12"/>
  <c r="I3456" i="12"/>
  <c r="I3596" i="12"/>
  <c r="I3468" i="12"/>
  <c r="J3620" i="12"/>
  <c r="J3570" i="12"/>
  <c r="J3750" i="12"/>
  <c r="I3904" i="12"/>
  <c r="I3599" i="12"/>
  <c r="I3741" i="12"/>
  <c r="J3816" i="12"/>
  <c r="J3610" i="12"/>
  <c r="I3743" i="12"/>
  <c r="I3806" i="12"/>
  <c r="I3665" i="12"/>
  <c r="J3799" i="12"/>
  <c r="J3918" i="12"/>
  <c r="I4019" i="12"/>
  <c r="I4147" i="12"/>
  <c r="J3795" i="12"/>
  <c r="I3933" i="12"/>
  <c r="J4063" i="12"/>
  <c r="J4191" i="12"/>
  <c r="I3850" i="12"/>
  <c r="J3956" i="12"/>
  <c r="I4021" i="12"/>
  <c r="I4085" i="12"/>
  <c r="I4149" i="12"/>
  <c r="I4213" i="12"/>
  <c r="J3842" i="12"/>
  <c r="I3967" i="12"/>
  <c r="J4098" i="12"/>
  <c r="I3926" i="12"/>
  <c r="J4141" i="12"/>
  <c r="I4004" i="12"/>
  <c r="J4170" i="12"/>
  <c r="J4037" i="12"/>
  <c r="I4208" i="12"/>
  <c r="J1850" i="12"/>
  <c r="J1869" i="12"/>
  <c r="J1886" i="12"/>
  <c r="I1963" i="12"/>
  <c r="J1920" i="12"/>
  <c r="J1994" i="12"/>
  <c r="J1991" i="12"/>
  <c r="I1984" i="12"/>
  <c r="I2091" i="12"/>
  <c r="I2187" i="12"/>
  <c r="I1920" i="12"/>
  <c r="I2008" i="12"/>
  <c r="J2063" i="12"/>
  <c r="J2089" i="12"/>
  <c r="J2176" i="12"/>
  <c r="I2088" i="12"/>
  <c r="J2172" i="12"/>
  <c r="I2053" i="12"/>
  <c r="J2113" i="12"/>
  <c r="J2168" i="12"/>
  <c r="J2015" i="12"/>
  <c r="J2192" i="12"/>
  <c r="J2255" i="12"/>
  <c r="I1957" i="12"/>
  <c r="J2227" i="12"/>
  <c r="J2100" i="12"/>
  <c r="I2228" i="12"/>
  <c r="J2262" i="12"/>
  <c r="J2326" i="12"/>
  <c r="J2385" i="12"/>
  <c r="J2449" i="12"/>
  <c r="J2180" i="12"/>
  <c r="I2280" i="12"/>
  <c r="J2340" i="12"/>
  <c r="I2399" i="12"/>
  <c r="I2463" i="12"/>
  <c r="I2225" i="12"/>
  <c r="I2293" i="12"/>
  <c r="I2344" i="12"/>
  <c r="J2367" i="12"/>
  <c r="J2431" i="12"/>
  <c r="J2495" i="12"/>
  <c r="J2542" i="12"/>
  <c r="J2600" i="12"/>
  <c r="J2664" i="12"/>
  <c r="J2350" i="12"/>
  <c r="I2413" i="12"/>
  <c r="I2477" i="12"/>
  <c r="I2536" i="12"/>
  <c r="J2348" i="12"/>
  <c r="I2412" i="12"/>
  <c r="I2476" i="12"/>
  <c r="J2521" i="12"/>
  <c r="J2563" i="12"/>
  <c r="I2607" i="12"/>
  <c r="I2671" i="12"/>
  <c r="I2501" i="12"/>
  <c r="J2580" i="12"/>
  <c r="J2692" i="12"/>
  <c r="J2740" i="12"/>
  <c r="J2804" i="12"/>
  <c r="I2526" i="12"/>
  <c r="I2707" i="12"/>
  <c r="J2775" i="12"/>
  <c r="I2297" i="12"/>
  <c r="I2518" i="12"/>
  <c r="I2614" i="12"/>
  <c r="I2678" i="12"/>
  <c r="J2428" i="12"/>
  <c r="I2650" i="12"/>
  <c r="I2800" i="12"/>
  <c r="I2377" i="12"/>
  <c r="I2571" i="12"/>
  <c r="J2944" i="12"/>
  <c r="I3123" i="12"/>
  <c r="J3212" i="12"/>
  <c r="J3296" i="12"/>
  <c r="I3417" i="12"/>
  <c r="J3573" i="12"/>
  <c r="J3483" i="12"/>
  <c r="I3483" i="12"/>
  <c r="I3597" i="12"/>
  <c r="I3920" i="12"/>
  <c r="I3750" i="12"/>
  <c r="I3627" i="12"/>
  <c r="I3814" i="12"/>
  <c r="J3822" i="12"/>
  <c r="I4035" i="12"/>
  <c r="I3822" i="12"/>
  <c r="J4079" i="12"/>
  <c r="I3865" i="12"/>
  <c r="I4029" i="12"/>
  <c r="I4157" i="12"/>
  <c r="J3858" i="12"/>
  <c r="I4124" i="12"/>
  <c r="J4158" i="12"/>
  <c r="I4196" i="12"/>
  <c r="J4229" i="12"/>
  <c r="I1818" i="12"/>
  <c r="I1979" i="12"/>
  <c r="I2015" i="12"/>
  <c r="J2001" i="12"/>
  <c r="J3225" i="12"/>
  <c r="J3389" i="12"/>
  <c r="J3059" i="12"/>
  <c r="I3046" i="12"/>
  <c r="J3624" i="12"/>
  <c r="I4119" i="12"/>
  <c r="J4120" i="12"/>
  <c r="J4090" i="12"/>
  <c r="J1833" i="12"/>
  <c r="J1956" i="12"/>
  <c r="I2906" i="12"/>
  <c r="J3198" i="12"/>
  <c r="I3408" i="12"/>
  <c r="J3621" i="12"/>
  <c r="I3540" i="12"/>
  <c r="J3568" i="12"/>
  <c r="J3713" i="12"/>
  <c r="J3550" i="12"/>
  <c r="J3796" i="12"/>
  <c r="I3714" i="12"/>
  <c r="I3607" i="12"/>
  <c r="J3886" i="12"/>
  <c r="I4107" i="12"/>
  <c r="J3896" i="12"/>
  <c r="J4151" i="12"/>
  <c r="J3924" i="12"/>
  <c r="I4065" i="12"/>
  <c r="I4193" i="12"/>
  <c r="J3929" i="12"/>
  <c r="I4220" i="12"/>
  <c r="I3886" i="12"/>
  <c r="J3987" i="12"/>
  <c r="I1803" i="12"/>
  <c r="J1896" i="12"/>
  <c r="J1893" i="12"/>
  <c r="I1939" i="12"/>
  <c r="I2051" i="12"/>
  <c r="J1955" i="12"/>
  <c r="I2124" i="12"/>
  <c r="J4635" i="12"/>
  <c r="J3073" i="12"/>
  <c r="J3347" i="12"/>
  <c r="I3666" i="12"/>
  <c r="J3656" i="12"/>
  <c r="I3641" i="12"/>
  <c r="I3761" i="12"/>
  <c r="I3938" i="12"/>
  <c r="J3962" i="12"/>
  <c r="I3972" i="12"/>
  <c r="J4228" i="12"/>
  <c r="I4008" i="12"/>
  <c r="J4070" i="12"/>
  <c r="J1854" i="12"/>
  <c r="J2020" i="12"/>
  <c r="I1937" i="12"/>
  <c r="J1902" i="12"/>
  <c r="J2120" i="12"/>
  <c r="J2273" i="12"/>
  <c r="J2225" i="12"/>
  <c r="I2324" i="12"/>
  <c r="J2445" i="12"/>
  <c r="I2233" i="12"/>
  <c r="I2311" i="12"/>
  <c r="I2395" i="12"/>
  <c r="I2475" i="12"/>
  <c r="J2259" i="12"/>
  <c r="I2341" i="12"/>
  <c r="I2376" i="12"/>
  <c r="I2456" i="12"/>
  <c r="I2541" i="12"/>
  <c r="J2612" i="12"/>
  <c r="I2272" i="12"/>
  <c r="J2408" i="12"/>
  <c r="J2488" i="12"/>
  <c r="J2551" i="12"/>
  <c r="J2363" i="12"/>
  <c r="J2427" i="12"/>
  <c r="J2491" i="12"/>
  <c r="I2532" i="12"/>
  <c r="I2567" i="12"/>
  <c r="I2619" i="12"/>
  <c r="I2683" i="12"/>
  <c r="J2514" i="12"/>
  <c r="J2603" i="12"/>
  <c r="I2703" i="12"/>
  <c r="J2752" i="12"/>
  <c r="J2816" i="12"/>
  <c r="I2586" i="12"/>
  <c r="I2722" i="12"/>
  <c r="I2808" i="12"/>
  <c r="J2316" i="12"/>
  <c r="J2549" i="12"/>
  <c r="I2628" i="12"/>
  <c r="J2688" i="12"/>
  <c r="I2515" i="12"/>
  <c r="J2721" i="12"/>
  <c r="J2831" i="12"/>
  <c r="J2420" i="12"/>
  <c r="J2591" i="12"/>
  <c r="I2695" i="12"/>
  <c r="I2481" i="12"/>
  <c r="J2711" i="12"/>
  <c r="J2811" i="12"/>
  <c r="J2734" i="12"/>
  <c r="I4579" i="12"/>
  <c r="J2954" i="12"/>
  <c r="J3100" i="12"/>
  <c r="I3167" i="12"/>
  <c r="J3095" i="12"/>
  <c r="J3232" i="12"/>
  <c r="J3305" i="12"/>
  <c r="J3337" i="12"/>
  <c r="I3364" i="12"/>
  <c r="I3324" i="12"/>
  <c r="I3477" i="12"/>
  <c r="I3582" i="12"/>
  <c r="J3669" i="12"/>
  <c r="I3496" i="12"/>
  <c r="I3636" i="12"/>
  <c r="I3506" i="12"/>
  <c r="J3664" i="12"/>
  <c r="I3619" i="12"/>
  <c r="I3784" i="12"/>
  <c r="I3936" i="12"/>
  <c r="J3646" i="12"/>
  <c r="J3768" i="12"/>
  <c r="J3484" i="12"/>
  <c r="I3653" i="12"/>
  <c r="J3762" i="12"/>
  <c r="I3537" i="12"/>
  <c r="J3702" i="12"/>
  <c r="I3841" i="12"/>
  <c r="J3941" i="12"/>
  <c r="I4051" i="12"/>
  <c r="I4179" i="12"/>
  <c r="I3837" i="12"/>
  <c r="J3964" i="12"/>
  <c r="J4095" i="12"/>
  <c r="J4223" i="12"/>
  <c r="J3878" i="12"/>
  <c r="J3973" i="12"/>
  <c r="I4037" i="12"/>
  <c r="I4101" i="12"/>
  <c r="I4165" i="12"/>
  <c r="I4229" i="12"/>
  <c r="J3874" i="12"/>
  <c r="I3870" i="12"/>
  <c r="J4145" i="12"/>
  <c r="J4013" i="12"/>
  <c r="I4184" i="12"/>
  <c r="J4042" i="12"/>
  <c r="J4217" i="12"/>
  <c r="I4080" i="12"/>
  <c r="J4246" i="12"/>
  <c r="I1807" i="12"/>
  <c r="I1835" i="12"/>
  <c r="J1857" i="12"/>
  <c r="I1995" i="12"/>
  <c r="I1942" i="12"/>
  <c r="I2031" i="12"/>
  <c r="J2027" i="12"/>
  <c r="J2009" i="12"/>
  <c r="I2123" i="12"/>
  <c r="I2207" i="12"/>
  <c r="I1941" i="12"/>
  <c r="I2024" i="12"/>
  <c r="J1888" i="12"/>
  <c r="J2112" i="12"/>
  <c r="J1936" i="12"/>
  <c r="J2108" i="12"/>
  <c r="J2188" i="12"/>
  <c r="J2072" i="12"/>
  <c r="J2127" i="12"/>
  <c r="J2184" i="12"/>
  <c r="J2084" i="12"/>
  <c r="J2215" i="12"/>
  <c r="J2277" i="12"/>
  <c r="I2129" i="12"/>
  <c r="J2245" i="12"/>
  <c r="I2144" i="12"/>
  <c r="I2243" i="12"/>
  <c r="I2276" i="12"/>
  <c r="I2337" i="12"/>
  <c r="J2401" i="12"/>
  <c r="J2465" i="12"/>
  <c r="I2241" i="12"/>
  <c r="I2296" i="12"/>
  <c r="J2351" i="12"/>
  <c r="I2415" i="12"/>
  <c r="I2479" i="12"/>
  <c r="J2242" i="12"/>
  <c r="I2309" i="12"/>
  <c r="I2349" i="12"/>
  <c r="J2383" i="12"/>
  <c r="J2447" i="12"/>
  <c r="I3385" i="12"/>
  <c r="I3538" i="12"/>
  <c r="J3180" i="12"/>
  <c r="I3186" i="12"/>
  <c r="J3528" i="12"/>
  <c r="J3980" i="12"/>
  <c r="J4248" i="12"/>
  <c r="I4128" i="12"/>
  <c r="J1935" i="12"/>
  <c r="I1948" i="12"/>
  <c r="J3078" i="12"/>
  <c r="I3391" i="12"/>
  <c r="J3464" i="12"/>
  <c r="I3662" i="12"/>
  <c r="I3628" i="12"/>
  <c r="J3652" i="12"/>
  <c r="I3772" i="12"/>
  <c r="I3631" i="12"/>
  <c r="J3828" i="12"/>
  <c r="J3754" i="12"/>
  <c r="J3694" i="12"/>
  <c r="I3937" i="12"/>
  <c r="I4171" i="12"/>
  <c r="J3960" i="12"/>
  <c r="J4215" i="12"/>
  <c r="I3971" i="12"/>
  <c r="I4097" i="12"/>
  <c r="I4225" i="12"/>
  <c r="J3988" i="12"/>
  <c r="J3998" i="12"/>
  <c r="I4036" i="12"/>
  <c r="J4069" i="12"/>
  <c r="I1870" i="12"/>
  <c r="I1843" i="12"/>
  <c r="I1940" i="12"/>
  <c r="I2016" i="12"/>
  <c r="I2115" i="12"/>
  <c r="J2019" i="12"/>
  <c r="I2188" i="12"/>
  <c r="J2982" i="12"/>
  <c r="J3224" i="12"/>
  <c r="J3314" i="12"/>
  <c r="J3491" i="12"/>
  <c r="J3618" i="12"/>
  <c r="I3765" i="12"/>
  <c r="J3518" i="12"/>
  <c r="I4047" i="12"/>
  <c r="J4091" i="12"/>
  <c r="J4036" i="12"/>
  <c r="J3872" i="12"/>
  <c r="J4174" i="12"/>
  <c r="J4245" i="12"/>
  <c r="I1994" i="12"/>
  <c r="J2007" i="12"/>
  <c r="J2021" i="12"/>
  <c r="I2104" i="12"/>
  <c r="I2180" i="12"/>
  <c r="I2097" i="12"/>
  <c r="I2242" i="12"/>
  <c r="J2334" i="12"/>
  <c r="J2461" i="12"/>
  <c r="I2252" i="12"/>
  <c r="J2337" i="12"/>
  <c r="I2411" i="12"/>
  <c r="I2491" i="12"/>
  <c r="I2284" i="12"/>
  <c r="I2348" i="12"/>
  <c r="I2392" i="12"/>
  <c r="I2488" i="12"/>
  <c r="I2556" i="12"/>
  <c r="J2628" i="12"/>
  <c r="J2341" i="12"/>
  <c r="J2424" i="12"/>
  <c r="J2499" i="12"/>
  <c r="J2567" i="12"/>
  <c r="J2379" i="12"/>
  <c r="J2443" i="12"/>
  <c r="I2499" i="12"/>
  <c r="J2537" i="12"/>
  <c r="J2579" i="12"/>
  <c r="I2635" i="12"/>
  <c r="J2372" i="12"/>
  <c r="J2532" i="12"/>
  <c r="J2635" i="12"/>
  <c r="I2718" i="12"/>
  <c r="J2768" i="12"/>
  <c r="J2832" i="12"/>
  <c r="I2618" i="12"/>
  <c r="J2737" i="12"/>
  <c r="J2823" i="12"/>
  <c r="J2380" i="12"/>
  <c r="J2581" i="12"/>
  <c r="I2644" i="12"/>
  <c r="J2703" i="12"/>
  <c r="I2579" i="12"/>
  <c r="I2752" i="12"/>
  <c r="J2847" i="12"/>
  <c r="J2484" i="12"/>
  <c r="J2623" i="12"/>
  <c r="I2711" i="12"/>
  <c r="I2640" i="12"/>
  <c r="I2748" i="12"/>
  <c r="J2835" i="12"/>
  <c r="J4303" i="12"/>
  <c r="J4580" i="12"/>
  <c r="I2999" i="12"/>
  <c r="J3068" i="12"/>
  <c r="J3176" i="12"/>
  <c r="I3182" i="12"/>
  <c r="I3236" i="12"/>
  <c r="J3268" i="12"/>
  <c r="J3421" i="12"/>
  <c r="I3443" i="12"/>
  <c r="J3395" i="12"/>
  <c r="J3503" i="12"/>
  <c r="J3605" i="12"/>
  <c r="I3460" i="12"/>
  <c r="I3515" i="12"/>
  <c r="I3680" i="12"/>
  <c r="J3536" i="12"/>
  <c r="J3704" i="12"/>
  <c r="J3681" i="12"/>
  <c r="I3828" i="12"/>
  <c r="I3527" i="12"/>
  <c r="J3682" i="12"/>
  <c r="J3784" i="12"/>
  <c r="I3522" i="12"/>
  <c r="I3690" i="12"/>
  <c r="I3774" i="12"/>
  <c r="I3575" i="12"/>
  <c r="I3737" i="12"/>
  <c r="J3868" i="12"/>
  <c r="J3967" i="12"/>
  <c r="I4083" i="12"/>
  <c r="I4211" i="12"/>
  <c r="I3869" i="12"/>
  <c r="J3999" i="12"/>
  <c r="J4127" i="12"/>
  <c r="I3762" i="12"/>
  <c r="J3901" i="12"/>
  <c r="I3989" i="12"/>
  <c r="I4053" i="12"/>
  <c r="I4117" i="12"/>
  <c r="I4181" i="12"/>
  <c r="I4245" i="12"/>
  <c r="J3906" i="12"/>
  <c r="J4017" i="12"/>
  <c r="I4188" i="12"/>
  <c r="I4056" i="12"/>
  <c r="J4222" i="12"/>
  <c r="J4089" i="12"/>
  <c r="I3846" i="12"/>
  <c r="J4118" i="12"/>
  <c r="J1805" i="12"/>
  <c r="I1833" i="12"/>
  <c r="I1875" i="12"/>
  <c r="I1897" i="12"/>
  <c r="J1863" i="12"/>
  <c r="I1959" i="12"/>
  <c r="J1907" i="12"/>
  <c r="I1896" i="12"/>
  <c r="J2032" i="12"/>
  <c r="I2143" i="12"/>
  <c r="I2231" i="12"/>
  <c r="I1964" i="12"/>
  <c r="J2039" i="12"/>
  <c r="I2045" i="12"/>
  <c r="J2135" i="12"/>
  <c r="I2021" i="12"/>
  <c r="J2133" i="12"/>
  <c r="J1918" i="12"/>
  <c r="I2085" i="12"/>
  <c r="J2136" i="12"/>
  <c r="J2200" i="12"/>
  <c r="J2116" i="12"/>
  <c r="J2231" i="12"/>
  <c r="J2293" i="12"/>
  <c r="J2148" i="12"/>
  <c r="J2261" i="12"/>
  <c r="I2197" i="12"/>
  <c r="I2259" i="12"/>
  <c r="I2292" i="12"/>
  <c r="J2353" i="12"/>
  <c r="J2417" i="12"/>
  <c r="J2481" i="12"/>
  <c r="I2255" i="12"/>
  <c r="I2312" i="12"/>
  <c r="I2367" i="12"/>
  <c r="I2431" i="12"/>
  <c r="I2495" i="12"/>
  <c r="I2260" i="12"/>
  <c r="J2322" i="12"/>
  <c r="J2240" i="12"/>
  <c r="J2399" i="12"/>
  <c r="J2463" i="12"/>
  <c r="J2523" i="12"/>
  <c r="I2572" i="12"/>
  <c r="J2632" i="12"/>
  <c r="I2287" i="12"/>
  <c r="I2381" i="12"/>
  <c r="I2445" i="12"/>
  <c r="I2504" i="12"/>
  <c r="I2568" i="12"/>
  <c r="I2380" i="12"/>
  <c r="I2444" i="12"/>
  <c r="J2504" i="12"/>
  <c r="I2546" i="12"/>
  <c r="I2580" i="12"/>
  <c r="I2639" i="12"/>
  <c r="I2393" i="12"/>
  <c r="J2540" i="12"/>
  <c r="J2643" i="12"/>
  <c r="I2719" i="12"/>
  <c r="J2772" i="12"/>
  <c r="J2836" i="12"/>
  <c r="I2632" i="12"/>
  <c r="I2739" i="12"/>
  <c r="I2832" i="12"/>
  <c r="I2401" i="12"/>
  <c r="I2582" i="12"/>
  <c r="I2646" i="12"/>
  <c r="J2713" i="12"/>
  <c r="I2584" i="12"/>
  <c r="I2760" i="12"/>
  <c r="I2852" i="12"/>
  <c r="I2507" i="12"/>
  <c r="I4555" i="12"/>
  <c r="J3071" i="12"/>
  <c r="J3187" i="12"/>
  <c r="J3264" i="12"/>
  <c r="J3315" i="12"/>
  <c r="I3469" i="12"/>
  <c r="I3658" i="12"/>
  <c r="I3616" i="12"/>
  <c r="J3640" i="12"/>
  <c r="J3760" i="12"/>
  <c r="I3625" i="12"/>
  <c r="J3824" i="12"/>
  <c r="I3751" i="12"/>
  <c r="J3686" i="12"/>
  <c r="J3932" i="12"/>
  <c r="I4163" i="12"/>
  <c r="I3949" i="12"/>
  <c r="J4207" i="12"/>
  <c r="I3969" i="12"/>
  <c r="I4093" i="12"/>
  <c r="I4221" i="12"/>
  <c r="I3983" i="12"/>
  <c r="I3992" i="12"/>
  <c r="J4025" i="12"/>
  <c r="J4054" i="12"/>
  <c r="J1868" i="12"/>
  <c r="J1815" i="12"/>
  <c r="I1931" i="12"/>
  <c r="J2011" i="12"/>
  <c r="I4505" i="12"/>
  <c r="J3376" i="12"/>
  <c r="J1821" i="12"/>
  <c r="I3275" i="12"/>
  <c r="J3736" i="12"/>
  <c r="I3786" i="12"/>
  <c r="J4023" i="12"/>
  <c r="J3771" i="12"/>
  <c r="J4150" i="12"/>
  <c r="I1938" i="12"/>
  <c r="I3089" i="12"/>
  <c r="I3780" i="12"/>
  <c r="J4219" i="12"/>
  <c r="J1802" i="12"/>
  <c r="I2184" i="12"/>
  <c r="J2381" i="12"/>
  <c r="I2427" i="12"/>
  <c r="I2424" i="12"/>
  <c r="J2360" i="12"/>
  <c r="J2395" i="12"/>
  <c r="I2587" i="12"/>
  <c r="J2667" i="12"/>
  <c r="I2666" i="12"/>
  <c r="I2596" i="12"/>
  <c r="J2779" i="12"/>
  <c r="I2727" i="12"/>
  <c r="J4377" i="12"/>
  <c r="J3253" i="12"/>
  <c r="I3405" i="12"/>
  <c r="I3626" i="12"/>
  <c r="J3576" i="12"/>
  <c r="I3561" i="12"/>
  <c r="I3722" i="12"/>
  <c r="I3890" i="12"/>
  <c r="I3901" i="12"/>
  <c r="I3929" i="12"/>
  <c r="I4197" i="12"/>
  <c r="J4226" i="12"/>
  <c r="J3990" i="12"/>
  <c r="I1821" i="12"/>
  <c r="J1952" i="12"/>
  <c r="I1893" i="12"/>
  <c r="J2153" i="12"/>
  <c r="I2100" i="12"/>
  <c r="J2249" i="12"/>
  <c r="I2209" i="12"/>
  <c r="J2433" i="12"/>
  <c r="I2383" i="12"/>
  <c r="I2333" i="12"/>
  <c r="I2508" i="12"/>
  <c r="J2616" i="12"/>
  <c r="I2365" i="12"/>
  <c r="I2493" i="12"/>
  <c r="I2364" i="12"/>
  <c r="I2492" i="12"/>
  <c r="J2568" i="12"/>
  <c r="I2687" i="12"/>
  <c r="J2611" i="12"/>
  <c r="J2756" i="12"/>
  <c r="I2592" i="12"/>
  <c r="I2812" i="12"/>
  <c r="I2550" i="12"/>
  <c r="J2697" i="12"/>
  <c r="I2723" i="12"/>
  <c r="I2441" i="12"/>
  <c r="J3013" i="12"/>
  <c r="I3263" i="12"/>
  <c r="I3411" i="12"/>
  <c r="I3532" i="12"/>
  <c r="I3702" i="12"/>
  <c r="J3792" i="12"/>
  <c r="I3601" i="12"/>
  <c r="I4099" i="12"/>
  <c r="J4143" i="12"/>
  <c r="I4061" i="12"/>
  <c r="J3922" i="12"/>
  <c r="I4248" i="12"/>
  <c r="J1813" i="12"/>
  <c r="I1883" i="12"/>
  <c r="I2043" i="12"/>
  <c r="J1803" i="12"/>
  <c r="J2047" i="12"/>
  <c r="J2144" i="12"/>
  <c r="J2140" i="12"/>
  <c r="J2095" i="12"/>
  <c r="J2209" i="12"/>
  <c r="I2236" i="12"/>
  <c r="I2181" i="12"/>
  <c r="I2201" i="12"/>
  <c r="J2304" i="12"/>
  <c r="J2425" i="12"/>
  <c r="J2258" i="12"/>
  <c r="I2375" i="12"/>
  <c r="J2052" i="12"/>
  <c r="I2328" i="12"/>
  <c r="J2407" i="12"/>
  <c r="I2525" i="12"/>
  <c r="J2640" i="12"/>
  <c r="I2389" i="12"/>
  <c r="J2509" i="12"/>
  <c r="I2388" i="12"/>
  <c r="I2514" i="12"/>
  <c r="I2583" i="12"/>
  <c r="I2425" i="12"/>
  <c r="J2659" i="12"/>
  <c r="J2780" i="12"/>
  <c r="I2664" i="12"/>
  <c r="I2848" i="12"/>
  <c r="I2590" i="12"/>
  <c r="I2715" i="12"/>
  <c r="I2776" i="12"/>
  <c r="I2523" i="12"/>
  <c r="I2694" i="12"/>
  <c r="I2642" i="12"/>
  <c r="J2783" i="12"/>
  <c r="I2732" i="12"/>
  <c r="I2781" i="12"/>
  <c r="I2826" i="12"/>
  <c r="I2729" i="12"/>
  <c r="I2758" i="12"/>
  <c r="I2799" i="12"/>
  <c r="I2841" i="12"/>
  <c r="I804" i="12"/>
  <c r="J792" i="12"/>
  <c r="J817" i="12"/>
  <c r="J774" i="12"/>
  <c r="I833" i="12"/>
  <c r="J785" i="12"/>
  <c r="I834" i="12"/>
  <c r="J805" i="12"/>
  <c r="I878" i="12"/>
  <c r="I929" i="12"/>
  <c r="J876" i="12"/>
  <c r="J909" i="12"/>
  <c r="I907" i="12"/>
  <c r="J1026" i="12"/>
  <c r="J922" i="12"/>
  <c r="I984" i="12"/>
  <c r="J872" i="12"/>
  <c r="J960" i="12"/>
  <c r="I958" i="12"/>
  <c r="I1022" i="12"/>
  <c r="I965" i="12"/>
  <c r="I1029" i="12"/>
  <c r="I1064" i="12"/>
  <c r="I954" i="12"/>
  <c r="I1018" i="12"/>
  <c r="J1068" i="12"/>
  <c r="J1132" i="12"/>
  <c r="J1093" i="12"/>
  <c r="I1136" i="12"/>
  <c r="J1198" i="12"/>
  <c r="J1032" i="12"/>
  <c r="I1113" i="12"/>
  <c r="I1056" i="12"/>
  <c r="I1115" i="12"/>
  <c r="I1152" i="12"/>
  <c r="I1173" i="12"/>
  <c r="J1235" i="12"/>
  <c r="J1288" i="12"/>
  <c r="J1343" i="12"/>
  <c r="J1407" i="12"/>
  <c r="I1085" i="12"/>
  <c r="I1176" i="12"/>
  <c r="J1233" i="12"/>
  <c r="I1269" i="12"/>
  <c r="I1309" i="12"/>
  <c r="I1373" i="12"/>
  <c r="J1121" i="12"/>
  <c r="I1197" i="12"/>
  <c r="J1254" i="12"/>
  <c r="I1194" i="12"/>
  <c r="I1327" i="12"/>
  <c r="I1391" i="12"/>
  <c r="J1445" i="12"/>
  <c r="I1162" i="12"/>
  <c r="I1284" i="12"/>
  <c r="I1342" i="12"/>
  <c r="I1406" i="12"/>
  <c r="J1458" i="12"/>
  <c r="J1487" i="12"/>
  <c r="I1217" i="12"/>
  <c r="J1326" i="12"/>
  <c r="J1390" i="12"/>
  <c r="I1411" i="12"/>
  <c r="J1499" i="12"/>
  <c r="J1560" i="12"/>
  <c r="J1624" i="12"/>
  <c r="J1321" i="12"/>
  <c r="J1479" i="12"/>
  <c r="J1556" i="12"/>
  <c r="J1620" i="12"/>
  <c r="J1305" i="12"/>
  <c r="J1515" i="12"/>
  <c r="J1579" i="12"/>
  <c r="J1643" i="12"/>
  <c r="J1697" i="12"/>
  <c r="I1740" i="12"/>
  <c r="I1538" i="12"/>
  <c r="J1701" i="12"/>
  <c r="J1779" i="12"/>
  <c r="J1377" i="12"/>
  <c r="I1520" i="12"/>
  <c r="I1587" i="12"/>
  <c r="J1688" i="12"/>
  <c r="J1776" i="12"/>
  <c r="J1513" i="12"/>
  <c r="I1598" i="12"/>
  <c r="J1684" i="12"/>
  <c r="J1748" i="12"/>
  <c r="J1482" i="12"/>
  <c r="I1620" i="12"/>
  <c r="J1733" i="12"/>
  <c r="J966" i="12"/>
  <c r="I1476" i="12"/>
  <c r="J1618" i="12"/>
  <c r="J1731" i="12"/>
  <c r="J1691" i="12"/>
  <c r="J1665" i="12"/>
  <c r="I1783" i="12"/>
  <c r="I1611" i="12"/>
  <c r="I85" i="12"/>
  <c r="I70" i="12"/>
  <c r="J74" i="12"/>
  <c r="J71" i="12"/>
  <c r="J120" i="12"/>
  <c r="I182" i="12"/>
  <c r="I111" i="12"/>
  <c r="I143" i="12"/>
  <c r="J144" i="12"/>
  <c r="J207" i="12"/>
  <c r="J155" i="12"/>
  <c r="I205" i="12"/>
  <c r="J167" i="12"/>
  <c r="J218" i="12"/>
  <c r="I231" i="12"/>
  <c r="I295" i="12"/>
  <c r="J221" i="12"/>
  <c r="J275" i="12"/>
  <c r="J170" i="12"/>
  <c r="J273" i="12"/>
  <c r="J336" i="12"/>
  <c r="J402" i="12"/>
  <c r="I273" i="12"/>
  <c r="J345" i="12"/>
  <c r="J245" i="12"/>
  <c r="I316" i="12"/>
  <c r="I353" i="12"/>
  <c r="I221" i="12"/>
  <c r="J406" i="12"/>
  <c r="J464" i="12"/>
  <c r="I341" i="12"/>
  <c r="I414" i="12"/>
  <c r="J385" i="12"/>
  <c r="I328" i="12"/>
  <c r="I458" i="12"/>
  <c r="I515" i="12"/>
  <c r="J443" i="12"/>
  <c r="I501" i="12"/>
  <c r="I532" i="12"/>
  <c r="I596" i="12"/>
  <c r="I660" i="12"/>
  <c r="I483" i="12"/>
  <c r="J557" i="12"/>
  <c r="J621" i="12"/>
  <c r="J690" i="12"/>
  <c r="J754" i="12"/>
  <c r="I747" i="12"/>
  <c r="J577" i="12"/>
  <c r="J700" i="12"/>
  <c r="I402" i="12"/>
  <c r="I523" i="12"/>
  <c r="J576" i="12"/>
  <c r="J626" i="12"/>
  <c r="I671" i="12"/>
  <c r="I706" i="12"/>
  <c r="I769" i="12"/>
  <c r="I438" i="12"/>
  <c r="I590" i="12"/>
  <c r="J710" i="12"/>
  <c r="I464" i="12"/>
  <c r="I546" i="12"/>
  <c r="J597" i="12"/>
  <c r="J652" i="12"/>
  <c r="J687" i="12"/>
  <c r="J719" i="12"/>
  <c r="J625" i="12"/>
  <c r="I705" i="12"/>
  <c r="I737" i="12"/>
  <c r="I18" i="12"/>
  <c r="I34" i="12"/>
  <c r="I50" i="12"/>
  <c r="J18" i="12"/>
  <c r="J34" i="12"/>
  <c r="J48" i="12"/>
  <c r="I3129" i="12"/>
  <c r="I3232" i="12"/>
  <c r="I3492" i="12"/>
  <c r="I3660" i="12"/>
  <c r="I3804" i="12"/>
  <c r="J3500" i="12"/>
  <c r="J3718" i="12"/>
  <c r="J3763" i="12"/>
  <c r="J3837" i="12"/>
  <c r="I4141" i="12"/>
  <c r="I3996" i="12"/>
  <c r="I4692" i="12"/>
  <c r="J3120" i="12"/>
  <c r="I3128" i="12"/>
  <c r="I3219" i="12"/>
  <c r="I3392" i="12"/>
  <c r="J3487" i="12"/>
  <c r="J3677" i="12"/>
  <c r="I3652" i="12"/>
  <c r="J3680" i="12"/>
  <c r="I3800" i="12"/>
  <c r="J3662" i="12"/>
  <c r="J3496" i="12"/>
  <c r="J3765" i="12"/>
  <c r="I3713" i="12"/>
  <c r="I3953" i="12"/>
  <c r="I4191" i="12"/>
  <c r="I3976" i="12"/>
  <c r="J4235" i="12"/>
  <c r="J3976" i="12"/>
  <c r="J4108" i="12"/>
  <c r="J4236" i="12"/>
  <c r="J3985" i="12"/>
  <c r="J4029" i="12"/>
  <c r="J4058" i="12"/>
  <c r="I4096" i="12"/>
  <c r="J1819" i="12"/>
  <c r="I1881" i="12"/>
  <c r="J1946" i="12"/>
  <c r="J2036" i="12"/>
  <c r="I2127" i="12"/>
  <c r="J1953" i="12"/>
  <c r="I1922" i="12"/>
  <c r="J1940" i="12"/>
  <c r="J2195" i="12"/>
  <c r="J2129" i="12"/>
  <c r="I2089" i="12"/>
  <c r="J2281" i="12"/>
  <c r="I2246" i="12"/>
  <c r="J2247" i="12"/>
  <c r="I2340" i="12"/>
  <c r="J2469" i="12"/>
  <c r="I2305" i="12"/>
  <c r="I2419" i="12"/>
  <c r="J2250" i="12"/>
  <c r="I2113" i="12"/>
  <c r="I2448" i="12"/>
  <c r="J2558" i="12"/>
  <c r="J2211" i="12"/>
  <c r="J2432" i="12"/>
  <c r="I2553" i="12"/>
  <c r="J2435" i="12"/>
  <c r="I2535" i="12"/>
  <c r="I2627" i="12"/>
  <c r="J2524" i="12"/>
  <c r="J2707" i="12"/>
  <c r="J2824" i="12"/>
  <c r="I2725" i="12"/>
  <c r="J2325" i="12"/>
  <c r="I2636" i="12"/>
  <c r="I2563" i="12"/>
  <c r="I2840" i="12"/>
  <c r="J2599" i="12"/>
  <c r="J2725" i="12"/>
  <c r="J2694" i="12"/>
  <c r="J2819" i="12"/>
  <c r="I2754" i="12"/>
  <c r="I2795" i="12"/>
  <c r="I2837" i="12"/>
  <c r="J2730" i="12"/>
  <c r="I2769" i="12"/>
  <c r="I2814" i="12"/>
  <c r="I2855" i="12"/>
  <c r="I824" i="12"/>
  <c r="I801" i="12"/>
  <c r="I839" i="12"/>
  <c r="J798" i="12"/>
  <c r="J839" i="12"/>
  <c r="I805" i="12"/>
  <c r="I850" i="12"/>
  <c r="J842" i="12"/>
  <c r="I885" i="12"/>
  <c r="I817" i="12"/>
  <c r="I886" i="12"/>
  <c r="I918" i="12"/>
  <c r="J935" i="12"/>
  <c r="J1046" i="12"/>
  <c r="J938" i="12"/>
  <c r="I1004" i="12"/>
  <c r="J910" i="12"/>
  <c r="J980" i="12"/>
  <c r="J977" i="12"/>
  <c r="I1040" i="12"/>
  <c r="J986" i="12"/>
  <c r="I1041" i="12"/>
  <c r="I1084" i="12"/>
  <c r="J973" i="12"/>
  <c r="I1036" i="12"/>
  <c r="J1088" i="12"/>
  <c r="I919" i="12"/>
  <c r="J1106" i="12"/>
  <c r="J1154" i="12"/>
  <c r="J1218" i="12"/>
  <c r="I1065" i="12"/>
  <c r="I1130" i="12"/>
  <c r="J1073" i="12"/>
  <c r="J1126" i="12"/>
  <c r="J1111" i="12"/>
  <c r="I1198" i="12"/>
  <c r="I1249" i="12"/>
  <c r="J1299" i="12"/>
  <c r="J1363" i="12"/>
  <c r="J1427" i="12"/>
  <c r="I1118" i="12"/>
  <c r="I1193" i="12"/>
  <c r="J1246" i="12"/>
  <c r="I1283" i="12"/>
  <c r="I1329" i="12"/>
  <c r="I1393" i="12"/>
  <c r="I1158" i="12"/>
  <c r="I1222" i="12"/>
  <c r="J1280" i="12"/>
  <c r="J1237" i="12"/>
  <c r="J2981" i="12"/>
  <c r="I3611" i="12"/>
  <c r="I1902" i="12"/>
  <c r="J3524" i="12"/>
  <c r="I3860" i="12"/>
  <c r="J3758" i="12"/>
  <c r="J3810" i="12"/>
  <c r="J4049" i="12"/>
  <c r="I1849" i="12"/>
  <c r="I2179" i="12"/>
  <c r="J3289" i="12"/>
  <c r="I3829" i="12"/>
  <c r="J4100" i="12"/>
  <c r="J1941" i="12"/>
  <c r="I2080" i="12"/>
  <c r="J2477" i="12"/>
  <c r="I2217" i="12"/>
  <c r="J2507" i="12"/>
  <c r="J2440" i="12"/>
  <c r="J2459" i="12"/>
  <c r="I2651" i="12"/>
  <c r="J2733" i="12"/>
  <c r="I2756" i="12"/>
  <c r="I2660" i="12"/>
  <c r="I2864" i="12"/>
  <c r="I2672" i="12"/>
  <c r="I2897" i="12"/>
  <c r="J3107" i="12"/>
  <c r="J3334" i="12"/>
  <c r="J3515" i="12"/>
  <c r="J3748" i="12"/>
  <c r="J3714" i="12"/>
  <c r="I3790" i="12"/>
  <c r="J3984" i="12"/>
  <c r="J4031" i="12"/>
  <c r="I4005" i="12"/>
  <c r="J3787" i="12"/>
  <c r="J4094" i="12"/>
  <c r="J4165" i="12"/>
  <c r="J1930" i="12"/>
  <c r="J1943" i="12"/>
  <c r="J1988" i="12"/>
  <c r="J2069" i="12"/>
  <c r="J2152" i="12"/>
  <c r="J2309" i="12"/>
  <c r="I2229" i="12"/>
  <c r="J2497" i="12"/>
  <c r="I2447" i="12"/>
  <c r="I2351" i="12"/>
  <c r="J2529" i="12"/>
  <c r="J2648" i="12"/>
  <c r="I2397" i="12"/>
  <c r="I2520" i="12"/>
  <c r="I2396" i="12"/>
  <c r="I2516" i="12"/>
  <c r="I2591" i="12"/>
  <c r="I2457" i="12"/>
  <c r="J2675" i="12"/>
  <c r="J2788" i="12"/>
  <c r="I2680" i="12"/>
  <c r="I2265" i="12"/>
  <c r="I2598" i="12"/>
  <c r="J2729" i="12"/>
  <c r="I2784" i="12"/>
  <c r="I2539" i="12"/>
  <c r="J3113" i="12"/>
  <c r="I3301" i="12"/>
  <c r="I3521" i="12"/>
  <c r="I3700" i="12"/>
  <c r="I3848" i="12"/>
  <c r="J3546" i="12"/>
  <c r="I3753" i="12"/>
  <c r="I4227" i="12"/>
  <c r="J3794" i="12"/>
  <c r="I4125" i="12"/>
  <c r="J4034" i="12"/>
  <c r="J4106" i="12"/>
  <c r="J1843" i="12"/>
  <c r="I1972" i="12"/>
  <c r="I2107" i="12"/>
  <c r="I1936" i="12"/>
  <c r="I2068" i="12"/>
  <c r="J2185" i="12"/>
  <c r="J2181" i="12"/>
  <c r="I2117" i="12"/>
  <c r="J2061" i="12"/>
  <c r="J2269" i="12"/>
  <c r="I2232" i="12"/>
  <c r="J2241" i="12"/>
  <c r="I2332" i="12"/>
  <c r="J2457" i="12"/>
  <c r="J2292" i="12"/>
  <c r="I2407" i="12"/>
  <c r="I2239" i="12"/>
  <c r="J2347" i="12"/>
  <c r="J2439" i="12"/>
  <c r="J2555" i="12"/>
  <c r="J2672" i="12"/>
  <c r="I2421" i="12"/>
  <c r="J2541" i="12"/>
  <c r="I2420" i="12"/>
  <c r="J2531" i="12"/>
  <c r="I2615" i="12"/>
  <c r="J2508" i="12"/>
  <c r="I2702" i="12"/>
  <c r="J2812" i="12"/>
  <c r="I2709" i="12"/>
  <c r="I2313" i="12"/>
  <c r="I2622" i="12"/>
  <c r="J2460" i="12"/>
  <c r="J2827" i="12"/>
  <c r="J2583" i="12"/>
  <c r="J2715" i="12"/>
  <c r="I2692" i="12"/>
  <c r="J2807" i="12"/>
  <c r="I2749" i="12"/>
  <c r="I2794" i="12"/>
  <c r="I2835" i="12"/>
  <c r="J2698" i="12"/>
  <c r="I2767" i="12"/>
  <c r="I2809" i="12"/>
  <c r="I2854" i="12"/>
  <c r="I820" i="12"/>
  <c r="J800" i="12"/>
  <c r="J838" i="12"/>
  <c r="I794" i="12"/>
  <c r="I838" i="12"/>
  <c r="J802" i="12"/>
  <c r="J849" i="12"/>
  <c r="J833" i="12"/>
  <c r="J883" i="12"/>
  <c r="I945" i="12"/>
  <c r="J885" i="12"/>
  <c r="J917" i="12"/>
  <c r="J933" i="12"/>
  <c r="J1042" i="12"/>
  <c r="I935" i="12"/>
  <c r="I1000" i="12"/>
  <c r="J903" i="12"/>
  <c r="J976" i="12"/>
  <c r="I974" i="12"/>
  <c r="I1039" i="12"/>
  <c r="I981" i="12"/>
  <c r="J1039" i="12"/>
  <c r="I1080" i="12"/>
  <c r="I970" i="12"/>
  <c r="I1035" i="12"/>
  <c r="J1084" i="12"/>
  <c r="J1148" i="12"/>
  <c r="I1104" i="12"/>
  <c r="J1146" i="12"/>
  <c r="J1214" i="12"/>
  <c r="J1057" i="12"/>
  <c r="I1129" i="12"/>
  <c r="I1070" i="12"/>
  <c r="I1124" i="12"/>
  <c r="I1110" i="12"/>
  <c r="I1189" i="12"/>
  <c r="I1246" i="12"/>
  <c r="J1295" i="12"/>
  <c r="J1359" i="12"/>
  <c r="J1423" i="12"/>
  <c r="J1115" i="12"/>
  <c r="I1192" i="12"/>
  <c r="I1243" i="12"/>
  <c r="J1274" i="12"/>
  <c r="I1325" i="12"/>
  <c r="I1389" i="12"/>
  <c r="J1151" i="12"/>
  <c r="I1213" i="12"/>
  <c r="J1270" i="12"/>
  <c r="I1226" i="12"/>
  <c r="I1343" i="12"/>
  <c r="I1407" i="12"/>
  <c r="I1458" i="12"/>
  <c r="I1252" i="12"/>
  <c r="I1294" i="12"/>
  <c r="I1358" i="12"/>
  <c r="I1422" i="12"/>
  <c r="J1465" i="12"/>
  <c r="J1082" i="12"/>
  <c r="J1263" i="12"/>
  <c r="J1342" i="12"/>
  <c r="J1406" i="12"/>
  <c r="I1439" i="12"/>
  <c r="J1512" i="12"/>
  <c r="J1576" i="12"/>
  <c r="J1640" i="12"/>
  <c r="J1385" i="12"/>
  <c r="J1508" i="12"/>
  <c r="J1572" i="12"/>
  <c r="J1636" i="12"/>
  <c r="J1369" i="12"/>
  <c r="J1531" i="12"/>
  <c r="J1595" i="12"/>
  <c r="J1659" i="12"/>
  <c r="I1708" i="12"/>
  <c r="I1751" i="12"/>
  <c r="I1588" i="12"/>
  <c r="J1725" i="12"/>
  <c r="I1792" i="12"/>
  <c r="J1417" i="12"/>
  <c r="J1538" i="12"/>
  <c r="J1602" i="12"/>
  <c r="J1712" i="12"/>
  <c r="I1231" i="12"/>
  <c r="I1534" i="12"/>
  <c r="J1622" i="12"/>
  <c r="J1700" i="12"/>
  <c r="J1764" i="12"/>
  <c r="I1506" i="12"/>
  <c r="I1666" i="12"/>
  <c r="J1765" i="12"/>
  <c r="J1024" i="12"/>
  <c r="J1525" i="12"/>
  <c r="I1640" i="12"/>
  <c r="J1768" i="12"/>
  <c r="I1717" i="12"/>
  <c r="J1797" i="12"/>
  <c r="J1553" i="12"/>
  <c r="J1789" i="12"/>
  <c r="I101" i="12"/>
  <c r="I78" i="12"/>
  <c r="J97" i="12"/>
  <c r="J93" i="12"/>
  <c r="I134" i="12"/>
  <c r="J67" i="12"/>
  <c r="J117" i="12"/>
  <c r="I151" i="12"/>
  <c r="J166" i="12"/>
  <c r="J223" i="12"/>
  <c r="I168" i="12"/>
  <c r="I75" i="12"/>
  <c r="J184" i="12"/>
  <c r="J147" i="12"/>
  <c r="I247" i="12"/>
  <c r="I311" i="12"/>
  <c r="J228" i="12"/>
  <c r="J283" i="12"/>
  <c r="I218" i="12"/>
  <c r="I293" i="12"/>
  <c r="J354" i="12"/>
  <c r="I229" i="12"/>
  <c r="J292" i="12"/>
  <c r="J186" i="12"/>
  <c r="J261" i="12"/>
  <c r="I326" i="12"/>
  <c r="I369" i="12"/>
  <c r="J277" i="12"/>
  <c r="I417" i="12"/>
  <c r="J480" i="12"/>
  <c r="I366" i="12"/>
  <c r="J272" i="12"/>
  <c r="J407" i="12"/>
  <c r="I406" i="12"/>
  <c r="I474" i="12"/>
  <c r="I531" i="12"/>
  <c r="J459" i="12"/>
  <c r="J510" i="12"/>
  <c r="I548" i="12"/>
  <c r="I612" i="12"/>
  <c r="I394" i="12"/>
  <c r="J503" i="12"/>
  <c r="J573" i="12"/>
  <c r="J637" i="12"/>
  <c r="J706" i="12"/>
  <c r="J734" i="12"/>
  <c r="J424" i="12"/>
  <c r="J609" i="12"/>
  <c r="I714" i="12"/>
  <c r="I467" i="12"/>
  <c r="I534" i="12"/>
  <c r="J585" i="12"/>
  <c r="J640" i="12"/>
  <c r="J676" i="12"/>
  <c r="I719" i="12"/>
  <c r="J749" i="12"/>
  <c r="J517" i="12"/>
  <c r="I621" i="12"/>
  <c r="J731" i="12"/>
  <c r="J500" i="12"/>
  <c r="I561" i="12"/>
  <c r="I610" i="12"/>
  <c r="J661" i="12"/>
  <c r="I699" i="12"/>
  <c r="I734" i="12"/>
  <c r="I677" i="12"/>
  <c r="J767" i="12"/>
  <c r="I6" i="12"/>
  <c r="I22" i="12"/>
  <c r="I38" i="12"/>
  <c r="J6" i="12"/>
  <c r="J22" i="12"/>
  <c r="J39" i="12"/>
  <c r="I4" i="12"/>
  <c r="I3126" i="12"/>
  <c r="J3381" i="12"/>
  <c r="I3594" i="12"/>
  <c r="J3513" i="12"/>
  <c r="I3952" i="12"/>
  <c r="J3674" i="12"/>
  <c r="J3854" i="12"/>
  <c r="I3917" i="12"/>
  <c r="J3942" i="12"/>
  <c r="I4205" i="12"/>
  <c r="J4162" i="12"/>
  <c r="I2898" i="12"/>
  <c r="I3037" i="12"/>
  <c r="J3139" i="12"/>
  <c r="J3344" i="12"/>
  <c r="I3360" i="12"/>
  <c r="I3542" i="12"/>
  <c r="J3406" i="12"/>
  <c r="I3436" i="12"/>
  <c r="I3533" i="12"/>
  <c r="I3884" i="12"/>
  <c r="I3725" i="12"/>
  <c r="I3579" i="12"/>
  <c r="J3797" i="12"/>
  <c r="J3757" i="12"/>
  <c r="I3999" i="12"/>
  <c r="J3751" i="12"/>
  <c r="J4043" i="12"/>
  <c r="I3834" i="12"/>
  <c r="J4012" i="12"/>
  <c r="J4140" i="12"/>
  <c r="J3806" i="12"/>
  <c r="I4076" i="12"/>
  <c r="J4110" i="12"/>
  <c r="I4148" i="12"/>
  <c r="J4181" i="12"/>
  <c r="I1863" i="12"/>
  <c r="I1946" i="12"/>
  <c r="I1988" i="12"/>
  <c r="I1955" i="12"/>
  <c r="I2171" i="12"/>
  <c r="I2000" i="12"/>
  <c r="J2073" i="12"/>
  <c r="I2072" i="12"/>
  <c r="J2024" i="12"/>
  <c r="J2159" i="12"/>
  <c r="I2161" i="12"/>
  <c r="J2313" i="12"/>
  <c r="I2073" i="12"/>
  <c r="J2235" i="12"/>
  <c r="J2373" i="12"/>
  <c r="J2501" i="12"/>
  <c r="J2332" i="12"/>
  <c r="I2451" i="12"/>
  <c r="J2280" i="12"/>
  <c r="I2352" i="12"/>
  <c r="I2480" i="12"/>
  <c r="J2588" i="12"/>
  <c r="I2320" i="12"/>
  <c r="J2464" i="12"/>
  <c r="I2330" i="12"/>
  <c r="J2467" i="12"/>
  <c r="J2552" i="12"/>
  <c r="I2659" i="12"/>
  <c r="J2564" i="12"/>
  <c r="I2735" i="12"/>
  <c r="J2856" i="12"/>
  <c r="J2763" i="12"/>
  <c r="J2476" i="12"/>
  <c r="I2668" i="12"/>
  <c r="I2624" i="12"/>
  <c r="J2336" i="12"/>
  <c r="J2639" i="12"/>
  <c r="I2353" i="12"/>
  <c r="J2727" i="12"/>
  <c r="J2851" i="12"/>
  <c r="I2763" i="12"/>
  <c r="I2805" i="12"/>
  <c r="I2850" i="12"/>
  <c r="I2733" i="12"/>
  <c r="I2782" i="12"/>
  <c r="I2823" i="12"/>
  <c r="I2685" i="12"/>
  <c r="I777" i="12"/>
  <c r="I782" i="12"/>
  <c r="J855" i="12"/>
  <c r="I810" i="12"/>
  <c r="I853" i="12"/>
  <c r="J818" i="12"/>
  <c r="I866" i="12"/>
  <c r="J858" i="12"/>
  <c r="I901" i="12"/>
  <c r="I854" i="12"/>
  <c r="I894" i="12"/>
  <c r="I851" i="12"/>
  <c r="J953" i="12"/>
  <c r="I875" i="12"/>
  <c r="I956" i="12"/>
  <c r="I1020" i="12"/>
  <c r="J927" i="12"/>
  <c r="J996" i="12"/>
  <c r="J993" i="12"/>
  <c r="I903" i="12"/>
  <c r="J1004" i="12"/>
  <c r="I1049" i="12"/>
  <c r="I1100" i="12"/>
  <c r="J989" i="12"/>
  <c r="I1052" i="12"/>
  <c r="J1104" i="12"/>
  <c r="I1066" i="12"/>
  <c r="I1119" i="12"/>
  <c r="J1170" i="12"/>
  <c r="I969" i="12"/>
  <c r="I1081" i="12"/>
  <c r="I1146" i="12"/>
  <c r="J1089" i="12"/>
  <c r="I1139" i="12"/>
  <c r="J1143" i="12"/>
  <c r="I1214" i="12"/>
  <c r="J1259" i="12"/>
  <c r="J1315" i="12"/>
  <c r="J1379" i="12"/>
  <c r="J1443" i="12"/>
  <c r="I1150" i="12"/>
  <c r="I1209" i="12"/>
  <c r="I1253" i="12"/>
  <c r="I1288" i="12"/>
  <c r="I1345" i="12"/>
  <c r="I1409" i="12"/>
  <c r="I1174" i="12"/>
  <c r="I1234" i="12"/>
  <c r="J1129" i="12"/>
  <c r="J1298" i="12"/>
  <c r="J1362" i="12"/>
  <c r="J1426" i="12"/>
  <c r="I1471" i="12"/>
  <c r="J1266" i="12"/>
  <c r="J1317" i="12"/>
  <c r="J1381" i="12"/>
  <c r="I1437" i="12"/>
  <c r="J1471" i="12"/>
  <c r="I1168" i="12"/>
  <c r="I1299" i="12"/>
  <c r="I1363" i="12"/>
  <c r="I1298" i="12"/>
  <c r="J1467" i="12"/>
  <c r="I1529" i="12"/>
  <c r="I1593" i="12"/>
  <c r="I1657" i="12"/>
  <c r="I1438" i="12"/>
  <c r="I3720" i="12"/>
  <c r="J3775" i="12"/>
  <c r="I2063" i="12"/>
  <c r="I3502" i="12"/>
  <c r="J3706" i="12"/>
  <c r="I3982" i="12"/>
  <c r="I4001" i="12"/>
  <c r="I4088" i="12"/>
  <c r="J1922" i="12"/>
  <c r="J2059" i="12"/>
  <c r="J3463" i="12"/>
  <c r="I3697" i="12"/>
  <c r="I3838" i="12"/>
  <c r="I2119" i="12"/>
  <c r="J2236" i="12"/>
  <c r="I2279" i="12"/>
  <c r="I2300" i="12"/>
  <c r="J2571" i="12"/>
  <c r="J2519" i="12"/>
  <c r="J2515" i="12"/>
  <c r="J2436" i="12"/>
  <c r="J2784" i="12"/>
  <c r="J2863" i="12"/>
  <c r="J2719" i="12"/>
  <c r="I2529" i="12"/>
  <c r="J2771" i="12"/>
  <c r="I3042" i="12"/>
  <c r="J3302" i="12"/>
  <c r="I3430" i="12"/>
  <c r="I3552" i="12"/>
  <c r="I3726" i="12"/>
  <c r="J3800" i="12"/>
  <c r="J3622" i="12"/>
  <c r="I4115" i="12"/>
  <c r="J4159" i="12"/>
  <c r="I4069" i="12"/>
  <c r="J3938" i="12"/>
  <c r="I3950" i="12"/>
  <c r="J1814" i="12"/>
  <c r="I1899" i="12"/>
  <c r="I2059" i="12"/>
  <c r="I2052" i="12"/>
  <c r="I2152" i="12"/>
  <c r="J1975" i="12"/>
  <c r="J2201" i="12"/>
  <c r="I2308" i="12"/>
  <c r="I2264" i="12"/>
  <c r="I2149" i="12"/>
  <c r="J2415" i="12"/>
  <c r="I2557" i="12"/>
  <c r="J2680" i="12"/>
  <c r="I2429" i="12"/>
  <c r="I2552" i="12"/>
  <c r="I2428" i="12"/>
  <c r="I2533" i="12"/>
  <c r="I2623" i="12"/>
  <c r="J2516" i="12"/>
  <c r="J2704" i="12"/>
  <c r="J2820" i="12"/>
  <c r="J2724" i="12"/>
  <c r="I2322" i="12"/>
  <c r="I2630" i="12"/>
  <c r="I2531" i="12"/>
  <c r="I2836" i="12"/>
  <c r="J4328" i="12"/>
  <c r="J3213" i="12"/>
  <c r="J3358" i="12"/>
  <c r="I3614" i="12"/>
  <c r="J3556" i="12"/>
  <c r="I3535" i="12"/>
  <c r="I3706" i="12"/>
  <c r="J3877" i="12"/>
  <c r="I3885" i="12"/>
  <c r="I3914" i="12"/>
  <c r="I4189" i="12"/>
  <c r="J4209" i="12"/>
  <c r="J3969" i="12"/>
  <c r="I1891" i="12"/>
  <c r="I1928" i="12"/>
  <c r="I2155" i="12"/>
  <c r="J1980" i="12"/>
  <c r="J2056" i="12"/>
  <c r="J2053" i="12"/>
  <c r="J1954" i="12"/>
  <c r="J2145" i="12"/>
  <c r="J2123" i="12"/>
  <c r="J2301" i="12"/>
  <c r="I1877" i="12"/>
  <c r="I2192" i="12"/>
  <c r="J2361" i="12"/>
  <c r="J2489" i="12"/>
  <c r="J2324" i="12"/>
  <c r="I2439" i="12"/>
  <c r="I2267" i="12"/>
  <c r="I2346" i="12"/>
  <c r="J2471" i="12"/>
  <c r="J2574" i="12"/>
  <c r="I2303" i="12"/>
  <c r="I2453" i="12"/>
  <c r="J2573" i="12"/>
  <c r="I2452" i="12"/>
  <c r="I2548" i="12"/>
  <c r="I2647" i="12"/>
  <c r="J2548" i="12"/>
  <c r="J2723" i="12"/>
  <c r="J2844" i="12"/>
  <c r="J2747" i="12"/>
  <c r="I2433" i="12"/>
  <c r="I2654" i="12"/>
  <c r="I2602" i="12"/>
  <c r="I2860" i="12"/>
  <c r="J2631" i="12"/>
  <c r="J1825" i="12"/>
  <c r="J2710" i="12"/>
  <c r="J2839" i="12"/>
  <c r="I2762" i="12"/>
  <c r="I2803" i="12"/>
  <c r="I2845" i="12"/>
  <c r="I2717" i="12"/>
  <c r="I2777" i="12"/>
  <c r="I2822" i="12"/>
  <c r="I2863" i="12"/>
  <c r="J776" i="12"/>
  <c r="J778" i="12"/>
  <c r="J851" i="12"/>
  <c r="I809" i="12"/>
  <c r="I849" i="12"/>
  <c r="J816" i="12"/>
  <c r="J865" i="12"/>
  <c r="I855" i="12"/>
  <c r="I897" i="12"/>
  <c r="J853" i="12"/>
  <c r="J893" i="12"/>
  <c r="J812" i="12"/>
  <c r="I949" i="12"/>
  <c r="I822" i="12"/>
  <c r="J949" i="12"/>
  <c r="I1016" i="12"/>
  <c r="J925" i="12"/>
  <c r="J992" i="12"/>
  <c r="I990" i="12"/>
  <c r="J1054" i="12"/>
  <c r="I997" i="12"/>
  <c r="J1047" i="12"/>
  <c r="I1096" i="12"/>
  <c r="I986" i="12"/>
  <c r="I1051" i="12"/>
  <c r="J1100" i="12"/>
  <c r="J1055" i="12"/>
  <c r="J1114" i="12"/>
  <c r="J1166" i="12"/>
  <c r="J958" i="12"/>
  <c r="J1078" i="12"/>
  <c r="I1145" i="12"/>
  <c r="I1086" i="12"/>
  <c r="J1134" i="12"/>
  <c r="I1142" i="12"/>
  <c r="I1205" i="12"/>
  <c r="I1258" i="12"/>
  <c r="J1311" i="12"/>
  <c r="J1375" i="12"/>
  <c r="J1439" i="12"/>
  <c r="J1147" i="12"/>
  <c r="I1208" i="12"/>
  <c r="J1252" i="12"/>
  <c r="I1286" i="12"/>
  <c r="I1341" i="12"/>
  <c r="I1405" i="12"/>
  <c r="I1165" i="12"/>
  <c r="J1231" i="12"/>
  <c r="J1286" i="12"/>
  <c r="I1295" i="12"/>
  <c r="I1359" i="12"/>
  <c r="I1423" i="12"/>
  <c r="I1470" i="12"/>
  <c r="I1263" i="12"/>
  <c r="I1310" i="12"/>
  <c r="I1374" i="12"/>
  <c r="I1436" i="12"/>
  <c r="J1470" i="12"/>
  <c r="J1103" i="12"/>
  <c r="J1294" i="12"/>
  <c r="J1358" i="12"/>
  <c r="J1297" i="12"/>
  <c r="J1463" i="12"/>
  <c r="J1528" i="12"/>
  <c r="J1592" i="12"/>
  <c r="J1656" i="12"/>
  <c r="J1433" i="12"/>
  <c r="J1524" i="12"/>
  <c r="J1588" i="12"/>
  <c r="J1652" i="12"/>
  <c r="I1427" i="12"/>
  <c r="J1547" i="12"/>
  <c r="J1611" i="12"/>
  <c r="J1675" i="12"/>
  <c r="I1719" i="12"/>
  <c r="J1761" i="12"/>
  <c r="J1632" i="12"/>
  <c r="J1741" i="12"/>
  <c r="J998" i="12"/>
  <c r="J1478" i="12"/>
  <c r="I1555" i="12"/>
  <c r="J1621" i="12"/>
  <c r="J1736" i="12"/>
  <c r="J1464" i="12"/>
  <c r="J1558" i="12"/>
  <c r="J1641" i="12"/>
  <c r="J1716" i="12"/>
  <c r="J1778" i="12"/>
  <c r="I1540" i="12"/>
  <c r="J1693" i="12"/>
  <c r="I1778" i="12"/>
  <c r="J1345" i="12"/>
  <c r="I1551" i="12"/>
  <c r="I1656" i="12"/>
  <c r="J1788" i="12"/>
  <c r="I1765" i="12"/>
  <c r="I1761" i="12"/>
  <c r="I1713" i="12"/>
  <c r="I1659" i="12"/>
  <c r="I54" i="12"/>
  <c r="I86" i="12"/>
  <c r="J113" i="12"/>
  <c r="J102" i="12"/>
  <c r="I150" i="12"/>
  <c r="I87" i="12"/>
  <c r="I127" i="12"/>
  <c r="I159" i="12"/>
  <c r="J182" i="12"/>
  <c r="J94" i="12"/>
  <c r="I187" i="12"/>
  <c r="J127" i="12"/>
  <c r="J140" i="12"/>
  <c r="J205" i="12"/>
  <c r="I263" i="12"/>
  <c r="J156" i="12"/>
  <c r="J243" i="12"/>
  <c r="J291" i="12"/>
  <c r="J241" i="12"/>
  <c r="I308" i="12"/>
  <c r="J370" i="12"/>
  <c r="I241" i="12"/>
  <c r="J308" i="12"/>
  <c r="I198" i="12"/>
  <c r="J280" i="12"/>
  <c r="J331" i="12"/>
  <c r="I385" i="12"/>
  <c r="I339" i="12"/>
  <c r="J432" i="12"/>
  <c r="I253" i="12"/>
  <c r="I382" i="12"/>
  <c r="J334" i="12"/>
  <c r="I424" i="12"/>
  <c r="I426" i="12"/>
  <c r="I491" i="12"/>
  <c r="I356" i="12"/>
  <c r="J475" i="12"/>
  <c r="J515" i="12"/>
  <c r="I564" i="12"/>
  <c r="I628" i="12"/>
  <c r="I418" i="12"/>
  <c r="I524" i="12"/>
  <c r="J589" i="12"/>
  <c r="J653" i="12"/>
  <c r="J722" i="12"/>
  <c r="I752" i="12"/>
  <c r="I492" i="12"/>
  <c r="I654" i="12"/>
  <c r="I728" i="12"/>
  <c r="I480" i="12"/>
  <c r="I549" i="12"/>
  <c r="I598" i="12"/>
  <c r="J649" i="12"/>
  <c r="I688" i="12"/>
  <c r="J724" i="12"/>
  <c r="I762" i="12"/>
  <c r="J536" i="12"/>
  <c r="I638" i="12"/>
  <c r="J766" i="12"/>
  <c r="I521" i="12"/>
  <c r="J574" i="12"/>
  <c r="I625" i="12"/>
  <c r="J671" i="12"/>
  <c r="J703" i="12"/>
  <c r="J63" i="12"/>
  <c r="J729" i="12"/>
  <c r="I756" i="12"/>
  <c r="I10" i="12"/>
  <c r="I26" i="12"/>
  <c r="I42" i="12"/>
  <c r="J10" i="12"/>
  <c r="J26" i="12"/>
  <c r="J47" i="12"/>
  <c r="J4592" i="12"/>
  <c r="J3151" i="12"/>
  <c r="I3407" i="12"/>
  <c r="I3678" i="12"/>
  <c r="J3684" i="12"/>
  <c r="I3663" i="12"/>
  <c r="I3766" i="12"/>
  <c r="I4003" i="12"/>
  <c r="J4047" i="12"/>
  <c r="I4013" i="12"/>
  <c r="J3819" i="12"/>
  <c r="J4030" i="12"/>
  <c r="I2975" i="12"/>
  <c r="I3104" i="12"/>
  <c r="I3245" i="12"/>
  <c r="J3365" i="12"/>
  <c r="J3355" i="12"/>
  <c r="I3590" i="12"/>
  <c r="I3504" i="12"/>
  <c r="J3510" i="12"/>
  <c r="I3645" i="12"/>
  <c r="I3948" i="12"/>
  <c r="I3773" i="12"/>
  <c r="I3669" i="12"/>
  <c r="I3553" i="12"/>
  <c r="J3852" i="12"/>
  <c r="I4063" i="12"/>
  <c r="J3850" i="12"/>
  <c r="J4107" i="12"/>
  <c r="J3885" i="12"/>
  <c r="J4044" i="12"/>
  <c r="J4172" i="12"/>
  <c r="J3888" i="12"/>
  <c r="J4161" i="12"/>
  <c r="I4200" i="12"/>
  <c r="J4233" i="12"/>
  <c r="I1809" i="12"/>
  <c r="I1851" i="12"/>
  <c r="I1815" i="12"/>
  <c r="I1861" i="12"/>
  <c r="J2016" i="12"/>
  <c r="I2215" i="12"/>
  <c r="I2025" i="12"/>
  <c r="J2119" i="12"/>
  <c r="J2117" i="12"/>
  <c r="J2079" i="12"/>
  <c r="J2191" i="12"/>
  <c r="J2217" i="12"/>
  <c r="J2132" i="12"/>
  <c r="I2165" i="12"/>
  <c r="I2285" i="12"/>
  <c r="J2405" i="12"/>
  <c r="I2245" i="12"/>
  <c r="I2355" i="12"/>
  <c r="I2483" i="12"/>
  <c r="J2312" i="12"/>
  <c r="I2384" i="12"/>
  <c r="I2509" i="12"/>
  <c r="J2620" i="12"/>
  <c r="J2368" i="12"/>
  <c r="I2496" i="12"/>
  <c r="J2371" i="12"/>
  <c r="J2496" i="12"/>
  <c r="J2569" i="12"/>
  <c r="I2691" i="12"/>
  <c r="J2619" i="12"/>
  <c r="J2760" i="12"/>
  <c r="I2594" i="12"/>
  <c r="I2816" i="12"/>
  <c r="J2565" i="12"/>
  <c r="I2698" i="12"/>
  <c r="J2726" i="12"/>
  <c r="J2452" i="12"/>
  <c r="J2679" i="12"/>
  <c r="J2492" i="12"/>
  <c r="J2755" i="12"/>
  <c r="I2708" i="12"/>
  <c r="I2773" i="12"/>
  <c r="I2818" i="12"/>
  <c r="I2859" i="12"/>
  <c r="I2750" i="12"/>
  <c r="I2791" i="12"/>
  <c r="I2833" i="12"/>
  <c r="I792" i="12"/>
  <c r="I785" i="12"/>
  <c r="J808" i="12"/>
  <c r="J871" i="12"/>
  <c r="I825" i="12"/>
  <c r="I869" i="12"/>
  <c r="J836" i="12"/>
  <c r="I776" i="12"/>
  <c r="J873" i="12"/>
  <c r="I917" i="12"/>
  <c r="I870" i="12"/>
  <c r="I902" i="12"/>
  <c r="I891" i="12"/>
  <c r="J1014" i="12"/>
  <c r="J906" i="12"/>
  <c r="I972" i="12"/>
  <c r="J846" i="12"/>
  <c r="J943" i="12"/>
  <c r="I943" i="12"/>
  <c r="J1009" i="12"/>
  <c r="J954" i="12"/>
  <c r="J1020" i="12"/>
  <c r="J1060" i="12"/>
  <c r="J930" i="12"/>
  <c r="J1005" i="12"/>
  <c r="J1059" i="12"/>
  <c r="J1120" i="12"/>
  <c r="I1082" i="12"/>
  <c r="I1128" i="12"/>
  <c r="J1186" i="12"/>
  <c r="I1001" i="12"/>
  <c r="I1097" i="12"/>
  <c r="J1040" i="12"/>
  <c r="I1107" i="12"/>
  <c r="I1148" i="12"/>
  <c r="I1166" i="12"/>
  <c r="J1227" i="12"/>
  <c r="I1274" i="12"/>
  <c r="J1331" i="12"/>
  <c r="J1395" i="12"/>
  <c r="J1459" i="12"/>
  <c r="I1161" i="12"/>
  <c r="I1225" i="12"/>
  <c r="J1258" i="12"/>
  <c r="I1297" i="12"/>
  <c r="I1361" i="12"/>
  <c r="I1425" i="12"/>
  <c r="I1190" i="12"/>
  <c r="I1245" i="12"/>
  <c r="J1165" i="12"/>
  <c r="J1314" i="12"/>
  <c r="J1378" i="12"/>
  <c r="J1437" i="12"/>
  <c r="I1487" i="12"/>
  <c r="I1278" i="12"/>
  <c r="J1333" i="12"/>
  <c r="J1397" i="12"/>
  <c r="J1450" i="12"/>
  <c r="I1483" i="12"/>
  <c r="I1200" i="12"/>
  <c r="I1315" i="12"/>
  <c r="I1379" i="12"/>
  <c r="I1362" i="12"/>
  <c r="J1492" i="12"/>
  <c r="I1545" i="12"/>
  <c r="I1609" i="12"/>
  <c r="I1673" i="12"/>
  <c r="I1465" i="12"/>
  <c r="I1541" i="12"/>
  <c r="I1605" i="12"/>
  <c r="I1669" i="12"/>
  <c r="J1503" i="12"/>
  <c r="J1567" i="12"/>
  <c r="J1631" i="12"/>
  <c r="J1689" i="12"/>
  <c r="I1732" i="12"/>
  <c r="I1775" i="12"/>
  <c r="I1680" i="12"/>
  <c r="I1763" i="12"/>
  <c r="I1054" i="12"/>
  <c r="J1506" i="12"/>
  <c r="I1583" i="12"/>
  <c r="I1664" i="12"/>
  <c r="J1755" i="12"/>
  <c r="J1500" i="12"/>
  <c r="I1582" i="12"/>
  <c r="J1670" i="12"/>
  <c r="J1735" i="12"/>
  <c r="I1449" i="12"/>
  <c r="I1586" i="12"/>
  <c r="J1717" i="12"/>
  <c r="I1800" i="12"/>
  <c r="J1438" i="12"/>
  <c r="J1589" i="12"/>
  <c r="I1701" i="12"/>
  <c r="I1631" i="12"/>
  <c r="I1579" i="12"/>
  <c r="J1585" i="12"/>
  <c r="J1505" i="12"/>
  <c r="I73" i="12"/>
  <c r="J65" i="12"/>
  <c r="J59" i="12"/>
  <c r="I59" i="12"/>
  <c r="I116" i="12"/>
  <c r="I170" i="12"/>
  <c r="J105" i="12"/>
  <c r="J138" i="12"/>
  <c r="J128" i="12"/>
  <c r="J198" i="12"/>
  <c r="J139" i="12"/>
  <c r="J193" i="12"/>
  <c r="J152" i="12"/>
  <c r="I207" i="12"/>
  <c r="I228" i="12"/>
  <c r="I283" i="12"/>
  <c r="I211" i="12"/>
  <c r="J263" i="12"/>
  <c r="I300" i="12"/>
  <c r="I260" i="12"/>
  <c r="J333" i="12"/>
  <c r="J390" i="12"/>
  <c r="J260" i="12"/>
  <c r="I330" i="12"/>
  <c r="I232" i="12"/>
  <c r="J304" i="12"/>
  <c r="I345" i="12"/>
  <c r="I405" i="12"/>
  <c r="J381" i="12"/>
  <c r="J452" i="12"/>
  <c r="I320" i="12"/>
  <c r="I400" i="12"/>
  <c r="J361" i="12"/>
  <c r="I305" i="12"/>
  <c r="I443" i="12"/>
  <c r="I3712" i="12"/>
  <c r="J4121" i="12"/>
  <c r="I4175" i="12"/>
  <c r="I2350" i="12"/>
  <c r="I2549" i="12"/>
  <c r="I2608" i="12"/>
  <c r="I3329" i="12"/>
  <c r="I3563" i="12"/>
  <c r="I4133" i="12"/>
  <c r="I1977" i="12"/>
  <c r="I2153" i="12"/>
  <c r="I2277" i="12"/>
  <c r="I2461" i="12"/>
  <c r="I2655" i="12"/>
  <c r="J2759" i="12"/>
  <c r="I2169" i="12"/>
  <c r="I3487" i="12"/>
  <c r="I3979" i="12"/>
  <c r="J4077" i="12"/>
  <c r="I2199" i="12"/>
  <c r="J2064" i="12"/>
  <c r="J2107" i="12"/>
  <c r="J2345" i="12"/>
  <c r="I2503" i="12"/>
  <c r="I2356" i="12"/>
  <c r="J2595" i="12"/>
  <c r="I2534" i="12"/>
  <c r="J2671" i="12"/>
  <c r="I2771" i="12"/>
  <c r="I2790" i="12"/>
  <c r="J801" i="12"/>
  <c r="I832" i="12"/>
  <c r="J869" i="12"/>
  <c r="J899" i="12"/>
  <c r="I931" i="12"/>
  <c r="I1059" i="12"/>
  <c r="J1116" i="12"/>
  <c r="J990" i="12"/>
  <c r="I1147" i="12"/>
  <c r="J1327" i="12"/>
  <c r="I1224" i="12"/>
  <c r="I1421" i="12"/>
  <c r="I1311" i="12"/>
  <c r="I1275" i="12"/>
  <c r="I1482" i="12"/>
  <c r="J1361" i="12"/>
  <c r="J1672" i="12"/>
  <c r="J1668" i="12"/>
  <c r="I1687" i="12"/>
  <c r="J1757" i="12"/>
  <c r="I1663" i="12"/>
  <c r="I1662" i="12"/>
  <c r="I1715" i="12"/>
  <c r="J1683" i="12"/>
  <c r="I1791" i="12"/>
  <c r="J55" i="12"/>
  <c r="I135" i="12"/>
  <c r="I192" i="12"/>
  <c r="I279" i="12"/>
  <c r="J257" i="12"/>
  <c r="J329" i="12"/>
  <c r="I401" i="12"/>
  <c r="I398" i="12"/>
  <c r="J501" i="12"/>
  <c r="I580" i="12"/>
  <c r="J605" i="12"/>
  <c r="I557" i="12"/>
  <c r="J562" i="12"/>
  <c r="I749" i="12"/>
  <c r="I451" i="12"/>
  <c r="I683" i="12"/>
  <c r="I753" i="12"/>
  <c r="J14" i="12"/>
  <c r="I3253" i="12"/>
  <c r="J3776" i="12"/>
  <c r="I4077" i="12"/>
  <c r="J3281" i="12"/>
  <c r="I3634" i="12"/>
  <c r="I3577" i="12"/>
  <c r="J3902" i="12"/>
  <c r="J3940" i="12"/>
  <c r="J4242" i="12"/>
  <c r="J1849" i="12"/>
  <c r="J1899" i="12"/>
  <c r="I2101" i="12"/>
  <c r="J2216" i="12"/>
  <c r="I2387" i="12"/>
  <c r="J2539" i="12"/>
  <c r="J2403" i="12"/>
  <c r="J2683" i="12"/>
  <c r="I2604" i="12"/>
  <c r="J2699" i="12"/>
  <c r="I2786" i="12"/>
  <c r="I2801" i="12"/>
  <c r="J824" i="12"/>
  <c r="J835" i="12"/>
  <c r="I877" i="12"/>
  <c r="J929" i="12"/>
  <c r="J961" i="12"/>
  <c r="I1068" i="12"/>
  <c r="J1136" i="12"/>
  <c r="J1033" i="12"/>
  <c r="J1058" i="12"/>
  <c r="J1347" i="12"/>
  <c r="I1235" i="12"/>
  <c r="J1123" i="12"/>
  <c r="J1330" i="12"/>
  <c r="I1450" i="12"/>
  <c r="J1285" i="12"/>
  <c r="J1413" i="12"/>
  <c r="I1496" i="12"/>
  <c r="I1331" i="12"/>
  <c r="J1422" i="12"/>
  <c r="I1561" i="12"/>
  <c r="I1322" i="12"/>
  <c r="I1525" i="12"/>
  <c r="I1621" i="12"/>
  <c r="I1370" i="12"/>
  <c r="J1551" i="12"/>
  <c r="J1647" i="12"/>
  <c r="I1711" i="12"/>
  <c r="I1764" i="12"/>
  <c r="I1707" i="12"/>
  <c r="J1795" i="12"/>
  <c r="I1488" i="12"/>
  <c r="I1592" i="12"/>
  <c r="J1720" i="12"/>
  <c r="I1481" i="12"/>
  <c r="J1606" i="12"/>
  <c r="J1703" i="12"/>
  <c r="I1779" i="12"/>
  <c r="I1634" i="12"/>
  <c r="I1771" i="12"/>
  <c r="I1346" i="12"/>
  <c r="I1619" i="12"/>
  <c r="I1781" i="12"/>
  <c r="J1780" i="12"/>
  <c r="J1785" i="12"/>
  <c r="I1794" i="12"/>
  <c r="J57" i="12"/>
  <c r="I79" i="12"/>
  <c r="J95" i="12"/>
  <c r="I154" i="12"/>
  <c r="J114" i="12"/>
  <c r="J154" i="12"/>
  <c r="J192" i="12"/>
  <c r="I160" i="12"/>
  <c r="J86" i="12"/>
  <c r="J183" i="12"/>
  <c r="I235" i="12"/>
  <c r="I315" i="12"/>
  <c r="J247" i="12"/>
  <c r="J201" i="12"/>
  <c r="J297" i="12"/>
  <c r="J374" i="12"/>
  <c r="J276" i="12"/>
  <c r="I188" i="12"/>
  <c r="I285" i="12"/>
  <c r="I357" i="12"/>
  <c r="I313" i="12"/>
  <c r="J436" i="12"/>
  <c r="I352" i="12"/>
  <c r="J293" i="12"/>
  <c r="I425" i="12"/>
  <c r="I459" i="12"/>
  <c r="I516" i="12"/>
  <c r="I446" i="12"/>
  <c r="J504" i="12"/>
  <c r="I536" i="12"/>
  <c r="I600" i="12"/>
  <c r="I664" i="12"/>
  <c r="I486" i="12"/>
  <c r="J564" i="12"/>
  <c r="J628" i="12"/>
  <c r="I691" i="12"/>
  <c r="I755" i="12"/>
  <c r="J751" i="12"/>
  <c r="J593" i="12"/>
  <c r="I709" i="12"/>
  <c r="I404" i="12"/>
  <c r="J524" i="12"/>
  <c r="J578" i="12"/>
  <c r="I629" i="12"/>
  <c r="I672" i="12"/>
  <c r="J707" i="12"/>
  <c r="J730" i="12"/>
  <c r="I439" i="12"/>
  <c r="J600" i="12"/>
  <c r="I712" i="12"/>
  <c r="J467" i="12"/>
  <c r="J549" i="12"/>
  <c r="J604" i="12"/>
  <c r="J654" i="12"/>
  <c r="J688" i="12"/>
  <c r="J720" i="12"/>
  <c r="J632" i="12"/>
  <c r="J725" i="12"/>
  <c r="I768" i="12"/>
  <c r="I19" i="12"/>
  <c r="I35" i="12"/>
  <c r="I51" i="12"/>
  <c r="J19" i="12"/>
  <c r="J35" i="12"/>
  <c r="J50" i="12"/>
  <c r="I3060" i="12"/>
  <c r="J3352" i="12"/>
  <c r="I3546" i="12"/>
  <c r="I3442" i="12"/>
  <c r="I3888" i="12"/>
  <c r="I3589" i="12"/>
  <c r="J3767" i="12"/>
  <c r="I4195" i="12"/>
  <c r="J4239" i="12"/>
  <c r="I4109" i="12"/>
  <c r="J4081" i="12"/>
  <c r="J3039" i="12"/>
  <c r="I3410" i="12"/>
  <c r="J3697" i="12"/>
  <c r="I3591" i="12"/>
  <c r="J4139" i="12"/>
  <c r="J3920" i="12"/>
  <c r="J4234" i="12"/>
  <c r="I1858" i="12"/>
  <c r="I1871" i="12"/>
  <c r="I2219" i="12"/>
  <c r="J2121" i="12"/>
  <c r="J2081" i="12"/>
  <c r="I2220" i="12"/>
  <c r="J2171" i="12"/>
  <c r="J2409" i="12"/>
  <c r="I2359" i="12"/>
  <c r="I2315" i="12"/>
  <c r="J2510" i="12"/>
  <c r="I3395" i="12"/>
  <c r="I3612" i="12"/>
  <c r="I3821" i="12"/>
  <c r="I4159" i="12"/>
  <c r="J4092" i="12"/>
  <c r="J4238" i="12"/>
  <c r="I1810" i="12"/>
  <c r="J1881" i="12"/>
  <c r="J2042" i="12"/>
  <c r="I2044" i="12"/>
  <c r="I2136" i="12"/>
  <c r="J2207" i="12"/>
  <c r="I2160" i="12"/>
  <c r="I2301" i="12"/>
  <c r="I2256" i="12"/>
  <c r="I1906" i="12"/>
  <c r="I2400" i="12"/>
  <c r="J2636" i="12"/>
  <c r="I2505" i="12"/>
  <c r="J2505" i="12"/>
  <c r="J2404" i="12"/>
  <c r="J2776" i="12"/>
  <c r="I2844" i="12"/>
  <c r="I2714" i="12"/>
  <c r="I2513" i="12"/>
  <c r="I2542" i="12"/>
  <c r="I2724" i="12"/>
  <c r="I2821" i="12"/>
  <c r="I2753" i="12"/>
  <c r="I2839" i="12"/>
  <c r="I789" i="12"/>
  <c r="J773" i="12"/>
  <c r="I780" i="12"/>
  <c r="J797" i="12"/>
  <c r="I925" i="12"/>
  <c r="I906" i="12"/>
  <c r="J1022" i="12"/>
  <c r="I980" i="12"/>
  <c r="J956" i="12"/>
  <c r="J1017" i="12"/>
  <c r="J1028" i="12"/>
  <c r="I947" i="12"/>
  <c r="J1064" i="12"/>
  <c r="I1090" i="12"/>
  <c r="J1194" i="12"/>
  <c r="I1106" i="12"/>
  <c r="J1110" i="12"/>
  <c r="I1172" i="12"/>
  <c r="J1278" i="12"/>
  <c r="J1403" i="12"/>
  <c r="J1173" i="12"/>
  <c r="J1268" i="12"/>
  <c r="I1369" i="12"/>
  <c r="I1196" i="12"/>
  <c r="J1181" i="12"/>
  <c r="J1386" i="12"/>
  <c r="J1501" i="12"/>
  <c r="J1341" i="12"/>
  <c r="I1453" i="12"/>
  <c r="I1216" i="12"/>
  <c r="I1387" i="12"/>
  <c r="I1498" i="12"/>
  <c r="J1614" i="12"/>
  <c r="I1478" i="12"/>
  <c r="J1610" i="12"/>
  <c r="J1507" i="12"/>
  <c r="J1635" i="12"/>
  <c r="J1737" i="12"/>
  <c r="I1696" i="12"/>
  <c r="I1314" i="12"/>
  <c r="J1586" i="12"/>
  <c r="I1773" i="12"/>
  <c r="J1593" i="12"/>
  <c r="J1743" i="12"/>
  <c r="J1616" i="12"/>
  <c r="I961" i="12"/>
  <c r="I1616" i="12"/>
  <c r="J1666" i="12"/>
  <c r="J1649" i="12"/>
  <c r="I81" i="12"/>
  <c r="I69" i="12"/>
  <c r="I119" i="12"/>
  <c r="I110" i="12"/>
  <c r="I140" i="12"/>
  <c r="J148" i="12"/>
  <c r="I164" i="12"/>
  <c r="I230" i="12"/>
  <c r="I219" i="12"/>
  <c r="J163" i="12"/>
  <c r="I335" i="12"/>
  <c r="J268" i="12"/>
  <c r="I240" i="12"/>
  <c r="J347" i="12"/>
  <c r="J397" i="12"/>
  <c r="I336" i="12"/>
  <c r="J377" i="12"/>
  <c r="J455" i="12"/>
  <c r="I440" i="12"/>
  <c r="J531" i="12"/>
  <c r="I656" i="12"/>
  <c r="I553" i="12"/>
  <c r="J680" i="12"/>
  <c r="I745" i="12"/>
  <c r="I695" i="12"/>
  <c r="J522" i="12"/>
  <c r="J624" i="12"/>
  <c r="I704" i="12"/>
  <c r="I435" i="12"/>
  <c r="J699" i="12"/>
  <c r="I545" i="12"/>
  <c r="J645" i="12"/>
  <c r="I718" i="12"/>
  <c r="I771" i="12"/>
  <c r="I17" i="12"/>
  <c r="I49" i="12"/>
  <c r="J33" i="12"/>
  <c r="J3093" i="12"/>
  <c r="J3519" i="12"/>
  <c r="I3844" i="12"/>
  <c r="I3746" i="12"/>
  <c r="J3791" i="12"/>
  <c r="J4033" i="12"/>
  <c r="I4016" i="12"/>
  <c r="I1853" i="12"/>
  <c r="I1973" i="12"/>
  <c r="I1911" i="12"/>
  <c r="J2167" i="12"/>
  <c r="J2161" i="12"/>
  <c r="J2317" i="12"/>
  <c r="I2249" i="12"/>
  <c r="I1952" i="12"/>
  <c r="I2455" i="12"/>
  <c r="J2359" i="12"/>
  <c r="J2592" i="12"/>
  <c r="I2469" i="12"/>
  <c r="I2468" i="12"/>
  <c r="I2663" i="12"/>
  <c r="J2736" i="12"/>
  <c r="I2768" i="12"/>
  <c r="I2670" i="12"/>
  <c r="I2347" i="12"/>
  <c r="I2385" i="12"/>
  <c r="J2855" i="12"/>
  <c r="I2810" i="12"/>
  <c r="I2742" i="12"/>
  <c r="I2825" i="12"/>
  <c r="J780" i="12"/>
  <c r="J859" i="12"/>
  <c r="I857" i="12"/>
  <c r="J881" i="12"/>
  <c r="I905" i="12"/>
  <c r="J897" i="12"/>
  <c r="J1002" i="12"/>
  <c r="I960" i="12"/>
  <c r="I930" i="12"/>
  <c r="I998" i="12"/>
  <c r="I1005" i="12"/>
  <c r="J870" i="12"/>
  <c r="J1056" i="12"/>
  <c r="J1069" i="12"/>
  <c r="J1174" i="12"/>
  <c r="J1086" i="12"/>
  <c r="I1094" i="12"/>
  <c r="J1153" i="12"/>
  <c r="J1262" i="12"/>
  <c r="J1383" i="12"/>
  <c r="I1154" i="12"/>
  <c r="I1254" i="12"/>
  <c r="I1349" i="12"/>
  <c r="J1177" i="12"/>
  <c r="J1131" i="12"/>
  <c r="I1367" i="12"/>
  <c r="J1475" i="12"/>
  <c r="I1318" i="12"/>
  <c r="J1442" i="12"/>
  <c r="I1169" i="12"/>
  <c r="J1366" i="12"/>
  <c r="I1475" i="12"/>
  <c r="I1594" i="12"/>
  <c r="J1441" i="12"/>
  <c r="J3626" i="12"/>
  <c r="J1861" i="12"/>
  <c r="J2165" i="12"/>
  <c r="I2200" i="12"/>
  <c r="I2271" i="12"/>
  <c r="J2536" i="12"/>
  <c r="J2828" i="12"/>
  <c r="I2574" i="12"/>
  <c r="I2704" i="12"/>
  <c r="I2842" i="12"/>
  <c r="I2857" i="12"/>
  <c r="J804" i="12"/>
  <c r="I847" i="12"/>
  <c r="J921" i="12"/>
  <c r="I1008" i="12"/>
  <c r="I1047" i="12"/>
  <c r="I978" i="12"/>
  <c r="I1111" i="12"/>
  <c r="I1137" i="12"/>
  <c r="J1201" i="12"/>
  <c r="J1431" i="12"/>
  <c r="J1284" i="12"/>
  <c r="J1225" i="12"/>
  <c r="I1415" i="12"/>
  <c r="I1366" i="12"/>
  <c r="J1279" i="12"/>
  <c r="I1514" i="12"/>
  <c r="I1510" i="12"/>
  <c r="J1337" i="12"/>
  <c r="J1619" i="12"/>
  <c r="I1756" i="12"/>
  <c r="J1787" i="12"/>
  <c r="J1573" i="12"/>
  <c r="J1449" i="12"/>
  <c r="J1692" i="12"/>
  <c r="J1568" i="12"/>
  <c r="J1048" i="12"/>
  <c r="I1757" i="12"/>
  <c r="J1521" i="12"/>
  <c r="I109" i="12"/>
  <c r="I83" i="12"/>
  <c r="I95" i="12"/>
  <c r="I171" i="12"/>
  <c r="I213" i="12"/>
  <c r="I214" i="12"/>
  <c r="J235" i="12"/>
  <c r="J281" i="12"/>
  <c r="J252" i="12"/>
  <c r="J269" i="12"/>
  <c r="I245" i="12"/>
  <c r="I312" i="12"/>
  <c r="J414" i="12"/>
  <c r="J520" i="12"/>
  <c r="J526" i="12"/>
  <c r="I407" i="12"/>
  <c r="J630" i="12"/>
  <c r="I765" i="12"/>
  <c r="J716" i="12"/>
  <c r="I581" i="12"/>
  <c r="J692" i="12"/>
  <c r="J525" i="12"/>
  <c r="I489" i="12"/>
  <c r="J636" i="12"/>
  <c r="J765" i="12"/>
  <c r="J771" i="12"/>
  <c r="I45" i="12"/>
  <c r="J43" i="12"/>
  <c r="I1105" i="12"/>
  <c r="J1399" i="12"/>
  <c r="J1193" i="12"/>
  <c r="I1279" i="12"/>
  <c r="J1393" i="12"/>
  <c r="I1622" i="12"/>
  <c r="J1713" i="12"/>
  <c r="J1497" i="12"/>
  <c r="J1609" i="12"/>
  <c r="J1773" i="12"/>
  <c r="I1515" i="12"/>
  <c r="J83" i="12"/>
  <c r="I155" i="12"/>
  <c r="I199" i="12"/>
  <c r="I202" i="12"/>
  <c r="J253" i="12"/>
  <c r="J488" i="12"/>
  <c r="I499" i="12"/>
  <c r="I620" i="12"/>
  <c r="J728" i="12"/>
  <c r="J528" i="12"/>
  <c r="J752" i="12"/>
  <c r="J581" i="12"/>
  <c r="I760" i="12"/>
  <c r="J24" i="12"/>
  <c r="J608" i="12"/>
  <c r="J681" i="12"/>
  <c r="J685" i="12"/>
  <c r="I21" i="12"/>
  <c r="J44" i="12"/>
  <c r="J3813" i="12"/>
  <c r="I3231" i="12"/>
  <c r="I3557" i="12"/>
  <c r="I1974" i="12"/>
  <c r="J4041" i="12"/>
  <c r="I2224" i="12"/>
  <c r="J2556" i="12"/>
  <c r="J2655" i="12"/>
  <c r="J3533" i="12"/>
  <c r="I3760" i="12"/>
  <c r="I4060" i="12"/>
  <c r="I2167" i="12"/>
  <c r="J2045" i="12"/>
  <c r="J2479" i="12"/>
  <c r="I2244" i="12"/>
  <c r="J2562" i="12"/>
  <c r="I2465" i="12"/>
  <c r="I4689" i="12"/>
  <c r="J3728" i="12"/>
  <c r="J4015" i="12"/>
  <c r="I4144" i="12"/>
  <c r="J2012" i="12"/>
  <c r="J2177" i="12"/>
  <c r="J2272" i="12"/>
  <c r="I2471" i="12"/>
  <c r="J2608" i="12"/>
  <c r="I2484" i="12"/>
  <c r="J2748" i="12"/>
  <c r="I2684" i="12"/>
  <c r="I2417" i="12"/>
  <c r="I2813" i="12"/>
  <c r="I2831" i="12"/>
  <c r="J867" i="12"/>
  <c r="I883" i="12"/>
  <c r="J901" i="12"/>
  <c r="I968" i="12"/>
  <c r="I1006" i="12"/>
  <c r="I927" i="12"/>
  <c r="J1077" i="12"/>
  <c r="J1094" i="12"/>
  <c r="I1157" i="12"/>
  <c r="J1391" i="12"/>
  <c r="J1257" i="12"/>
  <c r="I1181" i="12"/>
  <c r="I1375" i="12"/>
  <c r="I1326" i="12"/>
  <c r="I1185" i="12"/>
  <c r="J1488" i="12"/>
  <c r="J1460" i="12"/>
  <c r="J1498" i="12"/>
  <c r="J1729" i="12"/>
  <c r="J1051" i="12"/>
  <c r="J1752" i="12"/>
  <c r="J1732" i="12"/>
  <c r="J1799" i="12"/>
  <c r="I1624" i="12"/>
  <c r="J1793" i="12"/>
  <c r="J115" i="12"/>
  <c r="I124" i="12"/>
  <c r="I148" i="12"/>
  <c r="J206" i="12"/>
  <c r="J323" i="12"/>
  <c r="J227" i="12"/>
  <c r="J373" i="12"/>
  <c r="J353" i="12"/>
  <c r="J427" i="12"/>
  <c r="I644" i="12"/>
  <c r="J674" i="12"/>
  <c r="I679" i="12"/>
  <c r="I613" i="12"/>
  <c r="I362" i="12"/>
  <c r="J533" i="12"/>
  <c r="I715" i="12"/>
  <c r="I14" i="12"/>
  <c r="J30" i="12"/>
  <c r="I3356" i="12"/>
  <c r="J3558" i="12"/>
  <c r="J3954" i="12"/>
  <c r="I3311" i="12"/>
  <c r="I3568" i="12"/>
  <c r="I3805" i="12"/>
  <c r="I4127" i="12"/>
  <c r="J4076" i="12"/>
  <c r="J3971" i="12"/>
  <c r="I1907" i="12"/>
  <c r="J2055" i="12"/>
  <c r="I1980" i="12"/>
  <c r="I2317" i="12"/>
  <c r="J2155" i="12"/>
  <c r="J2652" i="12"/>
  <c r="I2517" i="12"/>
  <c r="J2792" i="12"/>
  <c r="I2730" i="12"/>
  <c r="I2656" i="12"/>
  <c r="I2827" i="12"/>
  <c r="I2846" i="12"/>
  <c r="I778" i="12"/>
  <c r="I818" i="12"/>
  <c r="I910" i="12"/>
  <c r="I988" i="12"/>
  <c r="J1025" i="12"/>
  <c r="J957" i="12"/>
  <c r="I1098" i="12"/>
  <c r="I1114" i="12"/>
  <c r="I1182" i="12"/>
  <c r="J1411" i="12"/>
  <c r="I1270" i="12"/>
  <c r="I1206" i="12"/>
  <c r="J1346" i="12"/>
  <c r="I1459" i="12"/>
  <c r="J1301" i="12"/>
  <c r="J1429" i="12"/>
  <c r="I1093" i="12"/>
  <c r="I1347" i="12"/>
  <c r="J1452" i="12"/>
  <c r="I1577" i="12"/>
  <c r="I1386" i="12"/>
  <c r="I1557" i="12"/>
  <c r="I1637" i="12"/>
  <c r="J1466" i="12"/>
  <c r="J1583" i="12"/>
  <c r="J1663" i="12"/>
  <c r="J1721" i="12"/>
  <c r="I1556" i="12"/>
  <c r="I1728" i="12"/>
  <c r="J1008" i="12"/>
  <c r="J1522" i="12"/>
  <c r="I1603" i="12"/>
  <c r="J1744" i="12"/>
  <c r="I1518" i="12"/>
  <c r="J1625" i="12"/>
  <c r="J1719" i="12"/>
  <c r="I1493" i="12"/>
  <c r="I1683" i="12"/>
  <c r="J1783" i="12"/>
  <c r="I1503" i="12"/>
  <c r="I1647" i="12"/>
  <c r="I1789" i="12"/>
  <c r="J1781" i="12"/>
  <c r="J1617" i="12"/>
  <c r="I1697" i="12"/>
  <c r="J73" i="12"/>
  <c r="J99" i="12"/>
  <c r="J109" i="12"/>
  <c r="I55" i="12"/>
  <c r="J122" i="12"/>
  <c r="J162" i="12"/>
  <c r="J211" i="12"/>
  <c r="J171" i="12"/>
  <c r="I132" i="12"/>
  <c r="I222" i="12"/>
  <c r="I251" i="12"/>
  <c r="I175" i="12"/>
  <c r="I276" i="12"/>
  <c r="J226" i="12"/>
  <c r="J312" i="12"/>
  <c r="I180" i="12"/>
  <c r="I297" i="12"/>
  <c r="J209" i="12"/>
  <c r="I317" i="12"/>
  <c r="I373" i="12"/>
  <c r="I349" i="12"/>
  <c r="J468" i="12"/>
  <c r="I368" i="12"/>
  <c r="J340" i="12"/>
  <c r="I370" i="12"/>
  <c r="I475" i="12"/>
  <c r="J248" i="12"/>
  <c r="I462" i="12"/>
  <c r="I511" i="12"/>
  <c r="I552" i="12"/>
  <c r="I616" i="12"/>
  <c r="I396" i="12"/>
  <c r="J508" i="12"/>
  <c r="J580" i="12"/>
  <c r="J644" i="12"/>
  <c r="I707" i="12"/>
  <c r="I736" i="12"/>
  <c r="J431" i="12"/>
  <c r="J641" i="12"/>
  <c r="J715" i="12"/>
  <c r="I470" i="12"/>
  <c r="J537" i="12"/>
  <c r="J592" i="12"/>
  <c r="J642" i="12"/>
  <c r="I685" i="12"/>
  <c r="I720" i="12"/>
  <c r="I750" i="12"/>
  <c r="J521" i="12"/>
  <c r="I622" i="12"/>
  <c r="J732" i="12"/>
  <c r="I505" i="12"/>
  <c r="I562" i="12"/>
  <c r="J613" i="12"/>
  <c r="I668" i="12"/>
  <c r="I700" i="12"/>
  <c r="J736" i="12"/>
  <c r="I680" i="12"/>
  <c r="J677" i="12"/>
  <c r="I7" i="12"/>
  <c r="I23" i="12"/>
  <c r="I39" i="12"/>
  <c r="J7" i="12"/>
  <c r="J23" i="12"/>
  <c r="J41" i="12"/>
  <c r="I4443" i="12"/>
  <c r="I3100" i="12"/>
  <c r="J3430" i="12"/>
  <c r="J3637" i="12"/>
  <c r="J3600" i="12"/>
  <c r="J3582" i="12"/>
  <c r="I3735" i="12"/>
  <c r="I3905" i="12"/>
  <c r="I3853" i="12"/>
  <c r="J3892" i="12"/>
  <c r="I4173" i="12"/>
  <c r="I4252" i="12"/>
  <c r="J3194" i="12"/>
  <c r="J3613" i="12"/>
  <c r="J3534" i="12"/>
  <c r="I3874" i="12"/>
  <c r="I3913" i="12"/>
  <c r="I4204" i="12"/>
  <c r="J4101" i="12"/>
  <c r="J1884" i="12"/>
  <c r="J2041" i="12"/>
  <c r="I1954" i="12"/>
  <c r="I2004" i="12"/>
  <c r="I2132" i="12"/>
  <c r="J2285" i="12"/>
  <c r="J2257" i="12"/>
  <c r="J2473" i="12"/>
  <c r="I2423" i="12"/>
  <c r="I2193" i="12"/>
  <c r="I4440" i="12"/>
  <c r="J3501" i="12"/>
  <c r="J3636" i="12"/>
  <c r="J3749" i="12"/>
  <c r="J3946" i="12"/>
  <c r="J4220" i="12"/>
  <c r="J4105" i="12"/>
  <c r="I1841" i="12"/>
  <c r="J1963" i="12"/>
  <c r="I2151" i="12"/>
  <c r="J2049" i="12"/>
  <c r="I1953" i="12"/>
  <c r="I2121" i="12"/>
  <c r="I2262" i="12"/>
  <c r="J2357" i="12"/>
  <c r="I2321" i="12"/>
  <c r="J2264" i="12"/>
  <c r="I2464" i="12"/>
  <c r="I2288" i="12"/>
  <c r="I2569" i="12"/>
  <c r="J2547" i="12"/>
  <c r="J2546" i="12"/>
  <c r="J2840" i="12"/>
  <c r="J2412" i="12"/>
  <c r="I2600" i="12"/>
  <c r="J2615" i="12"/>
  <c r="I2706" i="12"/>
  <c r="I2757" i="12"/>
  <c r="I2843" i="12"/>
  <c r="I2775" i="12"/>
  <c r="I2862" i="12"/>
  <c r="J777" i="12"/>
  <c r="J806" i="12"/>
  <c r="J809" i="12"/>
  <c r="J850" i="12"/>
  <c r="I846" i="12"/>
  <c r="I922" i="12"/>
  <c r="I802" i="12"/>
  <c r="I1012" i="12"/>
  <c r="J988" i="12"/>
  <c r="I1048" i="12"/>
  <c r="J1044" i="12"/>
  <c r="J981" i="12"/>
  <c r="J1096" i="12"/>
  <c r="I1112" i="12"/>
  <c r="J1226" i="12"/>
  <c r="I1138" i="12"/>
  <c r="I1132" i="12"/>
  <c r="I1204" i="12"/>
  <c r="J1307" i="12"/>
  <c r="J1435" i="12"/>
  <c r="J1205" i="12"/>
  <c r="I1285" i="12"/>
  <c r="I1401" i="12"/>
  <c r="I1229" i="12"/>
  <c r="I1280" i="12"/>
  <c r="J1418" i="12"/>
  <c r="I1262" i="12"/>
  <c r="J1373" i="12"/>
  <c r="I1469" i="12"/>
  <c r="J1283" i="12"/>
  <c r="J1281" i="12"/>
  <c r="J1518" i="12"/>
  <c r="J1646" i="12"/>
  <c r="J1514" i="12"/>
  <c r="J1642" i="12"/>
  <c r="J1539" i="12"/>
  <c r="J1667" i="12"/>
  <c r="I1759" i="12"/>
  <c r="I1739" i="12"/>
  <c r="I1477" i="12"/>
  <c r="I1615" i="12"/>
  <c r="J1462" i="12"/>
  <c r="J1638" i="12"/>
  <c r="J1775" i="12"/>
  <c r="I1691" i="12"/>
  <c r="I1055" i="12"/>
  <c r="J1653" i="12"/>
  <c r="J1763" i="12"/>
  <c r="I1689" i="12"/>
  <c r="I113" i="12"/>
  <c r="J106" i="12"/>
  <c r="I146" i="12"/>
  <c r="J126" i="12"/>
  <c r="J175" i="12"/>
  <c r="J180" i="12"/>
  <c r="J190" i="12"/>
  <c r="I259" i="12"/>
  <c r="J239" i="12"/>
  <c r="I236" i="12"/>
  <c r="J366" i="12"/>
  <c r="I304" i="12"/>
  <c r="I272" i="12"/>
  <c r="I381" i="12"/>
  <c r="J428" i="12"/>
  <c r="I376" i="12"/>
  <c r="J423" i="12"/>
  <c r="J487" i="12"/>
  <c r="I472" i="12"/>
  <c r="I560" i="12"/>
  <c r="J410" i="12"/>
  <c r="I585" i="12"/>
  <c r="J712" i="12"/>
  <c r="I448" i="12"/>
  <c r="I727" i="12"/>
  <c r="J546" i="12"/>
  <c r="I646" i="12"/>
  <c r="J723" i="12"/>
  <c r="J527" i="12"/>
  <c r="I759" i="12"/>
  <c r="J572" i="12"/>
  <c r="I670" i="12"/>
  <c r="I770" i="12"/>
  <c r="J741" i="12"/>
  <c r="I25" i="12"/>
  <c r="J9" i="12"/>
  <c r="J45" i="12"/>
  <c r="I3200" i="12"/>
  <c r="I3486" i="12"/>
  <c r="I3693" i="12"/>
  <c r="J3978" i="12"/>
  <c r="J3996" i="12"/>
  <c r="I4072" i="12"/>
  <c r="J4182" i="12"/>
  <c r="I1947" i="12"/>
  <c r="J1964" i="12"/>
  <c r="I2001" i="12"/>
  <c r="J2076" i="12"/>
  <c r="I1983" i="12"/>
  <c r="I2216" i="12"/>
  <c r="J2320" i="12"/>
  <c r="J2276" i="12"/>
  <c r="J2203" i="12"/>
  <c r="J2423" i="12"/>
  <c r="J2656" i="12"/>
  <c r="J2525" i="12"/>
  <c r="I2519" i="12"/>
  <c r="I2489" i="12"/>
  <c r="J2796" i="12"/>
  <c r="I2281" i="12"/>
  <c r="I2731" i="12"/>
  <c r="I2555" i="12"/>
  <c r="I2658" i="12"/>
  <c r="I2746" i="12"/>
  <c r="I2829" i="12"/>
  <c r="I2761" i="12"/>
  <c r="I2847" i="12"/>
  <c r="J796" i="12"/>
  <c r="J4018" i="12"/>
  <c r="I4235" i="12"/>
  <c r="J2083" i="12"/>
  <c r="I1859" i="12"/>
  <c r="J2660" i="12"/>
  <c r="J2848" i="12"/>
  <c r="J2859" i="12"/>
  <c r="I3724" i="12"/>
  <c r="I4243" i="12"/>
  <c r="I4132" i="12"/>
  <c r="J2071" i="12"/>
  <c r="J2369" i="12"/>
  <c r="J2584" i="12"/>
  <c r="I2460" i="12"/>
  <c r="I2734" i="12"/>
  <c r="I2662" i="12"/>
  <c r="J3205" i="12"/>
  <c r="J3698" i="12"/>
  <c r="I3997" i="12"/>
  <c r="J1914" i="12"/>
  <c r="J2103" i="12"/>
  <c r="I2204" i="12"/>
  <c r="J2393" i="12"/>
  <c r="I2299" i="12"/>
  <c r="I2357" i="12"/>
  <c r="I2565" i="12"/>
  <c r="I2558" i="12"/>
  <c r="I2720" i="12"/>
  <c r="J2751" i="12"/>
  <c r="I2858" i="12"/>
  <c r="I788" i="12"/>
  <c r="J822" i="12"/>
  <c r="I871" i="12"/>
  <c r="J886" i="12"/>
  <c r="I843" i="12"/>
  <c r="I953" i="12"/>
  <c r="I1002" i="12"/>
  <c r="I1127" i="12"/>
  <c r="J950" i="12"/>
  <c r="I1221" i="12"/>
  <c r="J1455" i="12"/>
  <c r="I1293" i="12"/>
  <c r="I1242" i="12"/>
  <c r="I1435" i="12"/>
  <c r="I1390" i="12"/>
  <c r="J1310" i="12"/>
  <c r="J1544" i="12"/>
  <c r="J1540" i="12"/>
  <c r="J1563" i="12"/>
  <c r="I1772" i="12"/>
  <c r="I1504" i="12"/>
  <c r="I1499" i="12"/>
  <c r="I1446" i="12"/>
  <c r="J1436" i="12"/>
  <c r="J1537" i="12"/>
  <c r="I62" i="12"/>
  <c r="I166" i="12"/>
  <c r="J195" i="12"/>
  <c r="J202" i="12"/>
  <c r="J259" i="12"/>
  <c r="J386" i="12"/>
  <c r="I301" i="12"/>
  <c r="J448" i="12"/>
  <c r="J300" i="12"/>
  <c r="J491" i="12"/>
  <c r="I432" i="12"/>
  <c r="J738" i="12"/>
  <c r="J747" i="12"/>
  <c r="I662" i="12"/>
  <c r="J568" i="12"/>
  <c r="J588" i="12"/>
  <c r="J545" i="12"/>
  <c r="I30" i="12"/>
  <c r="J40" i="12"/>
  <c r="I3505" i="12"/>
  <c r="I4131" i="12"/>
  <c r="J4490" i="12"/>
  <c r="I3421" i="12"/>
  <c r="J3592" i="12"/>
  <c r="J3733" i="12"/>
  <c r="J3914" i="12"/>
  <c r="J4204" i="12"/>
  <c r="J4006" i="12"/>
  <c r="I1968" i="12"/>
  <c r="J2160" i="12"/>
  <c r="I2250" i="12"/>
  <c r="J2437" i="12"/>
  <c r="I2336" i="12"/>
  <c r="J2400" i="12"/>
  <c r="I2595" i="12"/>
  <c r="J2687" i="12"/>
  <c r="I2788" i="12"/>
  <c r="J2787" i="12"/>
  <c r="I2696" i="12"/>
  <c r="I808" i="12"/>
  <c r="J834" i="12"/>
  <c r="I879" i="12"/>
  <c r="J911" i="12"/>
  <c r="J887" i="12"/>
  <c r="J970" i="12"/>
  <c r="J1021" i="12"/>
  <c r="J1138" i="12"/>
  <c r="I1060" i="12"/>
  <c r="I1238" i="12"/>
  <c r="J1090" i="12"/>
  <c r="I1313" i="12"/>
  <c r="J1264" i="12"/>
  <c r="J1394" i="12"/>
  <c r="J1229" i="12"/>
  <c r="J1349" i="12"/>
  <c r="I1460" i="12"/>
  <c r="I1239" i="12"/>
  <c r="I1395" i="12"/>
  <c r="I1500" i="12"/>
  <c r="I1625" i="12"/>
  <c r="J1483" i="12"/>
  <c r="I1573" i="12"/>
  <c r="I1653" i="12"/>
  <c r="J1519" i="12"/>
  <c r="J1599" i="12"/>
  <c r="I1679" i="12"/>
  <c r="I1743" i="12"/>
  <c r="J1600" i="12"/>
  <c r="I1744" i="12"/>
  <c r="J1409" i="12"/>
  <c r="I1539" i="12"/>
  <c r="I1632" i="12"/>
  <c r="I1793" i="12"/>
  <c r="J1542" i="12"/>
  <c r="I1646" i="12"/>
  <c r="J1751" i="12"/>
  <c r="I1508" i="12"/>
  <c r="I1699" i="12"/>
  <c r="I977" i="12"/>
  <c r="I1528" i="12"/>
  <c r="J1669" i="12"/>
  <c r="I1693" i="12"/>
  <c r="I1705" i="12"/>
  <c r="I1737" i="12"/>
  <c r="I89" i="12"/>
  <c r="J81" i="12"/>
  <c r="J119" i="12"/>
  <c r="I122" i="12"/>
  <c r="I71" i="12"/>
  <c r="J130" i="12"/>
  <c r="J151" i="12"/>
  <c r="I57" i="12"/>
  <c r="J188" i="12"/>
  <c r="J174" i="12"/>
  <c r="I176" i="12"/>
  <c r="I267" i="12"/>
  <c r="J225" i="12"/>
  <c r="I284" i="12"/>
  <c r="I244" i="12"/>
  <c r="J339" i="12"/>
  <c r="J230" i="12"/>
  <c r="J315" i="12"/>
  <c r="I248" i="12"/>
  <c r="I327" i="12"/>
  <c r="I389" i="12"/>
  <c r="J413" i="12"/>
  <c r="J484" i="12"/>
  <c r="I384" i="12"/>
  <c r="J393" i="12"/>
  <c r="J416" i="12"/>
  <c r="J493" i="12"/>
  <c r="I386" i="12"/>
  <c r="I478" i="12"/>
  <c r="J516" i="12"/>
  <c r="I568" i="12"/>
  <c r="I632" i="12"/>
  <c r="I421" i="12"/>
  <c r="J532" i="12"/>
  <c r="J596" i="12"/>
  <c r="J660" i="12"/>
  <c r="I723" i="12"/>
  <c r="J755" i="12"/>
  <c r="I503" i="12"/>
  <c r="J657" i="12"/>
  <c r="I744" i="12"/>
  <c r="J483" i="12"/>
  <c r="I550" i="12"/>
  <c r="J601" i="12"/>
  <c r="J656" i="12"/>
  <c r="I690" i="12"/>
  <c r="I735" i="12"/>
  <c r="I766" i="12"/>
  <c r="I541" i="12"/>
  <c r="J666" i="12"/>
  <c r="I423" i="12"/>
  <c r="I522" i="12"/>
  <c r="I577" i="12"/>
  <c r="I626" i="12"/>
  <c r="J672" i="12"/>
  <c r="J704" i="12"/>
  <c r="I372" i="12"/>
  <c r="I730" i="12"/>
  <c r="J759" i="12"/>
  <c r="I11" i="12"/>
  <c r="I27" i="12"/>
  <c r="I43" i="12"/>
  <c r="J11" i="12"/>
  <c r="J27" i="12"/>
  <c r="J49" i="12"/>
  <c r="J2879" i="12"/>
  <c r="J3152" i="12"/>
  <c r="J3366" i="12"/>
  <c r="J3422" i="12"/>
  <c r="J3538" i="12"/>
  <c r="J3730" i="12"/>
  <c r="I3798" i="12"/>
  <c r="I3954" i="12"/>
  <c r="J3977" i="12"/>
  <c r="I3985" i="12"/>
  <c r="I4237" i="12"/>
  <c r="I4120" i="12"/>
  <c r="I3252" i="12"/>
  <c r="J3527" i="12"/>
  <c r="I3789" i="12"/>
  <c r="I4095" i="12"/>
  <c r="J4060" i="12"/>
  <c r="J4205" i="12"/>
  <c r="I1813" i="12"/>
  <c r="J1822" i="12"/>
  <c r="J2023" i="12"/>
  <c r="J2035" i="12"/>
  <c r="I2120" i="12"/>
  <c r="J2193" i="12"/>
  <c r="I2137" i="12"/>
  <c r="J2288" i="12"/>
  <c r="J2246" i="12"/>
  <c r="I2487" i="12"/>
  <c r="J2391" i="12"/>
  <c r="I3045" i="12"/>
  <c r="J3468" i="12"/>
  <c r="I3758" i="12"/>
  <c r="I3681" i="12"/>
  <c r="J4203" i="12"/>
  <c r="J3982" i="12"/>
  <c r="I3942" i="12"/>
  <c r="J1890" i="12"/>
  <c r="J1923" i="12"/>
  <c r="I2235" i="12"/>
  <c r="J2137" i="12"/>
  <c r="J2088" i="12"/>
  <c r="J2233" i="12"/>
  <c r="J2199" i="12"/>
  <c r="J2421" i="12"/>
  <c r="I2371" i="12"/>
  <c r="I2325" i="12"/>
  <c r="I2524" i="12"/>
  <c r="J2384" i="12"/>
  <c r="J2387" i="12"/>
  <c r="I2581" i="12"/>
  <c r="J2651" i="12"/>
  <c r="I2634" i="12"/>
  <c r="I2588" i="12"/>
  <c r="I2764" i="12"/>
  <c r="J2693" i="12"/>
  <c r="I2780" i="12"/>
  <c r="I2779" i="12"/>
  <c r="I2713" i="12"/>
  <c r="I2798" i="12"/>
  <c r="I800" i="12"/>
  <c r="I813" i="12"/>
  <c r="J829" i="12"/>
  <c r="J832" i="12"/>
  <c r="J877" i="12"/>
  <c r="I873" i="12"/>
  <c r="J902" i="12"/>
  <c r="J915" i="12"/>
  <c r="J862" i="12"/>
  <c r="I950" i="12"/>
  <c r="J962" i="12"/>
  <c r="I1062" i="12"/>
  <c r="J1013" i="12"/>
  <c r="J1128" i="12"/>
  <c r="I1135" i="12"/>
  <c r="I1017" i="12"/>
  <c r="J1043" i="12"/>
  <c r="I1151" i="12"/>
  <c r="I1233" i="12"/>
  <c r="J1339" i="12"/>
  <c r="J1074" i="12"/>
  <c r="J1230" i="12"/>
  <c r="I1305" i="12"/>
  <c r="I1433" i="12"/>
  <c r="I1250" i="12"/>
  <c r="J1322" i="12"/>
  <c r="I1443" i="12"/>
  <c r="J1282" i="12"/>
  <c r="J1405" i="12"/>
  <c r="J1486" i="12"/>
  <c r="I1323" i="12"/>
  <c r="I1394" i="12"/>
  <c r="J1550" i="12"/>
  <c r="J1265" i="12"/>
  <c r="J1546" i="12"/>
  <c r="J1674" i="12"/>
  <c r="J1571" i="12"/>
  <c r="I1695" i="12"/>
  <c r="I1522" i="12"/>
  <c r="I1776" i="12"/>
  <c r="J1509" i="12"/>
  <c r="I1685" i="12"/>
  <c r="J1510" i="12"/>
  <c r="J1679" i="12"/>
  <c r="J1480" i="12"/>
  <c r="I1731" i="12"/>
  <c r="J1446" i="12"/>
  <c r="I1725" i="12"/>
  <c r="I1643" i="12"/>
  <c r="J1569" i="12"/>
  <c r="J69" i="12"/>
  <c r="J70" i="12"/>
  <c r="I178" i="12"/>
  <c r="J142" i="12"/>
  <c r="J203" i="12"/>
  <c r="I201" i="12"/>
  <c r="I215" i="12"/>
  <c r="I291" i="12"/>
  <c r="J271" i="12"/>
  <c r="I268" i="12"/>
  <c r="J398" i="12"/>
  <c r="J335" i="12"/>
  <c r="J313" i="12"/>
  <c r="I413" i="12"/>
  <c r="J460" i="12"/>
  <c r="J411" i="12"/>
  <c r="J327" i="12"/>
  <c r="J514" i="12"/>
  <c r="J499" i="12"/>
  <c r="I592" i="12"/>
  <c r="I482" i="12"/>
  <c r="I617" i="12"/>
  <c r="J744" i="12"/>
  <c r="I573" i="12"/>
  <c r="J770" i="12"/>
  <c r="J569" i="12"/>
  <c r="J670" i="12"/>
  <c r="I761" i="12"/>
  <c r="I589" i="12"/>
  <c r="I460" i="12"/>
  <c r="I594" i="12"/>
  <c r="I686" i="12"/>
  <c r="J618" i="12"/>
  <c r="J693" i="12"/>
  <c r="I33" i="12"/>
  <c r="J17" i="12"/>
  <c r="J46" i="12"/>
  <c r="J3290" i="12"/>
  <c r="I3696" i="12"/>
  <c r="I3541" i="12"/>
  <c r="I4223" i="12"/>
  <c r="J4124" i="12"/>
  <c r="I3973" i="12"/>
  <c r="J1834" i="12"/>
  <c r="I1910" i="12"/>
  <c r="I2075" i="12"/>
  <c r="I2056" i="12"/>
  <c r="I2037" i="12"/>
  <c r="J2164" i="12"/>
  <c r="J2075" i="12"/>
  <c r="J2377" i="12"/>
  <c r="I2334" i="12"/>
  <c r="I2283" i="12"/>
  <c r="J2487" i="12"/>
  <c r="I2338" i="12"/>
  <c r="J2333" i="12"/>
  <c r="J2553" i="12"/>
  <c r="J2572" i="12"/>
  <c r="J2860" i="12"/>
  <c r="J2503" i="12"/>
  <c r="I2626" i="12"/>
  <c r="J2647" i="12"/>
  <c r="I2740" i="12"/>
  <c r="I2765" i="12"/>
  <c r="I2851" i="12"/>
  <c r="I2783" i="12"/>
  <c r="I2697" i="12"/>
  <c r="I790" i="12"/>
  <c r="J813" i="12"/>
  <c r="I821" i="12"/>
  <c r="I863" i="12"/>
  <c r="J861" i="12"/>
  <c r="J854" i="12"/>
  <c r="J890" i="12"/>
  <c r="I1024" i="12"/>
  <c r="J1000" i="12"/>
  <c r="J914" i="12"/>
  <c r="I1050" i="12"/>
  <c r="I994" i="12"/>
  <c r="J1108" i="12"/>
  <c r="I1120" i="12"/>
  <c r="J974" i="12"/>
  <c r="I887" i="12"/>
  <c r="I1140" i="12"/>
  <c r="J1217" i="12"/>
  <c r="J1319" i="12"/>
  <c r="J1447" i="12"/>
  <c r="I1218" i="12"/>
  <c r="J1289" i="12"/>
  <c r="I1413" i="12"/>
  <c r="I1237" i="12"/>
  <c r="I1303" i="12"/>
  <c r="I1431" i="12"/>
  <c r="I1268" i="12"/>
  <c r="I1382" i="12"/>
  <c r="I1480" i="12"/>
  <c r="J1302" i="12"/>
  <c r="J1329" i="12"/>
  <c r="I1530" i="12"/>
  <c r="I1658" i="12"/>
  <c r="I3276" i="12"/>
  <c r="J4156" i="12"/>
  <c r="I2103" i="12"/>
  <c r="I2057" i="12"/>
  <c r="I2368" i="12"/>
  <c r="J2557" i="12"/>
  <c r="J2530" i="12"/>
  <c r="I2369" i="12"/>
  <c r="J2607" i="12"/>
  <c r="I2755" i="12"/>
  <c r="I2774" i="12"/>
  <c r="I772" i="12"/>
  <c r="I806" i="12"/>
  <c r="J845" i="12"/>
  <c r="J1050" i="12"/>
  <c r="J984" i="12"/>
  <c r="I1042" i="12"/>
  <c r="J1092" i="12"/>
  <c r="J1222" i="12"/>
  <c r="I1131" i="12"/>
  <c r="J1303" i="12"/>
  <c r="I1202" i="12"/>
  <c r="I1397" i="12"/>
  <c r="I1264" i="12"/>
  <c r="I1259" i="12"/>
  <c r="I1467" i="12"/>
  <c r="I1153" i="12"/>
  <c r="I1642" i="12"/>
  <c r="J1594" i="12"/>
  <c r="I1537" i="12"/>
  <c r="I1703" i="12"/>
  <c r="J1664" i="12"/>
  <c r="I1463" i="12"/>
  <c r="J1704" i="12"/>
  <c r="J1574" i="12"/>
  <c r="J1772" i="12"/>
  <c r="I1752" i="12"/>
  <c r="J1570" i="12"/>
  <c r="I1741" i="12"/>
  <c r="I1675" i="12"/>
  <c r="I53" i="12"/>
  <c r="I142" i="12"/>
  <c r="I147" i="12"/>
  <c r="I128" i="12"/>
  <c r="I186" i="12"/>
  <c r="I303" i="12"/>
  <c r="I296" i="12"/>
  <c r="J362" i="12"/>
  <c r="I347" i="12"/>
  <c r="I342" i="12"/>
  <c r="J421" i="12"/>
  <c r="J240" i="12"/>
  <c r="J439" i="12"/>
  <c r="I463" i="12"/>
  <c r="I604" i="12"/>
  <c r="I537" i="12"/>
  <c r="I708" i="12"/>
  <c r="I605" i="12"/>
  <c r="I495" i="12"/>
  <c r="I645" i="12"/>
  <c r="J746" i="12"/>
  <c r="I682" i="12"/>
  <c r="J565" i="12"/>
  <c r="I697" i="12"/>
  <c r="J742" i="12"/>
  <c r="I24" i="12"/>
  <c r="J20" i="12"/>
  <c r="J2767" i="12"/>
  <c r="J1169" i="12"/>
  <c r="I1267" i="12"/>
  <c r="I1319" i="12"/>
  <c r="I1485" i="12"/>
  <c r="I1674" i="12"/>
  <c r="J1555" i="12"/>
  <c r="J1709" i="12"/>
  <c r="J1728" i="12"/>
  <c r="I1441" i="12"/>
  <c r="J1634" i="12"/>
  <c r="I1531" i="12"/>
  <c r="I162" i="12"/>
  <c r="J164" i="12"/>
  <c r="J101" i="12"/>
  <c r="J382" i="12"/>
  <c r="I397" i="12"/>
  <c r="J401" i="12"/>
  <c r="I488" i="12"/>
  <c r="J566" i="12"/>
  <c r="J648" i="12"/>
  <c r="I661" i="12"/>
  <c r="I725" i="12"/>
  <c r="J701" i="12"/>
  <c r="I29" i="12"/>
  <c r="J1601" i="12"/>
  <c r="I754" i="12"/>
  <c r="J558" i="12"/>
  <c r="I741" i="12"/>
  <c r="J16" i="12"/>
  <c r="I3409" i="12"/>
  <c r="J3856" i="12"/>
  <c r="I2191" i="12"/>
  <c r="J2229" i="12"/>
  <c r="I3632" i="12"/>
  <c r="J3173" i="12"/>
  <c r="I2020" i="12"/>
  <c r="J2852" i="12"/>
  <c r="J3735" i="12"/>
  <c r="J2219" i="12"/>
  <c r="J2803" i="12"/>
  <c r="J784" i="12"/>
  <c r="J941" i="12"/>
  <c r="J1102" i="12"/>
  <c r="J1135" i="12"/>
  <c r="J1608" i="12"/>
  <c r="I1576" i="12"/>
  <c r="I1563" i="12"/>
  <c r="J222" i="12"/>
  <c r="J316" i="12"/>
  <c r="I732" i="12"/>
  <c r="J638" i="12"/>
  <c r="I3651" i="12"/>
  <c r="I3739" i="12"/>
  <c r="J1829" i="12"/>
  <c r="I2273" i="12"/>
  <c r="J2268" i="12"/>
  <c r="I793" i="12"/>
  <c r="J964" i="12"/>
  <c r="I1116" i="12"/>
  <c r="J1197" i="12"/>
  <c r="I1466" i="12"/>
  <c r="I1641" i="12"/>
  <c r="J1535" i="12"/>
  <c r="I1636" i="12"/>
  <c r="J1696" i="12"/>
  <c r="J1767" i="12"/>
  <c r="J1557" i="12"/>
  <c r="J1633" i="12"/>
  <c r="I138" i="12"/>
  <c r="I107" i="12"/>
  <c r="I299" i="12"/>
  <c r="J358" i="12"/>
  <c r="I340" i="12"/>
  <c r="J417" i="12"/>
  <c r="I430" i="12"/>
  <c r="I648" i="12"/>
  <c r="I675" i="12"/>
  <c r="J683" i="12"/>
  <c r="I614" i="12"/>
  <c r="I364" i="12"/>
  <c r="J540" i="12"/>
  <c r="I716" i="12"/>
  <c r="I15" i="12"/>
  <c r="J31" i="12"/>
  <c r="J3444" i="12"/>
  <c r="I3639" i="12"/>
  <c r="J3890" i="12"/>
  <c r="J3701" i="12"/>
  <c r="I1822" i="12"/>
  <c r="J2197" i="12"/>
  <c r="J2308" i="12"/>
  <c r="I3654" i="12"/>
  <c r="J3979" i="12"/>
  <c r="I1967" i="12"/>
  <c r="I2261" i="12"/>
  <c r="I2573" i="12"/>
  <c r="J2720" i="12"/>
  <c r="J2731" i="12"/>
  <c r="I2817" i="12"/>
  <c r="I858" i="12"/>
  <c r="J947" i="12"/>
  <c r="I1092" i="12"/>
  <c r="I1073" i="12"/>
  <c r="J1371" i="12"/>
  <c r="I1164" i="12"/>
  <c r="J1309" i="12"/>
  <c r="I1462" i="12"/>
  <c r="I1402" i="12"/>
  <c r="J782" i="12"/>
  <c r="J1711" i="12"/>
  <c r="I1785" i="12"/>
  <c r="I99" i="12"/>
  <c r="J110" i="12"/>
  <c r="J305" i="12"/>
  <c r="I333" i="12"/>
  <c r="I354" i="12"/>
  <c r="I649" i="12"/>
  <c r="I597" i="12"/>
  <c r="J511" i="12"/>
  <c r="I9" i="12"/>
  <c r="I3467" i="12"/>
  <c r="J4252" i="12"/>
  <c r="I2175" i="12"/>
  <c r="J2223" i="12"/>
  <c r="I2540" i="12"/>
  <c r="J2685" i="12"/>
  <c r="J2709" i="12"/>
  <c r="I2806" i="12"/>
  <c r="I835" i="12"/>
  <c r="I881" i="12"/>
  <c r="J918" i="12"/>
  <c r="J894" i="12"/>
  <c r="I973" i="12"/>
  <c r="I1026" i="12"/>
  <c r="I1143" i="12"/>
  <c r="J1061" i="12"/>
  <c r="I1241" i="12"/>
  <c r="I1101" i="12"/>
  <c r="I1317" i="12"/>
  <c r="I1265" i="12"/>
  <c r="I1451" i="12"/>
  <c r="I1414" i="12"/>
  <c r="J1334" i="12"/>
  <c r="I1562" i="12"/>
  <c r="I3480" i="12"/>
  <c r="I2064" i="12"/>
  <c r="J2561" i="12"/>
  <c r="J2717" i="12"/>
  <c r="I2726" i="12"/>
  <c r="I2815" i="12"/>
  <c r="J857" i="12"/>
  <c r="J945" i="12"/>
  <c r="I1088" i="12"/>
  <c r="J1070" i="12"/>
  <c r="J1367" i="12"/>
  <c r="J1161" i="12"/>
  <c r="I1302" i="12"/>
  <c r="I1457" i="12"/>
  <c r="I1638" i="12"/>
  <c r="I1727" i="12"/>
  <c r="I1523" i="12"/>
  <c r="I1630" i="12"/>
  <c r="I1788" i="12"/>
  <c r="I1786" i="12"/>
  <c r="I102" i="12"/>
  <c r="I91" i="12"/>
  <c r="I223" i="12"/>
  <c r="J233" i="12"/>
  <c r="I224" i="12"/>
  <c r="J472" i="12"/>
  <c r="I484" i="12"/>
  <c r="I640" i="12"/>
  <c r="J718" i="12"/>
  <c r="J544" i="12"/>
  <c r="J62" i="12"/>
  <c r="J606" i="12"/>
  <c r="I721" i="12"/>
  <c r="J29" i="12"/>
  <c r="J1275" i="12"/>
  <c r="I1442" i="12"/>
  <c r="J1530" i="12"/>
  <c r="I1796" i="12"/>
  <c r="J1648" i="12"/>
  <c r="J61" i="12"/>
  <c r="I106" i="12"/>
  <c r="J319" i="12"/>
  <c r="J422" i="12"/>
  <c r="J646" i="12"/>
  <c r="J708" i="12"/>
  <c r="J451" i="12"/>
  <c r="I757" i="12"/>
  <c r="J629" i="12"/>
  <c r="J28" i="12"/>
  <c r="J4186" i="12"/>
  <c r="J2179" i="12"/>
  <c r="J2228" i="12"/>
  <c r="J2480" i="12"/>
  <c r="I2675" i="12"/>
  <c r="J2791" i="12"/>
  <c r="J2388" i="12"/>
  <c r="I2700" i="12"/>
  <c r="I2743" i="12"/>
  <c r="I781" i="12"/>
  <c r="I861" i="12"/>
  <c r="I909" i="12"/>
  <c r="J1006" i="12"/>
  <c r="J934" i="12"/>
  <c r="J1012" i="12"/>
  <c r="I1057" i="12"/>
  <c r="J1178" i="12"/>
  <c r="J1097" i="12"/>
  <c r="J1272" i="12"/>
  <c r="J1157" i="12"/>
  <c r="I1353" i="12"/>
  <c r="I1134" i="12"/>
  <c r="J1485" i="12"/>
  <c r="I1444" i="12"/>
  <c r="I1371" i="12"/>
  <c r="J1598" i="12"/>
  <c r="J1562" i="12"/>
  <c r="I1505" i="12"/>
  <c r="J1681" i="12"/>
  <c r="J1584" i="12"/>
  <c r="J1313" i="12"/>
  <c r="J1637" i="12"/>
  <c r="J1529" i="12"/>
  <c r="J1740" i="12"/>
  <c r="I1704" i="12"/>
  <c r="I1519" i="12"/>
  <c r="J1650" i="12"/>
  <c r="I1753" i="12"/>
  <c r="J77" i="12"/>
  <c r="I117" i="12"/>
  <c r="I131" i="12"/>
  <c r="J219" i="12"/>
  <c r="J159" i="12"/>
  <c r="I271" i="12"/>
  <c r="I280" i="12"/>
  <c r="I334" i="12"/>
  <c r="J317" i="12"/>
  <c r="J325" i="12"/>
  <c r="J389" i="12"/>
  <c r="I390" i="12"/>
  <c r="I380" i="12"/>
  <c r="I431" i="12"/>
  <c r="I572" i="12"/>
  <c r="J492" i="12"/>
  <c r="I676" i="12"/>
  <c r="J538" i="12"/>
  <c r="I466" i="12"/>
  <c r="J617" i="12"/>
  <c r="J739" i="12"/>
  <c r="J616" i="12"/>
  <c r="J542" i="12"/>
  <c r="I681" i="12"/>
  <c r="J668" i="12"/>
  <c r="I16" i="12"/>
  <c r="J12" i="12"/>
  <c r="J4" i="12"/>
  <c r="J3818" i="12"/>
  <c r="J1892" i="12"/>
  <c r="J2057" i="12"/>
  <c r="I2342" i="12"/>
  <c r="I2373" i="12"/>
  <c r="I2578" i="12"/>
  <c r="I2616" i="12"/>
  <c r="I2738" i="12"/>
  <c r="J2718" i="12"/>
  <c r="I2751" i="12"/>
  <c r="J788" i="12"/>
  <c r="I774" i="12"/>
  <c r="I921" i="12"/>
  <c r="J1018" i="12"/>
  <c r="I946" i="12"/>
  <c r="I1021" i="12"/>
  <c r="J1062" i="12"/>
  <c r="J1016" i="12"/>
  <c r="J1335" i="12"/>
  <c r="I1429" i="12"/>
  <c r="I1334" i="12"/>
  <c r="J1496" i="12"/>
  <c r="J1658" i="12"/>
  <c r="J1745" i="12"/>
  <c r="I1544" i="12"/>
  <c r="J1657" i="12"/>
  <c r="J982" i="12"/>
  <c r="I1721" i="12"/>
  <c r="J54" i="12"/>
  <c r="I156" i="12"/>
  <c r="J179" i="12"/>
  <c r="I252" i="12"/>
  <c r="J189" i="12"/>
  <c r="J444" i="12"/>
  <c r="I468" i="12"/>
  <c r="J343" i="12"/>
  <c r="I738" i="12"/>
  <c r="J560" i="12"/>
  <c r="J497" i="12"/>
  <c r="J620" i="12"/>
  <c r="J709" i="12"/>
  <c r="J36" i="12"/>
  <c r="I4031" i="12"/>
  <c r="I1978" i="12"/>
  <c r="I2116" i="12"/>
  <c r="I2403" i="12"/>
  <c r="J2416" i="12"/>
  <c r="I2611" i="12"/>
  <c r="J2708" i="12"/>
  <c r="J2815" i="12"/>
  <c r="I2804" i="12"/>
  <c r="I2728" i="12"/>
  <c r="I816" i="12"/>
  <c r="I836" i="12"/>
  <c r="J882" i="12"/>
  <c r="J926" i="12"/>
  <c r="I899" i="12"/>
  <c r="J978" i="12"/>
  <c r="J1029" i="12"/>
  <c r="I1144" i="12"/>
  <c r="J1065" i="12"/>
  <c r="J1243" i="12"/>
  <c r="J1113" i="12"/>
  <c r="I1321" i="12"/>
  <c r="I1266" i="12"/>
  <c r="J1453" i="12"/>
  <c r="J1421" i="12"/>
  <c r="I1339" i="12"/>
  <c r="J1566" i="12"/>
  <c r="I1542" i="12"/>
  <c r="J1476" i="12"/>
  <c r="J1651" i="12"/>
  <c r="J1520" i="12"/>
  <c r="I1009" i="12"/>
  <c r="I1600" i="12"/>
  <c r="I1502" i="12"/>
  <c r="J1724" i="12"/>
  <c r="I1652" i="12"/>
  <c r="J1444" i="12"/>
  <c r="J1792" i="12"/>
  <c r="I1547" i="12"/>
  <c r="I90" i="12"/>
  <c r="I130" i="12"/>
  <c r="I139" i="12"/>
  <c r="J123" i="12"/>
  <c r="I179" i="12"/>
  <c r="I287" i="12"/>
  <c r="J295" i="12"/>
  <c r="I350" i="12"/>
  <c r="I331" i="12"/>
  <c r="J341" i="12"/>
  <c r="I416" i="12"/>
  <c r="J409" i="12"/>
  <c r="I436" i="12"/>
  <c r="I456" i="12"/>
  <c r="I588" i="12"/>
  <c r="J534" i="12"/>
  <c r="J696" i="12"/>
  <c r="J664" i="12"/>
  <c r="I533" i="12"/>
  <c r="I717" i="12"/>
  <c r="J523" i="12"/>
  <c r="I574" i="12"/>
  <c r="J5" i="12"/>
  <c r="I1452" i="12"/>
  <c r="I1651" i="12"/>
  <c r="I1535" i="12"/>
  <c r="I126" i="12"/>
  <c r="I275" i="12"/>
  <c r="J349" i="12"/>
  <c r="I358" i="12"/>
  <c r="I447" i="12"/>
  <c r="J552" i="12"/>
  <c r="J634" i="12"/>
  <c r="J682" i="12"/>
  <c r="J3200" i="12"/>
  <c r="I1989" i="12"/>
  <c r="J2346" i="12"/>
  <c r="I2537" i="12"/>
  <c r="J2300" i="12"/>
  <c r="I2747" i="12"/>
  <c r="I2766" i="12"/>
  <c r="I798" i="12"/>
  <c r="J1038" i="12"/>
  <c r="J1036" i="12"/>
  <c r="J1080" i="12"/>
  <c r="I1123" i="12"/>
  <c r="J1189" i="12"/>
  <c r="J1213" i="12"/>
  <c r="J1250" i="12"/>
  <c r="I1403" i="12"/>
  <c r="I1590" i="12"/>
  <c r="I1692" i="12"/>
  <c r="J1414" i="12"/>
  <c r="I1566" i="12"/>
  <c r="J1759" i="12"/>
  <c r="I1568" i="12"/>
  <c r="I1729" i="12"/>
  <c r="J90" i="12"/>
  <c r="I163" i="12"/>
  <c r="I167" i="12"/>
  <c r="I184" i="12"/>
  <c r="J394" i="12"/>
  <c r="I210" i="12"/>
  <c r="J456" i="12"/>
  <c r="J471" i="12"/>
  <c r="J496" i="12"/>
  <c r="I569" i="12"/>
  <c r="J713" i="12"/>
  <c r="I566" i="12"/>
  <c r="I593" i="12"/>
  <c r="J37" i="12"/>
  <c r="I4129" i="12"/>
  <c r="I3782" i="12"/>
  <c r="I2679" i="12"/>
  <c r="J1182" i="12"/>
  <c r="I1668" i="12"/>
  <c r="J132" i="12"/>
  <c r="I693" i="12"/>
  <c r="I3437" i="12"/>
  <c r="J2468" i="12"/>
  <c r="J1202" i="12"/>
  <c r="J1365" i="12"/>
  <c r="J1753" i="12"/>
  <c r="I1025" i="12"/>
  <c r="J78" i="12"/>
  <c r="I277" i="12"/>
  <c r="I504" i="12"/>
  <c r="J612" i="12"/>
  <c r="I454" i="12"/>
  <c r="I764" i="12"/>
  <c r="J3808" i="12"/>
  <c r="I4068" i="12"/>
  <c r="J2342" i="12"/>
  <c r="J1926" i="12"/>
  <c r="J2328" i="12"/>
  <c r="I2701" i="12"/>
  <c r="J942" i="12"/>
  <c r="I1257" i="12"/>
  <c r="I1355" i="12"/>
  <c r="I1550" i="12"/>
  <c r="J79" i="12"/>
  <c r="J330" i="12"/>
  <c r="I476" i="12"/>
  <c r="I698" i="12"/>
  <c r="J1989" i="12"/>
  <c r="J2338" i="12"/>
  <c r="I784" i="12"/>
  <c r="I992" i="12"/>
  <c r="I962" i="12"/>
  <c r="J1185" i="12"/>
  <c r="I1272" i="12"/>
  <c r="I1350" i="12"/>
  <c r="I1501" i="12"/>
  <c r="I2467" i="12"/>
  <c r="J2843" i="12"/>
  <c r="I938" i="12"/>
  <c r="J1158" i="12"/>
  <c r="J1461" i="12"/>
  <c r="I1665" i="12"/>
  <c r="J1685" i="12"/>
  <c r="I123" i="12"/>
  <c r="J279" i="12"/>
  <c r="I378" i="12"/>
  <c r="I722" i="12"/>
  <c r="J650" i="12"/>
  <c r="I1178" i="12"/>
  <c r="J1708" i="12"/>
  <c r="I194" i="12"/>
  <c r="I428" i="12"/>
  <c r="I657" i="12"/>
  <c r="I44" i="12"/>
  <c r="J2096" i="12"/>
  <c r="I2564" i="12"/>
  <c r="J2743" i="12"/>
  <c r="J2714" i="12"/>
  <c r="I867" i="12"/>
  <c r="J1122" i="12"/>
  <c r="J898" i="12"/>
  <c r="J1290" i="12"/>
  <c r="I1434" i="12"/>
  <c r="I1526" i="12"/>
  <c r="I1338" i="12"/>
  <c r="J1791" i="12"/>
  <c r="J1493" i="12"/>
  <c r="J1760" i="12"/>
  <c r="J87" i="12"/>
  <c r="I193" i="12"/>
  <c r="J251" i="12"/>
  <c r="I265" i="12"/>
  <c r="I325" i="12"/>
  <c r="I530" i="12"/>
  <c r="J735" i="12"/>
  <c r="I703" i="12"/>
  <c r="I642" i="12"/>
  <c r="I48" i="12"/>
  <c r="J4053" i="12"/>
  <c r="J2624" i="12"/>
  <c r="I2699" i="12"/>
  <c r="I796" i="12"/>
  <c r="I876" i="12"/>
  <c r="I957" i="12"/>
  <c r="J1190" i="12"/>
  <c r="J1491" i="12"/>
  <c r="I1574" i="12"/>
  <c r="J1545" i="12"/>
  <c r="J1699" i="12"/>
  <c r="J176" i="12"/>
  <c r="I281" i="12"/>
  <c r="I576" i="12"/>
  <c r="J740" i="12"/>
  <c r="J13" i="12"/>
  <c r="J2092" i="12"/>
  <c r="J2453" i="12"/>
  <c r="J2808" i="12"/>
  <c r="I2849" i="12"/>
  <c r="I914" i="12"/>
  <c r="I1032" i="12"/>
  <c r="I1122" i="12"/>
  <c r="J1419" i="12"/>
  <c r="J1402" i="12"/>
  <c r="J1502" i="12"/>
  <c r="I1670" i="12"/>
  <c r="I1567" i="12"/>
  <c r="J1673" i="12"/>
  <c r="J1707" i="12"/>
  <c r="J111" i="12"/>
  <c r="J136" i="12"/>
  <c r="J267" i="12"/>
  <c r="J311" i="12"/>
  <c r="J307" i="12"/>
  <c r="I544" i="12"/>
  <c r="J561" i="12"/>
  <c r="J726" i="12"/>
  <c r="I32" i="12"/>
  <c r="I2257" i="12"/>
  <c r="I3868" i="12"/>
  <c r="J2329" i="12"/>
  <c r="I2610" i="12"/>
  <c r="I1930" i="12"/>
  <c r="J2375" i="12"/>
  <c r="I2409" i="12"/>
  <c r="I865" i="12"/>
  <c r="I1013" i="12"/>
  <c r="I1273" i="12"/>
  <c r="I1486" i="12"/>
  <c r="J1604" i="12"/>
  <c r="J1577" i="12"/>
  <c r="J58" i="12"/>
  <c r="J299" i="12"/>
  <c r="I442" i="12"/>
  <c r="I500" i="12"/>
  <c r="J748" i="12"/>
  <c r="J4175" i="12"/>
  <c r="J3638" i="12"/>
  <c r="I2071" i="12"/>
  <c r="I2416" i="12"/>
  <c r="I2545" i="12"/>
  <c r="J786" i="12"/>
  <c r="I1033" i="12"/>
  <c r="I1289" i="12"/>
  <c r="J1410" i="12"/>
  <c r="J1267" i="12"/>
  <c r="I1509" i="12"/>
  <c r="J1615" i="12"/>
  <c r="I1780" i="12"/>
  <c r="J1234" i="12"/>
  <c r="J1552" i="12"/>
  <c r="J1739" i="12"/>
  <c r="I105" i="12"/>
  <c r="J91" i="12"/>
  <c r="I209" i="12"/>
  <c r="J231" i="12"/>
  <c r="J244" i="12"/>
  <c r="J224" i="12"/>
  <c r="I410" i="12"/>
  <c r="I493" i="12"/>
  <c r="J435" i="12"/>
  <c r="I739" i="12"/>
  <c r="I763" i="12"/>
  <c r="J665" i="12"/>
  <c r="J584" i="12"/>
  <c r="J590" i="12"/>
  <c r="J570" i="12"/>
  <c r="I31" i="12"/>
  <c r="J42" i="12"/>
  <c r="I3572" i="12"/>
  <c r="I4067" i="12"/>
  <c r="I4261" i="12"/>
  <c r="J3882" i="12"/>
  <c r="J1947" i="12"/>
  <c r="J2091" i="12"/>
  <c r="J2256" i="12"/>
  <c r="I3615" i="12"/>
  <c r="J4134" i="12"/>
  <c r="I2049" i="12"/>
  <c r="J2485" i="12"/>
  <c r="J2448" i="12"/>
  <c r="I2744" i="12"/>
  <c r="I2828" i="12"/>
  <c r="I773" i="12"/>
  <c r="I893" i="12"/>
  <c r="J919" i="12"/>
  <c r="I1044" i="12"/>
  <c r="J1081" i="12"/>
  <c r="J1145" i="12"/>
  <c r="I1282" i="12"/>
  <c r="J1434" i="12"/>
  <c r="J1582" i="12"/>
  <c r="J1603" i="12"/>
  <c r="I1552" i="12"/>
  <c r="J1536" i="12"/>
  <c r="I1745" i="12"/>
  <c r="J82" i="12"/>
  <c r="J185" i="12"/>
  <c r="J236" i="12"/>
  <c r="J232" i="12"/>
  <c r="I514" i="12"/>
  <c r="I751" i="12"/>
  <c r="I687" i="12"/>
  <c r="J622" i="12"/>
  <c r="I41" i="12"/>
  <c r="J3720" i="12"/>
  <c r="J4153" i="12"/>
  <c r="J2080" i="12"/>
  <c r="J2441" i="12"/>
  <c r="I2405" i="12"/>
  <c r="J2689" i="12"/>
  <c r="J2799" i="12"/>
  <c r="I812" i="12"/>
  <c r="J793" i="12"/>
  <c r="I937" i="12"/>
  <c r="J1034" i="12"/>
  <c r="J968" i="12"/>
  <c r="I1034" i="12"/>
  <c r="J1076" i="12"/>
  <c r="J1206" i="12"/>
  <c r="J1118" i="12"/>
  <c r="I1290" i="12"/>
  <c r="I1186" i="12"/>
  <c r="I1381" i="12"/>
  <c r="I1210" i="12"/>
  <c r="I1247" i="12"/>
  <c r="I1461" i="12"/>
  <c r="J1398" i="12"/>
  <c r="I1626" i="12"/>
  <c r="J3814" i="12"/>
  <c r="J2175" i="12"/>
  <c r="I2437" i="12"/>
  <c r="I2736" i="12"/>
  <c r="I2824" i="12"/>
  <c r="I828" i="12"/>
  <c r="I889" i="12"/>
  <c r="I915" i="12"/>
  <c r="I1043" i="12"/>
  <c r="I1078" i="12"/>
  <c r="J1119" i="12"/>
  <c r="I1281" i="12"/>
  <c r="I1430" i="12"/>
  <c r="I1578" i="12"/>
  <c r="J1495" i="12"/>
  <c r="I1570" i="12"/>
  <c r="I1608" i="12"/>
  <c r="J1727" i="12"/>
  <c r="I1512" i="12"/>
  <c r="I1681" i="12"/>
  <c r="I114" i="12"/>
  <c r="J215" i="12"/>
  <c r="I255" i="12"/>
  <c r="J320" i="12"/>
  <c r="I324" i="12"/>
  <c r="I374" i="12"/>
  <c r="I411" i="12"/>
  <c r="I487" i="12"/>
  <c r="I444" i="12"/>
  <c r="J610" i="12"/>
  <c r="J602" i="12"/>
  <c r="J669" i="12"/>
  <c r="I13" i="12"/>
  <c r="J52" i="12"/>
  <c r="I1170" i="12"/>
  <c r="I1398" i="12"/>
  <c r="J1401" i="12"/>
  <c r="I1599" i="12"/>
  <c r="I1418" i="12"/>
  <c r="I98" i="12"/>
  <c r="I239" i="12"/>
  <c r="I329" i="12"/>
  <c r="I269" i="12"/>
  <c r="I758" i="12"/>
  <c r="J554" i="12"/>
  <c r="I8" i="12"/>
  <c r="I669" i="12"/>
  <c r="I731" i="12"/>
  <c r="I2908" i="12"/>
  <c r="J1810" i="12"/>
  <c r="I2036" i="12"/>
  <c r="I2432" i="12"/>
  <c r="J2355" i="12"/>
  <c r="J2587" i="12"/>
  <c r="J2533" i="12"/>
  <c r="J2663" i="12"/>
  <c r="I2770" i="12"/>
  <c r="I2785" i="12"/>
  <c r="J794" i="12"/>
  <c r="J825" i="12"/>
  <c r="I862" i="12"/>
  <c r="I895" i="12"/>
  <c r="J907" i="12"/>
  <c r="J1052" i="12"/>
  <c r="J1112" i="12"/>
  <c r="I985" i="12"/>
  <c r="J1142" i="12"/>
  <c r="J1323" i="12"/>
  <c r="J1221" i="12"/>
  <c r="I1417" i="12"/>
  <c r="J1306" i="12"/>
  <c r="J1269" i="12"/>
  <c r="J1481" i="12"/>
  <c r="I1330" i="12"/>
  <c r="J1662" i="12"/>
  <c r="I1606" i="12"/>
  <c r="I1553" i="12"/>
  <c r="J1705" i="12"/>
  <c r="I1688" i="12"/>
  <c r="I1492" i="12"/>
  <c r="I1709" i="12"/>
  <c r="J1590" i="12"/>
  <c r="J1245" i="12"/>
  <c r="I1760" i="12"/>
  <c r="J1605" i="12"/>
  <c r="I1797" i="12"/>
  <c r="I1787" i="12"/>
  <c r="I63" i="12"/>
  <c r="I158" i="12"/>
  <c r="J150" i="12"/>
  <c r="I144" i="12"/>
  <c r="J187" i="12"/>
  <c r="I307" i="12"/>
  <c r="I152" i="12"/>
  <c r="J378" i="12"/>
  <c r="J131" i="12"/>
  <c r="J346" i="12"/>
  <c r="J440" i="12"/>
  <c r="I261" i="12"/>
  <c r="I452" i="12"/>
  <c r="I479" i="12"/>
  <c r="I608" i="12"/>
  <c r="J550" i="12"/>
  <c r="I724" i="12"/>
  <c r="I606" i="12"/>
  <c r="I510" i="12"/>
  <c r="J658" i="12"/>
  <c r="I748" i="12"/>
  <c r="I696" i="12"/>
  <c r="I578" i="12"/>
  <c r="J698" i="12"/>
  <c r="J762" i="12"/>
  <c r="I28" i="12"/>
  <c r="J21" i="12"/>
  <c r="I3107" i="12"/>
  <c r="J3862" i="12"/>
  <c r="J2004" i="12"/>
  <c r="J2196" i="12"/>
  <c r="J2296" i="12"/>
  <c r="I2497" i="12"/>
  <c r="I2361" i="12"/>
  <c r="I2820" i="12"/>
  <c r="I2473" i="12"/>
  <c r="I2778" i="12"/>
  <c r="I2793" i="12"/>
  <c r="J810" i="12"/>
  <c r="J790" i="12"/>
  <c r="I872" i="12"/>
  <c r="I911" i="12"/>
  <c r="J946" i="12"/>
  <c r="I1061" i="12"/>
  <c r="J1124" i="12"/>
  <c r="J1041" i="12"/>
  <c r="I1069" i="12"/>
  <c r="J1247" i="12"/>
  <c r="I1610" i="12"/>
  <c r="I1521" i="12"/>
  <c r="I1604" i="12"/>
  <c r="J1756" i="12"/>
  <c r="I1769" i="12"/>
  <c r="I67" i="12"/>
  <c r="J296" i="12"/>
  <c r="J512" i="12"/>
  <c r="I630" i="12"/>
  <c r="I20" i="12"/>
  <c r="J4028" i="12"/>
  <c r="J2265" i="12"/>
  <c r="J2502" i="12"/>
  <c r="I2577" i="12"/>
  <c r="I797" i="12"/>
  <c r="I941" i="12"/>
  <c r="J972" i="12"/>
  <c r="J1210" i="12"/>
  <c r="J1291" i="12"/>
  <c r="I1385" i="12"/>
  <c r="I1464" i="12"/>
  <c r="J1630" i="12"/>
  <c r="J1523" i="12"/>
  <c r="I1650" i="12"/>
  <c r="I1667" i="12"/>
  <c r="I1723" i="12"/>
  <c r="J1715" i="12"/>
  <c r="I174" i="12"/>
  <c r="J210" i="12"/>
  <c r="J217" i="12"/>
  <c r="I365" i="12"/>
  <c r="J342" i="12"/>
  <c r="I636" i="12"/>
  <c r="I740" i="12"/>
  <c r="J769" i="12"/>
  <c r="J763" i="12"/>
  <c r="I1854" i="12"/>
  <c r="I2745" i="12"/>
  <c r="I1357" i="12"/>
  <c r="I343" i="12"/>
  <c r="J3952" i="12"/>
  <c r="J1030" i="12"/>
  <c r="I1513" i="12"/>
  <c r="J1687" i="12"/>
  <c r="J168" i="12"/>
  <c r="J264" i="12"/>
  <c r="I565" i="12"/>
  <c r="J15" i="12"/>
  <c r="J3552" i="12"/>
  <c r="I3962" i="12"/>
  <c r="I2856" i="12"/>
  <c r="J1162" i="12"/>
  <c r="J1578" i="12"/>
  <c r="J85" i="12"/>
  <c r="I520" i="12"/>
  <c r="J4011" i="12"/>
  <c r="I2792" i="12"/>
  <c r="J821" i="12"/>
  <c r="J1101" i="12"/>
  <c r="J1209" i="12"/>
  <c r="J1928" i="12"/>
  <c r="I841" i="12"/>
  <c r="I1333" i="12"/>
  <c r="J1049" i="12"/>
  <c r="I74" i="12"/>
  <c r="J301" i="12"/>
  <c r="I665" i="12"/>
  <c r="J8" i="12"/>
  <c r="J1769" i="12"/>
  <c r="I392" i="12"/>
  <c r="J38" i="12"/>
  <c r="I2289" i="12"/>
  <c r="I2693" i="12"/>
  <c r="J866" i="12"/>
  <c r="I942" i="12"/>
  <c r="J1451" i="12"/>
  <c r="I1307" i="12"/>
  <c r="I1767" i="12"/>
  <c r="J1695" i="12"/>
  <c r="I58" i="12"/>
  <c r="J229" i="12"/>
  <c r="J256" i="12"/>
  <c r="I422" i="12"/>
  <c r="J745" i="12"/>
  <c r="I542" i="12"/>
  <c r="I415" i="12"/>
  <c r="I3916" i="12"/>
  <c r="I2498" i="12"/>
  <c r="I2861" i="12"/>
  <c r="J895" i="12"/>
  <c r="I1230" i="12"/>
  <c r="I1684" i="12"/>
  <c r="I82" i="12"/>
  <c r="I323" i="12"/>
  <c r="I471" i="12"/>
  <c r="I3749" i="12"/>
  <c r="J2668" i="12"/>
  <c r="I2674" i="12"/>
  <c r="J828" i="12"/>
  <c r="I1103" i="12"/>
  <c r="J1273" i="12"/>
  <c r="J1251" i="12"/>
  <c r="I1748" i="12"/>
  <c r="J1800" i="12"/>
  <c r="I1799" i="12"/>
  <c r="J199" i="12"/>
  <c r="I319" i="12"/>
  <c r="I360" i="12"/>
  <c r="J479" i="12"/>
  <c r="J691" i="12"/>
  <c r="I3103" i="12"/>
  <c r="J2243" i="12"/>
  <c r="I3826" i="12"/>
  <c r="I2319" i="12"/>
  <c r="I3290" i="12"/>
  <c r="J2101" i="12"/>
  <c r="I2485" i="12"/>
  <c r="J2702" i="12"/>
  <c r="I913" i="12"/>
  <c r="I1058" i="12"/>
  <c r="I1160" i="12"/>
  <c r="I1445" i="12"/>
  <c r="J1627" i="12"/>
  <c r="I1572" i="12"/>
  <c r="J98" i="12"/>
  <c r="I257" i="12"/>
  <c r="I527" i="12"/>
  <c r="I701" i="12"/>
  <c r="I46" i="12"/>
  <c r="I3018" i="12"/>
  <c r="J4171" i="12"/>
  <c r="J2156" i="12"/>
  <c r="I2521" i="12"/>
  <c r="I2741" i="12"/>
  <c r="I933" i="12"/>
  <c r="J1072" i="12"/>
  <c r="I1177" i="12"/>
  <c r="J1253" i="12"/>
  <c r="J1152" i="12"/>
  <c r="I1589" i="12"/>
  <c r="I1700" i="12"/>
  <c r="J1457" i="12"/>
  <c r="J1561" i="12"/>
  <c r="I1747" i="12"/>
  <c r="J1723" i="12"/>
  <c r="J89" i="12"/>
  <c r="J146" i="12"/>
  <c r="I185" i="12"/>
  <c r="I292" i="12"/>
  <c r="I346" i="12"/>
  <c r="J418" i="12"/>
  <c r="I427" i="12"/>
  <c r="I528" i="12"/>
  <c r="J548" i="12"/>
  <c r="J733" i="12"/>
  <c r="J505" i="12"/>
  <c r="J702" i="12"/>
  <c r="J694" i="12"/>
  <c r="I641" i="12"/>
  <c r="J758" i="12"/>
  <c r="I47" i="12"/>
  <c r="J3038" i="12"/>
  <c r="I3740" i="12"/>
  <c r="J4111" i="12"/>
  <c r="I3336" i="12"/>
  <c r="J4188" i="12"/>
  <c r="I2135" i="12"/>
  <c r="I2247" i="12"/>
  <c r="J2455" i="12"/>
  <c r="J3925" i="12"/>
  <c r="J1911" i="12"/>
  <c r="J2143" i="12"/>
  <c r="I2435" i="12"/>
  <c r="J2451" i="12"/>
  <c r="I2652" i="12"/>
  <c r="I2802" i="12"/>
  <c r="J847" i="12"/>
  <c r="I890" i="12"/>
  <c r="J985" i="12"/>
  <c r="I1038" i="12"/>
  <c r="J1139" i="12"/>
  <c r="I1251" i="12"/>
  <c r="J1354" i="12"/>
  <c r="I1102" i="12"/>
  <c r="J1430" i="12"/>
  <c r="I1716" i="12"/>
  <c r="I1733" i="12"/>
  <c r="J1777" i="12"/>
  <c r="I1595" i="12"/>
  <c r="J158" i="12"/>
  <c r="J124" i="12"/>
  <c r="I195" i="12"/>
  <c r="J326" i="12"/>
  <c r="I624" i="12"/>
  <c r="I653" i="12"/>
  <c r="J757" i="12"/>
  <c r="I702" i="12"/>
  <c r="J25" i="12"/>
  <c r="J3781" i="12"/>
  <c r="J1864" i="12"/>
  <c r="J2104" i="12"/>
  <c r="I2391" i="12"/>
  <c r="I2404" i="12"/>
  <c r="I2606" i="12"/>
  <c r="I2787" i="12"/>
  <c r="J826" i="12"/>
  <c r="J841" i="12"/>
  <c r="J878" i="12"/>
  <c r="J931" i="12"/>
  <c r="I966" i="12"/>
  <c r="I1072" i="12"/>
  <c r="J1140" i="12"/>
  <c r="J1035" i="12"/>
  <c r="J1105" i="12"/>
  <c r="J1351" i="12"/>
  <c r="J1238" i="12"/>
  <c r="I1126" i="12"/>
  <c r="I1335" i="12"/>
  <c r="I1291" i="12"/>
  <c r="J1066" i="12"/>
  <c r="J1425" i="12"/>
  <c r="J1353" i="12"/>
  <c r="I4020" i="12"/>
  <c r="I2269" i="12"/>
  <c r="I2436" i="12"/>
  <c r="I2638" i="12"/>
  <c r="I2797" i="12"/>
  <c r="J843" i="12"/>
  <c r="J889" i="12"/>
  <c r="I982" i="12"/>
  <c r="I926" i="12"/>
  <c r="J1137" i="12"/>
  <c r="J1249" i="12"/>
  <c r="I1351" i="12"/>
  <c r="J1098" i="12"/>
  <c r="I1419" i="12"/>
  <c r="I1585" i="12"/>
  <c r="I1736" i="12"/>
  <c r="I1749" i="12"/>
  <c r="J1494" i="12"/>
  <c r="I1648" i="12"/>
  <c r="I1782" i="12"/>
  <c r="I61" i="12"/>
  <c r="J178" i="12"/>
  <c r="I203" i="12"/>
  <c r="I183" i="12"/>
  <c r="I377" i="12"/>
  <c r="J350" i="12"/>
  <c r="J507" i="12"/>
  <c r="J582" i="12"/>
  <c r="J678" i="12"/>
  <c r="I674" i="12"/>
  <c r="I743" i="12"/>
  <c r="J714" i="12"/>
  <c r="I36" i="12"/>
  <c r="J1085" i="12"/>
  <c r="I1365" i="12"/>
  <c r="J1318" i="12"/>
  <c r="I1649" i="12"/>
  <c r="I1494" i="12"/>
  <c r="J1784" i="12"/>
  <c r="I115" i="12"/>
  <c r="J255" i="12"/>
  <c r="J415" i="12"/>
  <c r="I540" i="12"/>
  <c r="I746" i="12"/>
  <c r="J509" i="12"/>
  <c r="I52" i="12"/>
  <c r="I508" i="12"/>
  <c r="I673" i="12"/>
  <c r="I3587" i="12"/>
  <c r="I2011" i="12"/>
  <c r="I2329" i="12"/>
  <c r="J2604" i="12"/>
  <c r="J2483" i="12"/>
  <c r="J2744" i="12"/>
  <c r="J2681" i="12"/>
  <c r="J2396" i="12"/>
  <c r="I2811" i="12"/>
  <c r="I2830" i="12"/>
  <c r="J863" i="12"/>
  <c r="I882" i="12"/>
  <c r="I898" i="12"/>
  <c r="I964" i="12"/>
  <c r="J1001" i="12"/>
  <c r="J891" i="12"/>
  <c r="I1074" i="12"/>
  <c r="I1089" i="12"/>
  <c r="I1156" i="12"/>
  <c r="J1387" i="12"/>
  <c r="I1256" i="12"/>
  <c r="I1180" i="12"/>
  <c r="J1370" i="12"/>
  <c r="J1325" i="12"/>
  <c r="I1184" i="12"/>
  <c r="I1479" i="12"/>
  <c r="I1447" i="12"/>
  <c r="I1654" i="12"/>
  <c r="J1587" i="12"/>
  <c r="I1735" i="12"/>
  <c r="J1749" i="12"/>
  <c r="I1536" i="12"/>
  <c r="J1771" i="12"/>
  <c r="J1654" i="12"/>
  <c r="J1504" i="12"/>
  <c r="J781" i="12"/>
  <c r="I1672" i="12"/>
  <c r="I1795" i="12"/>
  <c r="I77" i="12"/>
  <c r="I120" i="12"/>
  <c r="J66" i="12"/>
  <c r="J135" i="12"/>
  <c r="I189" i="12"/>
  <c r="I136" i="12"/>
  <c r="J214" i="12"/>
  <c r="J249" i="12"/>
  <c r="I225" i="12"/>
  <c r="J237" i="12"/>
  <c r="I393" i="12"/>
  <c r="J476" i="12"/>
  <c r="J369" i="12"/>
  <c r="I496" i="12"/>
  <c r="I509" i="12"/>
  <c r="I652" i="12"/>
  <c r="J598" i="12"/>
  <c r="I733" i="12"/>
  <c r="J684" i="12"/>
  <c r="J553" i="12"/>
  <c r="J675" i="12"/>
  <c r="I434" i="12"/>
  <c r="J447" i="12"/>
  <c r="I609" i="12"/>
  <c r="J717" i="12"/>
  <c r="I689" i="12"/>
  <c r="I37" i="12"/>
  <c r="J32" i="12"/>
  <c r="I3570" i="12"/>
  <c r="J4114" i="12"/>
  <c r="J1931" i="12"/>
  <c r="I2105" i="12"/>
  <c r="I2502" i="12"/>
  <c r="I2372" i="12"/>
  <c r="J2627" i="12"/>
  <c r="I2566" i="12"/>
  <c r="J2691" i="12"/>
  <c r="I2819" i="12"/>
  <c r="I2838" i="12"/>
  <c r="J875" i="12"/>
  <c r="I786" i="12"/>
  <c r="J905" i="12"/>
  <c r="I976" i="12"/>
  <c r="I1014" i="12"/>
  <c r="J937" i="12"/>
  <c r="J1130" i="12"/>
  <c r="J1150" i="12"/>
  <c r="I1227" i="12"/>
  <c r="I1383" i="12"/>
  <c r="I1201" i="12"/>
  <c r="J1477" i="12"/>
  <c r="I1601" i="12"/>
  <c r="I1755" i="12"/>
  <c r="J1796" i="12"/>
  <c r="I1524" i="12"/>
  <c r="J1680" i="12"/>
  <c r="I93" i="12"/>
  <c r="J75" i="12"/>
  <c r="I190" i="12"/>
  <c r="I226" i="12"/>
  <c r="I233" i="12"/>
  <c r="I361" i="12"/>
  <c r="J324" i="12"/>
  <c r="I512" i="12"/>
  <c r="I601" i="12"/>
  <c r="I711" i="12"/>
  <c r="J686" i="12"/>
  <c r="I450" i="12"/>
  <c r="I729" i="12"/>
  <c r="I40" i="12"/>
  <c r="I3481" i="12"/>
  <c r="J4157" i="12"/>
  <c r="I2009" i="12"/>
  <c r="J2232" i="12"/>
  <c r="J2545" i="12"/>
  <c r="J2419" i="12"/>
  <c r="J2701" i="12"/>
  <c r="I2620" i="12"/>
  <c r="I2710" i="12"/>
  <c r="I2789" i="12"/>
  <c r="I2807" i="12"/>
  <c r="I829" i="12"/>
  <c r="I842" i="12"/>
  <c r="J879" i="12"/>
  <c r="I934" i="12"/>
  <c r="J969" i="12"/>
  <c r="I1076" i="12"/>
  <c r="J1144" i="12"/>
  <c r="I1046" i="12"/>
  <c r="J1107" i="12"/>
  <c r="J1355" i="12"/>
  <c r="J1241" i="12"/>
  <c r="J1127" i="12"/>
  <c r="J1338" i="12"/>
  <c r="J1293" i="12"/>
  <c r="I1077" i="12"/>
  <c r="I1426" i="12"/>
  <c r="I1354" i="12"/>
  <c r="J1626" i="12"/>
  <c r="I1569" i="12"/>
  <c r="I1724" i="12"/>
  <c r="I1720" i="12"/>
  <c r="I1507" i="12"/>
  <c r="J1747" i="12"/>
  <c r="I1614" i="12"/>
  <c r="I1455" i="12"/>
  <c r="I1784" i="12"/>
  <c r="I1635" i="12"/>
  <c r="I1798" i="12"/>
  <c r="I97" i="12"/>
  <c r="I65" i="12"/>
  <c r="I94" i="12"/>
  <c r="J160" i="12"/>
  <c r="J194" i="12"/>
  <c r="J213" i="12"/>
  <c r="I227" i="12"/>
  <c r="J265" i="12"/>
  <c r="I249" i="12"/>
  <c r="I256" i="12"/>
  <c r="I409" i="12"/>
  <c r="J284" i="12"/>
  <c r="J405" i="12"/>
  <c r="I507" i="12"/>
  <c r="I525" i="12"/>
  <c r="I344" i="12"/>
  <c r="J614" i="12"/>
  <c r="J761" i="12"/>
  <c r="I767" i="12"/>
  <c r="J633" i="12"/>
  <c r="J586" i="12"/>
  <c r="I658" i="12"/>
  <c r="I12" i="12"/>
  <c r="J2444" i="12"/>
  <c r="I2551" i="12"/>
  <c r="J2068" i="12"/>
  <c r="J1010" i="12"/>
  <c r="J1374" i="12"/>
  <c r="I1571" i="12"/>
  <c r="J541" i="12"/>
  <c r="I2968" i="12"/>
  <c r="J2204" i="12"/>
  <c r="I2759" i="12"/>
  <c r="I1377" i="12"/>
  <c r="I1306" i="12"/>
  <c r="I1560" i="12"/>
  <c r="I1777" i="12"/>
  <c r="I206" i="12"/>
  <c r="I264" i="12"/>
  <c r="I584" i="12"/>
  <c r="I558" i="12"/>
  <c r="J750" i="12"/>
  <c r="I684" i="12"/>
  <c r="I3327" i="12"/>
  <c r="I4045" i="12"/>
  <c r="J1942" i="12"/>
  <c r="J3175" i="12"/>
  <c r="J2297" i="12"/>
  <c r="I2643" i="12"/>
  <c r="I845" i="12"/>
  <c r="J994" i="12"/>
  <c r="I1337" i="12"/>
  <c r="J1469" i="12"/>
  <c r="I1618" i="12"/>
  <c r="J1541" i="12"/>
  <c r="I288" i="12"/>
  <c r="J425" i="12"/>
  <c r="I637" i="12"/>
  <c r="J4647" i="12"/>
  <c r="I2251" i="12"/>
  <c r="I2599" i="12"/>
  <c r="I2712" i="12"/>
  <c r="J913" i="12"/>
  <c r="I1030" i="12"/>
  <c r="I1121" i="12"/>
  <c r="J1415" i="12"/>
  <c r="I1399" i="12"/>
  <c r="J1242" i="12"/>
  <c r="I1491" i="12"/>
  <c r="I2631" i="12"/>
  <c r="I2681" i="12"/>
  <c r="I989" i="12"/>
  <c r="J1256" i="12"/>
  <c r="J1350" i="12"/>
  <c r="I1558" i="12"/>
  <c r="J1526" i="12"/>
  <c r="J1554" i="12"/>
  <c r="J143" i="12"/>
  <c r="J365" i="12"/>
  <c r="I556" i="12"/>
  <c r="J463" i="12"/>
  <c r="I526" i="12"/>
  <c r="I1108" i="12"/>
  <c r="I1546" i="12"/>
  <c r="I1790" i="12"/>
  <c r="J303" i="12"/>
  <c r="J594" i="12"/>
  <c r="I455" i="12"/>
  <c r="J4075" i="12"/>
  <c r="J2352" i="12"/>
  <c r="I2547" i="12"/>
  <c r="I2853" i="12"/>
  <c r="J820" i="12"/>
  <c r="I1028" i="12"/>
  <c r="J997" i="12"/>
  <c r="I1220" i="12"/>
  <c r="J1239" i="12"/>
  <c r="J1389" i="12"/>
  <c r="J1534" i="12"/>
  <c r="I1633" i="12"/>
  <c r="I1584" i="12"/>
  <c r="I1602" i="12"/>
  <c r="I1378" i="12"/>
  <c r="I1627" i="12"/>
  <c r="J107" i="12"/>
  <c r="I217" i="12"/>
  <c r="J288" i="12"/>
  <c r="J289" i="12"/>
  <c r="I237" i="12"/>
  <c r="J530" i="12"/>
  <c r="I633" i="12"/>
  <c r="I582" i="12"/>
  <c r="J495" i="12"/>
  <c r="I5" i="12"/>
  <c r="J51" i="12"/>
  <c r="J2183" i="12"/>
  <c r="J2389" i="12"/>
  <c r="J2764" i="12"/>
  <c r="I2510" i="12"/>
  <c r="I826" i="12"/>
  <c r="I859" i="12"/>
  <c r="I1010" i="12"/>
  <c r="I1301" i="12"/>
  <c r="J1382" i="12"/>
  <c r="I1410" i="12"/>
  <c r="I1712" i="12"/>
  <c r="J134" i="12"/>
  <c r="J287" i="12"/>
  <c r="I289" i="12"/>
  <c r="I692" i="12"/>
  <c r="J556" i="12"/>
  <c r="J697" i="12"/>
  <c r="I4224" i="12"/>
  <c r="I2530" i="12"/>
  <c r="I2449" i="12"/>
  <c r="I2834" i="12"/>
  <c r="J789" i="12"/>
  <c r="I996" i="12"/>
  <c r="J965" i="12"/>
  <c r="I1188" i="12"/>
  <c r="I1212" i="12"/>
  <c r="J1357" i="12"/>
  <c r="I1495" i="12"/>
  <c r="I1617" i="12"/>
  <c r="I1768" i="12"/>
  <c r="I1554" i="12"/>
  <c r="I993" i="12"/>
  <c r="I66" i="12"/>
  <c r="J116" i="12"/>
  <c r="I243" i="12"/>
  <c r="J285" i="12"/>
  <c r="J357" i="12"/>
  <c r="I388" i="12"/>
  <c r="J662" i="12"/>
  <c r="J489" i="12"/>
  <c r="I713" i="12"/>
  <c r="Q1475" i="12" l="1"/>
  <c r="R1444" i="12"/>
  <c r="Q1380" i="12"/>
  <c r="R1349" i="12"/>
  <c r="R1254" i="12"/>
  <c r="R1159" i="12"/>
  <c r="R1064" i="12"/>
  <c r="R906" i="12"/>
  <c r="Q2851" i="12"/>
  <c r="Q2849" i="12"/>
  <c r="Q2847" i="12"/>
  <c r="R2844" i="12"/>
  <c r="R2842" i="12"/>
  <c r="R2840" i="12"/>
  <c r="R2836" i="12"/>
  <c r="R2834" i="12"/>
  <c r="R2832" i="12"/>
  <c r="R2830" i="12"/>
  <c r="R2828" i="12"/>
  <c r="R2826" i="12"/>
  <c r="R2824" i="12"/>
  <c r="R2820" i="12"/>
  <c r="R2818" i="12"/>
  <c r="R2816" i="12"/>
  <c r="R2812" i="12"/>
  <c r="R2810" i="12"/>
  <c r="R2808" i="12"/>
  <c r="R2804" i="12"/>
  <c r="R2802" i="12"/>
  <c r="R2800" i="12"/>
  <c r="R2798" i="12"/>
  <c r="Q2749" i="12"/>
  <c r="R2746" i="12"/>
  <c r="R2742" i="12"/>
  <c r="R2734" i="12"/>
  <c r="R2730" i="12"/>
  <c r="R2726" i="12"/>
  <c r="R2718" i="12"/>
  <c r="R2714" i="12"/>
  <c r="R2710" i="12"/>
  <c r="R2702" i="12"/>
  <c r="Q2654" i="12"/>
  <c r="R2647" i="12"/>
  <c r="R2639" i="12"/>
  <c r="R2635" i="12"/>
  <c r="R2631" i="12"/>
  <c r="R2623" i="12"/>
  <c r="R2619" i="12"/>
  <c r="R2615" i="12"/>
  <c r="R2607" i="12"/>
  <c r="R2603" i="12"/>
  <c r="R2599" i="12"/>
  <c r="R2591" i="12"/>
  <c r="R2587" i="12"/>
  <c r="R2583" i="12"/>
  <c r="R2575" i="12"/>
  <c r="R2571" i="12"/>
  <c r="R2567" i="12"/>
  <c r="R2559" i="12"/>
  <c r="R2555" i="12"/>
  <c r="R2551" i="12"/>
  <c r="R2543" i="12"/>
  <c r="R2539" i="12"/>
  <c r="R2535" i="12"/>
  <c r="R2527" i="12"/>
  <c r="R2523" i="12"/>
  <c r="R2519" i="12"/>
  <c r="R2511" i="12"/>
  <c r="R2507" i="12"/>
  <c r="R2503" i="12"/>
  <c r="R2495" i="12"/>
  <c r="R2491" i="12"/>
  <c r="R2487" i="12"/>
  <c r="R2479" i="12"/>
  <c r="R2475" i="12"/>
  <c r="R2471" i="12"/>
  <c r="R2463" i="12"/>
  <c r="R2459" i="12"/>
  <c r="R2455" i="12"/>
  <c r="Q2411" i="12"/>
  <c r="Q2407" i="12"/>
  <c r="R2400" i="12"/>
  <c r="R2396" i="12"/>
  <c r="R2392" i="12"/>
  <c r="R2384" i="12"/>
  <c r="R2380" i="12"/>
  <c r="R2376" i="12"/>
  <c r="R2368" i="12"/>
  <c r="R2364" i="12"/>
  <c r="R2360" i="12"/>
  <c r="Q2312" i="12"/>
  <c r="R2305" i="12"/>
  <c r="R2301" i="12"/>
  <c r="R2297" i="12"/>
  <c r="R2289" i="12"/>
  <c r="R2285" i="12"/>
  <c r="R2281" i="12"/>
  <c r="R2273" i="12"/>
  <c r="R2269" i="12"/>
  <c r="R2265" i="12"/>
  <c r="R2206" i="12"/>
  <c r="R2202" i="12"/>
  <c r="R2194" i="12"/>
  <c r="R2190" i="12"/>
  <c r="R2186" i="12"/>
  <c r="R2178" i="12"/>
  <c r="R2174" i="12"/>
  <c r="R2170" i="12"/>
  <c r="R2162" i="12"/>
  <c r="Q2114" i="12"/>
  <c r="R2111" i="12"/>
  <c r="R2107" i="12"/>
  <c r="R2099" i="12"/>
  <c r="R2095" i="12"/>
  <c r="R2091" i="12"/>
  <c r="R2083" i="12"/>
  <c r="R2079" i="12"/>
  <c r="R2075" i="12"/>
  <c r="R2067" i="12"/>
  <c r="R2063" i="12"/>
  <c r="Q2019" i="12"/>
  <c r="Q2015" i="12"/>
  <c r="R2012" i="12"/>
  <c r="R2004" i="12"/>
  <c r="R2000" i="12"/>
  <c r="R1996" i="12"/>
  <c r="R1988" i="12"/>
  <c r="R1984" i="12"/>
  <c r="R1980" i="12"/>
  <c r="R1972" i="12"/>
  <c r="R1968" i="12"/>
  <c r="Q1964" i="12"/>
  <c r="U1964" i="12" s="1"/>
  <c r="Q1920" i="12"/>
  <c r="Q1916" i="12"/>
  <c r="R1909" i="12"/>
  <c r="R1905" i="12"/>
  <c r="R1901" i="12"/>
  <c r="R1893" i="12"/>
  <c r="R1889" i="12"/>
  <c r="R1885" i="12"/>
  <c r="R1881" i="12"/>
  <c r="R1877" i="12"/>
  <c r="R1873" i="12"/>
  <c r="R1869" i="12"/>
  <c r="R1816" i="12"/>
  <c r="R1808" i="12"/>
  <c r="Q4224" i="12"/>
  <c r="Q4222" i="12"/>
  <c r="Q4220" i="12"/>
  <c r="Q4218" i="12"/>
  <c r="U4218" i="12" s="1"/>
  <c r="Q4174" i="12"/>
  <c r="Q4172" i="12"/>
  <c r="Q4170" i="12"/>
  <c r="Q4126" i="12"/>
  <c r="Q4124" i="12"/>
  <c r="Q4122" i="12"/>
  <c r="Q4121" i="12"/>
  <c r="Q4120" i="12"/>
  <c r="U4120" i="12" s="1"/>
  <c r="Q4076" i="12"/>
  <c r="Q4074" i="12"/>
  <c r="Q4072" i="12"/>
  <c r="Q4028" i="12"/>
  <c r="Q4026" i="12"/>
  <c r="Q4025" i="12"/>
  <c r="Q4024" i="12"/>
  <c r="Q4023" i="12"/>
  <c r="Q4022" i="12"/>
  <c r="U4022" i="12" s="1"/>
  <c r="Q3978" i="12"/>
  <c r="Q3976" i="12"/>
  <c r="Q3974" i="12"/>
  <c r="Q3973" i="12"/>
  <c r="U3973" i="12" s="1"/>
  <c r="R3960" i="12"/>
  <c r="R3958" i="12"/>
  <c r="Q3929" i="12"/>
  <c r="R3928" i="12"/>
  <c r="Q3927" i="12"/>
  <c r="R3926" i="12"/>
  <c r="Q3925" i="12"/>
  <c r="R3896" i="12"/>
  <c r="R3894" i="12"/>
  <c r="Q3881" i="12"/>
  <c r="Q3879" i="12"/>
  <c r="Q3877" i="12"/>
  <c r="Q3875" i="12"/>
  <c r="U3875" i="12" s="1"/>
  <c r="Q3831" i="12"/>
  <c r="Q3829" i="12"/>
  <c r="Q3827" i="12"/>
  <c r="Q4518" i="12"/>
  <c r="Q4517" i="12"/>
  <c r="Q4516" i="12"/>
  <c r="Q4514" i="12"/>
  <c r="Q4513" i="12"/>
  <c r="Q4512" i="12"/>
  <c r="U4512" i="12" s="1"/>
  <c r="Q4469" i="12"/>
  <c r="Q4468" i="12"/>
  <c r="Q4467" i="12"/>
  <c r="Q4466" i="12"/>
  <c r="Q4465" i="12"/>
  <c r="Q4464" i="12"/>
  <c r="Q4420" i="12"/>
  <c r="Q4419" i="12"/>
  <c r="Q4418" i="12"/>
  <c r="Q4417" i="12"/>
  <c r="Q4416" i="12"/>
  <c r="Q4415" i="12"/>
  <c r="Q4414" i="12"/>
  <c r="U4414" i="12" s="1"/>
  <c r="Q4370" i="12"/>
  <c r="Q4369" i="12"/>
  <c r="Q4368" i="12"/>
  <c r="Q4367" i="12"/>
  <c r="Q4366" i="12"/>
  <c r="Q4322" i="12"/>
  <c r="Q4321" i="12"/>
  <c r="Q4320" i="12"/>
  <c r="Q4319" i="12"/>
  <c r="Q4318" i="12"/>
  <c r="Q4316" i="12"/>
  <c r="U4316" i="12" s="1"/>
  <c r="Q4273" i="12"/>
  <c r="Q4272" i="12"/>
  <c r="Q4271" i="12"/>
  <c r="Q4270" i="12"/>
  <c r="Q4268" i="12"/>
  <c r="R2388" i="12"/>
  <c r="Q2388" i="12"/>
  <c r="Q2324" i="12"/>
  <c r="R2324" i="12"/>
  <c r="Q4233" i="12"/>
  <c r="R4233" i="12"/>
  <c r="Q4231" i="12"/>
  <c r="R4231" i="12"/>
  <c r="Q4201" i="12"/>
  <c r="R4201" i="12"/>
  <c r="Q4199" i="12"/>
  <c r="R4199" i="12"/>
  <c r="Q4169" i="12"/>
  <c r="U4169" i="12" s="1"/>
  <c r="R4169" i="12"/>
  <c r="Q4167" i="12"/>
  <c r="R4167" i="12"/>
  <c r="Q4137" i="12"/>
  <c r="R4137" i="12"/>
  <c r="Q4135" i="12"/>
  <c r="R4135" i="12"/>
  <c r="Q4105" i="12"/>
  <c r="R4105" i="12"/>
  <c r="Q4103" i="12"/>
  <c r="R4103" i="12"/>
  <c r="Q4073" i="12"/>
  <c r="R4073" i="12"/>
  <c r="Q4071" i="12"/>
  <c r="U4071" i="12" s="1"/>
  <c r="R4071" i="12"/>
  <c r="Q4041" i="12"/>
  <c r="R4041" i="12"/>
  <c r="Q4039" i="12"/>
  <c r="R4039" i="12"/>
  <c r="Q4009" i="12"/>
  <c r="R4009" i="12"/>
  <c r="Q4007" i="12"/>
  <c r="R4007" i="12"/>
  <c r="Q3977" i="12"/>
  <c r="R3977" i="12"/>
  <c r="Q3975" i="12"/>
  <c r="R3975" i="12"/>
  <c r="R3944" i="12"/>
  <c r="Q3944" i="12"/>
  <c r="R3942" i="12"/>
  <c r="Q3942" i="12"/>
  <c r="R3912" i="12"/>
  <c r="Q3912" i="12"/>
  <c r="R3910" i="12"/>
  <c r="Q3910" i="12"/>
  <c r="R3880" i="12"/>
  <c r="Q3880" i="12"/>
  <c r="R3878" i="12"/>
  <c r="Q3878" i="12"/>
  <c r="Q3864" i="12"/>
  <c r="R3864" i="12"/>
  <c r="Q3862" i="12"/>
  <c r="R3862" i="12"/>
  <c r="Q3818" i="12"/>
  <c r="R3818" i="12"/>
  <c r="Q3810" i="12"/>
  <c r="R3810" i="12"/>
  <c r="Q3783" i="12"/>
  <c r="Q3781" i="12"/>
  <c r="Q3779" i="12"/>
  <c r="Q3778" i="12"/>
  <c r="Q3777" i="12"/>
  <c r="U3777" i="12" s="1"/>
  <c r="Q3754" i="12"/>
  <c r="R3754" i="12"/>
  <c r="Q3746" i="12"/>
  <c r="R3746" i="12"/>
  <c r="Q3733" i="12"/>
  <c r="Q3731" i="12"/>
  <c r="Q3729" i="12"/>
  <c r="Q3728" i="12"/>
  <c r="U3728" i="12" s="1"/>
  <c r="R3721" i="12"/>
  <c r="R3713" i="12"/>
  <c r="R3689" i="12"/>
  <c r="Q3689" i="12"/>
  <c r="Q3684" i="12"/>
  <c r="Q3682" i="12"/>
  <c r="R3681" i="12"/>
  <c r="Q3681" i="12"/>
  <c r="Q3680" i="12"/>
  <c r="Q3636" i="12"/>
  <c r="Q3634" i="12"/>
  <c r="Q3632" i="12"/>
  <c r="R3626" i="12"/>
  <c r="Q3626" i="12"/>
  <c r="R3618" i="12"/>
  <c r="Q3618" i="12"/>
  <c r="R3594" i="12"/>
  <c r="Q3587" i="12"/>
  <c r="R3586" i="12"/>
  <c r="Q3585" i="12"/>
  <c r="Q3583" i="12"/>
  <c r="Q3581" i="12"/>
  <c r="U3581" i="12" s="1"/>
  <c r="Q3562" i="12"/>
  <c r="R3562" i="12"/>
  <c r="Q3554" i="12"/>
  <c r="R3554" i="12"/>
  <c r="Q3538" i="12"/>
  <c r="Q3536" i="12"/>
  <c r="R3531" i="12"/>
  <c r="R3529" i="12"/>
  <c r="R3525" i="12"/>
  <c r="R3523" i="12"/>
  <c r="R3521" i="12"/>
  <c r="R3517" i="12"/>
  <c r="R3515" i="12"/>
  <c r="R3513" i="12"/>
  <c r="R3509" i="12"/>
  <c r="R3507" i="12"/>
  <c r="R3505" i="12"/>
  <c r="R3501" i="12"/>
  <c r="R3499" i="12"/>
  <c r="R3497" i="12"/>
  <c r="R3493" i="12"/>
  <c r="R3491" i="12"/>
  <c r="R3489" i="12"/>
  <c r="R3485" i="12"/>
  <c r="Q3483" i="12"/>
  <c r="U3483" i="12" s="1"/>
  <c r="Q3437" i="12"/>
  <c r="Q3435" i="12"/>
  <c r="R3434" i="12"/>
  <c r="R3430" i="12"/>
  <c r="R3428" i="12"/>
  <c r="R3426" i="12"/>
  <c r="R3422" i="12"/>
  <c r="R3420" i="12"/>
  <c r="R3418" i="12"/>
  <c r="R3414" i="12"/>
  <c r="R3412" i="12"/>
  <c r="R3410" i="12"/>
  <c r="R3406" i="12"/>
  <c r="R3404" i="12"/>
  <c r="R3402" i="12"/>
  <c r="R3398" i="12"/>
  <c r="R3396" i="12"/>
  <c r="R3394" i="12"/>
  <c r="R3390" i="12"/>
  <c r="R3388" i="12"/>
  <c r="R3386" i="12"/>
  <c r="Q3352" i="12"/>
  <c r="R3352" i="12"/>
  <c r="Q3342" i="12"/>
  <c r="Q3340" i="12"/>
  <c r="Q3338" i="12"/>
  <c r="R3335" i="12"/>
  <c r="R3333" i="12"/>
  <c r="R3331" i="12"/>
  <c r="R3327" i="12"/>
  <c r="R3325" i="12"/>
  <c r="R3323" i="12"/>
  <c r="R3319" i="12"/>
  <c r="R3317" i="12"/>
  <c r="R3315" i="12"/>
  <c r="R3313" i="12"/>
  <c r="Q3313" i="12"/>
  <c r="R3311" i="12"/>
  <c r="R3309" i="12"/>
  <c r="R3307" i="12"/>
  <c r="R3303" i="12"/>
  <c r="R3301" i="12"/>
  <c r="R3299" i="12"/>
  <c r="R3295" i="12"/>
  <c r="R3293" i="12"/>
  <c r="R3291" i="12"/>
  <c r="Q3287" i="12"/>
  <c r="U3287" i="12" s="1"/>
  <c r="Q3243" i="12"/>
  <c r="Q3239" i="12"/>
  <c r="R3238" i="12"/>
  <c r="R3236" i="12"/>
  <c r="R3232" i="12"/>
  <c r="R3230" i="12"/>
  <c r="R3228" i="12"/>
  <c r="R3224" i="12"/>
  <c r="R3222" i="12"/>
  <c r="R3220" i="12"/>
  <c r="R3218" i="12"/>
  <c r="R3216" i="12"/>
  <c r="R3214" i="12"/>
  <c r="R3212" i="12"/>
  <c r="R3208" i="12"/>
  <c r="R3206" i="12"/>
  <c r="R3204" i="12"/>
  <c r="R3200" i="12"/>
  <c r="R3198" i="12"/>
  <c r="R3196" i="12"/>
  <c r="R3192" i="12"/>
  <c r="R3190" i="12"/>
  <c r="Q3144" i="12"/>
  <c r="Q3142" i="12"/>
  <c r="R3137" i="12"/>
  <c r="R3135" i="12"/>
  <c r="R3133" i="12"/>
  <c r="R3129" i="12"/>
  <c r="R3127" i="12"/>
  <c r="R3125" i="12"/>
  <c r="R3121" i="12"/>
  <c r="R3119" i="12"/>
  <c r="R3117" i="12"/>
  <c r="R3113" i="12"/>
  <c r="R3111" i="12"/>
  <c r="R3109" i="12"/>
  <c r="R3105" i="12"/>
  <c r="R3103" i="12"/>
  <c r="R3101" i="12"/>
  <c r="R3097" i="12"/>
  <c r="R3095" i="12"/>
  <c r="R3093" i="12"/>
  <c r="Q3091" i="12"/>
  <c r="U3091" i="12" s="1"/>
  <c r="Q3047" i="12"/>
  <c r="Q3045" i="12"/>
  <c r="R3042" i="12"/>
  <c r="R3040" i="12"/>
  <c r="R3038" i="12"/>
  <c r="R3034" i="12"/>
  <c r="R3032" i="12"/>
  <c r="R3030" i="12"/>
  <c r="R3026" i="12"/>
  <c r="R3024" i="12"/>
  <c r="R3022" i="12"/>
  <c r="R3018" i="12"/>
  <c r="R3016" i="12"/>
  <c r="R3014" i="12"/>
  <c r="R3010" i="12"/>
  <c r="R3008" i="12"/>
  <c r="R3006" i="12"/>
  <c r="R3002" i="12"/>
  <c r="R3000" i="12"/>
  <c r="R2998" i="12"/>
  <c r="R2994" i="12"/>
  <c r="Q2950" i="12"/>
  <c r="R4705" i="12"/>
  <c r="R4701" i="12"/>
  <c r="R4687" i="12"/>
  <c r="R4671" i="12"/>
  <c r="R4655" i="12"/>
  <c r="R4639" i="12"/>
  <c r="R4623" i="12"/>
  <c r="R4607" i="12"/>
  <c r="R4591" i="12"/>
  <c r="R4575" i="12"/>
  <c r="R4559" i="12"/>
  <c r="R4543" i="12"/>
  <c r="R4527" i="12"/>
  <c r="R4511" i="12"/>
  <c r="R4495" i="12"/>
  <c r="R4479" i="12"/>
  <c r="R4463" i="12"/>
  <c r="R4447" i="12"/>
  <c r="R4431" i="12"/>
  <c r="R4415" i="12"/>
  <c r="R4399" i="12"/>
  <c r="R4383" i="12"/>
  <c r="R4361" i="12"/>
  <c r="R4329" i="12"/>
  <c r="R4297" i="12"/>
  <c r="R4265" i="12"/>
  <c r="R3091" i="12"/>
  <c r="R4685" i="12"/>
  <c r="R4669" i="12"/>
  <c r="R4653" i="12"/>
  <c r="R4637" i="12"/>
  <c r="R4621" i="12"/>
  <c r="R4605" i="12"/>
  <c r="R4589" i="12"/>
  <c r="R4573" i="12"/>
  <c r="R4557" i="12"/>
  <c r="R4541" i="12"/>
  <c r="R4525" i="12"/>
  <c r="R4509" i="12"/>
  <c r="R4493" i="12"/>
  <c r="R4477" i="12"/>
  <c r="R4461" i="12"/>
  <c r="R4445" i="12"/>
  <c r="R4429" i="12"/>
  <c r="R4413" i="12"/>
  <c r="R4397" i="12"/>
  <c r="R4381" i="12"/>
  <c r="R4359" i="12"/>
  <c r="R4327" i="12"/>
  <c r="R4295" i="12"/>
  <c r="R4263" i="12"/>
  <c r="R3059" i="12"/>
  <c r="R4707" i="12"/>
  <c r="R4703" i="12"/>
  <c r="R4695" i="12"/>
  <c r="R4679" i="12"/>
  <c r="R4663" i="12"/>
  <c r="R4647" i="12"/>
  <c r="R4631" i="12"/>
  <c r="R4615" i="12"/>
  <c r="R4599" i="12"/>
  <c r="R4583" i="12"/>
  <c r="R4567" i="12"/>
  <c r="R4551" i="12"/>
  <c r="R4535" i="12"/>
  <c r="R4519" i="12"/>
  <c r="R4503" i="12"/>
  <c r="R4487" i="12"/>
  <c r="R4471" i="12"/>
  <c r="R4455" i="12"/>
  <c r="R4439" i="12"/>
  <c r="R4423" i="12"/>
  <c r="R4407" i="12"/>
  <c r="R4391" i="12"/>
  <c r="R4375" i="12"/>
  <c r="R4345" i="12"/>
  <c r="R4313" i="12"/>
  <c r="R4281" i="12"/>
  <c r="R4693" i="12"/>
  <c r="R4677" i="12"/>
  <c r="R4661" i="12"/>
  <c r="R4645" i="12"/>
  <c r="R4629" i="12"/>
  <c r="R4613" i="12"/>
  <c r="R4597" i="12"/>
  <c r="R4581" i="12"/>
  <c r="R4565" i="12"/>
  <c r="R4549" i="12"/>
  <c r="R4533" i="12"/>
  <c r="R4517" i="12"/>
  <c r="R4501" i="12"/>
  <c r="R4485" i="12"/>
  <c r="R4469" i="12"/>
  <c r="R4453" i="12"/>
  <c r="R4437" i="12"/>
  <c r="R4421" i="12"/>
  <c r="R4405" i="12"/>
  <c r="R4389" i="12"/>
  <c r="R4373" i="12"/>
  <c r="R4343" i="12"/>
  <c r="R4311" i="12"/>
  <c r="R4279" i="12"/>
  <c r="Q14" i="12"/>
  <c r="R14" i="12"/>
  <c r="Q10" i="12"/>
  <c r="R10" i="12"/>
  <c r="Q15" i="12"/>
  <c r="R15" i="12"/>
  <c r="Q11" i="12"/>
  <c r="R11" i="12"/>
  <c r="Q7" i="12"/>
  <c r="R7" i="12"/>
  <c r="R4249" i="12"/>
  <c r="R4217" i="12"/>
  <c r="R4185" i="12"/>
  <c r="R4153" i="12"/>
  <c r="R4121" i="12"/>
  <c r="R4089" i="12"/>
  <c r="R4057" i="12"/>
  <c r="R4025" i="12"/>
  <c r="R3993" i="12"/>
  <c r="Q3960" i="12"/>
  <c r="Q3928" i="12"/>
  <c r="Q3896" i="12"/>
  <c r="Q2830" i="12"/>
  <c r="Q1881" i="12"/>
  <c r="Q4" i="12"/>
  <c r="U4" i="12" s="1"/>
  <c r="R4" i="12"/>
  <c r="Q17" i="12"/>
  <c r="R17" i="12"/>
  <c r="Q13" i="12"/>
  <c r="R13" i="12"/>
  <c r="Q9" i="12"/>
  <c r="R9" i="12"/>
  <c r="Q5" i="12"/>
  <c r="R5" i="12"/>
  <c r="Q6" i="12"/>
  <c r="R6" i="12"/>
  <c r="Q16" i="12"/>
  <c r="R16" i="12"/>
  <c r="Q12" i="12"/>
  <c r="R12" i="12"/>
  <c r="Q8" i="12"/>
  <c r="R8" i="12"/>
  <c r="Q2853" i="12"/>
  <c r="R2853" i="12"/>
  <c r="R2846" i="12"/>
  <c r="Q2846" i="12"/>
  <c r="U2846" i="12" s="1"/>
  <c r="R2838" i="12"/>
  <c r="Q2838" i="12"/>
  <c r="R2822" i="12"/>
  <c r="Q2822" i="12"/>
  <c r="R2814" i="12"/>
  <c r="Q2814" i="12"/>
  <c r="R2806" i="12"/>
  <c r="Q2806" i="12"/>
  <c r="Q2790" i="12"/>
  <c r="R2790" i="12"/>
  <c r="Q2782" i="12"/>
  <c r="R2782" i="12"/>
  <c r="Q2774" i="12"/>
  <c r="R2774" i="12"/>
  <c r="Q2766" i="12"/>
  <c r="R2766" i="12"/>
  <c r="Q2753" i="12"/>
  <c r="R2753" i="12"/>
  <c r="R2738" i="12"/>
  <c r="Q2738" i="12"/>
  <c r="R2722" i="12"/>
  <c r="Q2722" i="12"/>
  <c r="R2706" i="12"/>
  <c r="Q2706" i="12"/>
  <c r="Q2690" i="12"/>
  <c r="R2690" i="12"/>
  <c r="Q2674" i="12"/>
  <c r="R2674" i="12"/>
  <c r="Q2658" i="12"/>
  <c r="R2658" i="12"/>
  <c r="R2643" i="12"/>
  <c r="Q2643" i="12"/>
  <c r="R2627" i="12"/>
  <c r="Q2627" i="12"/>
  <c r="R2611" i="12"/>
  <c r="Q2611" i="12"/>
  <c r="R2595" i="12"/>
  <c r="Q2595" i="12"/>
  <c r="R2579" i="12"/>
  <c r="Q2579" i="12"/>
  <c r="R2563" i="12"/>
  <c r="Q2563" i="12"/>
  <c r="R2547" i="12"/>
  <c r="Q2547" i="12"/>
  <c r="R2531" i="12"/>
  <c r="Q2531" i="12"/>
  <c r="R2515" i="12"/>
  <c r="Q2515" i="12"/>
  <c r="R2499" i="12"/>
  <c r="Q2499" i="12"/>
  <c r="R2483" i="12"/>
  <c r="Q2483" i="12"/>
  <c r="R2467" i="12"/>
  <c r="Q2467" i="12"/>
  <c r="Q2451" i="12"/>
  <c r="R2451" i="12"/>
  <c r="Q2435" i="12"/>
  <c r="R2435" i="12"/>
  <c r="Q2419" i="12"/>
  <c r="R2419" i="12"/>
  <c r="R2404" i="12"/>
  <c r="Q2404" i="12"/>
  <c r="R2372" i="12"/>
  <c r="Q2372" i="12"/>
  <c r="Q2356" i="12"/>
  <c r="U2356" i="12" s="1"/>
  <c r="R2356" i="12"/>
  <c r="Q2340" i="12"/>
  <c r="R2340" i="12"/>
  <c r="Q2308" i="12"/>
  <c r="R2308" i="12"/>
  <c r="R2293" i="12"/>
  <c r="Q2293" i="12"/>
  <c r="R2277" i="12"/>
  <c r="Q2277" i="12"/>
  <c r="R2261" i="12"/>
  <c r="Q2261" i="12"/>
  <c r="Q2245" i="12"/>
  <c r="R2245" i="12"/>
  <c r="Q2229" i="12"/>
  <c r="R2229" i="12"/>
  <c r="Q2213" i="12"/>
  <c r="R2213" i="12"/>
  <c r="R2198" i="12"/>
  <c r="Q2198" i="12"/>
  <c r="R2182" i="12"/>
  <c r="Q2182" i="12"/>
  <c r="R2166" i="12"/>
  <c r="Q2166" i="12"/>
  <c r="Q2150" i="12"/>
  <c r="R2150" i="12"/>
  <c r="Q2134" i="12"/>
  <c r="R2134" i="12"/>
  <c r="Q2118" i="12"/>
  <c r="R2118" i="12"/>
  <c r="R2103" i="12"/>
  <c r="Q2103" i="12"/>
  <c r="R2087" i="12"/>
  <c r="Q2087" i="12"/>
  <c r="R2071" i="12"/>
  <c r="Q2071" i="12"/>
  <c r="Q2055" i="12"/>
  <c r="R2055" i="12"/>
  <c r="Q2039" i="12"/>
  <c r="R2039" i="12"/>
  <c r="Q2023" i="12"/>
  <c r="R2023" i="12"/>
  <c r="R2008" i="12"/>
  <c r="Q2008" i="12"/>
  <c r="R1992" i="12"/>
  <c r="Q1992" i="12"/>
  <c r="R1976" i="12"/>
  <c r="Q1976" i="12"/>
  <c r="Q1960" i="12"/>
  <c r="R1960" i="12"/>
  <c r="Q1944" i="12"/>
  <c r="R1944" i="12"/>
  <c r="Q1928" i="12"/>
  <c r="R1928" i="12"/>
  <c r="R1913" i="12"/>
  <c r="Q1913" i="12"/>
  <c r="R1897" i="12"/>
  <c r="Q1897" i="12"/>
  <c r="Q1865" i="12"/>
  <c r="R1865" i="12"/>
  <c r="Q1849" i="12"/>
  <c r="R1849" i="12"/>
  <c r="Q1823" i="12"/>
  <c r="R1823" i="12"/>
  <c r="Q4251" i="12"/>
  <c r="R4251" i="12"/>
  <c r="Q4245" i="12"/>
  <c r="R4245" i="12"/>
  <c r="Q4243" i="12"/>
  <c r="R4243" i="12"/>
  <c r="Q4241" i="12"/>
  <c r="R4241" i="12"/>
  <c r="Q4239" i="12"/>
  <c r="R4239" i="12"/>
  <c r="Q4237" i="12"/>
  <c r="R4237" i="12"/>
  <c r="Q4235" i="12"/>
  <c r="R4235" i="12"/>
  <c r="Q4229" i="12"/>
  <c r="R4229" i="12"/>
  <c r="Q4227" i="12"/>
  <c r="R4227" i="12"/>
  <c r="Q4225" i="12"/>
  <c r="R4225" i="12"/>
  <c r="Q4223" i="12"/>
  <c r="R4223" i="12"/>
  <c r="Q4221" i="12"/>
  <c r="R4221" i="12"/>
  <c r="Q4219" i="12"/>
  <c r="R4219" i="12"/>
  <c r="Q4213" i="12"/>
  <c r="R4213" i="12"/>
  <c r="Q4211" i="12"/>
  <c r="R4211" i="12"/>
  <c r="Q4209" i="12"/>
  <c r="R4209" i="12"/>
  <c r="Q4207" i="12"/>
  <c r="R4207" i="12"/>
  <c r="Q4205" i="12"/>
  <c r="R4205" i="12"/>
  <c r="Q4203" i="12"/>
  <c r="R4203" i="12"/>
  <c r="Q4197" i="12"/>
  <c r="R4197" i="12"/>
  <c r="Q4195" i="12"/>
  <c r="R4195" i="12"/>
  <c r="Q4193" i="12"/>
  <c r="R4193" i="12"/>
  <c r="Q4191" i="12"/>
  <c r="R4191" i="12"/>
  <c r="Q4189" i="12"/>
  <c r="R4189" i="12"/>
  <c r="Q4187" i="12"/>
  <c r="R4187" i="12"/>
  <c r="Q4181" i="12"/>
  <c r="R4181" i="12"/>
  <c r="Q4179" i="12"/>
  <c r="R4179" i="12"/>
  <c r="Q4177" i="12"/>
  <c r="R4177" i="12"/>
  <c r="Q4175" i="12"/>
  <c r="R4175" i="12"/>
  <c r="Q4173" i="12"/>
  <c r="R4173" i="12"/>
  <c r="Q4171" i="12"/>
  <c r="R4171" i="12"/>
  <c r="Q4165" i="12"/>
  <c r="R4165" i="12"/>
  <c r="Q4163" i="12"/>
  <c r="R4163" i="12"/>
  <c r="Q4161" i="12"/>
  <c r="R4161" i="12"/>
  <c r="Q4159" i="12"/>
  <c r="R4159" i="12"/>
  <c r="Q4157" i="12"/>
  <c r="R4157" i="12"/>
  <c r="Q4155" i="12"/>
  <c r="R4155" i="12"/>
  <c r="Q4149" i="12"/>
  <c r="R4149" i="12"/>
  <c r="Q4147" i="12"/>
  <c r="R4147" i="12"/>
  <c r="Q4145" i="12"/>
  <c r="R4145" i="12"/>
  <c r="Q4143" i="12"/>
  <c r="R4143" i="12"/>
  <c r="Q4141" i="12"/>
  <c r="R4141" i="12"/>
  <c r="Q4139" i="12"/>
  <c r="R4139" i="12"/>
  <c r="Q4133" i="12"/>
  <c r="R4133" i="12"/>
  <c r="Q4131" i="12"/>
  <c r="R4131" i="12"/>
  <c r="Q4129" i="12"/>
  <c r="R4129" i="12"/>
  <c r="Q4127" i="12"/>
  <c r="R4127" i="12"/>
  <c r="Q4125" i="12"/>
  <c r="R4125" i="12"/>
  <c r="Q4123" i="12"/>
  <c r="R4123" i="12"/>
  <c r="Q4117" i="12"/>
  <c r="R4117" i="12"/>
  <c r="Q4115" i="12"/>
  <c r="R4115" i="12"/>
  <c r="Q4113" i="12"/>
  <c r="R4113" i="12"/>
  <c r="Q4111" i="12"/>
  <c r="R4111" i="12"/>
  <c r="Q4109" i="12"/>
  <c r="R4109" i="12"/>
  <c r="Q4107" i="12"/>
  <c r="R4107" i="12"/>
  <c r="Q4101" i="12"/>
  <c r="R4101" i="12"/>
  <c r="Q4099" i="12"/>
  <c r="R4099" i="12"/>
  <c r="Q4097" i="12"/>
  <c r="R4097" i="12"/>
  <c r="Q4095" i="12"/>
  <c r="R4095" i="12"/>
  <c r="Q4093" i="12"/>
  <c r="R4093" i="12"/>
  <c r="Q4091" i="12"/>
  <c r="R4091" i="12"/>
  <c r="Q4085" i="12"/>
  <c r="R4085" i="12"/>
  <c r="Q4083" i="12"/>
  <c r="R4083" i="12"/>
  <c r="Q4081" i="12"/>
  <c r="R4081" i="12"/>
  <c r="Q4079" i="12"/>
  <c r="R4079" i="12"/>
  <c r="Q4077" i="12"/>
  <c r="R4077" i="12"/>
  <c r="Q4075" i="12"/>
  <c r="R4075" i="12"/>
  <c r="Q4069" i="12"/>
  <c r="R4069" i="12"/>
  <c r="Q4067" i="12"/>
  <c r="R4067" i="12"/>
  <c r="Q4065" i="12"/>
  <c r="R4065" i="12"/>
  <c r="Q4063" i="12"/>
  <c r="R4063" i="12"/>
  <c r="Q4061" i="12"/>
  <c r="R4061" i="12"/>
  <c r="Q4059" i="12"/>
  <c r="R4059" i="12"/>
  <c r="Q4053" i="12"/>
  <c r="R4053" i="12"/>
  <c r="Q4051" i="12"/>
  <c r="R4051" i="12"/>
  <c r="Q4049" i="12"/>
  <c r="R4049" i="12"/>
  <c r="Q4047" i="12"/>
  <c r="R4047" i="12"/>
  <c r="Q4045" i="12"/>
  <c r="R4045" i="12"/>
  <c r="Q4043" i="12"/>
  <c r="R4043" i="12"/>
  <c r="Q4037" i="12"/>
  <c r="R4037" i="12"/>
  <c r="Q4035" i="12"/>
  <c r="R4035" i="12"/>
  <c r="Q4033" i="12"/>
  <c r="R4033" i="12"/>
  <c r="Q4031" i="12"/>
  <c r="R4031" i="12"/>
  <c r="Q4029" i="12"/>
  <c r="R4029" i="12"/>
  <c r="Q4027" i="12"/>
  <c r="R4027" i="12"/>
  <c r="Q4021" i="12"/>
  <c r="R4021" i="12"/>
  <c r="Q4019" i="12"/>
  <c r="R4019" i="12"/>
  <c r="Q4017" i="12"/>
  <c r="R4017" i="12"/>
  <c r="Q4015" i="12"/>
  <c r="R4015" i="12"/>
  <c r="Q4013" i="12"/>
  <c r="R4013" i="12"/>
  <c r="Q4011" i="12"/>
  <c r="R4011" i="12"/>
  <c r="Q4005" i="12"/>
  <c r="R4005" i="12"/>
  <c r="Q4003" i="12"/>
  <c r="R4003" i="12"/>
  <c r="Q4001" i="12"/>
  <c r="R4001" i="12"/>
  <c r="Q3999" i="12"/>
  <c r="R3999" i="12"/>
  <c r="Q3997" i="12"/>
  <c r="R3997" i="12"/>
  <c r="Q3995" i="12"/>
  <c r="R3995" i="12"/>
  <c r="Q3989" i="12"/>
  <c r="R3989" i="12"/>
  <c r="Q3987" i="12"/>
  <c r="R3987" i="12"/>
  <c r="Q3985" i="12"/>
  <c r="R3985" i="12"/>
  <c r="Q3983" i="12"/>
  <c r="R3983" i="12"/>
  <c r="Q3981" i="12"/>
  <c r="R3981" i="12"/>
  <c r="Q3979" i="12"/>
  <c r="R3979" i="12"/>
  <c r="R3972" i="12"/>
  <c r="Q3972" i="12"/>
  <c r="R3970" i="12"/>
  <c r="Q3970" i="12"/>
  <c r="R3968" i="12"/>
  <c r="Q3968" i="12"/>
  <c r="R3966" i="12"/>
  <c r="Q3966" i="12"/>
  <c r="R3964" i="12"/>
  <c r="Q3964" i="12"/>
  <c r="R3962" i="12"/>
  <c r="Q3962" i="12"/>
  <c r="R3956" i="12"/>
  <c r="Q3956" i="12"/>
  <c r="R3954" i="12"/>
  <c r="Q3954" i="12"/>
  <c r="R3952" i="12"/>
  <c r="Q3952" i="12"/>
  <c r="R3950" i="12"/>
  <c r="Q3950" i="12"/>
  <c r="R3948" i="12"/>
  <c r="Q3948" i="12"/>
  <c r="R3946" i="12"/>
  <c r="Q3946" i="12"/>
  <c r="R3940" i="12"/>
  <c r="Q3940" i="12"/>
  <c r="R3938" i="12"/>
  <c r="Q3938" i="12"/>
  <c r="R3936" i="12"/>
  <c r="Q3936" i="12"/>
  <c r="R3934" i="12"/>
  <c r="Q3934" i="12"/>
  <c r="R3932" i="12"/>
  <c r="Q3932" i="12"/>
  <c r="R3930" i="12"/>
  <c r="Q3930" i="12"/>
  <c r="R3924" i="12"/>
  <c r="Q3924" i="12"/>
  <c r="U3924" i="12" s="1"/>
  <c r="R3922" i="12"/>
  <c r="Q3922" i="12"/>
  <c r="R3920" i="12"/>
  <c r="Q3920" i="12"/>
  <c r="R3918" i="12"/>
  <c r="Q3918" i="12"/>
  <c r="R3916" i="12"/>
  <c r="Q3916" i="12"/>
  <c r="R3914" i="12"/>
  <c r="Q3914" i="12"/>
  <c r="R3908" i="12"/>
  <c r="Q3908" i="12"/>
  <c r="R3906" i="12"/>
  <c r="Q3906" i="12"/>
  <c r="R3904" i="12"/>
  <c r="Q3904" i="12"/>
  <c r="R3902" i="12"/>
  <c r="Q3902" i="12"/>
  <c r="R3900" i="12"/>
  <c r="Q3900" i="12"/>
  <c r="R3898" i="12"/>
  <c r="Q3898" i="12"/>
  <c r="R3892" i="12"/>
  <c r="Q3892" i="12"/>
  <c r="R3890" i="12"/>
  <c r="Q3890" i="12"/>
  <c r="R3888" i="12"/>
  <c r="Q3888" i="12"/>
  <c r="R3886" i="12"/>
  <c r="Q3886" i="12"/>
  <c r="R3884" i="12"/>
  <c r="Q3884" i="12"/>
  <c r="R3882" i="12"/>
  <c r="Q3882" i="12"/>
  <c r="R4247" i="12"/>
  <c r="R4215" i="12"/>
  <c r="R4183" i="12"/>
  <c r="R4151" i="12"/>
  <c r="R4119" i="12"/>
  <c r="R4087" i="12"/>
  <c r="R4055" i="12"/>
  <c r="R4023" i="12"/>
  <c r="R3991" i="12"/>
  <c r="Q3958" i="12"/>
  <c r="Q3926" i="12"/>
  <c r="Q3894" i="12"/>
  <c r="Q2798" i="12"/>
  <c r="R18" i="12"/>
  <c r="R4706" i="12"/>
  <c r="R4704" i="12"/>
  <c r="R4702" i="12"/>
  <c r="R4699" i="12"/>
  <c r="R4691" i="12"/>
  <c r="R4683" i="12"/>
  <c r="R4675" i="12"/>
  <c r="R4667" i="12"/>
  <c r="R4659" i="12"/>
  <c r="R4651" i="12"/>
  <c r="R4643" i="12"/>
  <c r="R4635" i="12"/>
  <c r="R4627" i="12"/>
  <c r="R4619" i="12"/>
  <c r="R4611" i="12"/>
  <c r="R4603" i="12"/>
  <c r="R4595" i="12"/>
  <c r="R4587" i="12"/>
  <c r="R4579" i="12"/>
  <c r="R4571" i="12"/>
  <c r="R4563" i="12"/>
  <c r="R4555" i="12"/>
  <c r="R4547" i="12"/>
  <c r="R4539" i="12"/>
  <c r="R4531" i="12"/>
  <c r="R4523" i="12"/>
  <c r="R4515" i="12"/>
  <c r="R4507" i="12"/>
  <c r="R4499" i="12"/>
  <c r="R4491" i="12"/>
  <c r="R4483" i="12"/>
  <c r="R4475" i="12"/>
  <c r="R4467" i="12"/>
  <c r="R4459" i="12"/>
  <c r="R4451" i="12"/>
  <c r="R4443" i="12"/>
  <c r="R4435" i="12"/>
  <c r="R4427" i="12"/>
  <c r="R4419" i="12"/>
  <c r="R4411" i="12"/>
  <c r="R4403" i="12"/>
  <c r="R4395" i="12"/>
  <c r="R4387" i="12"/>
  <c r="R4379" i="12"/>
  <c r="R4369" i="12"/>
  <c r="R4353" i="12"/>
  <c r="R4337" i="12"/>
  <c r="R4321" i="12"/>
  <c r="R4305" i="12"/>
  <c r="R4289" i="12"/>
  <c r="R4273" i="12"/>
  <c r="R4257" i="12"/>
  <c r="R3872" i="12"/>
  <c r="R3850" i="12"/>
  <c r="R3786" i="12"/>
  <c r="Q3721" i="12"/>
  <c r="R3657" i="12"/>
  <c r="Q3594" i="12"/>
  <c r="R3479" i="12"/>
  <c r="Q3218" i="12"/>
  <c r="R2964" i="12"/>
  <c r="R3876" i="12"/>
  <c r="Q3876" i="12"/>
  <c r="Q3874" i="12"/>
  <c r="R3874" i="12"/>
  <c r="Q3868" i="12"/>
  <c r="R3868" i="12"/>
  <c r="Q3866" i="12"/>
  <c r="R3866" i="12"/>
  <c r="Q3860" i="12"/>
  <c r="R3860" i="12"/>
  <c r="Q3858" i="12"/>
  <c r="R3858" i="12"/>
  <c r="Q3856" i="12"/>
  <c r="R3856" i="12"/>
  <c r="Q3854" i="12"/>
  <c r="R3854" i="12"/>
  <c r="Q3852" i="12"/>
  <c r="R3852" i="12"/>
  <c r="Q3848" i="12"/>
  <c r="R3848" i="12"/>
  <c r="Q3846" i="12"/>
  <c r="R3846" i="12"/>
  <c r="Q3844" i="12"/>
  <c r="R3844" i="12"/>
  <c r="Q3840" i="12"/>
  <c r="R3840" i="12"/>
  <c r="Q3838" i="12"/>
  <c r="R3838" i="12"/>
  <c r="Q3836" i="12"/>
  <c r="R3836" i="12"/>
  <c r="Q3834" i="12"/>
  <c r="R3834" i="12"/>
  <c r="Q3832" i="12"/>
  <c r="R3832" i="12"/>
  <c r="Q3830" i="12"/>
  <c r="R3830" i="12"/>
  <c r="Q3828" i="12"/>
  <c r="R3828" i="12"/>
  <c r="Q3826" i="12"/>
  <c r="U3826" i="12" s="1"/>
  <c r="R3826" i="12"/>
  <c r="Q3824" i="12"/>
  <c r="R3824" i="12"/>
  <c r="Q3822" i="12"/>
  <c r="R3822" i="12"/>
  <c r="Q3820" i="12"/>
  <c r="R3820" i="12"/>
  <c r="Q3816" i="12"/>
  <c r="R3816" i="12"/>
  <c r="Q3814" i="12"/>
  <c r="R3814" i="12"/>
  <c r="Q3812" i="12"/>
  <c r="R3812" i="12"/>
  <c r="Q3808" i="12"/>
  <c r="R3808" i="12"/>
  <c r="Q3806" i="12"/>
  <c r="R3806" i="12"/>
  <c r="Q3804" i="12"/>
  <c r="R3804" i="12"/>
  <c r="Q3802" i="12"/>
  <c r="R3802" i="12"/>
  <c r="Q3800" i="12"/>
  <c r="R3800" i="12"/>
  <c r="Q3798" i="12"/>
  <c r="R3798" i="12"/>
  <c r="Q3796" i="12"/>
  <c r="R3796" i="12"/>
  <c r="Q3794" i="12"/>
  <c r="R3794" i="12"/>
  <c r="Q3792" i="12"/>
  <c r="R3792" i="12"/>
  <c r="Q3790" i="12"/>
  <c r="R3790" i="12"/>
  <c r="Q3788" i="12"/>
  <c r="R3788" i="12"/>
  <c r="Q3784" i="12"/>
  <c r="R3784" i="12"/>
  <c r="Q3782" i="12"/>
  <c r="R3782" i="12"/>
  <c r="Q3780" i="12"/>
  <c r="R3780" i="12"/>
  <c r="Q3776" i="12"/>
  <c r="R3776" i="12"/>
  <c r="Q3774" i="12"/>
  <c r="R3774" i="12"/>
  <c r="Q3772" i="12"/>
  <c r="R3772" i="12"/>
  <c r="Q3770" i="12"/>
  <c r="R3770" i="12"/>
  <c r="Q3768" i="12"/>
  <c r="R3768" i="12"/>
  <c r="Q3766" i="12"/>
  <c r="R3766" i="12"/>
  <c r="Q3764" i="12"/>
  <c r="R3764" i="12"/>
  <c r="Q3762" i="12"/>
  <c r="R3762" i="12"/>
  <c r="Q3760" i="12"/>
  <c r="R3760" i="12"/>
  <c r="Q3758" i="12"/>
  <c r="R3758" i="12"/>
  <c r="Q3756" i="12"/>
  <c r="R3756" i="12"/>
  <c r="Q3752" i="12"/>
  <c r="R3752" i="12"/>
  <c r="Q3750" i="12"/>
  <c r="R3750" i="12"/>
  <c r="Q3748" i="12"/>
  <c r="R3748" i="12"/>
  <c r="Q3744" i="12"/>
  <c r="R3744" i="12"/>
  <c r="Q3742" i="12"/>
  <c r="R3742" i="12"/>
  <c r="Q3740" i="12"/>
  <c r="R3740" i="12"/>
  <c r="Q3738" i="12"/>
  <c r="R3738" i="12"/>
  <c r="Q3736" i="12"/>
  <c r="R3736" i="12"/>
  <c r="Q3734" i="12"/>
  <c r="R3734" i="12"/>
  <c r="Q3732" i="12"/>
  <c r="R3732" i="12"/>
  <c r="Q3730" i="12"/>
  <c r="R3730" i="12"/>
  <c r="R3727" i="12"/>
  <c r="Q3727" i="12"/>
  <c r="R3725" i="12"/>
  <c r="Q3725" i="12"/>
  <c r="R3723" i="12"/>
  <c r="Q3723" i="12"/>
  <c r="R3719" i="12"/>
  <c r="Q3719" i="12"/>
  <c r="R3717" i="12"/>
  <c r="Q3717" i="12"/>
  <c r="R3715" i="12"/>
  <c r="Q3715" i="12"/>
  <c r="R3711" i="12"/>
  <c r="Q3711" i="12"/>
  <c r="R3709" i="12"/>
  <c r="Q3709" i="12"/>
  <c r="R3707" i="12"/>
  <c r="Q3707" i="12"/>
  <c r="R3705" i="12"/>
  <c r="Q3705" i="12"/>
  <c r="R3703" i="12"/>
  <c r="Q3703" i="12"/>
  <c r="R3701" i="12"/>
  <c r="Q3701" i="12"/>
  <c r="R3699" i="12"/>
  <c r="Q3699" i="12"/>
  <c r="R3697" i="12"/>
  <c r="Q3697" i="12"/>
  <c r="R3695" i="12"/>
  <c r="Q3695" i="12"/>
  <c r="R3693" i="12"/>
  <c r="Q3693" i="12"/>
  <c r="R3691" i="12"/>
  <c r="Q3691" i="12"/>
  <c r="R3687" i="12"/>
  <c r="Q3687" i="12"/>
  <c r="R3685" i="12"/>
  <c r="Q3685" i="12"/>
  <c r="R3683" i="12"/>
  <c r="Q3683" i="12"/>
  <c r="Q3679" i="12"/>
  <c r="U3679" i="12" s="1"/>
  <c r="R3679" i="12"/>
  <c r="Q3677" i="12"/>
  <c r="R3677" i="12"/>
  <c r="Q3675" i="12"/>
  <c r="R3675" i="12"/>
  <c r="Q3673" i="12"/>
  <c r="R3673" i="12"/>
  <c r="Q3671" i="12"/>
  <c r="R3671" i="12"/>
  <c r="Q3669" i="12"/>
  <c r="R3669" i="12"/>
  <c r="Q3667" i="12"/>
  <c r="R3667" i="12"/>
  <c r="Q3665" i="12"/>
  <c r="R3665" i="12"/>
  <c r="Q3663" i="12"/>
  <c r="R3663" i="12"/>
  <c r="Q3661" i="12"/>
  <c r="R3661" i="12"/>
  <c r="Q3659" i="12"/>
  <c r="R3659" i="12"/>
  <c r="Q3655" i="12"/>
  <c r="R3655" i="12"/>
  <c r="Q3653" i="12"/>
  <c r="R3653" i="12"/>
  <c r="Q3651" i="12"/>
  <c r="R3651" i="12"/>
  <c r="Q3647" i="12"/>
  <c r="R3647" i="12"/>
  <c r="Q3645" i="12"/>
  <c r="R3645" i="12"/>
  <c r="Q3643" i="12"/>
  <c r="R3643" i="12"/>
  <c r="Q3641" i="12"/>
  <c r="R3641" i="12"/>
  <c r="Q3639" i="12"/>
  <c r="R3639" i="12"/>
  <c r="Q3637" i="12"/>
  <c r="R3637" i="12"/>
  <c r="Q3635" i="12"/>
  <c r="R3635" i="12"/>
  <c r="Q3633" i="12"/>
  <c r="R3633" i="12"/>
  <c r="Q3631" i="12"/>
  <c r="R3631" i="12"/>
  <c r="R3630" i="12"/>
  <c r="Q3630" i="12"/>
  <c r="U3630" i="12" s="1"/>
  <c r="R3628" i="12"/>
  <c r="Q3628" i="12"/>
  <c r="R3624" i="12"/>
  <c r="Q3624" i="12"/>
  <c r="R3622" i="12"/>
  <c r="Q3622" i="12"/>
  <c r="R3620" i="12"/>
  <c r="Q3620" i="12"/>
  <c r="R3616" i="12"/>
  <c r="Q3616" i="12"/>
  <c r="R3614" i="12"/>
  <c r="Q3614" i="12"/>
  <c r="R3612" i="12"/>
  <c r="Q3612" i="12"/>
  <c r="R3610" i="12"/>
  <c r="Q3610" i="12"/>
  <c r="R3608" i="12"/>
  <c r="Q3608" i="12"/>
  <c r="R3606" i="12"/>
  <c r="Q3606" i="12"/>
  <c r="R3604" i="12"/>
  <c r="Q3604" i="12"/>
  <c r="R3602" i="12"/>
  <c r="Q3602" i="12"/>
  <c r="R3600" i="12"/>
  <c r="Q3600" i="12"/>
  <c r="R3598" i="12"/>
  <c r="Q3598" i="12"/>
  <c r="R3596" i="12"/>
  <c r="Q3596" i="12"/>
  <c r="R3592" i="12"/>
  <c r="Q3592" i="12"/>
  <c r="R3590" i="12"/>
  <c r="Q3590" i="12"/>
  <c r="R3588" i="12"/>
  <c r="Q3588" i="12"/>
  <c r="R3584" i="12"/>
  <c r="Q3584" i="12"/>
  <c r="R3582" i="12"/>
  <c r="Q3582" i="12"/>
  <c r="Q3580" i="12"/>
  <c r="R3580" i="12"/>
  <c r="Q3578" i="12"/>
  <c r="R3578" i="12"/>
  <c r="Q3576" i="12"/>
  <c r="R3576" i="12"/>
  <c r="Q3574" i="12"/>
  <c r="R3574" i="12"/>
  <c r="Q3572" i="12"/>
  <c r="R3572" i="12"/>
  <c r="Q3570" i="12"/>
  <c r="R3570" i="12"/>
  <c r="Q3568" i="12"/>
  <c r="R3568" i="12"/>
  <c r="Q3566" i="12"/>
  <c r="R3566" i="12"/>
  <c r="Q3564" i="12"/>
  <c r="R3564" i="12"/>
  <c r="Q3560" i="12"/>
  <c r="R3560" i="12"/>
  <c r="Q3558" i="12"/>
  <c r="R3558" i="12"/>
  <c r="Q3556" i="12"/>
  <c r="R3556" i="12"/>
  <c r="Q3552" i="12"/>
  <c r="R3552" i="12"/>
  <c r="Q3550" i="12"/>
  <c r="R3550" i="12"/>
  <c r="Q3548" i="12"/>
  <c r="R3548" i="12"/>
  <c r="Q3542" i="12"/>
  <c r="R3542" i="12"/>
  <c r="Q3534" i="12"/>
  <c r="R3534" i="12"/>
  <c r="R3527" i="12"/>
  <c r="Q3527" i="12"/>
  <c r="R3519" i="12"/>
  <c r="Q3519" i="12"/>
  <c r="R3511" i="12"/>
  <c r="Q3511" i="12"/>
  <c r="R3503" i="12"/>
  <c r="Q3503" i="12"/>
  <c r="R3495" i="12"/>
  <c r="Q3495" i="12"/>
  <c r="R3487" i="12"/>
  <c r="Q3487" i="12"/>
  <c r="Q3471" i="12"/>
  <c r="R3471" i="12"/>
  <c r="Q3463" i="12"/>
  <c r="R3463" i="12"/>
  <c r="Q3455" i="12"/>
  <c r="R3455" i="12"/>
  <c r="Q3439" i="12"/>
  <c r="R3439" i="12"/>
  <c r="R3432" i="12"/>
  <c r="Q3432" i="12"/>
  <c r="R3424" i="12"/>
  <c r="Q3424" i="12"/>
  <c r="R3416" i="12"/>
  <c r="Q3416" i="12"/>
  <c r="R3408" i="12"/>
  <c r="Q3408" i="12"/>
  <c r="R3400" i="12"/>
  <c r="Q3400" i="12"/>
  <c r="R3392" i="12"/>
  <c r="Q3392" i="12"/>
  <c r="Q3384" i="12"/>
  <c r="R3384" i="12"/>
  <c r="Q3376" i="12"/>
  <c r="R3376" i="12"/>
  <c r="Q3368" i="12"/>
  <c r="R3368" i="12"/>
  <c r="Q3360" i="12"/>
  <c r="R3360" i="12"/>
  <c r="Q3344" i="12"/>
  <c r="R3344" i="12"/>
  <c r="R3329" i="12"/>
  <c r="Q3329" i="12"/>
  <c r="R3321" i="12"/>
  <c r="Q3321" i="12"/>
  <c r="R3305" i="12"/>
  <c r="Q3305" i="12"/>
  <c r="R3297" i="12"/>
  <c r="Q3297" i="12"/>
  <c r="R3289" i="12"/>
  <c r="Q3289" i="12"/>
  <c r="Q3281" i="12"/>
  <c r="R3281" i="12"/>
  <c r="Q3273" i="12"/>
  <c r="R3273" i="12"/>
  <c r="Q3265" i="12"/>
  <c r="R3265" i="12"/>
  <c r="Q3257" i="12"/>
  <c r="R3257" i="12"/>
  <c r="Q3249" i="12"/>
  <c r="R3249" i="12"/>
  <c r="Q3241" i="12"/>
  <c r="R3241" i="12"/>
  <c r="R3234" i="12"/>
  <c r="Q3234" i="12"/>
  <c r="R3226" i="12"/>
  <c r="Q3226" i="12"/>
  <c r="R3210" i="12"/>
  <c r="Q3210" i="12"/>
  <c r="R3202" i="12"/>
  <c r="Q3202" i="12"/>
  <c r="R3194" i="12"/>
  <c r="Q3194" i="12"/>
  <c r="Q3178" i="12"/>
  <c r="R3178" i="12"/>
  <c r="Q3170" i="12"/>
  <c r="R3170" i="12"/>
  <c r="Q3162" i="12"/>
  <c r="R3162" i="12"/>
  <c r="Q3154" i="12"/>
  <c r="R3154" i="12"/>
  <c r="Q3146" i="12"/>
  <c r="R3146" i="12"/>
  <c r="R3139" i="12"/>
  <c r="Q3139" i="12"/>
  <c r="R3131" i="12"/>
  <c r="Q3131" i="12"/>
  <c r="R3123" i="12"/>
  <c r="Q3123" i="12"/>
  <c r="R3115" i="12"/>
  <c r="Q3115" i="12"/>
  <c r="R3107" i="12"/>
  <c r="Q3107" i="12"/>
  <c r="R3099" i="12"/>
  <c r="Q3099" i="12"/>
  <c r="Q3083" i="12"/>
  <c r="R3083" i="12"/>
  <c r="Q3075" i="12"/>
  <c r="R3075" i="12"/>
  <c r="Q3067" i="12"/>
  <c r="R3067" i="12"/>
  <c r="Q3051" i="12"/>
  <c r="R3051" i="12"/>
  <c r="Q3043" i="12"/>
  <c r="R3043" i="12"/>
  <c r="R3036" i="12"/>
  <c r="Q3036" i="12"/>
  <c r="R3028" i="12"/>
  <c r="Q3028" i="12"/>
  <c r="R3020" i="12"/>
  <c r="Q3020" i="12"/>
  <c r="R3012" i="12"/>
  <c r="Q3012" i="12"/>
  <c r="R3004" i="12"/>
  <c r="Q3004" i="12"/>
  <c r="R2996" i="12"/>
  <c r="Q2996" i="12"/>
  <c r="Q2988" i="12"/>
  <c r="R2988" i="12"/>
  <c r="Q2980" i="12"/>
  <c r="R2980" i="12"/>
  <c r="Q2972" i="12"/>
  <c r="R2972" i="12"/>
  <c r="Q2956" i="12"/>
  <c r="R2956" i="12"/>
  <c r="Q2948" i="12"/>
  <c r="R2948" i="12"/>
  <c r="R2941" i="12"/>
  <c r="Q2941" i="12"/>
  <c r="R2925" i="12"/>
  <c r="Q2925" i="12"/>
  <c r="R2917" i="12"/>
  <c r="Q2917" i="12"/>
  <c r="R2909" i="12"/>
  <c r="Q2909" i="12"/>
  <c r="R2901" i="12"/>
  <c r="Q2901" i="12"/>
  <c r="Q2893" i="12"/>
  <c r="R2893" i="12"/>
  <c r="Q2885" i="12"/>
  <c r="R2885" i="12"/>
  <c r="Q2877" i="12"/>
  <c r="R2877" i="12"/>
  <c r="Q2869" i="12"/>
  <c r="R2869" i="12"/>
  <c r="Q4371" i="12"/>
  <c r="R4371" i="12"/>
  <c r="Q4365" i="12"/>
  <c r="U4365" i="12" s="1"/>
  <c r="R4365" i="12"/>
  <c r="Q4363" i="12"/>
  <c r="R4363" i="12"/>
  <c r="Q4357" i="12"/>
  <c r="R4357" i="12"/>
  <c r="Q4355" i="12"/>
  <c r="R4355" i="12"/>
  <c r="Q4349" i="12"/>
  <c r="R4349" i="12"/>
  <c r="Q4347" i="12"/>
  <c r="R4347" i="12"/>
  <c r="Q4341" i="12"/>
  <c r="R4341" i="12"/>
  <c r="Q4339" i="12"/>
  <c r="R4339" i="12"/>
  <c r="Q4333" i="12"/>
  <c r="R4333" i="12"/>
  <c r="Q4331" i="12"/>
  <c r="R4331" i="12"/>
  <c r="Q4325" i="12"/>
  <c r="R4325" i="12"/>
  <c r="Q4323" i="12"/>
  <c r="R4323" i="12"/>
  <c r="Q4317" i="12"/>
  <c r="R4317" i="12"/>
  <c r="Q4315" i="12"/>
  <c r="R4315" i="12"/>
  <c r="Q4309" i="12"/>
  <c r="R4309" i="12"/>
  <c r="Q4307" i="12"/>
  <c r="R4307" i="12"/>
  <c r="Q4301" i="12"/>
  <c r="R4301" i="12"/>
  <c r="Q4299" i="12"/>
  <c r="R4299" i="12"/>
  <c r="Q4293" i="12"/>
  <c r="R4293" i="12"/>
  <c r="Q4291" i="12"/>
  <c r="R4291" i="12"/>
  <c r="Q4285" i="12"/>
  <c r="R4285" i="12"/>
  <c r="Q4283" i="12"/>
  <c r="R4283" i="12"/>
  <c r="Q4277" i="12"/>
  <c r="R4277" i="12"/>
  <c r="Q4275" i="12"/>
  <c r="R4275" i="12"/>
  <c r="Q4269" i="12"/>
  <c r="R4269" i="12"/>
  <c r="Q4267" i="12"/>
  <c r="U4267" i="12" s="1"/>
  <c r="R4267" i="12"/>
  <c r="Q4261" i="12"/>
  <c r="R4261" i="12"/>
  <c r="Q4259" i="12"/>
  <c r="R4259" i="12"/>
  <c r="Q4253" i="12"/>
  <c r="R4253" i="12"/>
  <c r="R4697" i="12"/>
  <c r="R4689" i="12"/>
  <c r="R4681" i="12"/>
  <c r="R4673" i="12"/>
  <c r="R4665" i="12"/>
  <c r="R4657" i="12"/>
  <c r="R4649" i="12"/>
  <c r="R4641" i="12"/>
  <c r="R4633" i="12"/>
  <c r="R4625" i="12"/>
  <c r="R4617" i="12"/>
  <c r="R4609" i="12"/>
  <c r="R4601" i="12"/>
  <c r="R4593" i="12"/>
  <c r="R4585" i="12"/>
  <c r="R4577" i="12"/>
  <c r="R4569" i="12"/>
  <c r="R4561" i="12"/>
  <c r="R4553" i="12"/>
  <c r="R4545" i="12"/>
  <c r="R4537" i="12"/>
  <c r="R4529" i="12"/>
  <c r="R4521" i="12"/>
  <c r="R4513" i="12"/>
  <c r="R4505" i="12"/>
  <c r="R4497" i="12"/>
  <c r="R4489" i="12"/>
  <c r="R4481" i="12"/>
  <c r="R4473" i="12"/>
  <c r="R4465" i="12"/>
  <c r="R4457" i="12"/>
  <c r="R4449" i="12"/>
  <c r="R4441" i="12"/>
  <c r="R4433" i="12"/>
  <c r="R4425" i="12"/>
  <c r="R4417" i="12"/>
  <c r="R4409" i="12"/>
  <c r="R4401" i="12"/>
  <c r="R4393" i="12"/>
  <c r="R4385" i="12"/>
  <c r="R4377" i="12"/>
  <c r="R4367" i="12"/>
  <c r="R4351" i="12"/>
  <c r="R4335" i="12"/>
  <c r="R4319" i="12"/>
  <c r="R4303" i="12"/>
  <c r="R4287" i="12"/>
  <c r="R4271" i="12"/>
  <c r="R4255" i="12"/>
  <c r="R3870" i="12"/>
  <c r="R3842" i="12"/>
  <c r="R3778" i="12"/>
  <c r="Q3713" i="12"/>
  <c r="R3649" i="12"/>
  <c r="Q3586" i="12"/>
  <c r="R3447" i="12"/>
  <c r="R3186" i="12"/>
  <c r="Q2933" i="12"/>
  <c r="Q36" i="12"/>
  <c r="R36" i="12"/>
  <c r="Q28" i="12"/>
  <c r="R28" i="12"/>
  <c r="Q771" i="12"/>
  <c r="R771" i="12"/>
  <c r="Q768" i="12"/>
  <c r="R768" i="12"/>
  <c r="Q759" i="12"/>
  <c r="R759" i="12"/>
  <c r="Q757" i="12"/>
  <c r="R757" i="12"/>
  <c r="Q754" i="12"/>
  <c r="R754" i="12"/>
  <c r="Q750" i="12"/>
  <c r="R750" i="12"/>
  <c r="Q747" i="12"/>
  <c r="R747" i="12"/>
  <c r="Q744" i="12"/>
  <c r="R744" i="12"/>
  <c r="Q741" i="12"/>
  <c r="R741" i="12"/>
  <c r="R738" i="12"/>
  <c r="Q738" i="12"/>
  <c r="R735" i="12"/>
  <c r="Q735" i="12"/>
  <c r="Q732" i="12"/>
  <c r="R732" i="12"/>
  <c r="R729" i="12"/>
  <c r="Q729" i="12"/>
  <c r="R725" i="12"/>
  <c r="Q725" i="12"/>
  <c r="Q722" i="12"/>
  <c r="R722" i="12"/>
  <c r="R719" i="12"/>
  <c r="Q719" i="12"/>
  <c r="Q716" i="12"/>
  <c r="R716" i="12"/>
  <c r="R713" i="12"/>
  <c r="Q713" i="12"/>
  <c r="Q710" i="12"/>
  <c r="R710" i="12"/>
  <c r="Q706" i="12"/>
  <c r="R706" i="12"/>
  <c r="R703" i="12"/>
  <c r="Q703" i="12"/>
  <c r="Q700" i="12"/>
  <c r="R700" i="12"/>
  <c r="R697" i="12"/>
  <c r="Q697" i="12"/>
  <c r="Q694" i="12"/>
  <c r="R694" i="12"/>
  <c r="R691" i="12"/>
  <c r="Q691" i="12"/>
  <c r="Q687" i="12"/>
  <c r="R687" i="12"/>
  <c r="Q684" i="12"/>
  <c r="R684" i="12"/>
  <c r="Q681" i="12"/>
  <c r="R681" i="12"/>
  <c r="Q678" i="12"/>
  <c r="R678" i="12"/>
  <c r="Q674" i="12"/>
  <c r="R674" i="12"/>
  <c r="Q671" i="12"/>
  <c r="R671" i="12"/>
  <c r="Q668" i="12"/>
  <c r="R668" i="12"/>
  <c r="Q665" i="12"/>
  <c r="R665" i="12"/>
  <c r="Q661" i="12"/>
  <c r="R661" i="12"/>
  <c r="Q657" i="12"/>
  <c r="R657" i="12"/>
  <c r="Q654" i="12"/>
  <c r="R654" i="12"/>
  <c r="Q651" i="12"/>
  <c r="R651" i="12"/>
  <c r="Q647" i="12"/>
  <c r="R647" i="12"/>
  <c r="Q644" i="12"/>
  <c r="R644" i="12"/>
  <c r="Q641" i="12"/>
  <c r="U641" i="12" s="1"/>
  <c r="R641" i="12"/>
  <c r="R638" i="12"/>
  <c r="Q638" i="12"/>
  <c r="R634" i="12"/>
  <c r="Q634" i="12"/>
  <c r="Q631" i="12"/>
  <c r="R631" i="12"/>
  <c r="R628" i="12"/>
  <c r="Q628" i="12"/>
  <c r="Q625" i="12"/>
  <c r="R625" i="12"/>
  <c r="R622" i="12"/>
  <c r="Q622" i="12"/>
  <c r="R618" i="12"/>
  <c r="Q618" i="12"/>
  <c r="Q615" i="12"/>
  <c r="R615" i="12"/>
  <c r="R612" i="12"/>
  <c r="Q612" i="12"/>
  <c r="Q609" i="12"/>
  <c r="R609" i="12"/>
  <c r="Q605" i="12"/>
  <c r="R605" i="12"/>
  <c r="R602" i="12"/>
  <c r="Q602" i="12"/>
  <c r="Q599" i="12"/>
  <c r="R599" i="12"/>
  <c r="R596" i="12"/>
  <c r="Q596" i="12"/>
  <c r="Q591" i="12"/>
  <c r="R591" i="12"/>
  <c r="Q588" i="12"/>
  <c r="R588" i="12"/>
  <c r="Q584" i="12"/>
  <c r="R584" i="12"/>
  <c r="Q581" i="12"/>
  <c r="R581" i="12"/>
  <c r="Q578" i="12"/>
  <c r="R578" i="12"/>
  <c r="Q575" i="12"/>
  <c r="R575" i="12"/>
  <c r="Q571" i="12"/>
  <c r="R571" i="12"/>
  <c r="Q568" i="12"/>
  <c r="R568" i="12"/>
  <c r="Q565" i="12"/>
  <c r="R565" i="12"/>
  <c r="Q560" i="12"/>
  <c r="R560" i="12"/>
  <c r="Q557" i="12"/>
  <c r="R557" i="12"/>
  <c r="Q555" i="12"/>
  <c r="R555" i="12"/>
  <c r="Q552" i="12"/>
  <c r="R552" i="12"/>
  <c r="Q549" i="12"/>
  <c r="R549" i="12"/>
  <c r="Q546" i="12"/>
  <c r="R546" i="12"/>
  <c r="R543" i="12"/>
  <c r="Q543" i="12"/>
  <c r="U543" i="12" s="1"/>
  <c r="Q540" i="12"/>
  <c r="R540" i="12"/>
  <c r="R535" i="12"/>
  <c r="Q535" i="12"/>
  <c r="Q532" i="12"/>
  <c r="R532" i="12"/>
  <c r="Q528" i="12"/>
  <c r="R528" i="12"/>
  <c r="R525" i="12"/>
  <c r="Q525" i="12"/>
  <c r="Q522" i="12"/>
  <c r="R522" i="12"/>
  <c r="Q518" i="12"/>
  <c r="R518" i="12"/>
  <c r="R515" i="12"/>
  <c r="Q515" i="12"/>
  <c r="Q512" i="12"/>
  <c r="R512" i="12"/>
  <c r="R509" i="12"/>
  <c r="Q509" i="12"/>
  <c r="Q506" i="12"/>
  <c r="R506" i="12"/>
  <c r="R501" i="12"/>
  <c r="Q501" i="12"/>
  <c r="Q498" i="12"/>
  <c r="R498" i="12"/>
  <c r="Q494" i="12"/>
  <c r="U494" i="12" s="1"/>
  <c r="R494" i="12"/>
  <c r="Q491" i="12"/>
  <c r="R491" i="12"/>
  <c r="Q487" i="12"/>
  <c r="R487" i="12"/>
  <c r="Q484" i="12"/>
  <c r="R484" i="12"/>
  <c r="Q480" i="12"/>
  <c r="R480" i="12"/>
  <c r="Q477" i="12"/>
  <c r="R477" i="12"/>
  <c r="Q474" i="12"/>
  <c r="R474" i="12"/>
  <c r="Q470" i="12"/>
  <c r="R470" i="12"/>
  <c r="Q467" i="12"/>
  <c r="R467" i="12"/>
  <c r="Q464" i="12"/>
  <c r="R464" i="12"/>
  <c r="Q460" i="12"/>
  <c r="R460" i="12"/>
  <c r="Q456" i="12"/>
  <c r="R456" i="12"/>
  <c r="Q453" i="12"/>
  <c r="R453" i="12"/>
  <c r="Q450" i="12"/>
  <c r="R450" i="12"/>
  <c r="Q447" i="12"/>
  <c r="R447" i="12"/>
  <c r="Q443" i="12"/>
  <c r="R443" i="12"/>
  <c r="Q440" i="12"/>
  <c r="R440" i="12"/>
  <c r="Q437" i="12"/>
  <c r="R437" i="12"/>
  <c r="Q433" i="12"/>
  <c r="R433" i="12"/>
  <c r="Q430" i="12"/>
  <c r="R430" i="12"/>
  <c r="Q427" i="12"/>
  <c r="R427" i="12"/>
  <c r="Q422" i="12"/>
  <c r="R422" i="12"/>
  <c r="Q419" i="12"/>
  <c r="R419" i="12"/>
  <c r="Q415" i="12"/>
  <c r="R415" i="12"/>
  <c r="Q412" i="12"/>
  <c r="R412" i="12"/>
  <c r="Q409" i="12"/>
  <c r="R409" i="12"/>
  <c r="Q405" i="12"/>
  <c r="R405" i="12"/>
  <c r="Q402" i="12"/>
  <c r="R402" i="12"/>
  <c r="Q399" i="12"/>
  <c r="R399" i="12"/>
  <c r="R394" i="12"/>
  <c r="Q394" i="12"/>
  <c r="Q391" i="12"/>
  <c r="R391" i="12"/>
  <c r="R388" i="12"/>
  <c r="Q388" i="12"/>
  <c r="R384" i="12"/>
  <c r="Q384" i="12"/>
  <c r="Q381" i="12"/>
  <c r="R381" i="12"/>
  <c r="Q377" i="12"/>
  <c r="R377" i="12"/>
  <c r="R374" i="12"/>
  <c r="Q374" i="12"/>
  <c r="Q371" i="12"/>
  <c r="R371" i="12"/>
  <c r="Q367" i="12"/>
  <c r="R367" i="12"/>
  <c r="R364" i="12"/>
  <c r="Q364" i="12"/>
  <c r="R360" i="12"/>
  <c r="Q360" i="12"/>
  <c r="R356" i="12"/>
  <c r="Q356" i="12"/>
  <c r="Q353" i="12"/>
  <c r="R353" i="12"/>
  <c r="Q349" i="12"/>
  <c r="R349" i="12"/>
  <c r="Q346" i="12"/>
  <c r="R346" i="12"/>
  <c r="Q343" i="12"/>
  <c r="R343" i="12"/>
  <c r="Q339" i="12"/>
  <c r="R339" i="12"/>
  <c r="Q336" i="12"/>
  <c r="R336" i="12"/>
  <c r="Q333" i="12"/>
  <c r="R333" i="12"/>
  <c r="Q330" i="12"/>
  <c r="R330" i="12"/>
  <c r="Q326" i="12"/>
  <c r="R326" i="12"/>
  <c r="Q323" i="12"/>
  <c r="R323" i="12"/>
  <c r="Q320" i="12"/>
  <c r="R320" i="12"/>
  <c r="Q317" i="12"/>
  <c r="R317" i="12"/>
  <c r="Q313" i="12"/>
  <c r="R313" i="12"/>
  <c r="Q309" i="12"/>
  <c r="R309" i="12"/>
  <c r="Q305" i="12"/>
  <c r="R305" i="12"/>
  <c r="Q302" i="12"/>
  <c r="R302" i="12"/>
  <c r="Q299" i="12"/>
  <c r="R299" i="12"/>
  <c r="R295" i="12"/>
  <c r="Q295" i="12"/>
  <c r="Q292" i="12"/>
  <c r="R292" i="12"/>
  <c r="R289" i="12"/>
  <c r="Q289" i="12"/>
  <c r="Q286" i="12"/>
  <c r="R286" i="12"/>
  <c r="R283" i="12"/>
  <c r="Q283" i="12"/>
  <c r="Q280" i="12"/>
  <c r="R280" i="12"/>
  <c r="R277" i="12"/>
  <c r="Q277" i="12"/>
  <c r="Q274" i="12"/>
  <c r="R274" i="12"/>
  <c r="R271" i="12"/>
  <c r="Q271" i="12"/>
  <c r="Q268" i="12"/>
  <c r="R268" i="12"/>
  <c r="R265" i="12"/>
  <c r="Q265" i="12"/>
  <c r="Q262" i="12"/>
  <c r="R262" i="12"/>
  <c r="Q258" i="12"/>
  <c r="R258" i="12"/>
  <c r="R255" i="12"/>
  <c r="Q255" i="12"/>
  <c r="Q252" i="12"/>
  <c r="R252" i="12"/>
  <c r="Q249" i="12"/>
  <c r="U249" i="12" s="1"/>
  <c r="R249" i="12"/>
  <c r="Q246" i="12"/>
  <c r="R246" i="12"/>
  <c r="Q243" i="12"/>
  <c r="R243" i="12"/>
  <c r="Q239" i="12"/>
  <c r="R239" i="12"/>
  <c r="Q236" i="12"/>
  <c r="R236" i="12"/>
  <c r="Q233" i="12"/>
  <c r="R233" i="12"/>
  <c r="Q230" i="12"/>
  <c r="R230" i="12"/>
  <c r="Q227" i="12"/>
  <c r="R227" i="12"/>
  <c r="Q223" i="12"/>
  <c r="R223" i="12"/>
  <c r="Q220" i="12"/>
  <c r="R220" i="12"/>
  <c r="Q217" i="12"/>
  <c r="R217" i="12"/>
  <c r="Q214" i="12"/>
  <c r="R214" i="12"/>
  <c r="Q210" i="12"/>
  <c r="R210" i="12"/>
  <c r="Q207" i="12"/>
  <c r="R207" i="12"/>
  <c r="Q203" i="12"/>
  <c r="R203" i="12"/>
  <c r="Q200" i="12"/>
  <c r="U200" i="12" s="1"/>
  <c r="R200" i="12"/>
  <c r="Q196" i="12"/>
  <c r="R196" i="12"/>
  <c r="Q193" i="12"/>
  <c r="R193" i="12"/>
  <c r="Q190" i="12"/>
  <c r="R190" i="12"/>
  <c r="Q188" i="12"/>
  <c r="R188" i="12"/>
  <c r="Q185" i="12"/>
  <c r="R185" i="12"/>
  <c r="R184" i="12"/>
  <c r="Q184" i="12"/>
  <c r="Q183" i="12"/>
  <c r="R183" i="12"/>
  <c r="R182" i="12"/>
  <c r="Q182" i="12"/>
  <c r="Q181" i="12"/>
  <c r="R181" i="12"/>
  <c r="R180" i="12"/>
  <c r="Q180" i="12"/>
  <c r="Q179" i="12"/>
  <c r="R179" i="12"/>
  <c r="R178" i="12"/>
  <c r="Q178" i="12"/>
  <c r="Q177" i="12"/>
  <c r="R177" i="12"/>
  <c r="R176" i="12"/>
  <c r="Q176" i="12"/>
  <c r="Q175" i="12"/>
  <c r="R175" i="12"/>
  <c r="R174" i="12"/>
  <c r="Q174" i="12"/>
  <c r="Q173" i="12"/>
  <c r="R173" i="12"/>
  <c r="R172" i="12"/>
  <c r="Q172" i="12"/>
  <c r="Q171" i="12"/>
  <c r="R171" i="12"/>
  <c r="R168" i="12"/>
  <c r="Q168" i="12"/>
  <c r="Q167" i="12"/>
  <c r="R167" i="12"/>
  <c r="R166" i="12"/>
  <c r="Q166" i="12"/>
  <c r="Q165" i="12"/>
  <c r="R165" i="12"/>
  <c r="R164" i="12"/>
  <c r="Q164" i="12"/>
  <c r="Q163" i="12"/>
  <c r="R163" i="12"/>
  <c r="R162" i="12"/>
  <c r="Q162" i="12"/>
  <c r="Q161" i="12"/>
  <c r="R161" i="12"/>
  <c r="R160" i="12"/>
  <c r="Q160" i="12"/>
  <c r="Q159" i="12"/>
  <c r="R159" i="12"/>
  <c r="R158" i="12"/>
  <c r="Q158" i="12"/>
  <c r="Q157" i="12"/>
  <c r="R157" i="12"/>
  <c r="R156" i="12"/>
  <c r="Q156" i="12"/>
  <c r="Q155" i="12"/>
  <c r="R155" i="12"/>
  <c r="R154" i="12"/>
  <c r="Q154" i="12"/>
  <c r="Q153" i="12"/>
  <c r="R153" i="12"/>
  <c r="R152" i="12"/>
  <c r="Q152" i="12"/>
  <c r="Q151" i="12"/>
  <c r="U151" i="12" s="1"/>
  <c r="R151" i="12"/>
  <c r="R150" i="12"/>
  <c r="Q150" i="12"/>
  <c r="Q149" i="12"/>
  <c r="R149" i="12"/>
  <c r="R148" i="12"/>
  <c r="Q148" i="12"/>
  <c r="Q147" i="12"/>
  <c r="R147" i="12"/>
  <c r="R146" i="12"/>
  <c r="Q146" i="12"/>
  <c r="Q145" i="12"/>
  <c r="R145" i="12"/>
  <c r="R144" i="12"/>
  <c r="Q144" i="12"/>
  <c r="Q143" i="12"/>
  <c r="R143" i="12"/>
  <c r="R142" i="12"/>
  <c r="Q142" i="12"/>
  <c r="Q141" i="12"/>
  <c r="R141" i="12"/>
  <c r="R140" i="12"/>
  <c r="Q140" i="12"/>
  <c r="Q139" i="12"/>
  <c r="R139" i="12"/>
  <c r="R138" i="12"/>
  <c r="Q138" i="12"/>
  <c r="Q137" i="12"/>
  <c r="R137" i="12"/>
  <c r="R136" i="12"/>
  <c r="Q136" i="12"/>
  <c r="Q135" i="12"/>
  <c r="R135" i="12"/>
  <c r="R134" i="12"/>
  <c r="Q134" i="12"/>
  <c r="Q133" i="12"/>
  <c r="R133" i="12"/>
  <c r="R132" i="12"/>
  <c r="Q132" i="12"/>
  <c r="Q131" i="12"/>
  <c r="R131" i="12"/>
  <c r="R130" i="12"/>
  <c r="Q130" i="12"/>
  <c r="Q129" i="12"/>
  <c r="R129" i="12"/>
  <c r="R128" i="12"/>
  <c r="Q128" i="12"/>
  <c r="Q127" i="12"/>
  <c r="R127" i="12"/>
  <c r="R126" i="12"/>
  <c r="Q126" i="12"/>
  <c r="Q125" i="12"/>
  <c r="R125" i="12"/>
  <c r="R124" i="12"/>
  <c r="Q124" i="12"/>
  <c r="Q123" i="12"/>
  <c r="R123" i="12"/>
  <c r="R122" i="12"/>
  <c r="Q122" i="12"/>
  <c r="Q121" i="12"/>
  <c r="R121" i="12"/>
  <c r="R120" i="12"/>
  <c r="Q120" i="12"/>
  <c r="Q119" i="12"/>
  <c r="R119" i="12"/>
  <c r="R118" i="12"/>
  <c r="Q118" i="12"/>
  <c r="Q117" i="12"/>
  <c r="R117" i="12"/>
  <c r="R116" i="12"/>
  <c r="Q116" i="12"/>
  <c r="Q115" i="12"/>
  <c r="R115" i="12"/>
  <c r="R114" i="12"/>
  <c r="Q114" i="12"/>
  <c r="Q113" i="12"/>
  <c r="R113" i="12"/>
  <c r="R112" i="12"/>
  <c r="Q112" i="12"/>
  <c r="Q111" i="12"/>
  <c r="R111" i="12"/>
  <c r="R110" i="12"/>
  <c r="Q110" i="12"/>
  <c r="Q109" i="12"/>
  <c r="R109" i="12"/>
  <c r="R108" i="12"/>
  <c r="Q108" i="12"/>
  <c r="Q107" i="12"/>
  <c r="R107" i="12"/>
  <c r="R106" i="12"/>
  <c r="Q106" i="12"/>
  <c r="Q105" i="12"/>
  <c r="R105" i="12"/>
  <c r="R104" i="12"/>
  <c r="Q104" i="12"/>
  <c r="Q103" i="12"/>
  <c r="R103" i="12"/>
  <c r="R102" i="12"/>
  <c r="Q102" i="12"/>
  <c r="U102" i="12" s="1"/>
  <c r="Q101" i="12"/>
  <c r="R101" i="12"/>
  <c r="R100" i="12"/>
  <c r="Q100" i="12"/>
  <c r="Q99" i="12"/>
  <c r="R99" i="12"/>
  <c r="R98" i="12"/>
  <c r="Q98" i="12"/>
  <c r="Q97" i="12"/>
  <c r="R97" i="12"/>
  <c r="R96" i="12"/>
  <c r="Q96" i="12"/>
  <c r="Q95" i="12"/>
  <c r="R95" i="12"/>
  <c r="R94" i="12"/>
  <c r="Q94" i="12"/>
  <c r="Q93" i="12"/>
  <c r="R93" i="12"/>
  <c r="R92" i="12"/>
  <c r="Q92" i="12"/>
  <c r="Q91" i="12"/>
  <c r="R91" i="12"/>
  <c r="R90" i="12"/>
  <c r="Q90" i="12"/>
  <c r="Q89" i="12"/>
  <c r="R89" i="12"/>
  <c r="R88" i="12"/>
  <c r="Q88" i="12"/>
  <c r="Q87" i="12"/>
  <c r="R87" i="12"/>
  <c r="R86" i="12"/>
  <c r="Q86" i="12"/>
  <c r="Q85" i="12"/>
  <c r="R85" i="12"/>
  <c r="R84" i="12"/>
  <c r="Q84" i="12"/>
  <c r="Q83" i="12"/>
  <c r="R83" i="12"/>
  <c r="R82" i="12"/>
  <c r="Q82" i="12"/>
  <c r="Q81" i="12"/>
  <c r="R81" i="12"/>
  <c r="R80" i="12"/>
  <c r="Q80" i="12"/>
  <c r="Q79" i="12"/>
  <c r="R79" i="12"/>
  <c r="R78" i="12"/>
  <c r="Q78" i="12"/>
  <c r="Q77" i="12"/>
  <c r="R77" i="12"/>
  <c r="R76" i="12"/>
  <c r="Q76" i="12"/>
  <c r="Q75" i="12"/>
  <c r="R75" i="12"/>
  <c r="R74" i="12"/>
  <c r="Q74" i="12"/>
  <c r="Q73" i="12"/>
  <c r="R73" i="12"/>
  <c r="R72" i="12"/>
  <c r="Q72" i="12"/>
  <c r="Q71" i="12"/>
  <c r="R71" i="12"/>
  <c r="R70" i="12"/>
  <c r="Q70" i="12"/>
  <c r="Q69" i="12"/>
  <c r="R69" i="12"/>
  <c r="R68" i="12"/>
  <c r="Q68" i="12"/>
  <c r="Q67" i="12"/>
  <c r="R67" i="12"/>
  <c r="R66" i="12"/>
  <c r="Q66" i="12"/>
  <c r="Q65" i="12"/>
  <c r="R65" i="12"/>
  <c r="R64" i="12"/>
  <c r="Q64" i="12"/>
  <c r="Q63" i="12"/>
  <c r="R63" i="12"/>
  <c r="R62" i="12"/>
  <c r="Q62" i="12"/>
  <c r="Q61" i="12"/>
  <c r="R61" i="12"/>
  <c r="R60" i="12"/>
  <c r="Q60" i="12"/>
  <c r="Q59" i="12"/>
  <c r="R59" i="12"/>
  <c r="R58" i="12"/>
  <c r="Q58" i="12"/>
  <c r="Q57" i="12"/>
  <c r="R57" i="12"/>
  <c r="R56" i="12"/>
  <c r="Q56" i="12"/>
  <c r="Q55" i="12"/>
  <c r="R55" i="12"/>
  <c r="R54" i="12"/>
  <c r="Q54" i="12"/>
  <c r="Q53" i="12"/>
  <c r="U53" i="12" s="1"/>
  <c r="R53" i="12"/>
  <c r="R1800" i="12"/>
  <c r="Q1800" i="12"/>
  <c r="Q1799" i="12"/>
  <c r="R1799" i="12"/>
  <c r="R1798" i="12"/>
  <c r="Q1798" i="12"/>
  <c r="Q1797" i="12"/>
  <c r="R1797" i="12"/>
  <c r="R1796" i="12"/>
  <c r="Q1796" i="12"/>
  <c r="Q1795" i="12"/>
  <c r="R1795" i="12"/>
  <c r="R1794" i="12"/>
  <c r="Q1794" i="12"/>
  <c r="Q1793" i="12"/>
  <c r="R1793" i="12"/>
  <c r="R1792" i="12"/>
  <c r="Q1792" i="12"/>
  <c r="Q1791" i="12"/>
  <c r="R1791" i="12"/>
  <c r="R1790" i="12"/>
  <c r="Q1790" i="12"/>
  <c r="Q1789" i="12"/>
  <c r="R1789" i="12"/>
  <c r="R1788" i="12"/>
  <c r="Q1788" i="12"/>
  <c r="Q1787" i="12"/>
  <c r="R1787" i="12"/>
  <c r="R1786" i="12"/>
  <c r="Q1786" i="12"/>
  <c r="Q1785" i="12"/>
  <c r="R1785" i="12"/>
  <c r="R1784" i="12"/>
  <c r="Q1784" i="12"/>
  <c r="Q1783" i="12"/>
  <c r="R1783" i="12"/>
  <c r="R1782" i="12"/>
  <c r="Q1782" i="12"/>
  <c r="Q1781" i="12"/>
  <c r="R1781" i="12"/>
  <c r="R1780" i="12"/>
  <c r="Q1780" i="12"/>
  <c r="Q1779" i="12"/>
  <c r="R1779" i="12"/>
  <c r="R1778" i="12"/>
  <c r="Q1778" i="12"/>
  <c r="Q1777" i="12"/>
  <c r="R1777" i="12"/>
  <c r="R1776" i="12"/>
  <c r="Q1776" i="12"/>
  <c r="Q1775" i="12"/>
  <c r="R1775" i="12"/>
  <c r="R1774" i="12"/>
  <c r="Q1774" i="12"/>
  <c r="Q1773" i="12"/>
  <c r="R1773" i="12"/>
  <c r="R1772" i="12"/>
  <c r="Q1772" i="12"/>
  <c r="Q1771" i="12"/>
  <c r="R1771" i="12"/>
  <c r="R1770" i="12"/>
  <c r="Q1770" i="12"/>
  <c r="Q1769" i="12"/>
  <c r="R1769" i="12"/>
  <c r="Q1768" i="12"/>
  <c r="U1768" i="12" s="1"/>
  <c r="R1768" i="12"/>
  <c r="Q1767" i="12"/>
  <c r="R1767" i="12"/>
  <c r="Q1766" i="12"/>
  <c r="R1766" i="12"/>
  <c r="Q1765" i="12"/>
  <c r="R1765" i="12"/>
  <c r="Q1764" i="12"/>
  <c r="R1764" i="12"/>
  <c r="Q1763" i="12"/>
  <c r="R1763" i="12"/>
  <c r="Q1762" i="12"/>
  <c r="R1762" i="12"/>
  <c r="Q1761" i="12"/>
  <c r="R1761" i="12"/>
  <c r="Q1760" i="12"/>
  <c r="R1760" i="12"/>
  <c r="Q1759" i="12"/>
  <c r="R1759" i="12"/>
  <c r="Q1758" i="12"/>
  <c r="R1758" i="12"/>
  <c r="Q1757" i="12"/>
  <c r="R1757" i="12"/>
  <c r="Q1756" i="12"/>
  <c r="R1756" i="12"/>
  <c r="Q1755" i="12"/>
  <c r="R1755" i="12"/>
  <c r="Q1754" i="12"/>
  <c r="R1754" i="12"/>
  <c r="Q1753" i="12"/>
  <c r="R1753" i="12"/>
  <c r="Q1752" i="12"/>
  <c r="R1752" i="12"/>
  <c r="Q1751" i="12"/>
  <c r="R1751" i="12"/>
  <c r="Q1750" i="12"/>
  <c r="R1750" i="12"/>
  <c r="Q1749" i="12"/>
  <c r="R1749" i="12"/>
  <c r="Q1748" i="12"/>
  <c r="R1748" i="12"/>
  <c r="Q1747" i="12"/>
  <c r="R1747" i="12"/>
  <c r="Q1746" i="12"/>
  <c r="R1746" i="12"/>
  <c r="Q1745" i="12"/>
  <c r="R1745" i="12"/>
  <c r="Q1744" i="12"/>
  <c r="R1744" i="12"/>
  <c r="Q1743" i="12"/>
  <c r="R1743" i="12"/>
  <c r="Q1742" i="12"/>
  <c r="R1742" i="12"/>
  <c r="Q1741" i="12"/>
  <c r="R1741" i="12"/>
  <c r="Q1740" i="12"/>
  <c r="R1740" i="12"/>
  <c r="Q1739" i="12"/>
  <c r="R1739" i="12"/>
  <c r="Q1738" i="12"/>
  <c r="R1738" i="12"/>
  <c r="Q1737" i="12"/>
  <c r="R1737" i="12"/>
  <c r="Q1736" i="12"/>
  <c r="R1736" i="12"/>
  <c r="Q1735" i="12"/>
  <c r="R1735" i="12"/>
  <c r="Q1734" i="12"/>
  <c r="R1734" i="12"/>
  <c r="Q1733" i="12"/>
  <c r="R1733" i="12"/>
  <c r="Q1732" i="12"/>
  <c r="R1732" i="12"/>
  <c r="Q1731" i="12"/>
  <c r="R1731" i="12"/>
  <c r="Q1730" i="12"/>
  <c r="R1730" i="12"/>
  <c r="Q1729" i="12"/>
  <c r="R1729" i="12"/>
  <c r="Q1728" i="12"/>
  <c r="R1728" i="12"/>
  <c r="Q1727" i="12"/>
  <c r="R1727" i="12"/>
  <c r="Q1726" i="12"/>
  <c r="R1726" i="12"/>
  <c r="Q1725" i="12"/>
  <c r="R1725" i="12"/>
  <c r="Q1724" i="12"/>
  <c r="R1724" i="12"/>
  <c r="Q1723" i="12"/>
  <c r="R1723" i="12"/>
  <c r="Q1722" i="12"/>
  <c r="R1722" i="12"/>
  <c r="Q1721" i="12"/>
  <c r="R1721" i="12"/>
  <c r="Q1720" i="12"/>
  <c r="R1720" i="12"/>
  <c r="R1719" i="12"/>
  <c r="Q1719" i="12"/>
  <c r="U1719" i="12" s="1"/>
  <c r="Q1718" i="12"/>
  <c r="R1718" i="12"/>
  <c r="R1717" i="12"/>
  <c r="Q1717" i="12"/>
  <c r="Q1716" i="12"/>
  <c r="R1716" i="12"/>
  <c r="R1715" i="12"/>
  <c r="Q1715" i="12"/>
  <c r="Q1714" i="12"/>
  <c r="R1714" i="12"/>
  <c r="R1713" i="12"/>
  <c r="Q1713" i="12"/>
  <c r="Q1712" i="12"/>
  <c r="R1712" i="12"/>
  <c r="R1711" i="12"/>
  <c r="Q1711" i="12"/>
  <c r="Q1710" i="12"/>
  <c r="R1710" i="12"/>
  <c r="R1709" i="12"/>
  <c r="Q1709" i="12"/>
  <c r="Q1708" i="12"/>
  <c r="R1708" i="12"/>
  <c r="R1707" i="12"/>
  <c r="Q1707" i="12"/>
  <c r="Q1706" i="12"/>
  <c r="R1706" i="12"/>
  <c r="R1705" i="12"/>
  <c r="Q1705" i="12"/>
  <c r="Q1704" i="12"/>
  <c r="R1704" i="12"/>
  <c r="R1703" i="12"/>
  <c r="Q1703" i="12"/>
  <c r="Q1702" i="12"/>
  <c r="R1702" i="12"/>
  <c r="R1701" i="12"/>
  <c r="Q1701" i="12"/>
  <c r="Q1700" i="12"/>
  <c r="R1700" i="12"/>
  <c r="R1699" i="12"/>
  <c r="Q1699" i="12"/>
  <c r="Q1698" i="12"/>
  <c r="R1698" i="12"/>
  <c r="R1697" i="12"/>
  <c r="Q1697" i="12"/>
  <c r="Q1696" i="12"/>
  <c r="R1696" i="12"/>
  <c r="R1695" i="12"/>
  <c r="Q1695" i="12"/>
  <c r="Q1694" i="12"/>
  <c r="R1694" i="12"/>
  <c r="R1693" i="12"/>
  <c r="Q1693" i="12"/>
  <c r="Q1692" i="12"/>
  <c r="R1692" i="12"/>
  <c r="R1691" i="12"/>
  <c r="Q1691" i="12"/>
  <c r="Q1690" i="12"/>
  <c r="R1690" i="12"/>
  <c r="R1689" i="12"/>
  <c r="Q1689" i="12"/>
  <c r="Q1688" i="12"/>
  <c r="R1688" i="12"/>
  <c r="R1687" i="12"/>
  <c r="Q1687" i="12"/>
  <c r="Q1686" i="12"/>
  <c r="R1686" i="12"/>
  <c r="R1685" i="12"/>
  <c r="Q1685" i="12"/>
  <c r="Q1684" i="12"/>
  <c r="R1684" i="12"/>
  <c r="R1683" i="12"/>
  <c r="Q1683" i="12"/>
  <c r="Q1682" i="12"/>
  <c r="R1682" i="12"/>
  <c r="R1681" i="12"/>
  <c r="Q1681" i="12"/>
  <c r="Q1680" i="12"/>
  <c r="R1680" i="12"/>
  <c r="R1679" i="12"/>
  <c r="Q1679" i="12"/>
  <c r="Q1678" i="12"/>
  <c r="R1678" i="12"/>
  <c r="R1677" i="12"/>
  <c r="Q1677" i="12"/>
  <c r="Q1676" i="12"/>
  <c r="R1676" i="12"/>
  <c r="R1675" i="12"/>
  <c r="Q1675" i="12"/>
  <c r="Q1674" i="12"/>
  <c r="R1674" i="12"/>
  <c r="R1673" i="12"/>
  <c r="Q1673" i="12"/>
  <c r="Q1672" i="12"/>
  <c r="R1672" i="12"/>
  <c r="R1671" i="12"/>
  <c r="Q1671" i="12"/>
  <c r="Q1670" i="12"/>
  <c r="U1670" i="12" s="1"/>
  <c r="R1670" i="12"/>
  <c r="Q1669" i="12"/>
  <c r="R1669" i="12"/>
  <c r="Q1668" i="12"/>
  <c r="R1668" i="12"/>
  <c r="Q1667" i="12"/>
  <c r="R1667" i="12"/>
  <c r="Q1666" i="12"/>
  <c r="R1666" i="12"/>
  <c r="Q1665" i="12"/>
  <c r="R1665" i="12"/>
  <c r="Q1664" i="12"/>
  <c r="R1664" i="12"/>
  <c r="Q1663" i="12"/>
  <c r="R1663" i="12"/>
  <c r="Q1662" i="12"/>
  <c r="R1662" i="12"/>
  <c r="Q1661" i="12"/>
  <c r="R1661" i="12"/>
  <c r="Q1660" i="12"/>
  <c r="R1660" i="12"/>
  <c r="Q1659" i="12"/>
  <c r="R1659" i="12"/>
  <c r="Q1658" i="12"/>
  <c r="R1658" i="12"/>
  <c r="Q1657" i="12"/>
  <c r="R1657" i="12"/>
  <c r="Q1656" i="12"/>
  <c r="R1656" i="12"/>
  <c r="Q1655" i="12"/>
  <c r="R1655" i="12"/>
  <c r="Q1654" i="12"/>
  <c r="R1654" i="12"/>
  <c r="Q1653" i="12"/>
  <c r="R1653" i="12"/>
  <c r="Q1652" i="12"/>
  <c r="R1652" i="12"/>
  <c r="Q1651" i="12"/>
  <c r="R1651" i="12"/>
  <c r="Q1650" i="12"/>
  <c r="R1650" i="12"/>
  <c r="Q1649" i="12"/>
  <c r="R1649" i="12"/>
  <c r="Q1648" i="12"/>
  <c r="R1648" i="12"/>
  <c r="Q1647" i="12"/>
  <c r="R1647" i="12"/>
  <c r="Q1646" i="12"/>
  <c r="R1646" i="12"/>
  <c r="Q1645" i="12"/>
  <c r="R1645" i="12"/>
  <c r="Q1644" i="12"/>
  <c r="R1644" i="12"/>
  <c r="Q1643" i="12"/>
  <c r="R1643" i="12"/>
  <c r="Q1642" i="12"/>
  <c r="R1642" i="12"/>
  <c r="Q1641" i="12"/>
  <c r="R1641" i="12"/>
  <c r="Q1640" i="12"/>
  <c r="R1640" i="12"/>
  <c r="Q1639" i="12"/>
  <c r="R1639" i="12"/>
  <c r="Q1638" i="12"/>
  <c r="R1638" i="12"/>
  <c r="Q1637" i="12"/>
  <c r="R1637" i="12"/>
  <c r="Q1636" i="12"/>
  <c r="R1636" i="12"/>
  <c r="Q1635" i="12"/>
  <c r="R1635" i="12"/>
  <c r="Q1634" i="12"/>
  <c r="R1634" i="12"/>
  <c r="Q1633" i="12"/>
  <c r="R1633" i="12"/>
  <c r="Q1632" i="12"/>
  <c r="R1632" i="12"/>
  <c r="Q1631" i="12"/>
  <c r="R1631" i="12"/>
  <c r="Q1630" i="12"/>
  <c r="R1630" i="12"/>
  <c r="Q1629" i="12"/>
  <c r="R1629" i="12"/>
  <c r="Q1628" i="12"/>
  <c r="R1628" i="12"/>
  <c r="Q1627" i="12"/>
  <c r="R1627" i="12"/>
  <c r="Q1626" i="12"/>
  <c r="R1626" i="12"/>
  <c r="Q1625" i="12"/>
  <c r="R1625" i="12"/>
  <c r="Q1624" i="12"/>
  <c r="R1624" i="12"/>
  <c r="Q1623" i="12"/>
  <c r="R1623" i="12"/>
  <c r="Q1622" i="12"/>
  <c r="R1622" i="12"/>
  <c r="Q1621" i="12"/>
  <c r="U1621" i="12" s="1"/>
  <c r="R1621" i="12"/>
  <c r="R1620" i="12"/>
  <c r="Q1620" i="12"/>
  <c r="Q1619" i="12"/>
  <c r="R1619" i="12"/>
  <c r="R1618" i="12"/>
  <c r="Q1618" i="12"/>
  <c r="Q1617" i="12"/>
  <c r="R1617" i="12"/>
  <c r="R1616" i="12"/>
  <c r="Q1616" i="12"/>
  <c r="Q1615" i="12"/>
  <c r="R1615" i="12"/>
  <c r="R1614" i="12"/>
  <c r="Q1614" i="12"/>
  <c r="Q1613" i="12"/>
  <c r="R1613" i="12"/>
  <c r="R1612" i="12"/>
  <c r="Q1612" i="12"/>
  <c r="Q1611" i="12"/>
  <c r="R1611" i="12"/>
  <c r="R1610" i="12"/>
  <c r="Q1610" i="12"/>
  <c r="Q1609" i="12"/>
  <c r="R1609" i="12"/>
  <c r="R1608" i="12"/>
  <c r="Q1608" i="12"/>
  <c r="Q1607" i="12"/>
  <c r="R1607" i="12"/>
  <c r="R1606" i="12"/>
  <c r="Q1606" i="12"/>
  <c r="Q1605" i="12"/>
  <c r="R1605" i="12"/>
  <c r="R1604" i="12"/>
  <c r="Q1604" i="12"/>
  <c r="Q1603" i="12"/>
  <c r="R1603" i="12"/>
  <c r="R1602" i="12"/>
  <c r="Q1602" i="12"/>
  <c r="Q1601" i="12"/>
  <c r="R1601" i="12"/>
  <c r="R1600" i="12"/>
  <c r="Q1600" i="12"/>
  <c r="Q1599" i="12"/>
  <c r="R1599" i="12"/>
  <c r="R1598" i="12"/>
  <c r="Q1598" i="12"/>
  <c r="Q1597" i="12"/>
  <c r="R1597" i="12"/>
  <c r="R1596" i="12"/>
  <c r="Q1596" i="12"/>
  <c r="Q1595" i="12"/>
  <c r="R1595" i="12"/>
  <c r="R1594" i="12"/>
  <c r="Q1594" i="12"/>
  <c r="Q1593" i="12"/>
  <c r="R1593" i="12"/>
  <c r="R1592" i="12"/>
  <c r="Q1592" i="12"/>
  <c r="Q1591" i="12"/>
  <c r="R1591" i="12"/>
  <c r="R1590" i="12"/>
  <c r="Q1590" i="12"/>
  <c r="Q1589" i="12"/>
  <c r="R1589" i="12"/>
  <c r="R1588" i="12"/>
  <c r="Q1588" i="12"/>
  <c r="Q1587" i="12"/>
  <c r="R1587" i="12"/>
  <c r="R1586" i="12"/>
  <c r="Q1586" i="12"/>
  <c r="Q1585" i="12"/>
  <c r="R1585" i="12"/>
  <c r="R1584" i="12"/>
  <c r="Q1584" i="12"/>
  <c r="Q1583" i="12"/>
  <c r="R1583" i="12"/>
  <c r="R1582" i="12"/>
  <c r="Q1582" i="12"/>
  <c r="Q1581" i="12"/>
  <c r="R1581" i="12"/>
  <c r="Q1580" i="12"/>
  <c r="R1580" i="12"/>
  <c r="Q1579" i="12"/>
  <c r="R1579" i="12"/>
  <c r="Q1578" i="12"/>
  <c r="R1578" i="12"/>
  <c r="Q1577" i="12"/>
  <c r="R1577" i="12"/>
  <c r="Q1576" i="12"/>
  <c r="R1576" i="12"/>
  <c r="Q1575" i="12"/>
  <c r="R1575" i="12"/>
  <c r="Q1574" i="12"/>
  <c r="R1574" i="12"/>
  <c r="Q1573" i="12"/>
  <c r="R1573" i="12"/>
  <c r="Q1572" i="12"/>
  <c r="U1572" i="12" s="1"/>
  <c r="R1572" i="12"/>
  <c r="R1571" i="12"/>
  <c r="Q1571" i="12"/>
  <c r="Q1570" i="12"/>
  <c r="R1570" i="12"/>
  <c r="R1569" i="12"/>
  <c r="Q1569" i="12"/>
  <c r="Q1568" i="12"/>
  <c r="R1568" i="12"/>
  <c r="R1567" i="12"/>
  <c r="Q1567" i="12"/>
  <c r="Q1566" i="12"/>
  <c r="R1566" i="12"/>
  <c r="R1565" i="12"/>
  <c r="Q1565" i="12"/>
  <c r="Q1564" i="12"/>
  <c r="R1564" i="12"/>
  <c r="R1563" i="12"/>
  <c r="Q1563" i="12"/>
  <c r="Q1562" i="12"/>
  <c r="R1562" i="12"/>
  <c r="R1561" i="12"/>
  <c r="Q1561" i="12"/>
  <c r="Q1560" i="12"/>
  <c r="R1560" i="12"/>
  <c r="R1559" i="12"/>
  <c r="Q1559" i="12"/>
  <c r="Q1558" i="12"/>
  <c r="R1558" i="12"/>
  <c r="R1557" i="12"/>
  <c r="Q1557" i="12"/>
  <c r="Q1556" i="12"/>
  <c r="R1556" i="12"/>
  <c r="R1555" i="12"/>
  <c r="Q1555" i="12"/>
  <c r="Q1554" i="12"/>
  <c r="R1554" i="12"/>
  <c r="R1553" i="12"/>
  <c r="Q1553" i="12"/>
  <c r="Q1552" i="12"/>
  <c r="R1552" i="12"/>
  <c r="R1551" i="12"/>
  <c r="Q1551" i="12"/>
  <c r="Q1550" i="12"/>
  <c r="R1550" i="12"/>
  <c r="R1549" i="12"/>
  <c r="Q1549" i="12"/>
  <c r="Q1548" i="12"/>
  <c r="R1548" i="12"/>
  <c r="R1547" i="12"/>
  <c r="Q1547" i="12"/>
  <c r="Q1546" i="12"/>
  <c r="R1546" i="12"/>
  <c r="R1545" i="12"/>
  <c r="Q1545" i="12"/>
  <c r="Q1544" i="12"/>
  <c r="R1544" i="12"/>
  <c r="R1543" i="12"/>
  <c r="Q1543" i="12"/>
  <c r="Q1542" i="12"/>
  <c r="R1542" i="12"/>
  <c r="R1541" i="12"/>
  <c r="Q1541" i="12"/>
  <c r="Q1540" i="12"/>
  <c r="R1540" i="12"/>
  <c r="R1539" i="12"/>
  <c r="Q1539" i="12"/>
  <c r="Q1538" i="12"/>
  <c r="R1538" i="12"/>
  <c r="R1537" i="12"/>
  <c r="Q1537" i="12"/>
  <c r="Q1536" i="12"/>
  <c r="R1536" i="12"/>
  <c r="R1535" i="12"/>
  <c r="Q1535" i="12"/>
  <c r="Q1534" i="12"/>
  <c r="R1534" i="12"/>
  <c r="R1533" i="12"/>
  <c r="Q1533" i="12"/>
  <c r="Q1532" i="12"/>
  <c r="R1532" i="12"/>
  <c r="R1531" i="12"/>
  <c r="Q1531" i="12"/>
  <c r="Q1530" i="12"/>
  <c r="R1530" i="12"/>
  <c r="R1529" i="12"/>
  <c r="Q1529" i="12"/>
  <c r="Q1528" i="12"/>
  <c r="R1528" i="12"/>
  <c r="R1527" i="12"/>
  <c r="Q1527" i="12"/>
  <c r="Q1526" i="12"/>
  <c r="R1526" i="12"/>
  <c r="R1525" i="12"/>
  <c r="Q1525" i="12"/>
  <c r="Q1524" i="12"/>
  <c r="R1524" i="12"/>
  <c r="Q1523" i="12"/>
  <c r="U1523" i="12" s="1"/>
  <c r="R1523" i="12"/>
  <c r="Q1522" i="12"/>
  <c r="R1522" i="12"/>
  <c r="Q1521" i="12"/>
  <c r="R1521" i="12"/>
  <c r="Q1520" i="12"/>
  <c r="R1520" i="12"/>
  <c r="Q1519" i="12"/>
  <c r="R1519" i="12"/>
  <c r="Q1518" i="12"/>
  <c r="R1518" i="12"/>
  <c r="Q24" i="12"/>
  <c r="R24" i="12"/>
  <c r="Q769" i="12"/>
  <c r="R769" i="12"/>
  <c r="Q766" i="12"/>
  <c r="R766" i="12"/>
  <c r="Q764" i="12"/>
  <c r="R764" i="12"/>
  <c r="Q761" i="12"/>
  <c r="R761" i="12"/>
  <c r="Q756" i="12"/>
  <c r="R756" i="12"/>
  <c r="Q753" i="12"/>
  <c r="R753" i="12"/>
  <c r="Q751" i="12"/>
  <c r="R751" i="12"/>
  <c r="Q748" i="12"/>
  <c r="R748" i="12"/>
  <c r="Q745" i="12"/>
  <c r="R745" i="12"/>
  <c r="Q742" i="12"/>
  <c r="R742" i="12"/>
  <c r="Q739" i="12"/>
  <c r="U739" i="12" s="1"/>
  <c r="R739" i="12"/>
  <c r="Q736" i="12"/>
  <c r="R736" i="12"/>
  <c r="R733" i="12"/>
  <c r="Q733" i="12"/>
  <c r="Q730" i="12"/>
  <c r="R730" i="12"/>
  <c r="Q728" i="12"/>
  <c r="R728" i="12"/>
  <c r="Q726" i="12"/>
  <c r="R726" i="12"/>
  <c r="R723" i="12"/>
  <c r="Q723" i="12"/>
  <c r="Q720" i="12"/>
  <c r="R720" i="12"/>
  <c r="R717" i="12"/>
  <c r="Q717" i="12"/>
  <c r="Q714" i="12"/>
  <c r="R714" i="12"/>
  <c r="R711" i="12"/>
  <c r="Q711" i="12"/>
  <c r="R709" i="12"/>
  <c r="Q709" i="12"/>
  <c r="R707" i="12"/>
  <c r="Q707" i="12"/>
  <c r="Q704" i="12"/>
  <c r="R704" i="12"/>
  <c r="R701" i="12"/>
  <c r="Q701" i="12"/>
  <c r="Q698" i="12"/>
  <c r="R698" i="12"/>
  <c r="Q696" i="12"/>
  <c r="R696" i="12"/>
  <c r="R693" i="12"/>
  <c r="Q693" i="12"/>
  <c r="Q690" i="12"/>
  <c r="U690" i="12" s="1"/>
  <c r="R690" i="12"/>
  <c r="Q688" i="12"/>
  <c r="R688" i="12"/>
  <c r="Q685" i="12"/>
  <c r="R685" i="12"/>
  <c r="Q682" i="12"/>
  <c r="R682" i="12"/>
  <c r="Q679" i="12"/>
  <c r="R679" i="12"/>
  <c r="Q677" i="12"/>
  <c r="R677" i="12"/>
  <c r="Q675" i="12"/>
  <c r="R675" i="12"/>
  <c r="Q672" i="12"/>
  <c r="R672" i="12"/>
  <c r="Q669" i="12"/>
  <c r="R669" i="12"/>
  <c r="Q666" i="12"/>
  <c r="R666" i="12"/>
  <c r="Q664" i="12"/>
  <c r="R664" i="12"/>
  <c r="Q662" i="12"/>
  <c r="R662" i="12"/>
  <c r="Q659" i="12"/>
  <c r="R659" i="12"/>
  <c r="Q656" i="12"/>
  <c r="R656" i="12"/>
  <c r="Q653" i="12"/>
  <c r="R653" i="12"/>
  <c r="Q650" i="12"/>
  <c r="R650" i="12"/>
  <c r="Q648" i="12"/>
  <c r="R648" i="12"/>
  <c r="Q646" i="12"/>
  <c r="R646" i="12"/>
  <c r="Q643" i="12"/>
  <c r="R643" i="12"/>
  <c r="R640" i="12"/>
  <c r="Q640" i="12"/>
  <c r="Q637" i="12"/>
  <c r="R637" i="12"/>
  <c r="Q635" i="12"/>
  <c r="R635" i="12"/>
  <c r="R632" i="12"/>
  <c r="Q632" i="12"/>
  <c r="Q629" i="12"/>
  <c r="R629" i="12"/>
  <c r="R626" i="12"/>
  <c r="Q626" i="12"/>
  <c r="Q623" i="12"/>
  <c r="R623" i="12"/>
  <c r="Q621" i="12"/>
  <c r="R621" i="12"/>
  <c r="Q619" i="12"/>
  <c r="R619" i="12"/>
  <c r="R616" i="12"/>
  <c r="Q616" i="12"/>
  <c r="Q613" i="12"/>
  <c r="R613" i="12"/>
  <c r="R610" i="12"/>
  <c r="Q610" i="12"/>
  <c r="Q607" i="12"/>
  <c r="R607" i="12"/>
  <c r="R606" i="12"/>
  <c r="Q606" i="12"/>
  <c r="Q603" i="12"/>
  <c r="R603" i="12"/>
  <c r="R600" i="12"/>
  <c r="Q600" i="12"/>
  <c r="Q597" i="12"/>
  <c r="R597" i="12"/>
  <c r="R594" i="12"/>
  <c r="Q594" i="12"/>
  <c r="Q593" i="12"/>
  <c r="R593" i="12"/>
  <c r="Q590" i="12"/>
  <c r="R590" i="12"/>
  <c r="Q587" i="12"/>
  <c r="R587" i="12"/>
  <c r="Q585" i="12"/>
  <c r="R585" i="12"/>
  <c r="Q582" i="12"/>
  <c r="R582" i="12"/>
  <c r="Q580" i="12"/>
  <c r="R580" i="12"/>
  <c r="Q577" i="12"/>
  <c r="R577" i="12"/>
  <c r="Q574" i="12"/>
  <c r="R574" i="12"/>
  <c r="Q572" i="12"/>
  <c r="R572" i="12"/>
  <c r="Q569" i="12"/>
  <c r="R569" i="12"/>
  <c r="Q566" i="12"/>
  <c r="R566" i="12"/>
  <c r="Q564" i="12"/>
  <c r="R564" i="12"/>
  <c r="Q562" i="12"/>
  <c r="R562" i="12"/>
  <c r="Q558" i="12"/>
  <c r="R558" i="12"/>
  <c r="Q553" i="12"/>
  <c r="R553" i="12"/>
  <c r="Q551" i="12"/>
  <c r="R551" i="12"/>
  <c r="Q548" i="12"/>
  <c r="R548" i="12"/>
  <c r="Q545" i="12"/>
  <c r="R545" i="12"/>
  <c r="R541" i="12"/>
  <c r="Q541" i="12"/>
  <c r="Q538" i="12"/>
  <c r="R538" i="12"/>
  <c r="R537" i="12"/>
  <c r="Q537" i="12"/>
  <c r="Q534" i="12"/>
  <c r="R534" i="12"/>
  <c r="R531" i="12"/>
  <c r="Q531" i="12"/>
  <c r="R529" i="12"/>
  <c r="Q529" i="12"/>
  <c r="R527" i="12"/>
  <c r="Q527" i="12"/>
  <c r="Q524" i="12"/>
  <c r="R524" i="12"/>
  <c r="R521" i="12"/>
  <c r="Q521" i="12"/>
  <c r="R519" i="12"/>
  <c r="Q519" i="12"/>
  <c r="Q516" i="12"/>
  <c r="R516" i="12"/>
  <c r="R513" i="12"/>
  <c r="Q513" i="12"/>
  <c r="Q510" i="12"/>
  <c r="R510" i="12"/>
  <c r="Q508" i="12"/>
  <c r="R508" i="12"/>
  <c r="R505" i="12"/>
  <c r="Q505" i="12"/>
  <c r="R503" i="12"/>
  <c r="Q503" i="12"/>
  <c r="Q500" i="12"/>
  <c r="R500" i="12"/>
  <c r="R497" i="12"/>
  <c r="Q497" i="12"/>
  <c r="R495" i="12"/>
  <c r="Q495" i="12"/>
  <c r="Q492" i="12"/>
  <c r="R492" i="12"/>
  <c r="Q490" i="12"/>
  <c r="R490" i="12"/>
  <c r="Q488" i="12"/>
  <c r="R488" i="12"/>
  <c r="Q485" i="12"/>
  <c r="R485" i="12"/>
  <c r="Q482" i="12"/>
  <c r="R482" i="12"/>
  <c r="Q481" i="12"/>
  <c r="R481" i="12"/>
  <c r="Q478" i="12"/>
  <c r="R478" i="12"/>
  <c r="Q475" i="12"/>
  <c r="R475" i="12"/>
  <c r="Q472" i="12"/>
  <c r="R472" i="12"/>
  <c r="Q471" i="12"/>
  <c r="R471" i="12"/>
  <c r="Q468" i="12"/>
  <c r="R468" i="12"/>
  <c r="Q465" i="12"/>
  <c r="R465" i="12"/>
  <c r="Q462" i="12"/>
  <c r="R462" i="12"/>
  <c r="Q459" i="12"/>
  <c r="R459" i="12"/>
  <c r="Q457" i="12"/>
  <c r="R457" i="12"/>
  <c r="Q454" i="12"/>
  <c r="R454" i="12"/>
  <c r="Q452" i="12"/>
  <c r="R452" i="12"/>
  <c r="Q449" i="12"/>
  <c r="R449" i="12"/>
  <c r="Q446" i="12"/>
  <c r="R446" i="12"/>
  <c r="R444" i="12"/>
  <c r="Q444" i="12"/>
  <c r="Q441" i="12"/>
  <c r="R441" i="12"/>
  <c r="Q439" i="12"/>
  <c r="R439" i="12"/>
  <c r="Q436" i="12"/>
  <c r="R436" i="12"/>
  <c r="Q434" i="12"/>
  <c r="R434" i="12"/>
  <c r="Q431" i="12"/>
  <c r="R431" i="12"/>
  <c r="Q428" i="12"/>
  <c r="R428" i="12"/>
  <c r="Q425" i="12"/>
  <c r="R425" i="12"/>
  <c r="Q424" i="12"/>
  <c r="R424" i="12"/>
  <c r="Q421" i="12"/>
  <c r="R421" i="12"/>
  <c r="Q418" i="12"/>
  <c r="R418" i="12"/>
  <c r="Q416" i="12"/>
  <c r="R416" i="12"/>
  <c r="Q413" i="12"/>
  <c r="R413" i="12"/>
  <c r="Q410" i="12"/>
  <c r="R410" i="12"/>
  <c r="Q408" i="12"/>
  <c r="R408" i="12"/>
  <c r="Q406" i="12"/>
  <c r="R406" i="12"/>
  <c r="Q403" i="12"/>
  <c r="R403" i="12"/>
  <c r="Q400" i="12"/>
  <c r="R400" i="12"/>
  <c r="Q397" i="12"/>
  <c r="R397" i="12"/>
  <c r="R396" i="12"/>
  <c r="Q396" i="12"/>
  <c r="U396" i="12" s="1"/>
  <c r="Q393" i="12"/>
  <c r="R393" i="12"/>
  <c r="R390" i="12"/>
  <c r="Q390" i="12"/>
  <c r="Q387" i="12"/>
  <c r="R387" i="12"/>
  <c r="Q385" i="12"/>
  <c r="R385" i="12"/>
  <c r="Q383" i="12"/>
  <c r="R383" i="12"/>
  <c r="R380" i="12"/>
  <c r="Q380" i="12"/>
  <c r="R378" i="12"/>
  <c r="Q378" i="12"/>
  <c r="Q375" i="12"/>
  <c r="R375" i="12"/>
  <c r="R372" i="12"/>
  <c r="Q372" i="12"/>
  <c r="R370" i="12"/>
  <c r="Q370" i="12"/>
  <c r="R368" i="12"/>
  <c r="Q368" i="12"/>
  <c r="Q365" i="12"/>
  <c r="R365" i="12"/>
  <c r="R362" i="12"/>
  <c r="Q362" i="12"/>
  <c r="Q359" i="12"/>
  <c r="R359" i="12"/>
  <c r="R358" i="12"/>
  <c r="Q358" i="12"/>
  <c r="Q355" i="12"/>
  <c r="R355" i="12"/>
  <c r="R352" i="12"/>
  <c r="Q352" i="12"/>
  <c r="R350" i="12"/>
  <c r="Q350" i="12"/>
  <c r="Q347" i="12"/>
  <c r="U347" i="12" s="1"/>
  <c r="R347" i="12"/>
  <c r="Q345" i="12"/>
  <c r="R345" i="12"/>
  <c r="Q342" i="12"/>
  <c r="R342" i="12"/>
  <c r="Q340" i="12"/>
  <c r="R340" i="12"/>
  <c r="Q337" i="12"/>
  <c r="R337" i="12"/>
  <c r="Q334" i="12"/>
  <c r="R334" i="12"/>
  <c r="Q331" i="12"/>
  <c r="R331" i="12"/>
  <c r="Q329" i="12"/>
  <c r="R329" i="12"/>
  <c r="Q327" i="12"/>
  <c r="R327" i="12"/>
  <c r="Q324" i="12"/>
  <c r="R324" i="12"/>
  <c r="Q321" i="12"/>
  <c r="R321" i="12"/>
  <c r="Q318" i="12"/>
  <c r="R318" i="12"/>
  <c r="Q316" i="12"/>
  <c r="R316" i="12"/>
  <c r="Q314" i="12"/>
  <c r="R314" i="12"/>
  <c r="Q311" i="12"/>
  <c r="R311" i="12"/>
  <c r="Q308" i="12"/>
  <c r="R308" i="12"/>
  <c r="Q306" i="12"/>
  <c r="R306" i="12"/>
  <c r="Q304" i="12"/>
  <c r="R304" i="12"/>
  <c r="Q301" i="12"/>
  <c r="R301" i="12"/>
  <c r="Q298" i="12"/>
  <c r="U298" i="12" s="1"/>
  <c r="R298" i="12"/>
  <c r="Q296" i="12"/>
  <c r="R296" i="12"/>
  <c r="R293" i="12"/>
  <c r="Q293" i="12"/>
  <c r="Q290" i="12"/>
  <c r="R290" i="12"/>
  <c r="R287" i="12"/>
  <c r="Q287" i="12"/>
  <c r="R285" i="12"/>
  <c r="Q285" i="12"/>
  <c r="Q282" i="12"/>
  <c r="R282" i="12"/>
  <c r="R279" i="12"/>
  <c r="Q279" i="12"/>
  <c r="Q276" i="12"/>
  <c r="R276" i="12"/>
  <c r="R273" i="12"/>
  <c r="Q273" i="12"/>
  <c r="Q270" i="12"/>
  <c r="R270" i="12"/>
  <c r="R267" i="12"/>
  <c r="Q267" i="12"/>
  <c r="Q264" i="12"/>
  <c r="R264" i="12"/>
  <c r="R261" i="12"/>
  <c r="Q261" i="12"/>
  <c r="R259" i="12"/>
  <c r="Q259" i="12"/>
  <c r="Q256" i="12"/>
  <c r="R256" i="12"/>
  <c r="R253" i="12"/>
  <c r="Q253" i="12"/>
  <c r="R251" i="12"/>
  <c r="Q251" i="12"/>
  <c r="Q248" i="12"/>
  <c r="R248" i="12"/>
  <c r="Q245" i="12"/>
  <c r="R245" i="12"/>
  <c r="Q242" i="12"/>
  <c r="R242" i="12"/>
  <c r="Q240" i="12"/>
  <c r="R240" i="12"/>
  <c r="Q237" i="12"/>
  <c r="R237" i="12"/>
  <c r="Q235" i="12"/>
  <c r="R235" i="12"/>
  <c r="Q232" i="12"/>
  <c r="R232" i="12"/>
  <c r="Q229" i="12"/>
  <c r="R229" i="12"/>
  <c r="Q226" i="12"/>
  <c r="R226" i="12"/>
  <c r="Q224" i="12"/>
  <c r="R224" i="12"/>
  <c r="Q221" i="12"/>
  <c r="R221" i="12"/>
  <c r="Q218" i="12"/>
  <c r="R218" i="12"/>
  <c r="Q215" i="12"/>
  <c r="R215" i="12"/>
  <c r="Q213" i="12"/>
  <c r="R213" i="12"/>
  <c r="Q211" i="12"/>
  <c r="R211" i="12"/>
  <c r="Q208" i="12"/>
  <c r="R208" i="12"/>
  <c r="Q205" i="12"/>
  <c r="R205" i="12"/>
  <c r="Q202" i="12"/>
  <c r="R202" i="12"/>
  <c r="Q199" i="12"/>
  <c r="R199" i="12"/>
  <c r="Q197" i="12"/>
  <c r="R197" i="12"/>
  <c r="Q194" i="12"/>
  <c r="R194" i="12"/>
  <c r="Q191" i="12"/>
  <c r="R191" i="12"/>
  <c r="Q187" i="12"/>
  <c r="R187" i="12"/>
  <c r="R170" i="12"/>
  <c r="Q170" i="12"/>
  <c r="Q41" i="12"/>
  <c r="R41" i="12"/>
  <c r="Q21" i="12"/>
  <c r="R21" i="12"/>
  <c r="Q52" i="12"/>
  <c r="R52" i="12"/>
  <c r="Q48" i="12"/>
  <c r="R48" i="12"/>
  <c r="Q44" i="12"/>
  <c r="R44" i="12"/>
  <c r="Q40" i="12"/>
  <c r="R40" i="12"/>
  <c r="Q32" i="12"/>
  <c r="R32" i="12"/>
  <c r="Q20" i="12"/>
  <c r="R20" i="12"/>
  <c r="Q770" i="12"/>
  <c r="R770" i="12"/>
  <c r="Q767" i="12"/>
  <c r="R767" i="12"/>
  <c r="Q765" i="12"/>
  <c r="R765" i="12"/>
  <c r="Q763" i="12"/>
  <c r="R763" i="12"/>
  <c r="Q762" i="12"/>
  <c r="R762" i="12"/>
  <c r="Q760" i="12"/>
  <c r="R760" i="12"/>
  <c r="Q758" i="12"/>
  <c r="R758" i="12"/>
  <c r="Q755" i="12"/>
  <c r="R755" i="12"/>
  <c r="Q752" i="12"/>
  <c r="R752" i="12"/>
  <c r="Q749" i="12"/>
  <c r="R749" i="12"/>
  <c r="Q746" i="12"/>
  <c r="R746" i="12"/>
  <c r="Q743" i="12"/>
  <c r="R743" i="12"/>
  <c r="Q740" i="12"/>
  <c r="R740" i="12"/>
  <c r="Q737" i="12"/>
  <c r="R737" i="12"/>
  <c r="Q734" i="12"/>
  <c r="R734" i="12"/>
  <c r="R731" i="12"/>
  <c r="Q731" i="12"/>
  <c r="R727" i="12"/>
  <c r="Q727" i="12"/>
  <c r="Q724" i="12"/>
  <c r="R724" i="12"/>
  <c r="R721" i="12"/>
  <c r="Q721" i="12"/>
  <c r="Q718" i="12"/>
  <c r="R718" i="12"/>
  <c r="R715" i="12"/>
  <c r="Q715" i="12"/>
  <c r="Q712" i="12"/>
  <c r="R712" i="12"/>
  <c r="Q708" i="12"/>
  <c r="R708" i="12"/>
  <c r="R705" i="12"/>
  <c r="Q705" i="12"/>
  <c r="Q702" i="12"/>
  <c r="R702" i="12"/>
  <c r="R699" i="12"/>
  <c r="Q699" i="12"/>
  <c r="R695" i="12"/>
  <c r="Q695" i="12"/>
  <c r="Q692" i="12"/>
  <c r="R692" i="12"/>
  <c r="Q689" i="12"/>
  <c r="R689" i="12"/>
  <c r="Q686" i="12"/>
  <c r="R686" i="12"/>
  <c r="Q683" i="12"/>
  <c r="R683" i="12"/>
  <c r="Q680" i="12"/>
  <c r="R680" i="12"/>
  <c r="Q676" i="12"/>
  <c r="R676" i="12"/>
  <c r="Q673" i="12"/>
  <c r="R673" i="12"/>
  <c r="Q670" i="12"/>
  <c r="R670" i="12"/>
  <c r="Q667" i="12"/>
  <c r="R667" i="12"/>
  <c r="Q663" i="12"/>
  <c r="R663" i="12"/>
  <c r="Q660" i="12"/>
  <c r="R660" i="12"/>
  <c r="Q658" i="12"/>
  <c r="R658" i="12"/>
  <c r="Q655" i="12"/>
  <c r="R655" i="12"/>
  <c r="Q652" i="12"/>
  <c r="R652" i="12"/>
  <c r="Q649" i="12"/>
  <c r="R649" i="12"/>
  <c r="Q645" i="12"/>
  <c r="R645" i="12"/>
  <c r="Q642" i="12"/>
  <c r="R642" i="12"/>
  <c r="Q639" i="12"/>
  <c r="R639" i="12"/>
  <c r="R636" i="12"/>
  <c r="Q636" i="12"/>
  <c r="Q633" i="12"/>
  <c r="R633" i="12"/>
  <c r="R630" i="12"/>
  <c r="Q630" i="12"/>
  <c r="Q627" i="12"/>
  <c r="R627" i="12"/>
  <c r="R624" i="12"/>
  <c r="Q624" i="12"/>
  <c r="R620" i="12"/>
  <c r="Q620" i="12"/>
  <c r="Q617" i="12"/>
  <c r="R617" i="12"/>
  <c r="R614" i="12"/>
  <c r="Q614" i="12"/>
  <c r="Q611" i="12"/>
  <c r="R611" i="12"/>
  <c r="R608" i="12"/>
  <c r="Q608" i="12"/>
  <c r="R604" i="12"/>
  <c r="Q604" i="12"/>
  <c r="Q601" i="12"/>
  <c r="R601" i="12"/>
  <c r="R598" i="12"/>
  <c r="Q598" i="12"/>
  <c r="Q595" i="12"/>
  <c r="R595" i="12"/>
  <c r="Q592" i="12"/>
  <c r="U592" i="12" s="1"/>
  <c r="R592" i="12"/>
  <c r="Q589" i="12"/>
  <c r="R589" i="12"/>
  <c r="Q586" i="12"/>
  <c r="R586" i="12"/>
  <c r="Q583" i="12"/>
  <c r="R583" i="12"/>
  <c r="Q579" i="12"/>
  <c r="R579" i="12"/>
  <c r="Q576" i="12"/>
  <c r="R576" i="12"/>
  <c r="Q573" i="12"/>
  <c r="R573" i="12"/>
  <c r="Q570" i="12"/>
  <c r="R570" i="12"/>
  <c r="Q567" i="12"/>
  <c r="R567" i="12"/>
  <c r="Q563" i="12"/>
  <c r="R563" i="12"/>
  <c r="Q561" i="12"/>
  <c r="R561" i="12"/>
  <c r="Q559" i="12"/>
  <c r="R559" i="12"/>
  <c r="Q556" i="12"/>
  <c r="R556" i="12"/>
  <c r="Q554" i="12"/>
  <c r="R554" i="12"/>
  <c r="Q550" i="12"/>
  <c r="R550" i="12"/>
  <c r="Q547" i="12"/>
  <c r="R547" i="12"/>
  <c r="Q544" i="12"/>
  <c r="R544" i="12"/>
  <c r="Q542" i="12"/>
  <c r="R542" i="12"/>
  <c r="R539" i="12"/>
  <c r="Q539" i="12"/>
  <c r="Q536" i="12"/>
  <c r="R536" i="12"/>
  <c r="R533" i="12"/>
  <c r="Q533" i="12"/>
  <c r="Q530" i="12"/>
  <c r="R530" i="12"/>
  <c r="Q526" i="12"/>
  <c r="R526" i="12"/>
  <c r="R523" i="12"/>
  <c r="Q523" i="12"/>
  <c r="Q520" i="12"/>
  <c r="R520" i="12"/>
  <c r="R517" i="12"/>
  <c r="Q517" i="12"/>
  <c r="Q514" i="12"/>
  <c r="R514" i="12"/>
  <c r="R511" i="12"/>
  <c r="Q511" i="12"/>
  <c r="R507" i="12"/>
  <c r="Q507" i="12"/>
  <c r="Q504" i="12"/>
  <c r="R504" i="12"/>
  <c r="Q502" i="12"/>
  <c r="R502" i="12"/>
  <c r="R499" i="12"/>
  <c r="Q499" i="12"/>
  <c r="Q496" i="12"/>
  <c r="R496" i="12"/>
  <c r="Q493" i="12"/>
  <c r="R493" i="12"/>
  <c r="Q489" i="12"/>
  <c r="R489" i="12"/>
  <c r="Q486" i="12"/>
  <c r="R486" i="12"/>
  <c r="Q483" i="12"/>
  <c r="R483" i="12"/>
  <c r="Q479" i="12"/>
  <c r="R479" i="12"/>
  <c r="Q476" i="12"/>
  <c r="R476" i="12"/>
  <c r="Q473" i="12"/>
  <c r="R473" i="12"/>
  <c r="Q469" i="12"/>
  <c r="R469" i="12"/>
  <c r="Q466" i="12"/>
  <c r="R466" i="12"/>
  <c r="Q463" i="12"/>
  <c r="R463" i="12"/>
  <c r="Q461" i="12"/>
  <c r="R461" i="12"/>
  <c r="Q458" i="12"/>
  <c r="R458" i="12"/>
  <c r="Q455" i="12"/>
  <c r="R455" i="12"/>
  <c r="Q451" i="12"/>
  <c r="R451" i="12"/>
  <c r="Q448" i="12"/>
  <c r="R448" i="12"/>
  <c r="Q445" i="12"/>
  <c r="U445" i="12" s="1"/>
  <c r="R445" i="12"/>
  <c r="Q442" i="12"/>
  <c r="R442" i="12"/>
  <c r="Q438" i="12"/>
  <c r="R438" i="12"/>
  <c r="Q435" i="12"/>
  <c r="R435" i="12"/>
  <c r="Q432" i="12"/>
  <c r="R432" i="12"/>
  <c r="Q429" i="12"/>
  <c r="R429" i="12"/>
  <c r="Q426" i="12"/>
  <c r="R426" i="12"/>
  <c r="Q423" i="12"/>
  <c r="R423" i="12"/>
  <c r="Q420" i="12"/>
  <c r="R420" i="12"/>
  <c r="Q417" i="12"/>
  <c r="R417" i="12"/>
  <c r="Q414" i="12"/>
  <c r="R414" i="12"/>
  <c r="Q411" i="12"/>
  <c r="R411" i="12"/>
  <c r="Q407" i="12"/>
  <c r="R407" i="12"/>
  <c r="Q404" i="12"/>
  <c r="R404" i="12"/>
  <c r="Q401" i="12"/>
  <c r="R401" i="12"/>
  <c r="Q398" i="12"/>
  <c r="R398" i="12"/>
  <c r="Q395" i="12"/>
  <c r="R395" i="12"/>
  <c r="R392" i="12"/>
  <c r="Q392" i="12"/>
  <c r="Q389" i="12"/>
  <c r="R389" i="12"/>
  <c r="R386" i="12"/>
  <c r="Q386" i="12"/>
  <c r="R382" i="12"/>
  <c r="Q382" i="12"/>
  <c r="Q379" i="12"/>
  <c r="R379" i="12"/>
  <c r="R376" i="12"/>
  <c r="Q376" i="12"/>
  <c r="Q373" i="12"/>
  <c r="R373" i="12"/>
  <c r="Q369" i="12"/>
  <c r="R369" i="12"/>
  <c r="R366" i="12"/>
  <c r="Q366" i="12"/>
  <c r="Q363" i="12"/>
  <c r="R363" i="12"/>
  <c r="Q361" i="12"/>
  <c r="R361" i="12"/>
  <c r="Q357" i="12"/>
  <c r="R357" i="12"/>
  <c r="R354" i="12"/>
  <c r="Q354" i="12"/>
  <c r="Q351" i="12"/>
  <c r="R351" i="12"/>
  <c r="R348" i="12"/>
  <c r="Q348" i="12"/>
  <c r="Q344" i="12"/>
  <c r="R344" i="12"/>
  <c r="Q341" i="12"/>
  <c r="R341" i="12"/>
  <c r="Q338" i="12"/>
  <c r="R338" i="12"/>
  <c r="Q335" i="12"/>
  <c r="R335" i="12"/>
  <c r="Q332" i="12"/>
  <c r="R332" i="12"/>
  <c r="Q328" i="12"/>
  <c r="R328" i="12"/>
  <c r="Q325" i="12"/>
  <c r="R325" i="12"/>
  <c r="Q322" i="12"/>
  <c r="R322" i="12"/>
  <c r="Q319" i="12"/>
  <c r="R319" i="12"/>
  <c r="Q315" i="12"/>
  <c r="R315" i="12"/>
  <c r="Q312" i="12"/>
  <c r="R312" i="12"/>
  <c r="Q310" i="12"/>
  <c r="R310" i="12"/>
  <c r="Q307" i="12"/>
  <c r="R307" i="12"/>
  <c r="Q303" i="12"/>
  <c r="R303" i="12"/>
  <c r="Q300" i="12"/>
  <c r="R300" i="12"/>
  <c r="R297" i="12"/>
  <c r="Q297" i="12"/>
  <c r="Q294" i="12"/>
  <c r="R294" i="12"/>
  <c r="R291" i="12"/>
  <c r="Q291" i="12"/>
  <c r="Q288" i="12"/>
  <c r="R288" i="12"/>
  <c r="Q284" i="12"/>
  <c r="R284" i="12"/>
  <c r="R281" i="12"/>
  <c r="Q281" i="12"/>
  <c r="Q278" i="12"/>
  <c r="R278" i="12"/>
  <c r="R275" i="12"/>
  <c r="Q275" i="12"/>
  <c r="Q272" i="12"/>
  <c r="R272" i="12"/>
  <c r="R269" i="12"/>
  <c r="Q269" i="12"/>
  <c r="Q266" i="12"/>
  <c r="R266" i="12"/>
  <c r="R263" i="12"/>
  <c r="Q263" i="12"/>
  <c r="Q260" i="12"/>
  <c r="R260" i="12"/>
  <c r="R257" i="12"/>
  <c r="Q257" i="12"/>
  <c r="Q254" i="12"/>
  <c r="R254" i="12"/>
  <c r="Q250" i="12"/>
  <c r="R250" i="12"/>
  <c r="Q247" i="12"/>
  <c r="R247" i="12"/>
  <c r="Q244" i="12"/>
  <c r="R244" i="12"/>
  <c r="Q241" i="12"/>
  <c r="R241" i="12"/>
  <c r="Q238" i="12"/>
  <c r="R238" i="12"/>
  <c r="Q234" i="12"/>
  <c r="R234" i="12"/>
  <c r="Q231" i="12"/>
  <c r="R231" i="12"/>
  <c r="Q228" i="12"/>
  <c r="R228" i="12"/>
  <c r="Q225" i="12"/>
  <c r="R225" i="12"/>
  <c r="Q222" i="12"/>
  <c r="R222" i="12"/>
  <c r="Q219" i="12"/>
  <c r="R219" i="12"/>
  <c r="Q216" i="12"/>
  <c r="R216" i="12"/>
  <c r="Q212" i="12"/>
  <c r="R212" i="12"/>
  <c r="Q209" i="12"/>
  <c r="R209" i="12"/>
  <c r="Q206" i="12"/>
  <c r="R206" i="12"/>
  <c r="Q204" i="12"/>
  <c r="R204" i="12"/>
  <c r="Q201" i="12"/>
  <c r="R201" i="12"/>
  <c r="Q198" i="12"/>
  <c r="R198" i="12"/>
  <c r="Q195" i="12"/>
  <c r="R195" i="12"/>
  <c r="Q192" i="12"/>
  <c r="R192" i="12"/>
  <c r="Q189" i="12"/>
  <c r="R189" i="12"/>
  <c r="R186" i="12"/>
  <c r="Q186" i="12"/>
  <c r="Q169" i="12"/>
  <c r="R169" i="12"/>
  <c r="Q49" i="12"/>
  <c r="R49" i="12"/>
  <c r="Q45" i="12"/>
  <c r="R45" i="12"/>
  <c r="Q37" i="12"/>
  <c r="R37" i="12"/>
  <c r="Q33" i="12"/>
  <c r="R33" i="12"/>
  <c r="Q29" i="12"/>
  <c r="R29" i="12"/>
  <c r="Q25" i="12"/>
  <c r="R25" i="12"/>
  <c r="R1412" i="12"/>
  <c r="Q1159" i="12"/>
  <c r="R1032" i="12"/>
  <c r="R2861" i="12"/>
  <c r="R1285" i="12"/>
  <c r="Q50" i="12"/>
  <c r="R50" i="12"/>
  <c r="Q46" i="12"/>
  <c r="R46" i="12"/>
  <c r="Q42" i="12"/>
  <c r="R42" i="12"/>
  <c r="Q38" i="12"/>
  <c r="R38" i="12"/>
  <c r="Q34" i="12"/>
  <c r="R34" i="12"/>
  <c r="Q30" i="12"/>
  <c r="R30" i="12"/>
  <c r="Q26" i="12"/>
  <c r="R26" i="12"/>
  <c r="Q22" i="12"/>
  <c r="R22" i="12"/>
  <c r="Q4535" i="12"/>
  <c r="Q4519" i="12"/>
  <c r="Q4515" i="12"/>
  <c r="Q4495" i="12"/>
  <c r="Q4487" i="12"/>
  <c r="Q4483" i="12"/>
  <c r="Q4471" i="12"/>
  <c r="Q4463" i="12"/>
  <c r="U4463" i="12" s="1"/>
  <c r="Q4455" i="12"/>
  <c r="Q4453" i="12"/>
  <c r="Q4447" i="12"/>
  <c r="Q4439" i="12"/>
  <c r="Q4431" i="12"/>
  <c r="Q4373" i="12"/>
  <c r="R3973" i="12"/>
  <c r="R3971" i="12"/>
  <c r="R3969" i="12"/>
  <c r="R3967" i="12"/>
  <c r="R3965" i="12"/>
  <c r="R3963" i="12"/>
  <c r="R3961" i="12"/>
  <c r="R3959" i="12"/>
  <c r="R3957" i="12"/>
  <c r="R3955" i="12"/>
  <c r="R3953" i="12"/>
  <c r="R3951" i="12"/>
  <c r="R3949" i="12"/>
  <c r="R3947" i="12"/>
  <c r="R3945" i="12"/>
  <c r="R3943" i="12"/>
  <c r="R3941" i="12"/>
  <c r="R3939" i="12"/>
  <c r="R3937" i="12"/>
  <c r="R3935" i="12"/>
  <c r="R3933" i="12"/>
  <c r="R3931" i="12"/>
  <c r="R3929" i="12"/>
  <c r="R3927" i="12"/>
  <c r="R3925" i="12"/>
  <c r="R3923" i="12"/>
  <c r="R3921" i="12"/>
  <c r="R3919" i="12"/>
  <c r="R3917" i="12"/>
  <c r="R3915" i="12"/>
  <c r="R3913" i="12"/>
  <c r="R3911" i="12"/>
  <c r="R3909" i="12"/>
  <c r="R3907" i="12"/>
  <c r="R3905" i="12"/>
  <c r="R3903" i="12"/>
  <c r="R3901" i="12"/>
  <c r="R3899" i="12"/>
  <c r="R3897" i="12"/>
  <c r="R3895" i="12"/>
  <c r="R3893" i="12"/>
  <c r="R3891" i="12"/>
  <c r="R3889" i="12"/>
  <c r="R3887" i="12"/>
  <c r="R3885" i="12"/>
  <c r="R3883" i="12"/>
  <c r="R3881" i="12"/>
  <c r="R3879" i="12"/>
  <c r="R3877" i="12"/>
  <c r="R3728" i="12"/>
  <c r="R3726" i="12"/>
  <c r="R3724" i="12"/>
  <c r="R3722" i="12"/>
  <c r="R3720" i="12"/>
  <c r="R3718" i="12"/>
  <c r="R3716" i="12"/>
  <c r="R3714" i="12"/>
  <c r="R3712" i="12"/>
  <c r="R3710" i="12"/>
  <c r="R3708" i="12"/>
  <c r="R3706" i="12"/>
  <c r="R3704" i="12"/>
  <c r="R3702" i="12"/>
  <c r="R3700" i="12"/>
  <c r="R3698" i="12"/>
  <c r="R3696" i="12"/>
  <c r="R3694" i="12"/>
  <c r="R3692" i="12"/>
  <c r="R3690" i="12"/>
  <c r="R3688" i="12"/>
  <c r="R3686" i="12"/>
  <c r="R3684" i="12"/>
  <c r="R3682" i="12"/>
  <c r="R3680" i="12"/>
  <c r="R3629" i="12"/>
  <c r="R3627" i="12"/>
  <c r="R3625" i="12"/>
  <c r="R3623" i="12"/>
  <c r="R3621" i="12"/>
  <c r="R3619" i="12"/>
  <c r="R3617" i="12"/>
  <c r="R3615" i="12"/>
  <c r="R3613" i="12"/>
  <c r="R3611" i="12"/>
  <c r="R3609" i="12"/>
  <c r="R3607" i="12"/>
  <c r="R3605" i="12"/>
  <c r="R3603" i="12"/>
  <c r="R3601" i="12"/>
  <c r="R3599" i="12"/>
  <c r="R3597" i="12"/>
  <c r="R3595" i="12"/>
  <c r="R3593" i="12"/>
  <c r="R3591" i="12"/>
  <c r="R3589" i="12"/>
  <c r="R3587" i="12"/>
  <c r="R3585" i="12"/>
  <c r="R3583" i="12"/>
  <c r="R3540" i="12"/>
  <c r="Q3525" i="12"/>
  <c r="Q3517" i="12"/>
  <c r="Q3509" i="12"/>
  <c r="Q3501" i="12"/>
  <c r="Q3493" i="12"/>
  <c r="Q3485" i="12"/>
  <c r="R3477" i="12"/>
  <c r="R3469" i="12"/>
  <c r="R3461" i="12"/>
  <c r="R3453" i="12"/>
  <c r="R3445" i="12"/>
  <c r="R3437" i="12"/>
  <c r="Q3430" i="12"/>
  <c r="Q3422" i="12"/>
  <c r="Q3414" i="12"/>
  <c r="Q3406" i="12"/>
  <c r="Q3398" i="12"/>
  <c r="Q3390" i="12"/>
  <c r="R3382" i="12"/>
  <c r="R3374" i="12"/>
  <c r="R3366" i="12"/>
  <c r="R3358" i="12"/>
  <c r="R3350" i="12"/>
  <c r="R3342" i="12"/>
  <c r="Q3335" i="12"/>
  <c r="Q3327" i="12"/>
  <c r="Q3319" i="12"/>
  <c r="Q3311" i="12"/>
  <c r="Q3303" i="12"/>
  <c r="Q3295" i="12"/>
  <c r="R3287" i="12"/>
  <c r="R3279" i="12"/>
  <c r="R3271" i="12"/>
  <c r="R3263" i="12"/>
  <c r="R3255" i="12"/>
  <c r="R3247" i="12"/>
  <c r="R3239" i="12"/>
  <c r="Q3232" i="12"/>
  <c r="Q3224" i="12"/>
  <c r="Q3216" i="12"/>
  <c r="Q3208" i="12"/>
  <c r="Q3200" i="12"/>
  <c r="Q3192" i="12"/>
  <c r="R3184" i="12"/>
  <c r="R3176" i="12"/>
  <c r="R3168" i="12"/>
  <c r="R3160" i="12"/>
  <c r="R3152" i="12"/>
  <c r="R3144" i="12"/>
  <c r="Q3137" i="12"/>
  <c r="Q3129" i="12"/>
  <c r="Q3121" i="12"/>
  <c r="Q3113" i="12"/>
  <c r="Q3105" i="12"/>
  <c r="Q3097" i="12"/>
  <c r="R3089" i="12"/>
  <c r="R3081" i="12"/>
  <c r="R3073" i="12"/>
  <c r="R3065" i="12"/>
  <c r="R3057" i="12"/>
  <c r="R3049" i="12"/>
  <c r="Q3042" i="12"/>
  <c r="U3042" i="12" s="1"/>
  <c r="Q3034" i="12"/>
  <c r="Q3026" i="12"/>
  <c r="Q3018" i="12"/>
  <c r="Q3010" i="12"/>
  <c r="Q3002" i="12"/>
  <c r="Q2994" i="12"/>
  <c r="R2986" i="12"/>
  <c r="R2978" i="12"/>
  <c r="R2970" i="12"/>
  <c r="R2962" i="12"/>
  <c r="R2954" i="12"/>
  <c r="R2946" i="12"/>
  <c r="Q2939" i="12"/>
  <c r="Q2931" i="12"/>
  <c r="Q2923" i="12"/>
  <c r="Q2915" i="12"/>
  <c r="Q2907" i="12"/>
  <c r="Q2899" i="12"/>
  <c r="R2891" i="12"/>
  <c r="R2883" i="12"/>
  <c r="R2875" i="12"/>
  <c r="R2867" i="12"/>
  <c r="R2859" i="12"/>
  <c r="R2851" i="12"/>
  <c r="Q2844" i="12"/>
  <c r="Q2836" i="12"/>
  <c r="Q2828" i="12"/>
  <c r="Q2820" i="12"/>
  <c r="Q2812" i="12"/>
  <c r="Q2804" i="12"/>
  <c r="R2796" i="12"/>
  <c r="R2788" i="12"/>
  <c r="R2780" i="12"/>
  <c r="R2772" i="12"/>
  <c r="R2764" i="12"/>
  <c r="R2749" i="12"/>
  <c r="Q2734" i="12"/>
  <c r="Q2718" i="12"/>
  <c r="Q2702" i="12"/>
  <c r="R2686" i="12"/>
  <c r="R2670" i="12"/>
  <c r="R2654" i="12"/>
  <c r="Q2639" i="12"/>
  <c r="Q2623" i="12"/>
  <c r="Q2607" i="12"/>
  <c r="Q2591" i="12"/>
  <c r="Q2575" i="12"/>
  <c r="Q2559" i="12"/>
  <c r="Q2543" i="12"/>
  <c r="Q2527" i="12"/>
  <c r="Q2511" i="12"/>
  <c r="Q2495" i="12"/>
  <c r="Q2479" i="12"/>
  <c r="Q2463" i="12"/>
  <c r="R2447" i="12"/>
  <c r="R2431" i="12"/>
  <c r="R2415" i="12"/>
  <c r="Q2400" i="12"/>
  <c r="Q2384" i="12"/>
  <c r="Q2368" i="12"/>
  <c r="R2352" i="12"/>
  <c r="R2336" i="12"/>
  <c r="R2320" i="12"/>
  <c r="Q2305" i="12"/>
  <c r="Q2289" i="12"/>
  <c r="Q2273" i="12"/>
  <c r="R2257" i="12"/>
  <c r="R2241" i="12"/>
  <c r="R2225" i="12"/>
  <c r="Q2194" i="12"/>
  <c r="Q2178" i="12"/>
  <c r="Q2162" i="12"/>
  <c r="R2146" i="12"/>
  <c r="R2130" i="12"/>
  <c r="R2114" i="12"/>
  <c r="Q2099" i="12"/>
  <c r="Q2083" i="12"/>
  <c r="Q2067" i="12"/>
  <c r="R2051" i="12"/>
  <c r="R2035" i="12"/>
  <c r="R2019" i="12"/>
  <c r="Q2004" i="12"/>
  <c r="Q1988" i="12"/>
  <c r="Q1972" i="12"/>
  <c r="R1956" i="12"/>
  <c r="R1940" i="12"/>
  <c r="R1924" i="12"/>
  <c r="Q1909" i="12"/>
  <c r="Q1893" i="12"/>
  <c r="Q1877" i="12"/>
  <c r="R1861" i="12"/>
  <c r="R1845" i="12"/>
  <c r="Q1816" i="12"/>
  <c r="R1507" i="12"/>
  <c r="R1380" i="12"/>
  <c r="Q1254" i="12"/>
  <c r="R1127" i="12"/>
  <c r="R1000" i="12"/>
  <c r="Q51" i="12"/>
  <c r="R51" i="12"/>
  <c r="Q47" i="12"/>
  <c r="R47" i="12"/>
  <c r="Q43" i="12"/>
  <c r="R43" i="12"/>
  <c r="Q39" i="12"/>
  <c r="R39" i="12"/>
  <c r="Q35" i="12"/>
  <c r="R35" i="12"/>
  <c r="Q31" i="12"/>
  <c r="R31" i="12"/>
  <c r="Q27" i="12"/>
  <c r="R27" i="12"/>
  <c r="Q23" i="12"/>
  <c r="R23" i="12"/>
  <c r="Q19" i="12"/>
  <c r="R19" i="12"/>
  <c r="R4700" i="12"/>
  <c r="R4698" i="12"/>
  <c r="R4696" i="12"/>
  <c r="R4694" i="12"/>
  <c r="R4692" i="12"/>
  <c r="R4690" i="12"/>
  <c r="R4688" i="12"/>
  <c r="R4686" i="12"/>
  <c r="R4684" i="12"/>
  <c r="R4682" i="12"/>
  <c r="R4680" i="12"/>
  <c r="R4678" i="12"/>
  <c r="R4676" i="12"/>
  <c r="R4674" i="12"/>
  <c r="R4672" i="12"/>
  <c r="R4670" i="12"/>
  <c r="R4668" i="12"/>
  <c r="R4666" i="12"/>
  <c r="R4664" i="12"/>
  <c r="R4662" i="12"/>
  <c r="R4660" i="12"/>
  <c r="R4658" i="12"/>
  <c r="R4656" i="12"/>
  <c r="R4654" i="12"/>
  <c r="R4652" i="12"/>
  <c r="R4650" i="12"/>
  <c r="R4648" i="12"/>
  <c r="R4646" i="12"/>
  <c r="R4644" i="12"/>
  <c r="R4642" i="12"/>
  <c r="R4640" i="12"/>
  <c r="R4638" i="12"/>
  <c r="R4636" i="12"/>
  <c r="R4634" i="12"/>
  <c r="R4632" i="12"/>
  <c r="R4630" i="12"/>
  <c r="R4628" i="12"/>
  <c r="R4626" i="12"/>
  <c r="R4624" i="12"/>
  <c r="R4622" i="12"/>
  <c r="R4620" i="12"/>
  <c r="R4618" i="12"/>
  <c r="R4616" i="12"/>
  <c r="R4614" i="12"/>
  <c r="R4612" i="12"/>
  <c r="R4610" i="12"/>
  <c r="R4608" i="12"/>
  <c r="R4606" i="12"/>
  <c r="R4604" i="12"/>
  <c r="R4602" i="12"/>
  <c r="R4600" i="12"/>
  <c r="R4598" i="12"/>
  <c r="R4596" i="12"/>
  <c r="R4594" i="12"/>
  <c r="R4592" i="12"/>
  <c r="R4590" i="12"/>
  <c r="R4588" i="12"/>
  <c r="R4586" i="12"/>
  <c r="R4584" i="12"/>
  <c r="R4582" i="12"/>
  <c r="R4580" i="12"/>
  <c r="R4578" i="12"/>
  <c r="R4576" i="12"/>
  <c r="R4574" i="12"/>
  <c r="R4572" i="12"/>
  <c r="R4570" i="12"/>
  <c r="R4568" i="12"/>
  <c r="R4566" i="12"/>
  <c r="R4564" i="12"/>
  <c r="R4562" i="12"/>
  <c r="R4560" i="12"/>
  <c r="R4558" i="12"/>
  <c r="R4556" i="12"/>
  <c r="R4554" i="12"/>
  <c r="R4552" i="12"/>
  <c r="R4550" i="12"/>
  <c r="R4548" i="12"/>
  <c r="R4546" i="12"/>
  <c r="R4544" i="12"/>
  <c r="R4542" i="12"/>
  <c r="R4540" i="12"/>
  <c r="R4538" i="12"/>
  <c r="R4536" i="12"/>
  <c r="R4534" i="12"/>
  <c r="R4532" i="12"/>
  <c r="R4530" i="12"/>
  <c r="R4528" i="12"/>
  <c r="R4526" i="12"/>
  <c r="R4524" i="12"/>
  <c r="R4522" i="12"/>
  <c r="R4520" i="12"/>
  <c r="R4518" i="12"/>
  <c r="R4516" i="12"/>
  <c r="R4514" i="12"/>
  <c r="R4512" i="12"/>
  <c r="R4510" i="12"/>
  <c r="R4508" i="12"/>
  <c r="R4506" i="12"/>
  <c r="R4504" i="12"/>
  <c r="R4502" i="12"/>
  <c r="R4500" i="12"/>
  <c r="R4498" i="12"/>
  <c r="R4496" i="12"/>
  <c r="R4494" i="12"/>
  <c r="R4492" i="12"/>
  <c r="R4490" i="12"/>
  <c r="R4488" i="12"/>
  <c r="R4486" i="12"/>
  <c r="R4484" i="12"/>
  <c r="R4482" i="12"/>
  <c r="R4480" i="12"/>
  <c r="R4478" i="12"/>
  <c r="R4476" i="12"/>
  <c r="R4474" i="12"/>
  <c r="R4472" i="12"/>
  <c r="R4470" i="12"/>
  <c r="R4468" i="12"/>
  <c r="R4466" i="12"/>
  <c r="R4464" i="12"/>
  <c r="R4462" i="12"/>
  <c r="R4460" i="12"/>
  <c r="R4458" i="12"/>
  <c r="R4456" i="12"/>
  <c r="R4454" i="12"/>
  <c r="R4452" i="12"/>
  <c r="R4450" i="12"/>
  <c r="R4448" i="12"/>
  <c r="R4446" i="12"/>
  <c r="R4444" i="12"/>
  <c r="R4442" i="12"/>
  <c r="R4440" i="12"/>
  <c r="R4438" i="12"/>
  <c r="R4436" i="12"/>
  <c r="R4434" i="12"/>
  <c r="R4432" i="12"/>
  <c r="R4430" i="12"/>
  <c r="R4428" i="12"/>
  <c r="R4426" i="12"/>
  <c r="R4424" i="12"/>
  <c r="R4422" i="12"/>
  <c r="R4420" i="12"/>
  <c r="R4418" i="12"/>
  <c r="R4416" i="12"/>
  <c r="R4414" i="12"/>
  <c r="R4412" i="12"/>
  <c r="R4410" i="12"/>
  <c r="R4408" i="12"/>
  <c r="R4406" i="12"/>
  <c r="R4404" i="12"/>
  <c r="R4402" i="12"/>
  <c r="R4400" i="12"/>
  <c r="R4398" i="12"/>
  <c r="R4396" i="12"/>
  <c r="R4394" i="12"/>
  <c r="R4392" i="12"/>
  <c r="R4390" i="12"/>
  <c r="R4388" i="12"/>
  <c r="R4386" i="12"/>
  <c r="R4384" i="12"/>
  <c r="R4382" i="12"/>
  <c r="R4380" i="12"/>
  <c r="R4378" i="12"/>
  <c r="R4376" i="12"/>
  <c r="R4374" i="12"/>
  <c r="R4372" i="12"/>
  <c r="R4370" i="12"/>
  <c r="R4368" i="12"/>
  <c r="R4366" i="12"/>
  <c r="R4364" i="12"/>
  <c r="R4362" i="12"/>
  <c r="R4360" i="12"/>
  <c r="R4358" i="12"/>
  <c r="R4356" i="12"/>
  <c r="R4354" i="12"/>
  <c r="R4352" i="12"/>
  <c r="R4350" i="12"/>
  <c r="R4348" i="12"/>
  <c r="R4346" i="12"/>
  <c r="R4344" i="12"/>
  <c r="R4342" i="12"/>
  <c r="R4340" i="12"/>
  <c r="R4338" i="12"/>
  <c r="R4336" i="12"/>
  <c r="R4334" i="12"/>
  <c r="R4332" i="12"/>
  <c r="R4330" i="12"/>
  <c r="R4328" i="12"/>
  <c r="R4326" i="12"/>
  <c r="R4324" i="12"/>
  <c r="R4322" i="12"/>
  <c r="R4320" i="12"/>
  <c r="R4318" i="12"/>
  <c r="R4316" i="12"/>
  <c r="R4314" i="12"/>
  <c r="R4312" i="12"/>
  <c r="R4310" i="12"/>
  <c r="R4308" i="12"/>
  <c r="R4306" i="12"/>
  <c r="R4304" i="12"/>
  <c r="R4302" i="12"/>
  <c r="R4300" i="12"/>
  <c r="R4298" i="12"/>
  <c r="R4296" i="12"/>
  <c r="R4294" i="12"/>
  <c r="R4292" i="12"/>
  <c r="R4290" i="12"/>
  <c r="R4288" i="12"/>
  <c r="R4286" i="12"/>
  <c r="R4284" i="12"/>
  <c r="R4282" i="12"/>
  <c r="R4280" i="12"/>
  <c r="R4278" i="12"/>
  <c r="R4276" i="12"/>
  <c r="R4274" i="12"/>
  <c r="R4272" i="12"/>
  <c r="R4270" i="12"/>
  <c r="R4268" i="12"/>
  <c r="R4266" i="12"/>
  <c r="R4264" i="12"/>
  <c r="R4262" i="12"/>
  <c r="R4260" i="12"/>
  <c r="R4258" i="12"/>
  <c r="R4256" i="12"/>
  <c r="R4254" i="12"/>
  <c r="R4252" i="12"/>
  <c r="R4250" i="12"/>
  <c r="R4248" i="12"/>
  <c r="R4246" i="12"/>
  <c r="R4244" i="12"/>
  <c r="R4242" i="12"/>
  <c r="R4240" i="12"/>
  <c r="R4238" i="12"/>
  <c r="R4236" i="12"/>
  <c r="R4234" i="12"/>
  <c r="R4232" i="12"/>
  <c r="R4230" i="12"/>
  <c r="R4228" i="12"/>
  <c r="R4226" i="12"/>
  <c r="R4224" i="12"/>
  <c r="R4222" i="12"/>
  <c r="R4220" i="12"/>
  <c r="R4218" i="12"/>
  <c r="R4216" i="12"/>
  <c r="R4214" i="12"/>
  <c r="R4212" i="12"/>
  <c r="R4210" i="12"/>
  <c r="R4208" i="12"/>
  <c r="R4206" i="12"/>
  <c r="R4204" i="12"/>
  <c r="R4202" i="12"/>
  <c r="R4200" i="12"/>
  <c r="R4198" i="12"/>
  <c r="R4196" i="12"/>
  <c r="R4194" i="12"/>
  <c r="R4192" i="12"/>
  <c r="R4190" i="12"/>
  <c r="R4188" i="12"/>
  <c r="R4186" i="12"/>
  <c r="R4184" i="12"/>
  <c r="R4182" i="12"/>
  <c r="R4180" i="12"/>
  <c r="R4178" i="12"/>
  <c r="R4176" i="12"/>
  <c r="R4174" i="12"/>
  <c r="R4172" i="12"/>
  <c r="R4170" i="12"/>
  <c r="R4168" i="12"/>
  <c r="R4166" i="12"/>
  <c r="R4164" i="12"/>
  <c r="R4162" i="12"/>
  <c r="R4160" i="12"/>
  <c r="R4158" i="12"/>
  <c r="R4156" i="12"/>
  <c r="R4154" i="12"/>
  <c r="R4152" i="12"/>
  <c r="R4150" i="12"/>
  <c r="R4148" i="12"/>
  <c r="R4146" i="12"/>
  <c r="R4144" i="12"/>
  <c r="R4142" i="12"/>
  <c r="R4140" i="12"/>
  <c r="R4138" i="12"/>
  <c r="R4136" i="12"/>
  <c r="R4134" i="12"/>
  <c r="R4132" i="12"/>
  <c r="R4130" i="12"/>
  <c r="R4128" i="12"/>
  <c r="R4126" i="12"/>
  <c r="R4124" i="12"/>
  <c r="R4122" i="12"/>
  <c r="R4120" i="12"/>
  <c r="R4118" i="12"/>
  <c r="R4116" i="12"/>
  <c r="R4114" i="12"/>
  <c r="R4112" i="12"/>
  <c r="R4110" i="12"/>
  <c r="R4108" i="12"/>
  <c r="R4106" i="12"/>
  <c r="R4104" i="12"/>
  <c r="R4102" i="12"/>
  <c r="R4100" i="12"/>
  <c r="R4098" i="12"/>
  <c r="R4096" i="12"/>
  <c r="R4094" i="12"/>
  <c r="R4092" i="12"/>
  <c r="R4090" i="12"/>
  <c r="R4088" i="12"/>
  <c r="R4086" i="12"/>
  <c r="R4084" i="12"/>
  <c r="R4082" i="12"/>
  <c r="R4080" i="12"/>
  <c r="R4078" i="12"/>
  <c r="R4076" i="12"/>
  <c r="R4074" i="12"/>
  <c r="R4072" i="12"/>
  <c r="R4070" i="12"/>
  <c r="R4068" i="12"/>
  <c r="R4066" i="12"/>
  <c r="R4064" i="12"/>
  <c r="R4062" i="12"/>
  <c r="R4060" i="12"/>
  <c r="R4058" i="12"/>
  <c r="R4056" i="12"/>
  <c r="R4054" i="12"/>
  <c r="R4052" i="12"/>
  <c r="R4050" i="12"/>
  <c r="R4048" i="12"/>
  <c r="R4046" i="12"/>
  <c r="R4044" i="12"/>
  <c r="R4042" i="12"/>
  <c r="R4040" i="12"/>
  <c r="R4038" i="12"/>
  <c r="R4036" i="12"/>
  <c r="R4034" i="12"/>
  <c r="R4032" i="12"/>
  <c r="R4030" i="12"/>
  <c r="R4028" i="12"/>
  <c r="R4026" i="12"/>
  <c r="R4024" i="12"/>
  <c r="R4022" i="12"/>
  <c r="R4020" i="12"/>
  <c r="R4018" i="12"/>
  <c r="R4016" i="12"/>
  <c r="R4014" i="12"/>
  <c r="R4012" i="12"/>
  <c r="R4010" i="12"/>
  <c r="R4008" i="12"/>
  <c r="R4006" i="12"/>
  <c r="R4004" i="12"/>
  <c r="R4002" i="12"/>
  <c r="R4000" i="12"/>
  <c r="R3998" i="12"/>
  <c r="R3996" i="12"/>
  <c r="R3994" i="12"/>
  <c r="R3992" i="12"/>
  <c r="R3990" i="12"/>
  <c r="R3988" i="12"/>
  <c r="R3986" i="12"/>
  <c r="R3984" i="12"/>
  <c r="R3982" i="12"/>
  <c r="R3980" i="12"/>
  <c r="R3978" i="12"/>
  <c r="R3976" i="12"/>
  <c r="R3974" i="12"/>
  <c r="R3875" i="12"/>
  <c r="R3873" i="12"/>
  <c r="R3871" i="12"/>
  <c r="R3869" i="12"/>
  <c r="R3867" i="12"/>
  <c r="R3865" i="12"/>
  <c r="R3863" i="12"/>
  <c r="R3861" i="12"/>
  <c r="R3859" i="12"/>
  <c r="R3857" i="12"/>
  <c r="R3855" i="12"/>
  <c r="R3853" i="12"/>
  <c r="R3851" i="12"/>
  <c r="R3849" i="12"/>
  <c r="R3847" i="12"/>
  <c r="R3845" i="12"/>
  <c r="R3843" i="12"/>
  <c r="R3841" i="12"/>
  <c r="R3839" i="12"/>
  <c r="R3837" i="12"/>
  <c r="R3835" i="12"/>
  <c r="R3833" i="12"/>
  <c r="R3831" i="12"/>
  <c r="R3829" i="12"/>
  <c r="R3827" i="12"/>
  <c r="R3825" i="12"/>
  <c r="R3823" i="12"/>
  <c r="R3821" i="12"/>
  <c r="R3819" i="12"/>
  <c r="R3817" i="12"/>
  <c r="R3815" i="12"/>
  <c r="R3813" i="12"/>
  <c r="R3811" i="12"/>
  <c r="R3809" i="12"/>
  <c r="R3807" i="12"/>
  <c r="R3805" i="12"/>
  <c r="R3803" i="12"/>
  <c r="R3801" i="12"/>
  <c r="R3799" i="12"/>
  <c r="R3797" i="12"/>
  <c r="R3795" i="12"/>
  <c r="R3793" i="12"/>
  <c r="R3791" i="12"/>
  <c r="R3789" i="12"/>
  <c r="R3787" i="12"/>
  <c r="R3785" i="12"/>
  <c r="R3783" i="12"/>
  <c r="R3781" i="12"/>
  <c r="R3779" i="12"/>
  <c r="R3777" i="12"/>
  <c r="R3775" i="12"/>
  <c r="R3773" i="12"/>
  <c r="R3771" i="12"/>
  <c r="R3769" i="12"/>
  <c r="R3767" i="12"/>
  <c r="R3765" i="12"/>
  <c r="R3763" i="12"/>
  <c r="R3761" i="12"/>
  <c r="R3759" i="12"/>
  <c r="R3757" i="12"/>
  <c r="R3755" i="12"/>
  <c r="R3753" i="12"/>
  <c r="R3751" i="12"/>
  <c r="R3749" i="12"/>
  <c r="R3747" i="12"/>
  <c r="R3745" i="12"/>
  <c r="R3743" i="12"/>
  <c r="R3741" i="12"/>
  <c r="R3739" i="12"/>
  <c r="R3737" i="12"/>
  <c r="R3735" i="12"/>
  <c r="R3733" i="12"/>
  <c r="R3731" i="12"/>
  <c r="R3729" i="12"/>
  <c r="R3678" i="12"/>
  <c r="R3676" i="12"/>
  <c r="R3674" i="12"/>
  <c r="R3672" i="12"/>
  <c r="R3670" i="12"/>
  <c r="R3668" i="12"/>
  <c r="R3666" i="12"/>
  <c r="R3664" i="12"/>
  <c r="R3662" i="12"/>
  <c r="R3660" i="12"/>
  <c r="R3658" i="12"/>
  <c r="R3656" i="12"/>
  <c r="R3654" i="12"/>
  <c r="R3652" i="12"/>
  <c r="R3650" i="12"/>
  <c r="R3648" i="12"/>
  <c r="R3646" i="12"/>
  <c r="R3644" i="12"/>
  <c r="R3642" i="12"/>
  <c r="R3640" i="12"/>
  <c r="R3638" i="12"/>
  <c r="R3636" i="12"/>
  <c r="R3634" i="12"/>
  <c r="R3632" i="12"/>
  <c r="R3581" i="12"/>
  <c r="R3579" i="12"/>
  <c r="R3577" i="12"/>
  <c r="R3575" i="12"/>
  <c r="R3573" i="12"/>
  <c r="R3571" i="12"/>
  <c r="R3569" i="12"/>
  <c r="R3567" i="12"/>
  <c r="R3565" i="12"/>
  <c r="R3563" i="12"/>
  <c r="R3561" i="12"/>
  <c r="R3559" i="12"/>
  <c r="R3557" i="12"/>
  <c r="R3555" i="12"/>
  <c r="R3553" i="12"/>
  <c r="R3551" i="12"/>
  <c r="R3549" i="12"/>
  <c r="R3546" i="12"/>
  <c r="R3538" i="12"/>
  <c r="Q3531" i="12"/>
  <c r="Q3523" i="12"/>
  <c r="Q3515" i="12"/>
  <c r="Q3507" i="12"/>
  <c r="Q3499" i="12"/>
  <c r="Q3491" i="12"/>
  <c r="R3483" i="12"/>
  <c r="R3475" i="12"/>
  <c r="R3467" i="12"/>
  <c r="R3459" i="12"/>
  <c r="R3451" i="12"/>
  <c r="R3443" i="12"/>
  <c r="R3435" i="12"/>
  <c r="Q3428" i="12"/>
  <c r="Q3420" i="12"/>
  <c r="Q3412" i="12"/>
  <c r="Q3404" i="12"/>
  <c r="Q3396" i="12"/>
  <c r="Q3388" i="12"/>
  <c r="R3380" i="12"/>
  <c r="R3372" i="12"/>
  <c r="R3364" i="12"/>
  <c r="R3356" i="12"/>
  <c r="R3348" i="12"/>
  <c r="R3340" i="12"/>
  <c r="Q3333" i="12"/>
  <c r="Q3325" i="12"/>
  <c r="Q3317" i="12"/>
  <c r="Q3309" i="12"/>
  <c r="Q3301" i="12"/>
  <c r="Q3293" i="12"/>
  <c r="R3285" i="12"/>
  <c r="R3277" i="12"/>
  <c r="R3269" i="12"/>
  <c r="R3261" i="12"/>
  <c r="R3253" i="12"/>
  <c r="R3245" i="12"/>
  <c r="Q3238" i="12"/>
  <c r="U3238" i="12" s="1"/>
  <c r="Q3230" i="12"/>
  <c r="Q3222" i="12"/>
  <c r="Q3214" i="12"/>
  <c r="Q3206" i="12"/>
  <c r="Q3198" i="12"/>
  <c r="Q3190" i="12"/>
  <c r="R3182" i="12"/>
  <c r="R3174" i="12"/>
  <c r="R3166" i="12"/>
  <c r="R3158" i="12"/>
  <c r="R3150" i="12"/>
  <c r="R3142" i="12"/>
  <c r="Q3135" i="12"/>
  <c r="Q3127" i="12"/>
  <c r="Q3119" i="12"/>
  <c r="Q3111" i="12"/>
  <c r="Q3103" i="12"/>
  <c r="Q3095" i="12"/>
  <c r="R3087" i="12"/>
  <c r="R3079" i="12"/>
  <c r="R3071" i="12"/>
  <c r="R3063" i="12"/>
  <c r="R3055" i="12"/>
  <c r="R3047" i="12"/>
  <c r="Q3040" i="12"/>
  <c r="Q3032" i="12"/>
  <c r="Q3024" i="12"/>
  <c r="Q3016" i="12"/>
  <c r="Q3008" i="12"/>
  <c r="Q3000" i="12"/>
  <c r="R2992" i="12"/>
  <c r="R2984" i="12"/>
  <c r="R2976" i="12"/>
  <c r="R2968" i="12"/>
  <c r="R2960" i="12"/>
  <c r="R2952" i="12"/>
  <c r="Q2937" i="12"/>
  <c r="Q2929" i="12"/>
  <c r="Q2921" i="12"/>
  <c r="Q2913" i="12"/>
  <c r="Q2905" i="12"/>
  <c r="Q2897" i="12"/>
  <c r="R2889" i="12"/>
  <c r="R2881" i="12"/>
  <c r="R2873" i="12"/>
  <c r="R2865" i="12"/>
  <c r="R2857" i="12"/>
  <c r="R2849" i="12"/>
  <c r="Q2842" i="12"/>
  <c r="Q2834" i="12"/>
  <c r="Q2826" i="12"/>
  <c r="Q2818" i="12"/>
  <c r="Q2810" i="12"/>
  <c r="Q2802" i="12"/>
  <c r="R2794" i="12"/>
  <c r="R2786" i="12"/>
  <c r="R2778" i="12"/>
  <c r="R2770" i="12"/>
  <c r="R2761" i="12"/>
  <c r="Q2746" i="12"/>
  <c r="Q2730" i="12"/>
  <c r="Q2714" i="12"/>
  <c r="R2698" i="12"/>
  <c r="R2682" i="12"/>
  <c r="R2666" i="12"/>
  <c r="Q2635" i="12"/>
  <c r="Q2619" i="12"/>
  <c r="Q2603" i="12"/>
  <c r="Q2587" i="12"/>
  <c r="Q2571" i="12"/>
  <c r="Q2555" i="12"/>
  <c r="Q2539" i="12"/>
  <c r="Q2523" i="12"/>
  <c r="Q2507" i="12"/>
  <c r="Q2491" i="12"/>
  <c r="Q2475" i="12"/>
  <c r="Q2459" i="12"/>
  <c r="R2443" i="12"/>
  <c r="R2427" i="12"/>
  <c r="R2411" i="12"/>
  <c r="Q2396" i="12"/>
  <c r="Q2380" i="12"/>
  <c r="Q2364" i="12"/>
  <c r="R2348" i="12"/>
  <c r="R2332" i="12"/>
  <c r="R2316" i="12"/>
  <c r="Q2301" i="12"/>
  <c r="Q2285" i="12"/>
  <c r="Q2269" i="12"/>
  <c r="R2253" i="12"/>
  <c r="R2237" i="12"/>
  <c r="R2221" i="12"/>
  <c r="Q2206" i="12"/>
  <c r="Q2190" i="12"/>
  <c r="Q2174" i="12"/>
  <c r="R2158" i="12"/>
  <c r="R2142" i="12"/>
  <c r="R2126" i="12"/>
  <c r="Q2111" i="12"/>
  <c r="U2111" i="12" s="1"/>
  <c r="Q2095" i="12"/>
  <c r="Q2079" i="12"/>
  <c r="Q2063" i="12"/>
  <c r="R2047" i="12"/>
  <c r="R2031" i="12"/>
  <c r="R2015" i="12"/>
  <c r="Q2000" i="12"/>
  <c r="Q1984" i="12"/>
  <c r="Q1968" i="12"/>
  <c r="R1952" i="12"/>
  <c r="R1936" i="12"/>
  <c r="R1920" i="12"/>
  <c r="Q1905" i="12"/>
  <c r="Q1889" i="12"/>
  <c r="Q1873" i="12"/>
  <c r="R1857" i="12"/>
  <c r="R1839" i="12"/>
  <c r="Q1808" i="12"/>
  <c r="R1475" i="12"/>
  <c r="Q1349" i="12"/>
  <c r="R1222" i="12"/>
  <c r="R1095" i="12"/>
  <c r="Q906" i="12"/>
  <c r="Q1517" i="12"/>
  <c r="R1517" i="12"/>
  <c r="Q1516" i="12"/>
  <c r="R1516" i="12"/>
  <c r="Q1515" i="12"/>
  <c r="R1515" i="12"/>
  <c r="Q1514" i="12"/>
  <c r="R1514" i="12"/>
  <c r="Q1513" i="12"/>
  <c r="R1513" i="12"/>
  <c r="Q1512" i="12"/>
  <c r="R1512" i="12"/>
  <c r="Q1511" i="12"/>
  <c r="R1511" i="12"/>
  <c r="Q1510" i="12"/>
  <c r="R1510" i="12"/>
  <c r="Q1509" i="12"/>
  <c r="R1509" i="12"/>
  <c r="Q1508" i="12"/>
  <c r="R1508" i="12"/>
  <c r="Q1506" i="12"/>
  <c r="R1506" i="12"/>
  <c r="Q1505" i="12"/>
  <c r="R1505" i="12"/>
  <c r="Q1504" i="12"/>
  <c r="R1504" i="12"/>
  <c r="Q1503" i="12"/>
  <c r="R1503" i="12"/>
  <c r="Q1502" i="12"/>
  <c r="R1502" i="12"/>
  <c r="Q1501" i="12"/>
  <c r="R1501" i="12"/>
  <c r="Q1500" i="12"/>
  <c r="R1500" i="12"/>
  <c r="Q1499" i="12"/>
  <c r="R1499" i="12"/>
  <c r="Q1498" i="12"/>
  <c r="R1498" i="12"/>
  <c r="Q1497" i="12"/>
  <c r="R1497" i="12"/>
  <c r="Q1496" i="12"/>
  <c r="R1496" i="12"/>
  <c r="Q1495" i="12"/>
  <c r="R1495" i="12"/>
  <c r="Q1494" i="12"/>
  <c r="R1494" i="12"/>
  <c r="Q1493" i="12"/>
  <c r="R1493" i="12"/>
  <c r="Q1492" i="12"/>
  <c r="R1492" i="12"/>
  <c r="Q1491" i="12"/>
  <c r="R1491" i="12"/>
  <c r="Q1490" i="12"/>
  <c r="R1490" i="12"/>
  <c r="Q1489" i="12"/>
  <c r="R1489" i="12"/>
  <c r="Q1488" i="12"/>
  <c r="R1488" i="12"/>
  <c r="Q1487" i="12"/>
  <c r="R1487" i="12"/>
  <c r="Q1486" i="12"/>
  <c r="R1486" i="12"/>
  <c r="Q1485" i="12"/>
  <c r="R1485" i="12"/>
  <c r="Q1484" i="12"/>
  <c r="R1484" i="12"/>
  <c r="Q1483" i="12"/>
  <c r="R1483" i="12"/>
  <c r="Q1482" i="12"/>
  <c r="R1482" i="12"/>
  <c r="Q1481" i="12"/>
  <c r="R1481" i="12"/>
  <c r="Q1480" i="12"/>
  <c r="R1480" i="12"/>
  <c r="Q1479" i="12"/>
  <c r="R1479" i="12"/>
  <c r="Q1478" i="12"/>
  <c r="R1478" i="12"/>
  <c r="Q1477" i="12"/>
  <c r="R1477" i="12"/>
  <c r="Q1476" i="12"/>
  <c r="R1476" i="12"/>
  <c r="R1474" i="12"/>
  <c r="Q1474" i="12"/>
  <c r="U1474" i="12" s="1"/>
  <c r="Q1473" i="12"/>
  <c r="R1473" i="12"/>
  <c r="R1472" i="12"/>
  <c r="Q1472" i="12"/>
  <c r="Q1471" i="12"/>
  <c r="R1471" i="12"/>
  <c r="R1470" i="12"/>
  <c r="Q1470" i="12"/>
  <c r="Q1469" i="12"/>
  <c r="R1469" i="12"/>
  <c r="R1468" i="12"/>
  <c r="Q1468" i="12"/>
  <c r="Q1467" i="12"/>
  <c r="R1467" i="12"/>
  <c r="R1466" i="12"/>
  <c r="Q1466" i="12"/>
  <c r="Q1465" i="12"/>
  <c r="R1465" i="12"/>
  <c r="R1464" i="12"/>
  <c r="Q1464" i="12"/>
  <c r="Q1463" i="12"/>
  <c r="R1463" i="12"/>
  <c r="R1462" i="12"/>
  <c r="Q1462" i="12"/>
  <c r="Q1461" i="12"/>
  <c r="R1461" i="12"/>
  <c r="R1460" i="12"/>
  <c r="Q1460" i="12"/>
  <c r="Q1459" i="12"/>
  <c r="R1459" i="12"/>
  <c r="R1458" i="12"/>
  <c r="Q1458" i="12"/>
  <c r="Q1457" i="12"/>
  <c r="R1457" i="12"/>
  <c r="R1456" i="12"/>
  <c r="Q1456" i="12"/>
  <c r="Q1455" i="12"/>
  <c r="R1455" i="12"/>
  <c r="R1454" i="12"/>
  <c r="Q1454" i="12"/>
  <c r="Q1453" i="12"/>
  <c r="R1453" i="12"/>
  <c r="R1452" i="12"/>
  <c r="Q1452" i="12"/>
  <c r="Q1451" i="12"/>
  <c r="R1451" i="12"/>
  <c r="R1450" i="12"/>
  <c r="Q1450" i="12"/>
  <c r="Q1449" i="12"/>
  <c r="R1449" i="12"/>
  <c r="R1448" i="12"/>
  <c r="Q1448" i="12"/>
  <c r="Q1447" i="12"/>
  <c r="R1447" i="12"/>
  <c r="R1446" i="12"/>
  <c r="Q1446" i="12"/>
  <c r="Q1445" i="12"/>
  <c r="R1445" i="12"/>
  <c r="Q1443" i="12"/>
  <c r="R1443" i="12"/>
  <c r="R1442" i="12"/>
  <c r="Q1442" i="12"/>
  <c r="Q1441" i="12"/>
  <c r="R1441" i="12"/>
  <c r="R1440" i="12"/>
  <c r="Q1440" i="12"/>
  <c r="Q1439" i="12"/>
  <c r="R1439" i="12"/>
  <c r="R1438" i="12"/>
  <c r="Q1438" i="12"/>
  <c r="Q1437" i="12"/>
  <c r="R1437" i="12"/>
  <c r="R1436" i="12"/>
  <c r="Q1436" i="12"/>
  <c r="Q1435" i="12"/>
  <c r="R1435" i="12"/>
  <c r="R1434" i="12"/>
  <c r="Q1434" i="12"/>
  <c r="Q1433" i="12"/>
  <c r="R1433" i="12"/>
  <c r="R1432" i="12"/>
  <c r="Q1432" i="12"/>
  <c r="Q1431" i="12"/>
  <c r="R1431" i="12"/>
  <c r="R1430" i="12"/>
  <c r="Q1430" i="12"/>
  <c r="Q1429" i="12"/>
  <c r="R1429" i="12"/>
  <c r="R1428" i="12"/>
  <c r="Q1428" i="12"/>
  <c r="Q1427" i="12"/>
  <c r="R1427" i="12"/>
  <c r="R1426" i="12"/>
  <c r="Q1426" i="12"/>
  <c r="Q1425" i="12"/>
  <c r="U1425" i="12" s="1"/>
  <c r="R1425" i="12"/>
  <c r="Q1424" i="12"/>
  <c r="R1424" i="12"/>
  <c r="Q1423" i="12"/>
  <c r="R1423" i="12"/>
  <c r="Q1422" i="12"/>
  <c r="R1422" i="12"/>
  <c r="Q1421" i="12"/>
  <c r="R1421" i="12"/>
  <c r="Q1420" i="12"/>
  <c r="R1420" i="12"/>
  <c r="Q1419" i="12"/>
  <c r="R1419" i="12"/>
  <c r="Q1418" i="12"/>
  <c r="R1418" i="12"/>
  <c r="Q1417" i="12"/>
  <c r="R1417" i="12"/>
  <c r="Q1416" i="12"/>
  <c r="R1416" i="12"/>
  <c r="Q1415" i="12"/>
  <c r="R1415" i="12"/>
  <c r="Q1414" i="12"/>
  <c r="R1414" i="12"/>
  <c r="Q1413" i="12"/>
  <c r="R1413" i="12"/>
  <c r="Q1411" i="12"/>
  <c r="R1411" i="12"/>
  <c r="Q1410" i="12"/>
  <c r="R1410" i="12"/>
  <c r="Q1409" i="12"/>
  <c r="R1409" i="12"/>
  <c r="Q1408" i="12"/>
  <c r="R1408" i="12"/>
  <c r="Q1407" i="12"/>
  <c r="R1407" i="12"/>
  <c r="Q1406" i="12"/>
  <c r="R1406" i="12"/>
  <c r="Q1405" i="12"/>
  <c r="R1405" i="12"/>
  <c r="Q1404" i="12"/>
  <c r="R1404" i="12"/>
  <c r="Q1403" i="12"/>
  <c r="R1403" i="12"/>
  <c r="Q1402" i="12"/>
  <c r="R1402" i="12"/>
  <c r="Q1401" i="12"/>
  <c r="R1401" i="12"/>
  <c r="Q1400" i="12"/>
  <c r="R1400" i="12"/>
  <c r="Q1399" i="12"/>
  <c r="R1399" i="12"/>
  <c r="Q1398" i="12"/>
  <c r="R1398" i="12"/>
  <c r="Q1397" i="12"/>
  <c r="R1397" i="12"/>
  <c r="Q1396" i="12"/>
  <c r="R1396" i="12"/>
  <c r="Q1395" i="12"/>
  <c r="R1395" i="12"/>
  <c r="Q1394" i="12"/>
  <c r="R1394" i="12"/>
  <c r="Q1393" i="12"/>
  <c r="R1393" i="12"/>
  <c r="Q1392" i="12"/>
  <c r="R1392" i="12"/>
  <c r="Q1391" i="12"/>
  <c r="R1391" i="12"/>
  <c r="Q1390" i="12"/>
  <c r="R1390" i="12"/>
  <c r="Q1389" i="12"/>
  <c r="R1389" i="12"/>
  <c r="Q1388" i="12"/>
  <c r="R1388" i="12"/>
  <c r="Q1387" i="12"/>
  <c r="R1387" i="12"/>
  <c r="Q1386" i="12"/>
  <c r="R1386" i="12"/>
  <c r="Q1385" i="12"/>
  <c r="R1385" i="12"/>
  <c r="Q1384" i="12"/>
  <c r="R1384" i="12"/>
  <c r="Q1383" i="12"/>
  <c r="R1383" i="12"/>
  <c r="Q1382" i="12"/>
  <c r="R1382" i="12"/>
  <c r="Q1381" i="12"/>
  <c r="R1381" i="12"/>
  <c r="Q1379" i="12"/>
  <c r="R1379" i="12"/>
  <c r="Q1378" i="12"/>
  <c r="R1378" i="12"/>
  <c r="Q1377" i="12"/>
  <c r="R1377" i="12"/>
  <c r="Q1376" i="12"/>
  <c r="U1376" i="12" s="1"/>
  <c r="R1376" i="12"/>
  <c r="R1375" i="12"/>
  <c r="Q1375" i="12"/>
  <c r="Q1374" i="12"/>
  <c r="R1374" i="12"/>
  <c r="R1373" i="12"/>
  <c r="Q1373" i="12"/>
  <c r="Q1372" i="12"/>
  <c r="R1372" i="12"/>
  <c r="R1371" i="12"/>
  <c r="Q1371" i="12"/>
  <c r="Q1370" i="12"/>
  <c r="R1370" i="12"/>
  <c r="R1369" i="12"/>
  <c r="Q1369" i="12"/>
  <c r="Q1368" i="12"/>
  <c r="R1368" i="12"/>
  <c r="R1367" i="12"/>
  <c r="Q1367" i="12"/>
  <c r="Q1366" i="12"/>
  <c r="R1366" i="12"/>
  <c r="R1365" i="12"/>
  <c r="Q1365" i="12"/>
  <c r="Q1364" i="12"/>
  <c r="R1364" i="12"/>
  <c r="R1363" i="12"/>
  <c r="Q1363" i="12"/>
  <c r="Q1362" i="12"/>
  <c r="R1362" i="12"/>
  <c r="R1361" i="12"/>
  <c r="Q1361" i="12"/>
  <c r="Q1360" i="12"/>
  <c r="R1360" i="12"/>
  <c r="R1359" i="12"/>
  <c r="Q1359" i="12"/>
  <c r="Q1358" i="12"/>
  <c r="R1358" i="12"/>
  <c r="R1357" i="12"/>
  <c r="Q1357" i="12"/>
  <c r="Q1356" i="12"/>
  <c r="R1356" i="12"/>
  <c r="R1355" i="12"/>
  <c r="Q1355" i="12"/>
  <c r="Q1354" i="12"/>
  <c r="R1354" i="12"/>
  <c r="R1353" i="12"/>
  <c r="Q1353" i="12"/>
  <c r="Q1352" i="12"/>
  <c r="R1352" i="12"/>
  <c r="R1351" i="12"/>
  <c r="Q1351" i="12"/>
  <c r="Q1350" i="12"/>
  <c r="R1350" i="12"/>
  <c r="Q1348" i="12"/>
  <c r="R1348" i="12"/>
  <c r="R1347" i="12"/>
  <c r="Q1347" i="12"/>
  <c r="Q1346" i="12"/>
  <c r="R1346" i="12"/>
  <c r="R1345" i="12"/>
  <c r="Q1345" i="12"/>
  <c r="Q1344" i="12"/>
  <c r="R1344" i="12"/>
  <c r="R1343" i="12"/>
  <c r="Q1343" i="12"/>
  <c r="Q1342" i="12"/>
  <c r="R1342" i="12"/>
  <c r="R1341" i="12"/>
  <c r="Q1341" i="12"/>
  <c r="Q1340" i="12"/>
  <c r="R1340" i="12"/>
  <c r="R1339" i="12"/>
  <c r="Q1339" i="12"/>
  <c r="Q1338" i="12"/>
  <c r="R1338" i="12"/>
  <c r="R1337" i="12"/>
  <c r="Q1337" i="12"/>
  <c r="Q1336" i="12"/>
  <c r="R1336" i="12"/>
  <c r="R1335" i="12"/>
  <c r="Q1335" i="12"/>
  <c r="Q1334" i="12"/>
  <c r="R1334" i="12"/>
  <c r="R1333" i="12"/>
  <c r="Q1333" i="12"/>
  <c r="Q1332" i="12"/>
  <c r="R1332" i="12"/>
  <c r="R1331" i="12"/>
  <c r="Q1331" i="12"/>
  <c r="Q1330" i="12"/>
  <c r="R1330" i="12"/>
  <c r="R1329" i="12"/>
  <c r="Q1329" i="12"/>
  <c r="Q1328" i="12"/>
  <c r="R1328" i="12"/>
  <c r="Q1327" i="12"/>
  <c r="U1327" i="12" s="1"/>
  <c r="R1327" i="12"/>
  <c r="Q1326" i="12"/>
  <c r="R1326" i="12"/>
  <c r="Q1325" i="12"/>
  <c r="R1325" i="12"/>
  <c r="Q1324" i="12"/>
  <c r="R1324" i="12"/>
  <c r="Q1323" i="12"/>
  <c r="R1323" i="12"/>
  <c r="Q1322" i="12"/>
  <c r="R1322" i="12"/>
  <c r="Q1321" i="12"/>
  <c r="R1321" i="12"/>
  <c r="Q1320" i="12"/>
  <c r="R1320" i="12"/>
  <c r="Q1319" i="12"/>
  <c r="R1319" i="12"/>
  <c r="Q1318" i="12"/>
  <c r="R1318" i="12"/>
  <c r="Q1316" i="12"/>
  <c r="R1316" i="12"/>
  <c r="Q1315" i="12"/>
  <c r="R1315" i="12"/>
  <c r="Q1314" i="12"/>
  <c r="R1314" i="12"/>
  <c r="Q1313" i="12"/>
  <c r="R1313" i="12"/>
  <c r="Q1312" i="12"/>
  <c r="R1312" i="12"/>
  <c r="Q1311" i="12"/>
  <c r="R1311" i="12"/>
  <c r="Q1310" i="12"/>
  <c r="R1310" i="12"/>
  <c r="Q1309" i="12"/>
  <c r="R1309" i="12"/>
  <c r="Q1308" i="12"/>
  <c r="R1308" i="12"/>
  <c r="Q1307" i="12"/>
  <c r="R1307" i="12"/>
  <c r="Q1306" i="12"/>
  <c r="R1306" i="12"/>
  <c r="Q1305" i="12"/>
  <c r="R1305" i="12"/>
  <c r="Q1304" i="12"/>
  <c r="R1304" i="12"/>
  <c r="Q1303" i="12"/>
  <c r="R1303" i="12"/>
  <c r="Q1302" i="12"/>
  <c r="R1302" i="12"/>
  <c r="Q1301" i="12"/>
  <c r="R1301" i="12"/>
  <c r="Q1300" i="12"/>
  <c r="R1300" i="12"/>
  <c r="Q1299" i="12"/>
  <c r="R1299" i="12"/>
  <c r="Q1298" i="12"/>
  <c r="R1298" i="12"/>
  <c r="Q1297" i="12"/>
  <c r="R1297" i="12"/>
  <c r="Q1296" i="12"/>
  <c r="R1296" i="12"/>
  <c r="Q1295" i="12"/>
  <c r="R1295" i="12"/>
  <c r="Q1294" i="12"/>
  <c r="R1294" i="12"/>
  <c r="Q1293" i="12"/>
  <c r="R1293" i="12"/>
  <c r="Q1292" i="12"/>
  <c r="R1292" i="12"/>
  <c r="Q1291" i="12"/>
  <c r="R1291" i="12"/>
  <c r="Q1290" i="12"/>
  <c r="R1290" i="12"/>
  <c r="Q1289" i="12"/>
  <c r="R1289" i="12"/>
  <c r="Q1288" i="12"/>
  <c r="R1288" i="12"/>
  <c r="Q1287" i="12"/>
  <c r="R1287" i="12"/>
  <c r="Q1286" i="12"/>
  <c r="R1286" i="12"/>
  <c r="Q1284" i="12"/>
  <c r="R1284" i="12"/>
  <c r="Q1283" i="12"/>
  <c r="R1283" i="12"/>
  <c r="Q1282" i="12"/>
  <c r="R1282" i="12"/>
  <c r="Q1281" i="12"/>
  <c r="R1281" i="12"/>
  <c r="Q1280" i="12"/>
  <c r="R1280" i="12"/>
  <c r="Q1279" i="12"/>
  <c r="R1279" i="12"/>
  <c r="R1278" i="12"/>
  <c r="Q1278" i="12"/>
  <c r="U1278" i="12" s="1"/>
  <c r="Q1277" i="12"/>
  <c r="R1277" i="12"/>
  <c r="R1276" i="12"/>
  <c r="Q1276" i="12"/>
  <c r="Q1275" i="12"/>
  <c r="R1275" i="12"/>
  <c r="R1274" i="12"/>
  <c r="Q1274" i="12"/>
  <c r="Q1273" i="12"/>
  <c r="R1273" i="12"/>
  <c r="R1272" i="12"/>
  <c r="Q1272" i="12"/>
  <c r="Q1271" i="12"/>
  <c r="R1271" i="12"/>
  <c r="R1270" i="12"/>
  <c r="Q1270" i="12"/>
  <c r="Q1269" i="12"/>
  <c r="R1269" i="12"/>
  <c r="R1268" i="12"/>
  <c r="Q1268" i="12"/>
  <c r="Q1267" i="12"/>
  <c r="R1267" i="12"/>
  <c r="R1266" i="12"/>
  <c r="Q1266" i="12"/>
  <c r="Q1265" i="12"/>
  <c r="R1265" i="12"/>
  <c r="R1264" i="12"/>
  <c r="Q1264" i="12"/>
  <c r="Q1263" i="12"/>
  <c r="R1263" i="12"/>
  <c r="R1262" i="12"/>
  <c r="Q1262" i="12"/>
  <c r="Q1261" i="12"/>
  <c r="R1261" i="12"/>
  <c r="R1260" i="12"/>
  <c r="Q1260" i="12"/>
  <c r="Q1259" i="12"/>
  <c r="R1259" i="12"/>
  <c r="R1258" i="12"/>
  <c r="Q1258" i="12"/>
  <c r="Q1257" i="12"/>
  <c r="R1257" i="12"/>
  <c r="R1256" i="12"/>
  <c r="Q1256" i="12"/>
  <c r="Q1255" i="12"/>
  <c r="R1255" i="12"/>
  <c r="Q1253" i="12"/>
  <c r="R1253" i="12"/>
  <c r="R1252" i="12"/>
  <c r="Q1252" i="12"/>
  <c r="Q1251" i="12"/>
  <c r="R1251" i="12"/>
  <c r="R1250" i="12"/>
  <c r="Q1250" i="12"/>
  <c r="Q1249" i="12"/>
  <c r="R1249" i="12"/>
  <c r="R1248" i="12"/>
  <c r="Q1248" i="12"/>
  <c r="Q1247" i="12"/>
  <c r="R1247" i="12"/>
  <c r="R1246" i="12"/>
  <c r="Q1246" i="12"/>
  <c r="Q1245" i="12"/>
  <c r="R1245" i="12"/>
  <c r="R1244" i="12"/>
  <c r="Q1244" i="12"/>
  <c r="Q1243" i="12"/>
  <c r="R1243" i="12"/>
  <c r="R1242" i="12"/>
  <c r="Q1242" i="12"/>
  <c r="Q1241" i="12"/>
  <c r="R1241" i="12"/>
  <c r="R1240" i="12"/>
  <c r="Q1240" i="12"/>
  <c r="Q1239" i="12"/>
  <c r="R1239" i="12"/>
  <c r="R1238" i="12"/>
  <c r="Q1238" i="12"/>
  <c r="Q1237" i="12"/>
  <c r="R1237" i="12"/>
  <c r="R1236" i="12"/>
  <c r="Q1236" i="12"/>
  <c r="Q1235" i="12"/>
  <c r="R1235" i="12"/>
  <c r="R1234" i="12"/>
  <c r="Q1234" i="12"/>
  <c r="Q1233" i="12"/>
  <c r="R1233" i="12"/>
  <c r="R1232" i="12"/>
  <c r="Q1232" i="12"/>
  <c r="Q1231" i="12"/>
  <c r="R1231" i="12"/>
  <c r="R1230" i="12"/>
  <c r="Q1230" i="12"/>
  <c r="Q1229" i="12"/>
  <c r="U1229" i="12" s="1"/>
  <c r="R1229" i="12"/>
  <c r="Q1228" i="12"/>
  <c r="R1228" i="12"/>
  <c r="Q1227" i="12"/>
  <c r="R1227" i="12"/>
  <c r="Q1226" i="12"/>
  <c r="R1226" i="12"/>
  <c r="Q1225" i="12"/>
  <c r="R1225" i="12"/>
  <c r="Q1224" i="12"/>
  <c r="R1224" i="12"/>
  <c r="Q1223" i="12"/>
  <c r="R1223" i="12"/>
  <c r="Q1221" i="12"/>
  <c r="R1221" i="12"/>
  <c r="Q1220" i="12"/>
  <c r="R1220" i="12"/>
  <c r="Q1219" i="12"/>
  <c r="R1219" i="12"/>
  <c r="Q1218" i="12"/>
  <c r="R1218" i="12"/>
  <c r="Q1217" i="12"/>
  <c r="R1217" i="12"/>
  <c r="Q1216" i="12"/>
  <c r="R1216" i="12"/>
  <c r="Q1215" i="12"/>
  <c r="R1215" i="12"/>
  <c r="Q1214" i="12"/>
  <c r="R1214" i="12"/>
  <c r="Q1213" i="12"/>
  <c r="R1213" i="12"/>
  <c r="Q1212" i="12"/>
  <c r="R1212" i="12"/>
  <c r="Q1211" i="12"/>
  <c r="R1211" i="12"/>
  <c r="Q1210" i="12"/>
  <c r="R1210" i="12"/>
  <c r="Q1209" i="12"/>
  <c r="R1209" i="12"/>
  <c r="Q1208" i="12"/>
  <c r="R1208" i="12"/>
  <c r="Q1207" i="12"/>
  <c r="R1207" i="12"/>
  <c r="Q1206" i="12"/>
  <c r="R1206" i="12"/>
  <c r="Q1205" i="12"/>
  <c r="R1205" i="12"/>
  <c r="Q1204" i="12"/>
  <c r="R1204" i="12"/>
  <c r="Q1203" i="12"/>
  <c r="R1203" i="12"/>
  <c r="Q1202" i="12"/>
  <c r="R1202" i="12"/>
  <c r="Q1201" i="12"/>
  <c r="R1201" i="12"/>
  <c r="Q1200" i="12"/>
  <c r="R1200" i="12"/>
  <c r="Q1199" i="12"/>
  <c r="R1199" i="12"/>
  <c r="Q1198" i="12"/>
  <c r="R1198" i="12"/>
  <c r="Q1197" i="12"/>
  <c r="R1197" i="12"/>
  <c r="Q1196" i="12"/>
  <c r="R1196" i="12"/>
  <c r="Q1195" i="12"/>
  <c r="R1195" i="12"/>
  <c r="Q1194" i="12"/>
  <c r="R1194" i="12"/>
  <c r="Q1193" i="12"/>
  <c r="R1193" i="12"/>
  <c r="Q1192" i="12"/>
  <c r="R1192" i="12"/>
  <c r="Q1191" i="12"/>
  <c r="R1191" i="12"/>
  <c r="Q1189" i="12"/>
  <c r="R1189" i="12"/>
  <c r="Q1188" i="12"/>
  <c r="R1188" i="12"/>
  <c r="Q1187" i="12"/>
  <c r="R1187" i="12"/>
  <c r="Q1186" i="12"/>
  <c r="R1186" i="12"/>
  <c r="Q1185" i="12"/>
  <c r="R1185" i="12"/>
  <c r="Q1184" i="12"/>
  <c r="R1184" i="12"/>
  <c r="Q1183" i="12"/>
  <c r="R1183" i="12"/>
  <c r="Q1182" i="12"/>
  <c r="R1182" i="12"/>
  <c r="Q1181" i="12"/>
  <c r="R1181" i="12"/>
  <c r="Q1180" i="12"/>
  <c r="U1180" i="12" s="1"/>
  <c r="R1180" i="12"/>
  <c r="R1179" i="12"/>
  <c r="Q1179" i="12"/>
  <c r="Q1178" i="12"/>
  <c r="R1178" i="12"/>
  <c r="R1177" i="12"/>
  <c r="Q1177" i="12"/>
  <c r="Q1176" i="12"/>
  <c r="R1176" i="12"/>
  <c r="R1175" i="12"/>
  <c r="Q1175" i="12"/>
  <c r="Q1174" i="12"/>
  <c r="R1174" i="12"/>
  <c r="R1173" i="12"/>
  <c r="Q1173" i="12"/>
  <c r="Q1172" i="12"/>
  <c r="R1172" i="12"/>
  <c r="R1171" i="12"/>
  <c r="Q1171" i="12"/>
  <c r="Q1170" i="12"/>
  <c r="R1170" i="12"/>
  <c r="R1169" i="12"/>
  <c r="Q1169" i="12"/>
  <c r="Q1168" i="12"/>
  <c r="R1168" i="12"/>
  <c r="R1167" i="12"/>
  <c r="Q1167" i="12"/>
  <c r="Q1166" i="12"/>
  <c r="R1166" i="12"/>
  <c r="R1165" i="12"/>
  <c r="Q1165" i="12"/>
  <c r="Q1164" i="12"/>
  <c r="R1164" i="12"/>
  <c r="R1163" i="12"/>
  <c r="Q1163" i="12"/>
  <c r="Q1162" i="12"/>
  <c r="R1162" i="12"/>
  <c r="R1161" i="12"/>
  <c r="Q1161" i="12"/>
  <c r="Q1160" i="12"/>
  <c r="R1160" i="12"/>
  <c r="Q1158" i="12"/>
  <c r="R1158" i="12"/>
  <c r="R1157" i="12"/>
  <c r="Q1157" i="12"/>
  <c r="Q1156" i="12"/>
  <c r="R1156" i="12"/>
  <c r="R1155" i="12"/>
  <c r="Q1155" i="12"/>
  <c r="Q1154" i="12"/>
  <c r="R1154" i="12"/>
  <c r="R1153" i="12"/>
  <c r="Q1153" i="12"/>
  <c r="Q1152" i="12"/>
  <c r="R1152" i="12"/>
  <c r="R1151" i="12"/>
  <c r="Q1151" i="12"/>
  <c r="Q1150" i="12"/>
  <c r="R1150" i="12"/>
  <c r="R1149" i="12"/>
  <c r="Q1149" i="12"/>
  <c r="Q1148" i="12"/>
  <c r="R1148" i="12"/>
  <c r="R1147" i="12"/>
  <c r="Q1147" i="12"/>
  <c r="Q1146" i="12"/>
  <c r="R1146" i="12"/>
  <c r="R1145" i="12"/>
  <c r="Q1145" i="12"/>
  <c r="Q1144" i="12"/>
  <c r="R1144" i="12"/>
  <c r="R1143" i="12"/>
  <c r="Q1143" i="12"/>
  <c r="Q1142" i="12"/>
  <c r="R1142" i="12"/>
  <c r="R1141" i="12"/>
  <c r="Q1141" i="12"/>
  <c r="Q1140" i="12"/>
  <c r="R1140" i="12"/>
  <c r="R1139" i="12"/>
  <c r="Q1139" i="12"/>
  <c r="Q1138" i="12"/>
  <c r="R1138" i="12"/>
  <c r="R1137" i="12"/>
  <c r="Q1137" i="12"/>
  <c r="Q1136" i="12"/>
  <c r="R1136" i="12"/>
  <c r="R1135" i="12"/>
  <c r="Q1135" i="12"/>
  <c r="Q1134" i="12"/>
  <c r="R1134" i="12"/>
  <c r="R1133" i="12"/>
  <c r="Q1133" i="12"/>
  <c r="Q1132" i="12"/>
  <c r="R1132" i="12"/>
  <c r="Q1131" i="12"/>
  <c r="U1131" i="12" s="1"/>
  <c r="R1131" i="12"/>
  <c r="Q1130" i="12"/>
  <c r="R1130" i="12"/>
  <c r="Q1129" i="12"/>
  <c r="R1129" i="12"/>
  <c r="Q1128" i="12"/>
  <c r="R1128" i="12"/>
  <c r="Q1126" i="12"/>
  <c r="R1126" i="12"/>
  <c r="Q1125" i="12"/>
  <c r="R1125" i="12"/>
  <c r="Q1124" i="12"/>
  <c r="R1124" i="12"/>
  <c r="Q1123" i="12"/>
  <c r="R1123" i="12"/>
  <c r="Q1122" i="12"/>
  <c r="R1122" i="12"/>
  <c r="Q1121" i="12"/>
  <c r="R1121" i="12"/>
  <c r="Q1120" i="12"/>
  <c r="R1120" i="12"/>
  <c r="Q1119" i="12"/>
  <c r="R1119" i="12"/>
  <c r="Q1118" i="12"/>
  <c r="R1118" i="12"/>
  <c r="Q1117" i="12"/>
  <c r="R1117" i="12"/>
  <c r="Q1116" i="12"/>
  <c r="R1116" i="12"/>
  <c r="Q1115" i="12"/>
  <c r="R1115" i="12"/>
  <c r="Q1114" i="12"/>
  <c r="R1114" i="12"/>
  <c r="Q1113" i="12"/>
  <c r="R1113" i="12"/>
  <c r="Q1112" i="12"/>
  <c r="R1112" i="12"/>
  <c r="Q1111" i="12"/>
  <c r="R1111" i="12"/>
  <c r="Q1110" i="12"/>
  <c r="R1110" i="12"/>
  <c r="Q1109" i="12"/>
  <c r="R1109" i="12"/>
  <c r="Q1108" i="12"/>
  <c r="R1108" i="12"/>
  <c r="Q1107" i="12"/>
  <c r="R1107" i="12"/>
  <c r="Q1106" i="12"/>
  <c r="R1106" i="12"/>
  <c r="Q1105" i="12"/>
  <c r="R1105" i="12"/>
  <c r="Q1104" i="12"/>
  <c r="R1104" i="12"/>
  <c r="Q1103" i="12"/>
  <c r="R1103" i="12"/>
  <c r="Q1102" i="12"/>
  <c r="R1102" i="12"/>
  <c r="Q1101" i="12"/>
  <c r="R1101" i="12"/>
  <c r="Q1100" i="12"/>
  <c r="R1100" i="12"/>
  <c r="Q1099" i="12"/>
  <c r="R1099" i="12"/>
  <c r="Q1098" i="12"/>
  <c r="R1098" i="12"/>
  <c r="Q1097" i="12"/>
  <c r="R1097" i="12"/>
  <c r="Q1096" i="12"/>
  <c r="R1096" i="12"/>
  <c r="Q1094" i="12"/>
  <c r="R1094" i="12"/>
  <c r="Q1093" i="12"/>
  <c r="R1093" i="12"/>
  <c r="Q1092" i="12"/>
  <c r="R1092" i="12"/>
  <c r="Q1091" i="12"/>
  <c r="R1091" i="12"/>
  <c r="Q1090" i="12"/>
  <c r="R1090" i="12"/>
  <c r="Q1089" i="12"/>
  <c r="R1089" i="12"/>
  <c r="Q1088" i="12"/>
  <c r="R1088" i="12"/>
  <c r="Q1087" i="12"/>
  <c r="R1087" i="12"/>
  <c r="Q1086" i="12"/>
  <c r="R1086" i="12"/>
  <c r="Q1085" i="12"/>
  <c r="R1085" i="12"/>
  <c r="Q1084" i="12"/>
  <c r="R1084" i="12"/>
  <c r="Q1083" i="12"/>
  <c r="R1083" i="12"/>
  <c r="R1082" i="12"/>
  <c r="Q1082" i="12"/>
  <c r="U1082" i="12" s="1"/>
  <c r="Q1081" i="12"/>
  <c r="R1081" i="12"/>
  <c r="R1080" i="12"/>
  <c r="Q1080" i="12"/>
  <c r="Q1079" i="12"/>
  <c r="R1079" i="12"/>
  <c r="R1078" i="12"/>
  <c r="Q1078" i="12"/>
  <c r="Q1077" i="12"/>
  <c r="R1077" i="12"/>
  <c r="R1076" i="12"/>
  <c r="Q1076" i="12"/>
  <c r="Q1075" i="12"/>
  <c r="R1075" i="12"/>
  <c r="R1074" i="12"/>
  <c r="Q1074" i="12"/>
  <c r="Q1073" i="12"/>
  <c r="R1073" i="12"/>
  <c r="R1072" i="12"/>
  <c r="Q1072" i="12"/>
  <c r="Q1071" i="12"/>
  <c r="R1071" i="12"/>
  <c r="R1070" i="12"/>
  <c r="Q1070" i="12"/>
  <c r="Q1069" i="12"/>
  <c r="R1069" i="12"/>
  <c r="R1068" i="12"/>
  <c r="Q1068" i="12"/>
  <c r="Q1067" i="12"/>
  <c r="R1067" i="12"/>
  <c r="R1066" i="12"/>
  <c r="Q1066" i="12"/>
  <c r="Q1065" i="12"/>
  <c r="R1065" i="12"/>
  <c r="Q1063" i="12"/>
  <c r="R1063" i="12"/>
  <c r="R1062" i="12"/>
  <c r="Q1062" i="12"/>
  <c r="Q1061" i="12"/>
  <c r="R1061" i="12"/>
  <c r="R1060" i="12"/>
  <c r="Q1060" i="12"/>
  <c r="Q1059" i="12"/>
  <c r="R1059" i="12"/>
  <c r="R1058" i="12"/>
  <c r="Q1058" i="12"/>
  <c r="Q1057" i="12"/>
  <c r="R1057" i="12"/>
  <c r="R1056" i="12"/>
  <c r="Q1056" i="12"/>
  <c r="Q1055" i="12"/>
  <c r="R1055" i="12"/>
  <c r="R1054" i="12"/>
  <c r="Q1054" i="12"/>
  <c r="Q1053" i="12"/>
  <c r="R1053" i="12"/>
  <c r="R1052" i="12"/>
  <c r="Q1052" i="12"/>
  <c r="Q1051" i="12"/>
  <c r="R1051" i="12"/>
  <c r="R1050" i="12"/>
  <c r="Q1050" i="12"/>
  <c r="Q1049" i="12"/>
  <c r="R1049" i="12"/>
  <c r="R1048" i="12"/>
  <c r="Q1048" i="12"/>
  <c r="Q1047" i="12"/>
  <c r="R1047" i="12"/>
  <c r="R1046" i="12"/>
  <c r="Q1046" i="12"/>
  <c r="Q1045" i="12"/>
  <c r="R1045" i="12"/>
  <c r="R1044" i="12"/>
  <c r="Q1044" i="12"/>
  <c r="Q1043" i="12"/>
  <c r="R1043" i="12"/>
  <c r="R1042" i="12"/>
  <c r="Q1042" i="12"/>
  <c r="Q1041" i="12"/>
  <c r="R1041" i="12"/>
  <c r="R1040" i="12"/>
  <c r="Q1040" i="12"/>
  <c r="Q1039" i="12"/>
  <c r="R1039" i="12"/>
  <c r="R1038" i="12"/>
  <c r="Q1038" i="12"/>
  <c r="Q1037" i="12"/>
  <c r="R1037" i="12"/>
  <c r="R1036" i="12"/>
  <c r="Q1036" i="12"/>
  <c r="Q1035" i="12"/>
  <c r="R1035" i="12"/>
  <c r="R1034" i="12"/>
  <c r="Q1034" i="12"/>
  <c r="Q1033" i="12"/>
  <c r="U1033" i="12" s="1"/>
  <c r="R1033" i="12"/>
  <c r="Q1031" i="12"/>
  <c r="R1031" i="12"/>
  <c r="Q1030" i="12"/>
  <c r="R1030" i="12"/>
  <c r="Q1029" i="12"/>
  <c r="R1029" i="12"/>
  <c r="Q1028" i="12"/>
  <c r="R1028" i="12"/>
  <c r="Q1027" i="12"/>
  <c r="R1027" i="12"/>
  <c r="Q1026" i="12"/>
  <c r="R1026" i="12"/>
  <c r="Q1025" i="12"/>
  <c r="R1025" i="12"/>
  <c r="Q1024" i="12"/>
  <c r="R1024" i="12"/>
  <c r="Q1023" i="12"/>
  <c r="R1023" i="12"/>
  <c r="Q1022" i="12"/>
  <c r="R1022" i="12"/>
  <c r="Q1021" i="12"/>
  <c r="R1021" i="12"/>
  <c r="Q1020" i="12"/>
  <c r="R1020" i="12"/>
  <c r="Q1019" i="12"/>
  <c r="R1019" i="12"/>
  <c r="Q1018" i="12"/>
  <c r="R1018" i="12"/>
  <c r="Q1017" i="12"/>
  <c r="R1017" i="12"/>
  <c r="Q1016" i="12"/>
  <c r="R1016" i="12"/>
  <c r="Q1015" i="12"/>
  <c r="R1015" i="12"/>
  <c r="Q1014" i="12"/>
  <c r="R1014" i="12"/>
  <c r="Q1013" i="12"/>
  <c r="R1013" i="12"/>
  <c r="Q1012" i="12"/>
  <c r="R1012" i="12"/>
  <c r="Q1011" i="12"/>
  <c r="R1011" i="12"/>
  <c r="Q1010" i="12"/>
  <c r="R1010" i="12"/>
  <c r="Q1009" i="12"/>
  <c r="R1009" i="12"/>
  <c r="Q1008" i="12"/>
  <c r="R1008" i="12"/>
  <c r="Q1007" i="12"/>
  <c r="R1007" i="12"/>
  <c r="Q1006" i="12"/>
  <c r="R1006" i="12"/>
  <c r="Q1005" i="12"/>
  <c r="R1005" i="12"/>
  <c r="Q1004" i="12"/>
  <c r="R1004" i="12"/>
  <c r="Q1003" i="12"/>
  <c r="R1003" i="12"/>
  <c r="Q1002" i="12"/>
  <c r="R1002" i="12"/>
  <c r="Q1001" i="12"/>
  <c r="R1001" i="12"/>
  <c r="Q999" i="12"/>
  <c r="R999" i="12"/>
  <c r="Q998" i="12"/>
  <c r="R998" i="12"/>
  <c r="Q997" i="12"/>
  <c r="R997" i="12"/>
  <c r="Q996" i="12"/>
  <c r="R996" i="12"/>
  <c r="Q995" i="12"/>
  <c r="R995" i="12"/>
  <c r="Q994" i="12"/>
  <c r="R994" i="12"/>
  <c r="Q993" i="12"/>
  <c r="R993" i="12"/>
  <c r="Q992" i="12"/>
  <c r="R992" i="12"/>
  <c r="Q991" i="12"/>
  <c r="R991" i="12"/>
  <c r="Q990" i="12"/>
  <c r="R990" i="12"/>
  <c r="R989" i="12"/>
  <c r="Q989" i="12"/>
  <c r="Q988" i="12"/>
  <c r="R988" i="12"/>
  <c r="R987" i="12"/>
  <c r="Q987" i="12"/>
  <c r="Q986" i="12"/>
  <c r="R986" i="12"/>
  <c r="R985" i="12"/>
  <c r="Q985" i="12"/>
  <c r="Q984" i="12"/>
  <c r="U984" i="12" s="1"/>
  <c r="R984" i="12"/>
  <c r="Q983" i="12"/>
  <c r="R983" i="12"/>
  <c r="Q982" i="12"/>
  <c r="R982" i="12"/>
  <c r="Q981" i="12"/>
  <c r="R981" i="12"/>
  <c r="Q980" i="12"/>
  <c r="R980" i="12"/>
  <c r="Q979" i="12"/>
  <c r="R979" i="12"/>
  <c r="Q978" i="12"/>
  <c r="R978" i="12"/>
  <c r="Q977" i="12"/>
  <c r="R977" i="12"/>
  <c r="Q976" i="12"/>
  <c r="R976" i="12"/>
  <c r="Q975" i="12"/>
  <c r="R975" i="12"/>
  <c r="Q974" i="12"/>
  <c r="R974" i="12"/>
  <c r="Q973" i="12"/>
  <c r="R973" i="12"/>
  <c r="Q972" i="12"/>
  <c r="R972" i="12"/>
  <c r="Q971" i="12"/>
  <c r="R971" i="12"/>
  <c r="Q970" i="12"/>
  <c r="R970" i="12"/>
  <c r="Q969" i="12"/>
  <c r="R969" i="12"/>
  <c r="Q968" i="12"/>
  <c r="R968" i="12"/>
  <c r="Q967" i="12"/>
  <c r="R967" i="12"/>
  <c r="Q966" i="12"/>
  <c r="R966" i="12"/>
  <c r="Q965" i="12"/>
  <c r="R965" i="12"/>
  <c r="Q964" i="12"/>
  <c r="R964" i="12"/>
  <c r="Q963" i="12"/>
  <c r="R963" i="12"/>
  <c r="Q962" i="12"/>
  <c r="R962" i="12"/>
  <c r="Q961" i="12"/>
  <c r="R961" i="12"/>
  <c r="Q960" i="12"/>
  <c r="R960" i="12"/>
  <c r="Q959" i="12"/>
  <c r="R959" i="12"/>
  <c r="Q958" i="12"/>
  <c r="R958" i="12"/>
  <c r="Q957" i="12"/>
  <c r="R957" i="12"/>
  <c r="Q956" i="12"/>
  <c r="R956" i="12"/>
  <c r="Q955" i="12"/>
  <c r="R955" i="12"/>
  <c r="Q954" i="12"/>
  <c r="R954" i="12"/>
  <c r="Q953" i="12"/>
  <c r="R953" i="12"/>
  <c r="Q952" i="12"/>
  <c r="R952" i="12"/>
  <c r="Q951" i="12"/>
  <c r="R951" i="12"/>
  <c r="Q950" i="12"/>
  <c r="R950" i="12"/>
  <c r="Q949" i="12"/>
  <c r="R949" i="12"/>
  <c r="Q948" i="12"/>
  <c r="R948" i="12"/>
  <c r="Q947" i="12"/>
  <c r="R947" i="12"/>
  <c r="Q946" i="12"/>
  <c r="R946" i="12"/>
  <c r="Q945" i="12"/>
  <c r="R945" i="12"/>
  <c r="Q944" i="12"/>
  <c r="R944" i="12"/>
  <c r="Q943" i="12"/>
  <c r="R943" i="12"/>
  <c r="Q942" i="12"/>
  <c r="R942" i="12"/>
  <c r="Q941" i="12"/>
  <c r="R941" i="12"/>
  <c r="Q940" i="12"/>
  <c r="R940" i="12"/>
  <c r="Q939" i="12"/>
  <c r="R939" i="12"/>
  <c r="Q938" i="12"/>
  <c r="R938" i="12"/>
  <c r="Q937" i="12"/>
  <c r="R937" i="12"/>
  <c r="Q936" i="12"/>
  <c r="R936" i="12"/>
  <c r="Q935" i="12"/>
  <c r="U935" i="12" s="1"/>
  <c r="R935" i="12"/>
  <c r="R934" i="12"/>
  <c r="Q934" i="12"/>
  <c r="Q933" i="12"/>
  <c r="R933" i="12"/>
  <c r="R932" i="12"/>
  <c r="Q932" i="12"/>
  <c r="Q931" i="12"/>
  <c r="R931" i="12"/>
  <c r="R930" i="12"/>
  <c r="Q930" i="12"/>
  <c r="Q929" i="12"/>
  <c r="R929" i="12"/>
  <c r="R928" i="12"/>
  <c r="Q928" i="12"/>
  <c r="Q927" i="12"/>
  <c r="R927" i="12"/>
  <c r="R926" i="12"/>
  <c r="Q926" i="12"/>
  <c r="Q925" i="12"/>
  <c r="R925" i="12"/>
  <c r="R924" i="12"/>
  <c r="Q924" i="12"/>
  <c r="Q923" i="12"/>
  <c r="R923" i="12"/>
  <c r="R922" i="12"/>
  <c r="Q922" i="12"/>
  <c r="Q921" i="12"/>
  <c r="R921" i="12"/>
  <c r="R920" i="12"/>
  <c r="Q920" i="12"/>
  <c r="Q919" i="12"/>
  <c r="R919" i="12"/>
  <c r="R918" i="12"/>
  <c r="Q918" i="12"/>
  <c r="Q917" i="12"/>
  <c r="R917" i="12"/>
  <c r="R916" i="12"/>
  <c r="Q916" i="12"/>
  <c r="Q915" i="12"/>
  <c r="R915" i="12"/>
  <c r="R914" i="12"/>
  <c r="Q914" i="12"/>
  <c r="Q913" i="12"/>
  <c r="R913" i="12"/>
  <c r="R912" i="12"/>
  <c r="Q912" i="12"/>
  <c r="Q911" i="12"/>
  <c r="R911" i="12"/>
  <c r="R910" i="12"/>
  <c r="Q910" i="12"/>
  <c r="Q909" i="12"/>
  <c r="R909" i="12"/>
  <c r="R908" i="12"/>
  <c r="Q908" i="12"/>
  <c r="Q907" i="12"/>
  <c r="R907" i="12"/>
  <c r="Q905" i="12"/>
  <c r="R905" i="12"/>
  <c r="R904" i="12"/>
  <c r="Q904" i="12"/>
  <c r="Q903" i="12"/>
  <c r="R903" i="12"/>
  <c r="R902" i="12"/>
  <c r="Q902" i="12"/>
  <c r="Q901" i="12"/>
  <c r="R901" i="12"/>
  <c r="R900" i="12"/>
  <c r="Q900" i="12"/>
  <c r="Q899" i="12"/>
  <c r="R899" i="12"/>
  <c r="R898" i="12"/>
  <c r="Q898" i="12"/>
  <c r="Q897" i="12"/>
  <c r="R897" i="12"/>
  <c r="R896" i="12"/>
  <c r="Q896" i="12"/>
  <c r="Q895" i="12"/>
  <c r="R895" i="12"/>
  <c r="R894" i="12"/>
  <c r="Q894" i="12"/>
  <c r="Q893" i="12"/>
  <c r="R893" i="12"/>
  <c r="R892" i="12"/>
  <c r="Q892" i="12"/>
  <c r="Q891" i="12"/>
  <c r="R891" i="12"/>
  <c r="R890" i="12"/>
  <c r="Q890" i="12"/>
  <c r="Q889" i="12"/>
  <c r="R889" i="12"/>
  <c r="R888" i="12"/>
  <c r="Q888" i="12"/>
  <c r="Q887" i="12"/>
  <c r="R887" i="12"/>
  <c r="Q886" i="12"/>
  <c r="U886" i="12" s="1"/>
  <c r="R886" i="12"/>
  <c r="Q885" i="12"/>
  <c r="R885" i="12"/>
  <c r="Q884" i="12"/>
  <c r="R884" i="12"/>
  <c r="Q883" i="12"/>
  <c r="R883" i="12"/>
  <c r="Q882" i="12"/>
  <c r="R882" i="12"/>
  <c r="Q881" i="12"/>
  <c r="R881" i="12"/>
  <c r="Q880" i="12"/>
  <c r="R880" i="12"/>
  <c r="Q879" i="12"/>
  <c r="R879" i="12"/>
  <c r="Q878" i="12"/>
  <c r="R878" i="12"/>
  <c r="Q877" i="12"/>
  <c r="R877" i="12"/>
  <c r="Q876" i="12"/>
  <c r="R876" i="12"/>
  <c r="Q875" i="12"/>
  <c r="R875" i="12"/>
  <c r="Q874" i="12"/>
  <c r="R874" i="12"/>
  <c r="Q873" i="12"/>
  <c r="R873" i="12"/>
  <c r="Q872" i="12"/>
  <c r="R872" i="12"/>
  <c r="Q871" i="12"/>
  <c r="R871" i="12"/>
  <c r="Q870" i="12"/>
  <c r="R870" i="12"/>
  <c r="Q869" i="12"/>
  <c r="R869" i="12"/>
  <c r="Q868" i="12"/>
  <c r="R868" i="12"/>
  <c r="Q867" i="12"/>
  <c r="R867" i="12"/>
  <c r="Q866" i="12"/>
  <c r="R866" i="12"/>
  <c r="Q865" i="12"/>
  <c r="R865" i="12"/>
  <c r="Q864" i="12"/>
  <c r="R864" i="12"/>
  <c r="Q863" i="12"/>
  <c r="R863" i="12"/>
  <c r="Q862" i="12"/>
  <c r="R862" i="12"/>
  <c r="Q861" i="12"/>
  <c r="R861" i="12"/>
  <c r="Q860" i="12"/>
  <c r="R860" i="12"/>
  <c r="Q859" i="12"/>
  <c r="R859" i="12"/>
  <c r="Q858" i="12"/>
  <c r="R858" i="12"/>
  <c r="Q857" i="12"/>
  <c r="R857" i="12"/>
  <c r="Q856" i="12"/>
  <c r="R856" i="12"/>
  <c r="Q855" i="12"/>
  <c r="R855" i="12"/>
  <c r="Q854" i="12"/>
  <c r="R854" i="12"/>
  <c r="Q853" i="12"/>
  <c r="R853" i="12"/>
  <c r="Q852" i="12"/>
  <c r="R852" i="12"/>
  <c r="Q851" i="12"/>
  <c r="R851" i="12"/>
  <c r="Q850" i="12"/>
  <c r="R850" i="12"/>
  <c r="Q849" i="12"/>
  <c r="R849" i="12"/>
  <c r="Q848" i="12"/>
  <c r="R848" i="12"/>
  <c r="Q847" i="12"/>
  <c r="R847" i="12"/>
  <c r="Q846" i="12"/>
  <c r="R846" i="12"/>
  <c r="Q845" i="12"/>
  <c r="R845" i="12"/>
  <c r="Q844" i="12"/>
  <c r="R844" i="12"/>
  <c r="Q843" i="12"/>
  <c r="R843" i="12"/>
  <c r="Q842" i="12"/>
  <c r="R842" i="12"/>
  <c r="Q841" i="12"/>
  <c r="R841" i="12"/>
  <c r="Q840" i="12"/>
  <c r="R840" i="12"/>
  <c r="Q839" i="12"/>
  <c r="R839" i="12"/>
  <c r="Q838" i="12"/>
  <c r="R838" i="12"/>
  <c r="R837" i="12"/>
  <c r="Q837" i="12"/>
  <c r="U837" i="12" s="1"/>
  <c r="Q836" i="12"/>
  <c r="R836" i="12"/>
  <c r="R835" i="12"/>
  <c r="Q835" i="12"/>
  <c r="Q834" i="12"/>
  <c r="R834" i="12"/>
  <c r="R833" i="12"/>
  <c r="Q833" i="12"/>
  <c r="Q832" i="12"/>
  <c r="R832" i="12"/>
  <c r="R831" i="12"/>
  <c r="Q831" i="12"/>
  <c r="Q830" i="12"/>
  <c r="R830" i="12"/>
  <c r="R829" i="12"/>
  <c r="Q829" i="12"/>
  <c r="Q828" i="12"/>
  <c r="R828" i="12"/>
  <c r="R827" i="12"/>
  <c r="Q827" i="12"/>
  <c r="Q826" i="12"/>
  <c r="R826" i="12"/>
  <c r="R825" i="12"/>
  <c r="Q825" i="12"/>
  <c r="Q824" i="12"/>
  <c r="R824" i="12"/>
  <c r="R823" i="12"/>
  <c r="Q823" i="12"/>
  <c r="Q822" i="12"/>
  <c r="R822" i="12"/>
  <c r="R821" i="12"/>
  <c r="Q821" i="12"/>
  <c r="Q820" i="12"/>
  <c r="R820" i="12"/>
  <c r="R819" i="12"/>
  <c r="Q819" i="12"/>
  <c r="Q818" i="12"/>
  <c r="R818" i="12"/>
  <c r="R817" i="12"/>
  <c r="Q817" i="12"/>
  <c r="Q816" i="12"/>
  <c r="R816" i="12"/>
  <c r="R815" i="12"/>
  <c r="Q815" i="12"/>
  <c r="Q814" i="12"/>
  <c r="R814" i="12"/>
  <c r="R813" i="12"/>
  <c r="Q813" i="12"/>
  <c r="Q812" i="12"/>
  <c r="R812" i="12"/>
  <c r="R811" i="12"/>
  <c r="Q811" i="12"/>
  <c r="Q810" i="12"/>
  <c r="R810" i="12"/>
  <c r="R809" i="12"/>
  <c r="Q809" i="12"/>
  <c r="Q808" i="12"/>
  <c r="R808" i="12"/>
  <c r="R807" i="12"/>
  <c r="Q807" i="12"/>
  <c r="Q806" i="12"/>
  <c r="R806" i="12"/>
  <c r="R805" i="12"/>
  <c r="Q805" i="12"/>
  <c r="Q804" i="12"/>
  <c r="R804" i="12"/>
  <c r="R803" i="12"/>
  <c r="Q803" i="12"/>
  <c r="Q802" i="12"/>
  <c r="R802" i="12"/>
  <c r="R801" i="12"/>
  <c r="Q801" i="12"/>
  <c r="Q800" i="12"/>
  <c r="R800" i="12"/>
  <c r="R799" i="12"/>
  <c r="Q799" i="12"/>
  <c r="Q798" i="12"/>
  <c r="R798" i="12"/>
  <c r="R797" i="12"/>
  <c r="Q797" i="12"/>
  <c r="Q796" i="12"/>
  <c r="R796" i="12"/>
  <c r="R795" i="12"/>
  <c r="Q795" i="12"/>
  <c r="Q794" i="12"/>
  <c r="R794" i="12"/>
  <c r="R793" i="12"/>
  <c r="Q793" i="12"/>
  <c r="Q792" i="12"/>
  <c r="R792" i="12"/>
  <c r="R791" i="12"/>
  <c r="Q791" i="12"/>
  <c r="Q790" i="12"/>
  <c r="R790" i="12"/>
  <c r="R789" i="12"/>
  <c r="Q789" i="12"/>
  <c r="Q788" i="12"/>
  <c r="U788" i="12" s="1"/>
  <c r="R788" i="12"/>
  <c r="Q787" i="12"/>
  <c r="R787" i="12"/>
  <c r="Q786" i="12"/>
  <c r="R786" i="12"/>
  <c r="Q785" i="12"/>
  <c r="R785" i="12"/>
  <c r="Q784" i="12"/>
  <c r="R784" i="12"/>
  <c r="Q783" i="12"/>
  <c r="R783" i="12"/>
  <c r="Q782" i="12"/>
  <c r="R782" i="12"/>
  <c r="Q781" i="12"/>
  <c r="R781" i="12"/>
  <c r="Q780" i="12"/>
  <c r="R780" i="12"/>
  <c r="Q778" i="12"/>
  <c r="R778" i="12"/>
  <c r="Q777" i="12"/>
  <c r="R777" i="12"/>
  <c r="Q776" i="12"/>
  <c r="R776" i="12"/>
  <c r="Q775" i="12"/>
  <c r="R775" i="12"/>
  <c r="Q774" i="12"/>
  <c r="R774" i="12"/>
  <c r="Q773" i="12"/>
  <c r="R773" i="12"/>
  <c r="Q772" i="12"/>
  <c r="R772" i="12"/>
  <c r="Q2864" i="12"/>
  <c r="R2864" i="12"/>
  <c r="Q2862" i="12"/>
  <c r="R2862" i="12"/>
  <c r="Q2860" i="12"/>
  <c r="R2860" i="12"/>
  <c r="Q2858" i="12"/>
  <c r="R2858" i="12"/>
  <c r="Q2856" i="12"/>
  <c r="R2856" i="12"/>
  <c r="Q2854" i="12"/>
  <c r="R2854" i="12"/>
  <c r="Q2852" i="12"/>
  <c r="R2852" i="12"/>
  <c r="Q2850" i="12"/>
  <c r="R2850" i="12"/>
  <c r="Q2848" i="12"/>
  <c r="R2848" i="12"/>
  <c r="Q2845" i="12"/>
  <c r="R2845" i="12"/>
  <c r="Q2843" i="12"/>
  <c r="R2843" i="12"/>
  <c r="Q2841" i="12"/>
  <c r="R2841" i="12"/>
  <c r="Q2839" i="12"/>
  <c r="R2839" i="12"/>
  <c r="Q2837" i="12"/>
  <c r="R2837" i="12"/>
  <c r="Q2835" i="12"/>
  <c r="R2835" i="12"/>
  <c r="Q2833" i="12"/>
  <c r="R2833" i="12"/>
  <c r="Q2831" i="12"/>
  <c r="R2831" i="12"/>
  <c r="Q2829" i="12"/>
  <c r="R2829" i="12"/>
  <c r="Q2827" i="12"/>
  <c r="R2827" i="12"/>
  <c r="Q2825" i="12"/>
  <c r="R2825" i="12"/>
  <c r="Q2823" i="12"/>
  <c r="R2823" i="12"/>
  <c r="Q2821" i="12"/>
  <c r="R2821" i="12"/>
  <c r="Q2819" i="12"/>
  <c r="R2819" i="12"/>
  <c r="Q2817" i="12"/>
  <c r="R2817" i="12"/>
  <c r="Q2815" i="12"/>
  <c r="R2815" i="12"/>
  <c r="Q2813" i="12"/>
  <c r="R2813" i="12"/>
  <c r="Q2811" i="12"/>
  <c r="R2811" i="12"/>
  <c r="Q2809" i="12"/>
  <c r="R2809" i="12"/>
  <c r="Q2807" i="12"/>
  <c r="R2807" i="12"/>
  <c r="Q2805" i="12"/>
  <c r="R2805" i="12"/>
  <c r="Q2803" i="12"/>
  <c r="R2803" i="12"/>
  <c r="Q2801" i="12"/>
  <c r="R2801" i="12"/>
  <c r="Q2799" i="12"/>
  <c r="R2799" i="12"/>
  <c r="Q2797" i="12"/>
  <c r="U2797" i="12" s="1"/>
  <c r="R2797" i="12"/>
  <c r="Q2795" i="12"/>
  <c r="R2795" i="12"/>
  <c r="Q2793" i="12"/>
  <c r="R2793" i="12"/>
  <c r="Q2791" i="12"/>
  <c r="R2791" i="12"/>
  <c r="Q2789" i="12"/>
  <c r="R2789" i="12"/>
  <c r="Q2787" i="12"/>
  <c r="R2787" i="12"/>
  <c r="Q2785" i="12"/>
  <c r="R2785" i="12"/>
  <c r="Q2783" i="12"/>
  <c r="R2783" i="12"/>
  <c r="Q2781" i="12"/>
  <c r="R2781" i="12"/>
  <c r="Q2779" i="12"/>
  <c r="R2779" i="12"/>
  <c r="Q2777" i="12"/>
  <c r="R2777" i="12"/>
  <c r="Q2775" i="12"/>
  <c r="R2775" i="12"/>
  <c r="Q2773" i="12"/>
  <c r="R2773" i="12"/>
  <c r="Q2771" i="12"/>
  <c r="R2771" i="12"/>
  <c r="Q2769" i="12"/>
  <c r="R2769" i="12"/>
  <c r="Q2767" i="12"/>
  <c r="R2767" i="12"/>
  <c r="Q2765" i="12"/>
  <c r="R2765" i="12"/>
  <c r="Q2763" i="12"/>
  <c r="R2763" i="12"/>
  <c r="Q2762" i="12"/>
  <c r="R2762" i="12"/>
  <c r="Q2760" i="12"/>
  <c r="R2760" i="12"/>
  <c r="Q2759" i="12"/>
  <c r="R2759" i="12"/>
  <c r="Q2758" i="12"/>
  <c r="R2758" i="12"/>
  <c r="Q2756" i="12"/>
  <c r="R2756" i="12"/>
  <c r="Q2755" i="12"/>
  <c r="R2755" i="12"/>
  <c r="Q2754" i="12"/>
  <c r="R2754" i="12"/>
  <c r="Q2752" i="12"/>
  <c r="R2752" i="12"/>
  <c r="Q2751" i="12"/>
  <c r="R2751" i="12"/>
  <c r="Q2750" i="12"/>
  <c r="R2750" i="12"/>
  <c r="R2748" i="12"/>
  <c r="Q2748" i="12"/>
  <c r="U2748" i="12" s="1"/>
  <c r="Q2747" i="12"/>
  <c r="R2747" i="12"/>
  <c r="Q2745" i="12"/>
  <c r="R2745" i="12"/>
  <c r="R2744" i="12"/>
  <c r="Q2744" i="12"/>
  <c r="Q2743" i="12"/>
  <c r="R2743" i="12"/>
  <c r="Q2741" i="12"/>
  <c r="R2741" i="12"/>
  <c r="R2740" i="12"/>
  <c r="Q2740" i="12"/>
  <c r="Q2739" i="12"/>
  <c r="R2739" i="12"/>
  <c r="Q2737" i="12"/>
  <c r="R2737" i="12"/>
  <c r="R2736" i="12"/>
  <c r="Q2736" i="12"/>
  <c r="Q2735" i="12"/>
  <c r="R2735" i="12"/>
  <c r="Q2733" i="12"/>
  <c r="R2733" i="12"/>
  <c r="R2732" i="12"/>
  <c r="Q2732" i="12"/>
  <c r="Q2731" i="12"/>
  <c r="R2731" i="12"/>
  <c r="Q2729" i="12"/>
  <c r="R2729" i="12"/>
  <c r="R2728" i="12"/>
  <c r="Q2728" i="12"/>
  <c r="Q2727" i="12"/>
  <c r="R2727" i="12"/>
  <c r="Q2725" i="12"/>
  <c r="R2725" i="12"/>
  <c r="R2724" i="12"/>
  <c r="Q2724" i="12"/>
  <c r="Q2723" i="12"/>
  <c r="R2723" i="12"/>
  <c r="Q2721" i="12"/>
  <c r="R2721" i="12"/>
  <c r="R2720" i="12"/>
  <c r="Q2720" i="12"/>
  <c r="Q2719" i="12"/>
  <c r="R2719" i="12"/>
  <c r="Q2717" i="12"/>
  <c r="R2717" i="12"/>
  <c r="R2716" i="12"/>
  <c r="Q2716" i="12"/>
  <c r="Q2715" i="12"/>
  <c r="R2715" i="12"/>
  <c r="Q2713" i="12"/>
  <c r="R2713" i="12"/>
  <c r="R2712" i="12"/>
  <c r="Q2712" i="12"/>
  <c r="Q2711" i="12"/>
  <c r="R2711" i="12"/>
  <c r="Q2709" i="12"/>
  <c r="R2709" i="12"/>
  <c r="R2708" i="12"/>
  <c r="Q2708" i="12"/>
  <c r="Q2707" i="12"/>
  <c r="R2707" i="12"/>
  <c r="Q2705" i="12"/>
  <c r="R2705" i="12"/>
  <c r="R2704" i="12"/>
  <c r="Q2704" i="12"/>
  <c r="Q2703" i="12"/>
  <c r="R2703" i="12"/>
  <c r="Q2701" i="12"/>
  <c r="R2701" i="12"/>
  <c r="R2700" i="12"/>
  <c r="Q2700" i="12"/>
  <c r="Q2699" i="12"/>
  <c r="U2699" i="12" s="1"/>
  <c r="R2699" i="12"/>
  <c r="Q2697" i="12"/>
  <c r="R2697" i="12"/>
  <c r="Q2696" i="12"/>
  <c r="R2696" i="12"/>
  <c r="Q2695" i="12"/>
  <c r="R2695" i="12"/>
  <c r="Q2693" i="12"/>
  <c r="R2693" i="12"/>
  <c r="Q2692" i="12"/>
  <c r="R2692" i="12"/>
  <c r="Q2691" i="12"/>
  <c r="R2691" i="12"/>
  <c r="Q2689" i="12"/>
  <c r="R2689" i="12"/>
  <c r="Q2688" i="12"/>
  <c r="R2688" i="12"/>
  <c r="Q2687" i="12"/>
  <c r="R2687" i="12"/>
  <c r="Q2685" i="12"/>
  <c r="R2685" i="12"/>
  <c r="Q2684" i="12"/>
  <c r="R2684" i="12"/>
  <c r="Q2683" i="12"/>
  <c r="R2683" i="12"/>
  <c r="Q2681" i="12"/>
  <c r="R2681" i="12"/>
  <c r="Q2680" i="12"/>
  <c r="R2680" i="12"/>
  <c r="Q2679" i="12"/>
  <c r="R2679" i="12"/>
  <c r="Q2677" i="12"/>
  <c r="R2677" i="12"/>
  <c r="Q2676" i="12"/>
  <c r="R2676" i="12"/>
  <c r="Q2675" i="12"/>
  <c r="R2675" i="12"/>
  <c r="Q2673" i="12"/>
  <c r="R2673" i="12"/>
  <c r="Q2672" i="12"/>
  <c r="R2672" i="12"/>
  <c r="Q2671" i="12"/>
  <c r="R2671" i="12"/>
  <c r="Q2669" i="12"/>
  <c r="R2669" i="12"/>
  <c r="Q2668" i="12"/>
  <c r="R2668" i="12"/>
  <c r="Q2667" i="12"/>
  <c r="R2667" i="12"/>
  <c r="Q2665" i="12"/>
  <c r="R2665" i="12"/>
  <c r="Q2664" i="12"/>
  <c r="R2664" i="12"/>
  <c r="Q2663" i="12"/>
  <c r="R2663" i="12"/>
  <c r="Q2661" i="12"/>
  <c r="R2661" i="12"/>
  <c r="Q2660" i="12"/>
  <c r="R2660" i="12"/>
  <c r="Q2659" i="12"/>
  <c r="R2659" i="12"/>
  <c r="Q2657" i="12"/>
  <c r="R2657" i="12"/>
  <c r="Q2656" i="12"/>
  <c r="R2656" i="12"/>
  <c r="Q2655" i="12"/>
  <c r="R2655" i="12"/>
  <c r="Q2653" i="12"/>
  <c r="R2653" i="12"/>
  <c r="Q2652" i="12"/>
  <c r="R2652" i="12"/>
  <c r="Q2651" i="12"/>
  <c r="R2651" i="12"/>
  <c r="Q2650" i="12"/>
  <c r="U2650" i="12" s="1"/>
  <c r="R2650" i="12"/>
  <c r="R2649" i="12"/>
  <c r="Q2649" i="12"/>
  <c r="Q2648" i="12"/>
  <c r="R2648" i="12"/>
  <c r="Q2646" i="12"/>
  <c r="R2646" i="12"/>
  <c r="R2645" i="12"/>
  <c r="Q2645" i="12"/>
  <c r="Q2644" i="12"/>
  <c r="R2644" i="12"/>
  <c r="Q2642" i="12"/>
  <c r="R2642" i="12"/>
  <c r="R2641" i="12"/>
  <c r="Q2641" i="12"/>
  <c r="Q2640" i="12"/>
  <c r="R2640" i="12"/>
  <c r="Q2638" i="12"/>
  <c r="R2638" i="12"/>
  <c r="R2637" i="12"/>
  <c r="Q2637" i="12"/>
  <c r="Q2636" i="12"/>
  <c r="R2636" i="12"/>
  <c r="Q2634" i="12"/>
  <c r="R2634" i="12"/>
  <c r="R2633" i="12"/>
  <c r="Q2633" i="12"/>
  <c r="Q2632" i="12"/>
  <c r="R2632" i="12"/>
  <c r="Q2630" i="12"/>
  <c r="R2630" i="12"/>
  <c r="R2629" i="12"/>
  <c r="Q2629" i="12"/>
  <c r="Q2628" i="12"/>
  <c r="R2628" i="12"/>
  <c r="Q2626" i="12"/>
  <c r="R2626" i="12"/>
  <c r="R2625" i="12"/>
  <c r="Q2625" i="12"/>
  <c r="Q2624" i="12"/>
  <c r="R2624" i="12"/>
  <c r="Q2622" i="12"/>
  <c r="R2622" i="12"/>
  <c r="R2621" i="12"/>
  <c r="Q2621" i="12"/>
  <c r="Q2620" i="12"/>
  <c r="R2620" i="12"/>
  <c r="Q2618" i="12"/>
  <c r="R2618" i="12"/>
  <c r="R2617" i="12"/>
  <c r="Q2617" i="12"/>
  <c r="Q2616" i="12"/>
  <c r="R2616" i="12"/>
  <c r="Q2614" i="12"/>
  <c r="R2614" i="12"/>
  <c r="R2613" i="12"/>
  <c r="Q2613" i="12"/>
  <c r="Q2612" i="12"/>
  <c r="R2612" i="12"/>
  <c r="Q2610" i="12"/>
  <c r="R2610" i="12"/>
  <c r="R2609" i="12"/>
  <c r="Q2609" i="12"/>
  <c r="Q2608" i="12"/>
  <c r="R2608" i="12"/>
  <c r="Q2606" i="12"/>
  <c r="R2606" i="12"/>
  <c r="R2605" i="12"/>
  <c r="Q2605" i="12"/>
  <c r="Q2604" i="12"/>
  <c r="R2604" i="12"/>
  <c r="Q2602" i="12"/>
  <c r="R2602" i="12"/>
  <c r="R2601" i="12"/>
  <c r="Q2601" i="12"/>
  <c r="U2601" i="12" s="1"/>
  <c r="Q2600" i="12"/>
  <c r="R2600" i="12"/>
  <c r="Q2598" i="12"/>
  <c r="R2598" i="12"/>
  <c r="R2597" i="12"/>
  <c r="Q2597" i="12"/>
  <c r="Q2596" i="12"/>
  <c r="R2596" i="12"/>
  <c r="Q2594" i="12"/>
  <c r="R2594" i="12"/>
  <c r="R2593" i="12"/>
  <c r="Q2593" i="12"/>
  <c r="Q2592" i="12"/>
  <c r="R2592" i="12"/>
  <c r="Q2590" i="12"/>
  <c r="R2590" i="12"/>
  <c r="R2589" i="12"/>
  <c r="Q2589" i="12"/>
  <c r="Q2588" i="12"/>
  <c r="R2588" i="12"/>
  <c r="Q2586" i="12"/>
  <c r="R2586" i="12"/>
  <c r="R2585" i="12"/>
  <c r="Q2585" i="12"/>
  <c r="Q2584" i="12"/>
  <c r="R2584" i="12"/>
  <c r="Q2582" i="12"/>
  <c r="R2582" i="12"/>
  <c r="R2581" i="12"/>
  <c r="Q2581" i="12"/>
  <c r="Q2580" i="12"/>
  <c r="R2580" i="12"/>
  <c r="Q2578" i="12"/>
  <c r="R2578" i="12"/>
  <c r="R2577" i="12"/>
  <c r="Q2577" i="12"/>
  <c r="Q2576" i="12"/>
  <c r="R2576" i="12"/>
  <c r="Q2574" i="12"/>
  <c r="R2574" i="12"/>
  <c r="R2573" i="12"/>
  <c r="Q2573" i="12"/>
  <c r="Q2572" i="12"/>
  <c r="R2572" i="12"/>
  <c r="Q2570" i="12"/>
  <c r="R2570" i="12"/>
  <c r="R2569" i="12"/>
  <c r="Q2569" i="12"/>
  <c r="Q2568" i="12"/>
  <c r="R2568" i="12"/>
  <c r="Q2566" i="12"/>
  <c r="R2566" i="12"/>
  <c r="R2565" i="12"/>
  <c r="Q2565" i="12"/>
  <c r="Q2564" i="12"/>
  <c r="R2564" i="12"/>
  <c r="Q2562" i="12"/>
  <c r="R2562" i="12"/>
  <c r="R2561" i="12"/>
  <c r="Q2561" i="12"/>
  <c r="Q2560" i="12"/>
  <c r="R2560" i="12"/>
  <c r="Q2558" i="12"/>
  <c r="R2558" i="12"/>
  <c r="R2557" i="12"/>
  <c r="Q2557" i="12"/>
  <c r="Q2556" i="12"/>
  <c r="R2556" i="12"/>
  <c r="Q2554" i="12"/>
  <c r="R2554" i="12"/>
  <c r="R2553" i="12"/>
  <c r="Q2553" i="12"/>
  <c r="Q2552" i="12"/>
  <c r="U2552" i="12" s="1"/>
  <c r="R2552" i="12"/>
  <c r="Q2550" i="12"/>
  <c r="R2550" i="12"/>
  <c r="R2549" i="12"/>
  <c r="Q2549" i="12"/>
  <c r="Q2548" i="12"/>
  <c r="R2548" i="12"/>
  <c r="Q2546" i="12"/>
  <c r="R2546" i="12"/>
  <c r="R2545" i="12"/>
  <c r="Q2545" i="12"/>
  <c r="Q2544" i="12"/>
  <c r="R2544" i="12"/>
  <c r="Q2542" i="12"/>
  <c r="R2542" i="12"/>
  <c r="R2541" i="12"/>
  <c r="Q2541" i="12"/>
  <c r="Q2540" i="12"/>
  <c r="R2540" i="12"/>
  <c r="Q2538" i="12"/>
  <c r="R2538" i="12"/>
  <c r="R2537" i="12"/>
  <c r="Q2537" i="12"/>
  <c r="Q2536" i="12"/>
  <c r="R2536" i="12"/>
  <c r="Q2534" i="12"/>
  <c r="R2534" i="12"/>
  <c r="R2533" i="12"/>
  <c r="Q2533" i="12"/>
  <c r="Q2532" i="12"/>
  <c r="R2532" i="12"/>
  <c r="Q2530" i="12"/>
  <c r="R2530" i="12"/>
  <c r="R2529" i="12"/>
  <c r="Q2529" i="12"/>
  <c r="Q2528" i="12"/>
  <c r="R2528" i="12"/>
  <c r="Q2526" i="12"/>
  <c r="R2526" i="12"/>
  <c r="R2525" i="12"/>
  <c r="Q2525" i="12"/>
  <c r="Q2524" i="12"/>
  <c r="R2524" i="12"/>
  <c r="Q2522" i="12"/>
  <c r="R2522" i="12"/>
  <c r="R2521" i="12"/>
  <c r="Q2521" i="12"/>
  <c r="Q2520" i="12"/>
  <c r="R2520" i="12"/>
  <c r="Q2518" i="12"/>
  <c r="R2518" i="12"/>
  <c r="R2517" i="12"/>
  <c r="Q2517" i="12"/>
  <c r="Q2516" i="12"/>
  <c r="R2516" i="12"/>
  <c r="Q2514" i="12"/>
  <c r="R2514" i="12"/>
  <c r="R2513" i="12"/>
  <c r="Q2513" i="12"/>
  <c r="Q2512" i="12"/>
  <c r="R2512" i="12"/>
  <c r="Q2510" i="12"/>
  <c r="R2510" i="12"/>
  <c r="R2509" i="12"/>
  <c r="Q2509" i="12"/>
  <c r="Q2508" i="12"/>
  <c r="R2508" i="12"/>
  <c r="Q2506" i="12"/>
  <c r="R2506" i="12"/>
  <c r="R2505" i="12"/>
  <c r="Q2505" i="12"/>
  <c r="Q2504" i="12"/>
  <c r="R2504" i="12"/>
  <c r="Q2502" i="12"/>
  <c r="R2502" i="12"/>
  <c r="R2501" i="12"/>
  <c r="Q2501" i="12"/>
  <c r="Q2500" i="12"/>
  <c r="R2500" i="12"/>
  <c r="Q2498" i="12"/>
  <c r="R2498" i="12"/>
  <c r="R2497" i="12"/>
  <c r="Q2497" i="12"/>
  <c r="Q2496" i="12"/>
  <c r="R2496" i="12"/>
  <c r="Q2494" i="12"/>
  <c r="R2494" i="12"/>
  <c r="R2493" i="12"/>
  <c r="Q2493" i="12"/>
  <c r="Q2492" i="12"/>
  <c r="R2492" i="12"/>
  <c r="Q2490" i="12"/>
  <c r="R2490" i="12"/>
  <c r="R2489" i="12"/>
  <c r="Q2489" i="12"/>
  <c r="Q2488" i="12"/>
  <c r="R2488" i="12"/>
  <c r="Q2486" i="12"/>
  <c r="R2486" i="12"/>
  <c r="R2485" i="12"/>
  <c r="Q2485" i="12"/>
  <c r="Q2484" i="12"/>
  <c r="R2484" i="12"/>
  <c r="Q2482" i="12"/>
  <c r="R2482" i="12"/>
  <c r="R2481" i="12"/>
  <c r="Q2481" i="12"/>
  <c r="Q2480" i="12"/>
  <c r="R2480" i="12"/>
  <c r="Q2478" i="12"/>
  <c r="R2478" i="12"/>
  <c r="R2477" i="12"/>
  <c r="Q2477" i="12"/>
  <c r="Q2476" i="12"/>
  <c r="R2476" i="12"/>
  <c r="Q2474" i="12"/>
  <c r="R2474" i="12"/>
  <c r="R2473" i="12"/>
  <c r="Q2473" i="12"/>
  <c r="Q2472" i="12"/>
  <c r="R2472" i="12"/>
  <c r="Q2470" i="12"/>
  <c r="R2470" i="12"/>
  <c r="R2469" i="12"/>
  <c r="Q2469" i="12"/>
  <c r="Q2468" i="12"/>
  <c r="R2468" i="12"/>
  <c r="Q2466" i="12"/>
  <c r="R2466" i="12"/>
  <c r="R2465" i="12"/>
  <c r="Q2465" i="12"/>
  <c r="Q2464" i="12"/>
  <c r="R2464" i="12"/>
  <c r="Q2462" i="12"/>
  <c r="R2462" i="12"/>
  <c r="R2461" i="12"/>
  <c r="Q2461" i="12"/>
  <c r="Q2460" i="12"/>
  <c r="R2460" i="12"/>
  <c r="Q2458" i="12"/>
  <c r="R2458" i="12"/>
  <c r="R2457" i="12"/>
  <c r="Q2457" i="12"/>
  <c r="Q2456" i="12"/>
  <c r="R2456" i="12"/>
  <c r="Q2454" i="12"/>
  <c r="U2454" i="12" s="1"/>
  <c r="R2454" i="12"/>
  <c r="Q2453" i="12"/>
  <c r="R2453" i="12"/>
  <c r="Q2452" i="12"/>
  <c r="R2452" i="12"/>
  <c r="Q2450" i="12"/>
  <c r="R2450" i="12"/>
  <c r="Q2449" i="12"/>
  <c r="R2449" i="12"/>
  <c r="Q2448" i="12"/>
  <c r="R2448" i="12"/>
  <c r="Q2446" i="12"/>
  <c r="R2446" i="12"/>
  <c r="Q2445" i="12"/>
  <c r="R2445" i="12"/>
  <c r="Q2444" i="12"/>
  <c r="R2444" i="12"/>
  <c r="Q2442" i="12"/>
  <c r="R2442" i="12"/>
  <c r="Q2441" i="12"/>
  <c r="R2441" i="12"/>
  <c r="Q2440" i="12"/>
  <c r="R2440" i="12"/>
  <c r="Q2438" i="12"/>
  <c r="R2438" i="12"/>
  <c r="Q2437" i="12"/>
  <c r="R2437" i="12"/>
  <c r="Q2436" i="12"/>
  <c r="R2436" i="12"/>
  <c r="Q2434" i="12"/>
  <c r="R2434" i="12"/>
  <c r="Q2433" i="12"/>
  <c r="R2433" i="12"/>
  <c r="Q2432" i="12"/>
  <c r="R2432" i="12"/>
  <c r="Q2430" i="12"/>
  <c r="R2430" i="12"/>
  <c r="Q2429" i="12"/>
  <c r="R2429" i="12"/>
  <c r="Q2428" i="12"/>
  <c r="R2428" i="12"/>
  <c r="Q2426" i="12"/>
  <c r="R2426" i="12"/>
  <c r="Q2425" i="12"/>
  <c r="R2425" i="12"/>
  <c r="Q2424" i="12"/>
  <c r="R2424" i="12"/>
  <c r="Q2422" i="12"/>
  <c r="R2422" i="12"/>
  <c r="Q2421" i="12"/>
  <c r="R2421" i="12"/>
  <c r="Q2420" i="12"/>
  <c r="R2420" i="12"/>
  <c r="Q2418" i="12"/>
  <c r="R2418" i="12"/>
  <c r="Q2417" i="12"/>
  <c r="R2417" i="12"/>
  <c r="Q2416" i="12"/>
  <c r="R2416" i="12"/>
  <c r="Q2414" i="12"/>
  <c r="R2414" i="12"/>
  <c r="Q2413" i="12"/>
  <c r="R2413" i="12"/>
  <c r="Q2412" i="12"/>
  <c r="R2412" i="12"/>
  <c r="Q2410" i="12"/>
  <c r="R2410" i="12"/>
  <c r="Q2409" i="12"/>
  <c r="R2409" i="12"/>
  <c r="Q2408" i="12"/>
  <c r="R2408" i="12"/>
  <c r="Q2406" i="12"/>
  <c r="R2406" i="12"/>
  <c r="Q2405" i="12"/>
  <c r="U2405" i="12" s="1"/>
  <c r="R2405" i="12"/>
  <c r="Q2403" i="12"/>
  <c r="R2403" i="12"/>
  <c r="R2402" i="12"/>
  <c r="Q2402" i="12"/>
  <c r="Q2401" i="12"/>
  <c r="R2401" i="12"/>
  <c r="Q2399" i="12"/>
  <c r="R2399" i="12"/>
  <c r="R2398" i="12"/>
  <c r="Q2398" i="12"/>
  <c r="Q2397" i="12"/>
  <c r="R2397" i="12"/>
  <c r="Q2395" i="12"/>
  <c r="R2395" i="12"/>
  <c r="R2394" i="12"/>
  <c r="Q2394" i="12"/>
  <c r="Q2393" i="12"/>
  <c r="R2393" i="12"/>
  <c r="Q2391" i="12"/>
  <c r="R2391" i="12"/>
  <c r="R2390" i="12"/>
  <c r="Q2390" i="12"/>
  <c r="Q2389" i="12"/>
  <c r="R2389" i="12"/>
  <c r="Q2387" i="12"/>
  <c r="R2387" i="12"/>
  <c r="R2386" i="12"/>
  <c r="Q2386" i="12"/>
  <c r="Q2385" i="12"/>
  <c r="R2385" i="12"/>
  <c r="Q2383" i="12"/>
  <c r="R2383" i="12"/>
  <c r="R2382" i="12"/>
  <c r="Q2382" i="12"/>
  <c r="Q2381" i="12"/>
  <c r="R2381" i="12"/>
  <c r="Q2379" i="12"/>
  <c r="R2379" i="12"/>
  <c r="R2378" i="12"/>
  <c r="Q2378" i="12"/>
  <c r="Q2377" i="12"/>
  <c r="R2377" i="12"/>
  <c r="Q2375" i="12"/>
  <c r="R2375" i="12"/>
  <c r="R2374" i="12"/>
  <c r="Q2374" i="12"/>
  <c r="Q2373" i="12"/>
  <c r="R2373" i="12"/>
  <c r="Q2371" i="12"/>
  <c r="R2371" i="12"/>
  <c r="R2370" i="12"/>
  <c r="Q2370" i="12"/>
  <c r="Q2369" i="12"/>
  <c r="R2369" i="12"/>
  <c r="Q2367" i="12"/>
  <c r="R2367" i="12"/>
  <c r="R2366" i="12"/>
  <c r="Q2366" i="12"/>
  <c r="Q2365" i="12"/>
  <c r="R2365" i="12"/>
  <c r="Q2363" i="12"/>
  <c r="R2363" i="12"/>
  <c r="R2362" i="12"/>
  <c r="Q2362" i="12"/>
  <c r="Q2361" i="12"/>
  <c r="R2361" i="12"/>
  <c r="Q2359" i="12"/>
  <c r="R2359" i="12"/>
  <c r="R2358" i="12"/>
  <c r="Q2358" i="12"/>
  <c r="Q2357" i="12"/>
  <c r="R2357" i="12"/>
  <c r="Q2355" i="12"/>
  <c r="R2355" i="12"/>
  <c r="Q2354" i="12"/>
  <c r="R2354" i="12"/>
  <c r="Q2353" i="12"/>
  <c r="R2353" i="12"/>
  <c r="Q2351" i="12"/>
  <c r="R2351" i="12"/>
  <c r="Q2350" i="12"/>
  <c r="R2350" i="12"/>
  <c r="Q2349" i="12"/>
  <c r="R2349" i="12"/>
  <c r="Q2347" i="12"/>
  <c r="R2347" i="12"/>
  <c r="Q2346" i="12"/>
  <c r="R2346" i="12"/>
  <c r="Q2345" i="12"/>
  <c r="R2345" i="12"/>
  <c r="Q2343" i="12"/>
  <c r="R2343" i="12"/>
  <c r="Q2342" i="12"/>
  <c r="R2342" i="12"/>
  <c r="Q2341" i="12"/>
  <c r="R2341" i="12"/>
  <c r="Q2339" i="12"/>
  <c r="R2339" i="12"/>
  <c r="Q2338" i="12"/>
  <c r="R2338" i="12"/>
  <c r="Q2337" i="12"/>
  <c r="R2337" i="12"/>
  <c r="Q2335" i="12"/>
  <c r="R2335" i="12"/>
  <c r="Q2334" i="12"/>
  <c r="R2334" i="12"/>
  <c r="Q2333" i="12"/>
  <c r="R2333" i="12"/>
  <c r="Q2331" i="12"/>
  <c r="R2331" i="12"/>
  <c r="Q2330" i="12"/>
  <c r="R2330" i="12"/>
  <c r="Q2329" i="12"/>
  <c r="R2329" i="12"/>
  <c r="Q2327" i="12"/>
  <c r="R2327" i="12"/>
  <c r="Q2326" i="12"/>
  <c r="R2326" i="12"/>
  <c r="Q2325" i="12"/>
  <c r="R2325" i="12"/>
  <c r="Q2323" i="12"/>
  <c r="R2323" i="12"/>
  <c r="Q2322" i="12"/>
  <c r="R2322" i="12"/>
  <c r="Q2321" i="12"/>
  <c r="R2321" i="12"/>
  <c r="Q2319" i="12"/>
  <c r="R2319" i="12"/>
  <c r="Q2318" i="12"/>
  <c r="R2318" i="12"/>
  <c r="Q2317" i="12"/>
  <c r="R2317" i="12"/>
  <c r="Q2315" i="12"/>
  <c r="R2315" i="12"/>
  <c r="Q2314" i="12"/>
  <c r="R2314" i="12"/>
  <c r="Q2313" i="12"/>
  <c r="R2313" i="12"/>
  <c r="Q2311" i="12"/>
  <c r="R2311" i="12"/>
  <c r="Q2310" i="12"/>
  <c r="R2310" i="12"/>
  <c r="Q2309" i="12"/>
  <c r="R2309" i="12"/>
  <c r="R2307" i="12"/>
  <c r="Q2307" i="12"/>
  <c r="U2307" i="12" s="1"/>
  <c r="Q2306" i="12"/>
  <c r="R2306" i="12"/>
  <c r="Q2304" i="12"/>
  <c r="R2304" i="12"/>
  <c r="R2303" i="12"/>
  <c r="Q2303" i="12"/>
  <c r="Q2302" i="12"/>
  <c r="R2302" i="12"/>
  <c r="Q2300" i="12"/>
  <c r="R2300" i="12"/>
  <c r="R2299" i="12"/>
  <c r="Q2299" i="12"/>
  <c r="Q2298" i="12"/>
  <c r="R2298" i="12"/>
  <c r="Q2296" i="12"/>
  <c r="R2296" i="12"/>
  <c r="R2295" i="12"/>
  <c r="Q2295" i="12"/>
  <c r="Q2294" i="12"/>
  <c r="R2294" i="12"/>
  <c r="Q2292" i="12"/>
  <c r="R2292" i="12"/>
  <c r="R2291" i="12"/>
  <c r="Q2291" i="12"/>
  <c r="Q2290" i="12"/>
  <c r="R2290" i="12"/>
  <c r="Q2288" i="12"/>
  <c r="R2288" i="12"/>
  <c r="R2287" i="12"/>
  <c r="Q2287" i="12"/>
  <c r="Q2286" i="12"/>
  <c r="R2286" i="12"/>
  <c r="Q2284" i="12"/>
  <c r="R2284" i="12"/>
  <c r="R2283" i="12"/>
  <c r="Q2283" i="12"/>
  <c r="Q2282" i="12"/>
  <c r="R2282" i="12"/>
  <c r="Q2280" i="12"/>
  <c r="R2280" i="12"/>
  <c r="R2279" i="12"/>
  <c r="Q2279" i="12"/>
  <c r="Q2278" i="12"/>
  <c r="R2278" i="12"/>
  <c r="Q2276" i="12"/>
  <c r="R2276" i="12"/>
  <c r="R2275" i="12"/>
  <c r="Q2275" i="12"/>
  <c r="Q2274" i="12"/>
  <c r="R2274" i="12"/>
  <c r="Q2272" i="12"/>
  <c r="R2272" i="12"/>
  <c r="R2271" i="12"/>
  <c r="Q2271" i="12"/>
  <c r="Q2270" i="12"/>
  <c r="R2270" i="12"/>
  <c r="Q2268" i="12"/>
  <c r="R2268" i="12"/>
  <c r="R2267" i="12"/>
  <c r="Q2267" i="12"/>
  <c r="Q2266" i="12"/>
  <c r="R2266" i="12"/>
  <c r="Q2264" i="12"/>
  <c r="R2264" i="12"/>
  <c r="R2263" i="12"/>
  <c r="Q2263" i="12"/>
  <c r="Q2262" i="12"/>
  <c r="R2262" i="12"/>
  <c r="Q2260" i="12"/>
  <c r="R2260" i="12"/>
  <c r="R2259" i="12"/>
  <c r="Q2259" i="12"/>
  <c r="Q2258" i="12"/>
  <c r="U2258" i="12" s="1"/>
  <c r="R2258" i="12"/>
  <c r="Q2256" i="12"/>
  <c r="R2256" i="12"/>
  <c r="Q2255" i="12"/>
  <c r="R2255" i="12"/>
  <c r="Q2254" i="12"/>
  <c r="R2254" i="12"/>
  <c r="Q2252" i="12"/>
  <c r="R2252" i="12"/>
  <c r="Q2251" i="12"/>
  <c r="R2251" i="12"/>
  <c r="Q2250" i="12"/>
  <c r="R2250" i="12"/>
  <c r="Q2248" i="12"/>
  <c r="R2248" i="12"/>
  <c r="Q2247" i="12"/>
  <c r="R2247" i="12"/>
  <c r="Q2246" i="12"/>
  <c r="R2246" i="12"/>
  <c r="Q2244" i="12"/>
  <c r="R2244" i="12"/>
  <c r="Q2243" i="12"/>
  <c r="R2243" i="12"/>
  <c r="Q2242" i="12"/>
  <c r="R2242" i="12"/>
  <c r="Q2240" i="12"/>
  <c r="R2240" i="12"/>
  <c r="Q2239" i="12"/>
  <c r="R2239" i="12"/>
  <c r="Q2238" i="12"/>
  <c r="R2238" i="12"/>
  <c r="Q2236" i="12"/>
  <c r="R2236" i="12"/>
  <c r="Q2235" i="12"/>
  <c r="R2235" i="12"/>
  <c r="Q2234" i="12"/>
  <c r="R2234" i="12"/>
  <c r="Q2232" i="12"/>
  <c r="R2232" i="12"/>
  <c r="Q2231" i="12"/>
  <c r="R2231" i="12"/>
  <c r="Q2230" i="12"/>
  <c r="R2230" i="12"/>
  <c r="Q2228" i="12"/>
  <c r="R2228" i="12"/>
  <c r="Q2227" i="12"/>
  <c r="R2227" i="12"/>
  <c r="Q2226" i="12"/>
  <c r="R2226" i="12"/>
  <c r="Q2224" i="12"/>
  <c r="R2224" i="12"/>
  <c r="Q2223" i="12"/>
  <c r="R2223" i="12"/>
  <c r="Q2222" i="12"/>
  <c r="R2222" i="12"/>
  <c r="Q2220" i="12"/>
  <c r="R2220" i="12"/>
  <c r="Q2219" i="12"/>
  <c r="R2219" i="12"/>
  <c r="Q2218" i="12"/>
  <c r="R2218" i="12"/>
  <c r="Q2216" i="12"/>
  <c r="R2216" i="12"/>
  <c r="Q2215" i="12"/>
  <c r="R2215" i="12"/>
  <c r="Q2214" i="12"/>
  <c r="R2214" i="12"/>
  <c r="Q2212" i="12"/>
  <c r="R2212" i="12"/>
  <c r="Q2211" i="12"/>
  <c r="R2211" i="12"/>
  <c r="Q2210" i="12"/>
  <c r="R2210" i="12"/>
  <c r="Q2209" i="12"/>
  <c r="U2209" i="12" s="1"/>
  <c r="R2209" i="12"/>
  <c r="R2208" i="12"/>
  <c r="Q2208" i="12"/>
  <c r="Q2207" i="12"/>
  <c r="R2207" i="12"/>
  <c r="Q2205" i="12"/>
  <c r="R2205" i="12"/>
  <c r="R2204" i="12"/>
  <c r="Q2204" i="12"/>
  <c r="Q2203" i="12"/>
  <c r="R2203" i="12"/>
  <c r="Q2201" i="12"/>
  <c r="R2201" i="12"/>
  <c r="R2200" i="12"/>
  <c r="Q2200" i="12"/>
  <c r="Q2199" i="12"/>
  <c r="R2199" i="12"/>
  <c r="Q2197" i="12"/>
  <c r="R2197" i="12"/>
  <c r="R2196" i="12"/>
  <c r="Q2196" i="12"/>
  <c r="Q2195" i="12"/>
  <c r="R2195" i="12"/>
  <c r="Q2193" i="12"/>
  <c r="R2193" i="12"/>
  <c r="R2192" i="12"/>
  <c r="Q2192" i="12"/>
  <c r="Q2191" i="12"/>
  <c r="R2191" i="12"/>
  <c r="Q2189" i="12"/>
  <c r="R2189" i="12"/>
  <c r="R2188" i="12"/>
  <c r="Q2188" i="12"/>
  <c r="Q2187" i="12"/>
  <c r="R2187" i="12"/>
  <c r="Q2185" i="12"/>
  <c r="R2185" i="12"/>
  <c r="R2184" i="12"/>
  <c r="Q2184" i="12"/>
  <c r="Q2183" i="12"/>
  <c r="R2183" i="12"/>
  <c r="Q2181" i="12"/>
  <c r="R2181" i="12"/>
  <c r="R2180" i="12"/>
  <c r="Q2180" i="12"/>
  <c r="Q2179" i="12"/>
  <c r="R2179" i="12"/>
  <c r="Q2177" i="12"/>
  <c r="R2177" i="12"/>
  <c r="R2176" i="12"/>
  <c r="Q2176" i="12"/>
  <c r="Q2175" i="12"/>
  <c r="R2175" i="12"/>
  <c r="Q2173" i="12"/>
  <c r="R2173" i="12"/>
  <c r="R2172" i="12"/>
  <c r="Q2172" i="12"/>
  <c r="Q2171" i="12"/>
  <c r="R2171" i="12"/>
  <c r="Q2169" i="12"/>
  <c r="R2169" i="12"/>
  <c r="R2168" i="12"/>
  <c r="Q2168" i="12"/>
  <c r="Q2167" i="12"/>
  <c r="R2167" i="12"/>
  <c r="Q2165" i="12"/>
  <c r="R2165" i="12"/>
  <c r="R2164" i="12"/>
  <c r="Q2164" i="12"/>
  <c r="Q2163" i="12"/>
  <c r="R2163" i="12"/>
  <c r="Q2161" i="12"/>
  <c r="R2161" i="12"/>
  <c r="Q2160" i="12"/>
  <c r="U2160" i="12" s="1"/>
  <c r="R2160" i="12"/>
  <c r="Q2159" i="12"/>
  <c r="R2159" i="12"/>
  <c r="Q2157" i="12"/>
  <c r="R2157" i="12"/>
  <c r="Q2156" i="12"/>
  <c r="R2156" i="12"/>
  <c r="Q2155" i="12"/>
  <c r="R2155" i="12"/>
  <c r="Q2153" i="12"/>
  <c r="R2153" i="12"/>
  <c r="Q2152" i="12"/>
  <c r="R2152" i="12"/>
  <c r="Q2151" i="12"/>
  <c r="R2151" i="12"/>
  <c r="Q2149" i="12"/>
  <c r="R2149" i="12"/>
  <c r="Q2148" i="12"/>
  <c r="R2148" i="12"/>
  <c r="Q2147" i="12"/>
  <c r="R2147" i="12"/>
  <c r="Q2145" i="12"/>
  <c r="R2145" i="12"/>
  <c r="Q2144" i="12"/>
  <c r="R2144" i="12"/>
  <c r="Q2143" i="12"/>
  <c r="R2143" i="12"/>
  <c r="Q2141" i="12"/>
  <c r="R2141" i="12"/>
  <c r="Q2140" i="12"/>
  <c r="R2140" i="12"/>
  <c r="Q2139" i="12"/>
  <c r="R2139" i="12"/>
  <c r="Q2137" i="12"/>
  <c r="R2137" i="12"/>
  <c r="Q2136" i="12"/>
  <c r="R2136" i="12"/>
  <c r="Q2135" i="12"/>
  <c r="R2135" i="12"/>
  <c r="Q2133" i="12"/>
  <c r="R2133" i="12"/>
  <c r="Q2132" i="12"/>
  <c r="R2132" i="12"/>
  <c r="Q2131" i="12"/>
  <c r="R2131" i="12"/>
  <c r="Q2129" i="12"/>
  <c r="R2129" i="12"/>
  <c r="Q2128" i="12"/>
  <c r="R2128" i="12"/>
  <c r="Q2127" i="12"/>
  <c r="R2127" i="12"/>
  <c r="Q2125" i="12"/>
  <c r="R2125" i="12"/>
  <c r="Q2124" i="12"/>
  <c r="R2124" i="12"/>
  <c r="Q2123" i="12"/>
  <c r="R2123" i="12"/>
  <c r="Q2121" i="12"/>
  <c r="R2121" i="12"/>
  <c r="Q2120" i="12"/>
  <c r="R2120" i="12"/>
  <c r="Q2119" i="12"/>
  <c r="R2119" i="12"/>
  <c r="Q2117" i="12"/>
  <c r="R2117" i="12"/>
  <c r="Q2116" i="12"/>
  <c r="R2116" i="12"/>
  <c r="Q2115" i="12"/>
  <c r="R2115" i="12"/>
  <c r="Q2113" i="12"/>
  <c r="R2113" i="12"/>
  <c r="Q2112" i="12"/>
  <c r="R2112" i="12"/>
  <c r="Q2110" i="12"/>
  <c r="R2110" i="12"/>
  <c r="R2109" i="12"/>
  <c r="Q2109" i="12"/>
  <c r="Q2108" i="12"/>
  <c r="R2108" i="12"/>
  <c r="Q2106" i="12"/>
  <c r="R2106" i="12"/>
  <c r="R2105" i="12"/>
  <c r="Q2105" i="12"/>
  <c r="Q2104" i="12"/>
  <c r="R2104" i="12"/>
  <c r="Q2102" i="12"/>
  <c r="R2102" i="12"/>
  <c r="R2101" i="12"/>
  <c r="Q2101" i="12"/>
  <c r="Q2100" i="12"/>
  <c r="R2100" i="12"/>
  <c r="Q2098" i="12"/>
  <c r="R2098" i="12"/>
  <c r="R2097" i="12"/>
  <c r="Q2097" i="12"/>
  <c r="Q2096" i="12"/>
  <c r="R2096" i="12"/>
  <c r="Q2094" i="12"/>
  <c r="R2094" i="12"/>
  <c r="R2093" i="12"/>
  <c r="Q2093" i="12"/>
  <c r="Q2092" i="12"/>
  <c r="R2092" i="12"/>
  <c r="Q2090" i="12"/>
  <c r="R2090" i="12"/>
  <c r="R2089" i="12"/>
  <c r="Q2089" i="12"/>
  <c r="Q2088" i="12"/>
  <c r="R2088" i="12"/>
  <c r="Q2086" i="12"/>
  <c r="R2086" i="12"/>
  <c r="R2085" i="12"/>
  <c r="Q2085" i="12"/>
  <c r="Q2084" i="12"/>
  <c r="R2084" i="12"/>
  <c r="Q2082" i="12"/>
  <c r="R2082" i="12"/>
  <c r="R2081" i="12"/>
  <c r="Q2081" i="12"/>
  <c r="Q2080" i="12"/>
  <c r="R2080" i="12"/>
  <c r="Q2078" i="12"/>
  <c r="R2078" i="12"/>
  <c r="R2077" i="12"/>
  <c r="Q2077" i="12"/>
  <c r="Q2076" i="12"/>
  <c r="R2076" i="12"/>
  <c r="Q2074" i="12"/>
  <c r="R2074" i="12"/>
  <c r="R2073" i="12"/>
  <c r="Q2073" i="12"/>
  <c r="Q2072" i="12"/>
  <c r="R2072" i="12"/>
  <c r="Q2070" i="12"/>
  <c r="R2070" i="12"/>
  <c r="R2069" i="12"/>
  <c r="Q2069" i="12"/>
  <c r="Q2068" i="12"/>
  <c r="R2068" i="12"/>
  <c r="Q2066" i="12"/>
  <c r="R2066" i="12"/>
  <c r="R2065" i="12"/>
  <c r="Q2065" i="12"/>
  <c r="Q2064" i="12"/>
  <c r="R2064" i="12"/>
  <c r="Q2062" i="12"/>
  <c r="U2062" i="12" s="1"/>
  <c r="R2062" i="12"/>
  <c r="Q2061" i="12"/>
  <c r="R2061" i="12"/>
  <c r="Q2060" i="12"/>
  <c r="R2060" i="12"/>
  <c r="Q2058" i="12"/>
  <c r="R2058" i="12"/>
  <c r="Q2057" i="12"/>
  <c r="R2057" i="12"/>
  <c r="Q2056" i="12"/>
  <c r="R2056" i="12"/>
  <c r="Q2054" i="12"/>
  <c r="R2054" i="12"/>
  <c r="Q2053" i="12"/>
  <c r="R2053" i="12"/>
  <c r="Q2052" i="12"/>
  <c r="R2052" i="12"/>
  <c r="Q2050" i="12"/>
  <c r="R2050" i="12"/>
  <c r="Q2049" i="12"/>
  <c r="R2049" i="12"/>
  <c r="Q2048" i="12"/>
  <c r="R2048" i="12"/>
  <c r="Q2046" i="12"/>
  <c r="R2046" i="12"/>
  <c r="Q2045" i="12"/>
  <c r="R2045" i="12"/>
  <c r="Q2044" i="12"/>
  <c r="R2044" i="12"/>
  <c r="Q2042" i="12"/>
  <c r="R2042" i="12"/>
  <c r="Q2041" i="12"/>
  <c r="R2041" i="12"/>
  <c r="Q2040" i="12"/>
  <c r="R2040" i="12"/>
  <c r="Q2038" i="12"/>
  <c r="R2038" i="12"/>
  <c r="Q2037" i="12"/>
  <c r="R2037" i="12"/>
  <c r="Q2036" i="12"/>
  <c r="R2036" i="12"/>
  <c r="Q2034" i="12"/>
  <c r="R2034" i="12"/>
  <c r="Q2033" i="12"/>
  <c r="R2033" i="12"/>
  <c r="Q2032" i="12"/>
  <c r="R2032" i="12"/>
  <c r="Q2030" i="12"/>
  <c r="R2030" i="12"/>
  <c r="Q2029" i="12"/>
  <c r="R2029" i="12"/>
  <c r="Q2028" i="12"/>
  <c r="R2028" i="12"/>
  <c r="Q2026" i="12"/>
  <c r="R2026" i="12"/>
  <c r="Q2025" i="12"/>
  <c r="R2025" i="12"/>
  <c r="Q2024" i="12"/>
  <c r="R2024" i="12"/>
  <c r="Q2022" i="12"/>
  <c r="R2022" i="12"/>
  <c r="Q2021" i="12"/>
  <c r="R2021" i="12"/>
  <c r="Q2020" i="12"/>
  <c r="R2020" i="12"/>
  <c r="Q2018" i="12"/>
  <c r="R2018" i="12"/>
  <c r="Q2017" i="12"/>
  <c r="R2017" i="12"/>
  <c r="Q2016" i="12"/>
  <c r="R2016" i="12"/>
  <c r="Q2014" i="12"/>
  <c r="R2014" i="12"/>
  <c r="Q2013" i="12"/>
  <c r="U2013" i="12" s="1"/>
  <c r="R2013" i="12"/>
  <c r="Q2011" i="12"/>
  <c r="R2011" i="12"/>
  <c r="R2010" i="12"/>
  <c r="Q2010" i="12"/>
  <c r="Q2009" i="12"/>
  <c r="R2009" i="12"/>
  <c r="Q2007" i="12"/>
  <c r="R2007" i="12"/>
  <c r="R2006" i="12"/>
  <c r="Q2006" i="12"/>
  <c r="Q2005" i="12"/>
  <c r="R2005" i="12"/>
  <c r="Q2003" i="12"/>
  <c r="R2003" i="12"/>
  <c r="R2002" i="12"/>
  <c r="Q2002" i="12"/>
  <c r="Q2001" i="12"/>
  <c r="R2001" i="12"/>
  <c r="Q1999" i="12"/>
  <c r="R1999" i="12"/>
  <c r="R1998" i="12"/>
  <c r="Q1998" i="12"/>
  <c r="Q1997" i="12"/>
  <c r="R1997" i="12"/>
  <c r="Q1995" i="12"/>
  <c r="R1995" i="12"/>
  <c r="R1994" i="12"/>
  <c r="Q1994" i="12"/>
  <c r="Q1993" i="12"/>
  <c r="R1993" i="12"/>
  <c r="Q1991" i="12"/>
  <c r="R1991" i="12"/>
  <c r="R1990" i="12"/>
  <c r="Q1990" i="12"/>
  <c r="Q1989" i="12"/>
  <c r="R1989" i="12"/>
  <c r="Q1987" i="12"/>
  <c r="R1987" i="12"/>
  <c r="R1986" i="12"/>
  <c r="Q1986" i="12"/>
  <c r="Q1985" i="12"/>
  <c r="R1985" i="12"/>
  <c r="Q1983" i="12"/>
  <c r="R1983" i="12"/>
  <c r="R1982" i="12"/>
  <c r="Q1982" i="12"/>
  <c r="Q1981" i="12"/>
  <c r="R1981" i="12"/>
  <c r="Q1979" i="12"/>
  <c r="R1979" i="12"/>
  <c r="R1978" i="12"/>
  <c r="Q1978" i="12"/>
  <c r="Q1977" i="12"/>
  <c r="R1977" i="12"/>
  <c r="Q1975" i="12"/>
  <c r="R1975" i="12"/>
  <c r="R1974" i="12"/>
  <c r="Q1974" i="12"/>
  <c r="Q1973" i="12"/>
  <c r="R1973" i="12"/>
  <c r="Q1971" i="12"/>
  <c r="R1971" i="12"/>
  <c r="R1970" i="12"/>
  <c r="Q1970" i="12"/>
  <c r="Q1969" i="12"/>
  <c r="R1969" i="12"/>
  <c r="Q1967" i="12"/>
  <c r="R1967" i="12"/>
  <c r="R1966" i="12"/>
  <c r="Q1966" i="12"/>
  <c r="Q1965" i="12"/>
  <c r="R1965" i="12"/>
  <c r="Q1963" i="12"/>
  <c r="R1963" i="12"/>
  <c r="Q1962" i="12"/>
  <c r="R1962" i="12"/>
  <c r="Q1961" i="12"/>
  <c r="R1961" i="12"/>
  <c r="Q1959" i="12"/>
  <c r="R1959" i="12"/>
  <c r="Q1958" i="12"/>
  <c r="R1958" i="12"/>
  <c r="Q1957" i="12"/>
  <c r="R1957" i="12"/>
  <c r="Q1955" i="12"/>
  <c r="R1955" i="12"/>
  <c r="Q1954" i="12"/>
  <c r="R1954" i="12"/>
  <c r="Q1953" i="12"/>
  <c r="R1953" i="12"/>
  <c r="Q1951" i="12"/>
  <c r="R1951" i="12"/>
  <c r="Q1950" i="12"/>
  <c r="R1950" i="12"/>
  <c r="Q1949" i="12"/>
  <c r="R1949" i="12"/>
  <c r="Q1947" i="12"/>
  <c r="R1947" i="12"/>
  <c r="Q1946" i="12"/>
  <c r="R1946" i="12"/>
  <c r="Q1945" i="12"/>
  <c r="R1945" i="12"/>
  <c r="Q1943" i="12"/>
  <c r="R1943" i="12"/>
  <c r="Q1942" i="12"/>
  <c r="R1942" i="12"/>
  <c r="Q1941" i="12"/>
  <c r="R1941" i="12"/>
  <c r="Q1939" i="12"/>
  <c r="R1939" i="12"/>
  <c r="Q1938" i="12"/>
  <c r="R1938" i="12"/>
  <c r="Q1937" i="12"/>
  <c r="R1937" i="12"/>
  <c r="Q1935" i="12"/>
  <c r="R1935" i="12"/>
  <c r="Q1934" i="12"/>
  <c r="R1934" i="12"/>
  <c r="Q1933" i="12"/>
  <c r="R1933" i="12"/>
  <c r="Q1931" i="12"/>
  <c r="R1931" i="12"/>
  <c r="Q1930" i="12"/>
  <c r="R1930" i="12"/>
  <c r="Q1929" i="12"/>
  <c r="R1929" i="12"/>
  <c r="Q1927" i="12"/>
  <c r="R1927" i="12"/>
  <c r="Q1926" i="12"/>
  <c r="R1926" i="12"/>
  <c r="Q1925" i="12"/>
  <c r="R1925" i="12"/>
  <c r="Q1923" i="12"/>
  <c r="R1923" i="12"/>
  <c r="Q1922" i="12"/>
  <c r="R1922" i="12"/>
  <c r="Q1921" i="12"/>
  <c r="R1921" i="12"/>
  <c r="Q1919" i="12"/>
  <c r="R1919" i="12"/>
  <c r="Q1918" i="12"/>
  <c r="R1918" i="12"/>
  <c r="Q1917" i="12"/>
  <c r="R1917" i="12"/>
  <c r="R1915" i="12"/>
  <c r="Q1915" i="12"/>
  <c r="U1915" i="12" s="1"/>
  <c r="Q1914" i="12"/>
  <c r="R1914" i="12"/>
  <c r="Q1912" i="12"/>
  <c r="R1912" i="12"/>
  <c r="R1911" i="12"/>
  <c r="Q1911" i="12"/>
  <c r="Q1910" i="12"/>
  <c r="R1910" i="12"/>
  <c r="Q1908" i="12"/>
  <c r="R1908" i="12"/>
  <c r="R1907" i="12"/>
  <c r="Q1907" i="12"/>
  <c r="Q1906" i="12"/>
  <c r="R1906" i="12"/>
  <c r="Q1904" i="12"/>
  <c r="R1904" i="12"/>
  <c r="R1903" i="12"/>
  <c r="Q1903" i="12"/>
  <c r="Q1902" i="12"/>
  <c r="R1902" i="12"/>
  <c r="Q1900" i="12"/>
  <c r="R1900" i="12"/>
  <c r="R1899" i="12"/>
  <c r="Q1899" i="12"/>
  <c r="Q1898" i="12"/>
  <c r="R1898" i="12"/>
  <c r="Q1896" i="12"/>
  <c r="R1896" i="12"/>
  <c r="R1895" i="12"/>
  <c r="Q1895" i="12"/>
  <c r="Q1894" i="12"/>
  <c r="R1894" i="12"/>
  <c r="Q1892" i="12"/>
  <c r="R1892" i="12"/>
  <c r="R1891" i="12"/>
  <c r="Q1891" i="12"/>
  <c r="Q1890" i="12"/>
  <c r="R1890" i="12"/>
  <c r="Q1888" i="12"/>
  <c r="R1888" i="12"/>
  <c r="R1887" i="12"/>
  <c r="Q1887" i="12"/>
  <c r="Q1886" i="12"/>
  <c r="R1886" i="12"/>
  <c r="Q1884" i="12"/>
  <c r="R1884" i="12"/>
  <c r="R1883" i="12"/>
  <c r="Q1883" i="12"/>
  <c r="Q1882" i="12"/>
  <c r="R1882" i="12"/>
  <c r="Q1880" i="12"/>
  <c r="R1880" i="12"/>
  <c r="R1879" i="12"/>
  <c r="Q1879" i="12"/>
  <c r="Q1878" i="12"/>
  <c r="R1878" i="12"/>
  <c r="Q1876" i="12"/>
  <c r="R1876" i="12"/>
  <c r="R1875" i="12"/>
  <c r="Q1875" i="12"/>
  <c r="Q1874" i="12"/>
  <c r="R1874" i="12"/>
  <c r="Q1872" i="12"/>
  <c r="R1872" i="12"/>
  <c r="R1871" i="12"/>
  <c r="Q1871" i="12"/>
  <c r="Q1870" i="12"/>
  <c r="R1870" i="12"/>
  <c r="Q1868" i="12"/>
  <c r="R1868" i="12"/>
  <c r="R1867" i="12"/>
  <c r="Q1867" i="12"/>
  <c r="Q1866" i="12"/>
  <c r="U1866" i="12" s="1"/>
  <c r="R1866" i="12"/>
  <c r="Q1864" i="12"/>
  <c r="R1864" i="12"/>
  <c r="Q1863" i="12"/>
  <c r="R1863" i="12"/>
  <c r="Q1862" i="12"/>
  <c r="R1862" i="12"/>
  <c r="Q1860" i="12"/>
  <c r="R1860" i="12"/>
  <c r="Q1859" i="12"/>
  <c r="R1859" i="12"/>
  <c r="Q1858" i="12"/>
  <c r="R1858" i="12"/>
  <c r="Q1856" i="12"/>
  <c r="R1856" i="12"/>
  <c r="Q1855" i="12"/>
  <c r="R1855" i="12"/>
  <c r="Q1854" i="12"/>
  <c r="R1854" i="12"/>
  <c r="Q1852" i="12"/>
  <c r="R1852" i="12"/>
  <c r="Q1851" i="12"/>
  <c r="R1851" i="12"/>
  <c r="Q1850" i="12"/>
  <c r="R1850" i="12"/>
  <c r="Q1848" i="12"/>
  <c r="R1848" i="12"/>
  <c r="Q1847" i="12"/>
  <c r="R1847" i="12"/>
  <c r="Q1846" i="12"/>
  <c r="R1846" i="12"/>
  <c r="Q1844" i="12"/>
  <c r="R1844" i="12"/>
  <c r="Q1843" i="12"/>
  <c r="R1843" i="12"/>
  <c r="Q1842" i="12"/>
  <c r="R1842" i="12"/>
  <c r="Q1841" i="12"/>
  <c r="R1841" i="12"/>
  <c r="Q1840" i="12"/>
  <c r="R1840" i="12"/>
  <c r="Q1838" i="12"/>
  <c r="R1838" i="12"/>
  <c r="Q1837" i="12"/>
  <c r="R1837" i="12"/>
  <c r="Q1836" i="12"/>
  <c r="R1836" i="12"/>
  <c r="Q1835" i="12"/>
  <c r="R1835" i="12"/>
  <c r="Q1834" i="12"/>
  <c r="R1834" i="12"/>
  <c r="Q1833" i="12"/>
  <c r="R1833" i="12"/>
  <c r="Q1832" i="12"/>
  <c r="R1832" i="12"/>
  <c r="Q1830" i="12"/>
  <c r="R1830" i="12"/>
  <c r="Q1829" i="12"/>
  <c r="R1829" i="12"/>
  <c r="Q1828" i="12"/>
  <c r="R1828" i="12"/>
  <c r="Q1827" i="12"/>
  <c r="R1827" i="12"/>
  <c r="Q1826" i="12"/>
  <c r="R1826" i="12"/>
  <c r="Q1825" i="12"/>
  <c r="R1825" i="12"/>
  <c r="Q1824" i="12"/>
  <c r="R1824" i="12"/>
  <c r="Q1822" i="12"/>
  <c r="R1822" i="12"/>
  <c r="Q1821" i="12"/>
  <c r="R1821" i="12"/>
  <c r="Q1820" i="12"/>
  <c r="R1820" i="12"/>
  <c r="Q1819" i="12"/>
  <c r="R1819" i="12"/>
  <c r="Q1818" i="12"/>
  <c r="R1818" i="12"/>
  <c r="Q1817" i="12"/>
  <c r="U1817" i="12" s="1"/>
  <c r="R1817" i="12"/>
  <c r="Q1815" i="12"/>
  <c r="R1815" i="12"/>
  <c r="R1814" i="12"/>
  <c r="Q1814" i="12"/>
  <c r="Q1813" i="12"/>
  <c r="R1813" i="12"/>
  <c r="R1812" i="12"/>
  <c r="Q1812" i="12"/>
  <c r="Q1811" i="12"/>
  <c r="R1811" i="12"/>
  <c r="R1810" i="12"/>
  <c r="Q1810" i="12"/>
  <c r="Q1809" i="12"/>
  <c r="R1809" i="12"/>
  <c r="Q1807" i="12"/>
  <c r="R1807" i="12"/>
  <c r="R1806" i="12"/>
  <c r="Q1806" i="12"/>
  <c r="Q1805" i="12"/>
  <c r="R1805" i="12"/>
  <c r="R1804" i="12"/>
  <c r="Q1804" i="12"/>
  <c r="Q1803" i="12"/>
  <c r="R1803" i="12"/>
  <c r="R1802" i="12"/>
  <c r="Q1802" i="12"/>
  <c r="Q1801" i="12"/>
  <c r="R1801" i="12"/>
  <c r="Q3547" i="12"/>
  <c r="R3547" i="12"/>
  <c r="Q3545" i="12"/>
  <c r="R3545" i="12"/>
  <c r="Q3543" i="12"/>
  <c r="R3543" i="12"/>
  <c r="Q3541" i="12"/>
  <c r="R3541" i="12"/>
  <c r="Q3539" i="12"/>
  <c r="R3539" i="12"/>
  <c r="Q3537" i="12"/>
  <c r="R3537" i="12"/>
  <c r="Q3535" i="12"/>
  <c r="R3535" i="12"/>
  <c r="Q3533" i="12"/>
  <c r="R3533" i="12"/>
  <c r="Q3532" i="12"/>
  <c r="U3532" i="12" s="1"/>
  <c r="R3532" i="12"/>
  <c r="Q3530" i="12"/>
  <c r="R3530" i="12"/>
  <c r="Q3528" i="12"/>
  <c r="R3528" i="12"/>
  <c r="Q3526" i="12"/>
  <c r="R3526" i="12"/>
  <c r="Q3524" i="12"/>
  <c r="R3524" i="12"/>
  <c r="Q3522" i="12"/>
  <c r="R3522" i="12"/>
  <c r="Q3520" i="12"/>
  <c r="R3520" i="12"/>
  <c r="Q3518" i="12"/>
  <c r="R3518" i="12"/>
  <c r="Q3516" i="12"/>
  <c r="R3516" i="12"/>
  <c r="Q3514" i="12"/>
  <c r="R3514" i="12"/>
  <c r="Q3512" i="12"/>
  <c r="R3512" i="12"/>
  <c r="Q3510" i="12"/>
  <c r="R3510" i="12"/>
  <c r="Q3508" i="12"/>
  <c r="R3508" i="12"/>
  <c r="Q3506" i="12"/>
  <c r="R3506" i="12"/>
  <c r="Q3504" i="12"/>
  <c r="R3504" i="12"/>
  <c r="Q3502" i="12"/>
  <c r="R3502" i="12"/>
  <c r="Q3500" i="12"/>
  <c r="R3500" i="12"/>
  <c r="Q3498" i="12"/>
  <c r="R3498" i="12"/>
  <c r="Q3496" i="12"/>
  <c r="R3496" i="12"/>
  <c r="Q3494" i="12"/>
  <c r="R3494" i="12"/>
  <c r="Q3492" i="12"/>
  <c r="R3492" i="12"/>
  <c r="Q3490" i="12"/>
  <c r="R3490" i="12"/>
  <c r="Q3488" i="12"/>
  <c r="R3488" i="12"/>
  <c r="Q3486" i="12"/>
  <c r="R3486" i="12"/>
  <c r="Q3484" i="12"/>
  <c r="R3484" i="12"/>
  <c r="Q3482" i="12"/>
  <c r="R3482" i="12"/>
  <c r="Q3480" i="12"/>
  <c r="R3480" i="12"/>
  <c r="Q3478" i="12"/>
  <c r="R3478" i="12"/>
  <c r="Q3476" i="12"/>
  <c r="R3476" i="12"/>
  <c r="Q3474" i="12"/>
  <c r="R3474" i="12"/>
  <c r="Q3472" i="12"/>
  <c r="R3472" i="12"/>
  <c r="Q3470" i="12"/>
  <c r="R3470" i="12"/>
  <c r="Q3468" i="12"/>
  <c r="R3468" i="12"/>
  <c r="Q3466" i="12"/>
  <c r="R3466" i="12"/>
  <c r="Q3464" i="12"/>
  <c r="R3464" i="12"/>
  <c r="Q3462" i="12"/>
  <c r="R3462" i="12"/>
  <c r="Q3460" i="12"/>
  <c r="R3460" i="12"/>
  <c r="Q3458" i="12"/>
  <c r="R3458" i="12"/>
  <c r="Q3456" i="12"/>
  <c r="R3456" i="12"/>
  <c r="Q3454" i="12"/>
  <c r="R3454" i="12"/>
  <c r="Q3452" i="12"/>
  <c r="R3452" i="12"/>
  <c r="Q3450" i="12"/>
  <c r="R3450" i="12"/>
  <c r="Q3448" i="12"/>
  <c r="R3448" i="12"/>
  <c r="Q3446" i="12"/>
  <c r="R3446" i="12"/>
  <c r="Q3444" i="12"/>
  <c r="R3444" i="12"/>
  <c r="Q3442" i="12"/>
  <c r="R3442" i="12"/>
  <c r="Q3440" i="12"/>
  <c r="R3440" i="12"/>
  <c r="Q3438" i="12"/>
  <c r="R3438" i="12"/>
  <c r="Q3436" i="12"/>
  <c r="R3436" i="12"/>
  <c r="Q3433" i="12"/>
  <c r="R3433" i="12"/>
  <c r="Q3431" i="12"/>
  <c r="R3431" i="12"/>
  <c r="Q3429" i="12"/>
  <c r="R3429" i="12"/>
  <c r="Q3427" i="12"/>
  <c r="R3427" i="12"/>
  <c r="Q3425" i="12"/>
  <c r="R3425" i="12"/>
  <c r="Q3423" i="12"/>
  <c r="R3423" i="12"/>
  <c r="Q3421" i="12"/>
  <c r="R3421" i="12"/>
  <c r="Q3419" i="12"/>
  <c r="R3419" i="12"/>
  <c r="Q3417" i="12"/>
  <c r="R3417" i="12"/>
  <c r="Q3415" i="12"/>
  <c r="R3415" i="12"/>
  <c r="Q3413" i="12"/>
  <c r="R3413" i="12"/>
  <c r="Q3411" i="12"/>
  <c r="R3411" i="12"/>
  <c r="Q3409" i="12"/>
  <c r="R3409" i="12"/>
  <c r="Q3407" i="12"/>
  <c r="R3407" i="12"/>
  <c r="Q3405" i="12"/>
  <c r="R3405" i="12"/>
  <c r="Q3403" i="12"/>
  <c r="R3403" i="12"/>
  <c r="Q3401" i="12"/>
  <c r="R3401" i="12"/>
  <c r="Q3399" i="12"/>
  <c r="R3399" i="12"/>
  <c r="Q3397" i="12"/>
  <c r="R3397" i="12"/>
  <c r="Q3395" i="12"/>
  <c r="R3395" i="12"/>
  <c r="Q3393" i="12"/>
  <c r="R3393" i="12"/>
  <c r="Q3391" i="12"/>
  <c r="R3391" i="12"/>
  <c r="Q3389" i="12"/>
  <c r="R3389" i="12"/>
  <c r="Q3387" i="12"/>
  <c r="R3387" i="12"/>
  <c r="Q3385" i="12"/>
  <c r="U3385" i="12" s="1"/>
  <c r="R3385" i="12"/>
  <c r="Q3383" i="12"/>
  <c r="R3383" i="12"/>
  <c r="Q3381" i="12"/>
  <c r="R3381" i="12"/>
  <c r="Q3379" i="12"/>
  <c r="R3379" i="12"/>
  <c r="Q3377" i="12"/>
  <c r="R3377" i="12"/>
  <c r="Q3375" i="12"/>
  <c r="R3375" i="12"/>
  <c r="Q3373" i="12"/>
  <c r="R3373" i="12"/>
  <c r="Q3371" i="12"/>
  <c r="R3371" i="12"/>
  <c r="Q3369" i="12"/>
  <c r="R3369" i="12"/>
  <c r="Q3367" i="12"/>
  <c r="R3367" i="12"/>
  <c r="Q3365" i="12"/>
  <c r="R3365" i="12"/>
  <c r="Q3363" i="12"/>
  <c r="R3363" i="12"/>
  <c r="Q3361" i="12"/>
  <c r="R3361" i="12"/>
  <c r="Q3359" i="12"/>
  <c r="R3359" i="12"/>
  <c r="Q3357" i="12"/>
  <c r="R3357" i="12"/>
  <c r="Q3355" i="12"/>
  <c r="R3355" i="12"/>
  <c r="Q3353" i="12"/>
  <c r="R3353" i="12"/>
  <c r="Q3351" i="12"/>
  <c r="R3351" i="12"/>
  <c r="Q3349" i="12"/>
  <c r="R3349" i="12"/>
  <c r="Q3347" i="12"/>
  <c r="R3347" i="12"/>
  <c r="Q3345" i="12"/>
  <c r="R3345" i="12"/>
  <c r="Q3343" i="12"/>
  <c r="R3343" i="12"/>
  <c r="Q3341" i="12"/>
  <c r="R3341" i="12"/>
  <c r="Q3339" i="12"/>
  <c r="R3339" i="12"/>
  <c r="Q3337" i="12"/>
  <c r="R3337" i="12"/>
  <c r="Q3336" i="12"/>
  <c r="U3336" i="12" s="1"/>
  <c r="R3336" i="12"/>
  <c r="Q3334" i="12"/>
  <c r="R3334" i="12"/>
  <c r="Q3332" i="12"/>
  <c r="R3332" i="12"/>
  <c r="Q3330" i="12"/>
  <c r="R3330" i="12"/>
  <c r="Q3328" i="12"/>
  <c r="R3328" i="12"/>
  <c r="Q3326" i="12"/>
  <c r="R3326" i="12"/>
  <c r="Q3324" i="12"/>
  <c r="R3324" i="12"/>
  <c r="Q3322" i="12"/>
  <c r="R3322" i="12"/>
  <c r="Q3320" i="12"/>
  <c r="R3320" i="12"/>
  <c r="Q3318" i="12"/>
  <c r="R3318" i="12"/>
  <c r="Q3316" i="12"/>
  <c r="R3316" i="12"/>
  <c r="Q3314" i="12"/>
  <c r="R3314" i="12"/>
  <c r="Q3312" i="12"/>
  <c r="R3312" i="12"/>
  <c r="Q3310" i="12"/>
  <c r="R3310" i="12"/>
  <c r="Q3308" i="12"/>
  <c r="R3308" i="12"/>
  <c r="Q3306" i="12"/>
  <c r="R3306" i="12"/>
  <c r="Q3304" i="12"/>
  <c r="R3304" i="12"/>
  <c r="Q3302" i="12"/>
  <c r="R3302" i="12"/>
  <c r="Q3300" i="12"/>
  <c r="R3300" i="12"/>
  <c r="Q3298" i="12"/>
  <c r="R3298" i="12"/>
  <c r="Q3296" i="12"/>
  <c r="R3296" i="12"/>
  <c r="Q3294" i="12"/>
  <c r="R3294" i="12"/>
  <c r="Q3292" i="12"/>
  <c r="R3292" i="12"/>
  <c r="Q3290" i="12"/>
  <c r="R3290" i="12"/>
  <c r="Q3288" i="12"/>
  <c r="R3288" i="12"/>
  <c r="Q3286" i="12"/>
  <c r="R3286" i="12"/>
  <c r="Q3284" i="12"/>
  <c r="R3284" i="12"/>
  <c r="Q3282" i="12"/>
  <c r="R3282" i="12"/>
  <c r="Q3280" i="12"/>
  <c r="R3280" i="12"/>
  <c r="Q3278" i="12"/>
  <c r="R3278" i="12"/>
  <c r="Q3276" i="12"/>
  <c r="R3276" i="12"/>
  <c r="Q3274" i="12"/>
  <c r="R3274" i="12"/>
  <c r="Q3272" i="12"/>
  <c r="R3272" i="12"/>
  <c r="Q3270" i="12"/>
  <c r="R3270" i="12"/>
  <c r="Q3268" i="12"/>
  <c r="R3268" i="12"/>
  <c r="Q3266" i="12"/>
  <c r="R3266" i="12"/>
  <c r="Q3264" i="12"/>
  <c r="R3264" i="12"/>
  <c r="Q3262" i="12"/>
  <c r="R3262" i="12"/>
  <c r="Q3260" i="12"/>
  <c r="R3260" i="12"/>
  <c r="Q3258" i="12"/>
  <c r="R3258" i="12"/>
  <c r="Q3256" i="12"/>
  <c r="R3256" i="12"/>
  <c r="Q3254" i="12"/>
  <c r="R3254" i="12"/>
  <c r="Q3252" i="12"/>
  <c r="R3252" i="12"/>
  <c r="Q3250" i="12"/>
  <c r="R3250" i="12"/>
  <c r="Q3248" i="12"/>
  <c r="R3248" i="12"/>
  <c r="Q3246" i="12"/>
  <c r="R3246" i="12"/>
  <c r="Q3244" i="12"/>
  <c r="R3244" i="12"/>
  <c r="Q3242" i="12"/>
  <c r="R3242" i="12"/>
  <c r="Q3240" i="12"/>
  <c r="R3240" i="12"/>
  <c r="Q3237" i="12"/>
  <c r="R3237" i="12"/>
  <c r="Q3235" i="12"/>
  <c r="R3235" i="12"/>
  <c r="Q3233" i="12"/>
  <c r="R3233" i="12"/>
  <c r="Q3231" i="12"/>
  <c r="R3231" i="12"/>
  <c r="Q3229" i="12"/>
  <c r="R3229" i="12"/>
  <c r="Q3227" i="12"/>
  <c r="R3227" i="12"/>
  <c r="Q3225" i="12"/>
  <c r="R3225" i="12"/>
  <c r="Q3223" i="12"/>
  <c r="R3223" i="12"/>
  <c r="Q3221" i="12"/>
  <c r="R3221" i="12"/>
  <c r="Q3219" i="12"/>
  <c r="R3219" i="12"/>
  <c r="Q3217" i="12"/>
  <c r="R3217" i="12"/>
  <c r="Q3215" i="12"/>
  <c r="R3215" i="12"/>
  <c r="Q3213" i="12"/>
  <c r="R3213" i="12"/>
  <c r="Q3211" i="12"/>
  <c r="R3211" i="12"/>
  <c r="Q3209" i="12"/>
  <c r="R3209" i="12"/>
  <c r="Q3207" i="12"/>
  <c r="R3207" i="12"/>
  <c r="Q3205" i="12"/>
  <c r="R3205" i="12"/>
  <c r="Q3203" i="12"/>
  <c r="R3203" i="12"/>
  <c r="Q3201" i="12"/>
  <c r="R3201" i="12"/>
  <c r="Q3199" i="12"/>
  <c r="R3199" i="12"/>
  <c r="Q3197" i="12"/>
  <c r="R3197" i="12"/>
  <c r="Q3195" i="12"/>
  <c r="R3195" i="12"/>
  <c r="Q3193" i="12"/>
  <c r="R3193" i="12"/>
  <c r="Q3191" i="12"/>
  <c r="R3191" i="12"/>
  <c r="Q3189" i="12"/>
  <c r="U3189" i="12" s="1"/>
  <c r="R3189" i="12"/>
  <c r="Q3187" i="12"/>
  <c r="R3187" i="12"/>
  <c r="Q3185" i="12"/>
  <c r="R3185" i="12"/>
  <c r="Q3183" i="12"/>
  <c r="R3183" i="12"/>
  <c r="Q3181" i="12"/>
  <c r="R3181" i="12"/>
  <c r="Q3179" i="12"/>
  <c r="R3179" i="12"/>
  <c r="Q3177" i="12"/>
  <c r="R3177" i="12"/>
  <c r="Q3175" i="12"/>
  <c r="R3175" i="12"/>
  <c r="Q3173" i="12"/>
  <c r="R3173" i="12"/>
  <c r="Q3171" i="12"/>
  <c r="R3171" i="12"/>
  <c r="Q3169" i="12"/>
  <c r="R3169" i="12"/>
  <c r="Q3167" i="12"/>
  <c r="R3167" i="12"/>
  <c r="Q3165" i="12"/>
  <c r="R3165" i="12"/>
  <c r="Q3163" i="12"/>
  <c r="R3163" i="12"/>
  <c r="Q3161" i="12"/>
  <c r="R3161" i="12"/>
  <c r="Q3159" i="12"/>
  <c r="R3159" i="12"/>
  <c r="Q3157" i="12"/>
  <c r="R3157" i="12"/>
  <c r="Q3155" i="12"/>
  <c r="R3155" i="12"/>
  <c r="Q3153" i="12"/>
  <c r="R3153" i="12"/>
  <c r="Q3151" i="12"/>
  <c r="R3151" i="12"/>
  <c r="Q3149" i="12"/>
  <c r="R3149" i="12"/>
  <c r="Q3147" i="12"/>
  <c r="R3147" i="12"/>
  <c r="Q3145" i="12"/>
  <c r="R3145" i="12"/>
  <c r="Q3143" i="12"/>
  <c r="R3143" i="12"/>
  <c r="Q3141" i="12"/>
  <c r="R3141" i="12"/>
  <c r="Q3140" i="12"/>
  <c r="U3140" i="12" s="1"/>
  <c r="R3140" i="12"/>
  <c r="Q3138" i="12"/>
  <c r="R3138" i="12"/>
  <c r="Q3136" i="12"/>
  <c r="R3136" i="12"/>
  <c r="Q3134" i="12"/>
  <c r="R3134" i="12"/>
  <c r="Q3132" i="12"/>
  <c r="R3132" i="12"/>
  <c r="Q3130" i="12"/>
  <c r="R3130" i="12"/>
  <c r="Q3128" i="12"/>
  <c r="R3128" i="12"/>
  <c r="Q3126" i="12"/>
  <c r="R3126" i="12"/>
  <c r="Q3124" i="12"/>
  <c r="R3124" i="12"/>
  <c r="Q3122" i="12"/>
  <c r="R3122" i="12"/>
  <c r="Q3120" i="12"/>
  <c r="R3120" i="12"/>
  <c r="Q3118" i="12"/>
  <c r="R3118" i="12"/>
  <c r="Q3116" i="12"/>
  <c r="R3116" i="12"/>
  <c r="Q3114" i="12"/>
  <c r="R3114" i="12"/>
  <c r="Q3112" i="12"/>
  <c r="R3112" i="12"/>
  <c r="Q3110" i="12"/>
  <c r="R3110" i="12"/>
  <c r="Q3108" i="12"/>
  <c r="R3108" i="12"/>
  <c r="Q3106" i="12"/>
  <c r="R3106" i="12"/>
  <c r="Q3104" i="12"/>
  <c r="R3104" i="12"/>
  <c r="Q3102" i="12"/>
  <c r="R3102" i="12"/>
  <c r="Q3100" i="12"/>
  <c r="R3100" i="12"/>
  <c r="Q3098" i="12"/>
  <c r="R3098" i="12"/>
  <c r="Q3096" i="12"/>
  <c r="R3096" i="12"/>
  <c r="Q3094" i="12"/>
  <c r="R3094" i="12"/>
  <c r="Q3092" i="12"/>
  <c r="R3092" i="12"/>
  <c r="Q3090" i="12"/>
  <c r="R3090" i="12"/>
  <c r="Q3088" i="12"/>
  <c r="R3088" i="12"/>
  <c r="Q3086" i="12"/>
  <c r="R3086" i="12"/>
  <c r="Q3084" i="12"/>
  <c r="R3084" i="12"/>
  <c r="Q3082" i="12"/>
  <c r="R3082" i="12"/>
  <c r="Q3080" i="12"/>
  <c r="R3080" i="12"/>
  <c r="Q3078" i="12"/>
  <c r="R3078" i="12"/>
  <c r="Q3076" i="12"/>
  <c r="R3076" i="12"/>
  <c r="Q3074" i="12"/>
  <c r="R3074" i="12"/>
  <c r="Q3072" i="12"/>
  <c r="R3072" i="12"/>
  <c r="Q3070" i="12"/>
  <c r="R3070" i="12"/>
  <c r="Q3068" i="12"/>
  <c r="R3068" i="12"/>
  <c r="Q3066" i="12"/>
  <c r="R3066" i="12"/>
  <c r="Q3064" i="12"/>
  <c r="R3064" i="12"/>
  <c r="Q3062" i="12"/>
  <c r="R3062" i="12"/>
  <c r="Q3060" i="12"/>
  <c r="R3060" i="12"/>
  <c r="Q3058" i="12"/>
  <c r="R3058" i="12"/>
  <c r="Q3056" i="12"/>
  <c r="R3056" i="12"/>
  <c r="Q3054" i="12"/>
  <c r="R3054" i="12"/>
  <c r="Q3052" i="12"/>
  <c r="R3052" i="12"/>
  <c r="Q3050" i="12"/>
  <c r="R3050" i="12"/>
  <c r="Q3048" i="12"/>
  <c r="R3048" i="12"/>
  <c r="Q3046" i="12"/>
  <c r="R3046" i="12"/>
  <c r="Q3044" i="12"/>
  <c r="R3044" i="12"/>
  <c r="Q3041" i="12"/>
  <c r="R3041" i="12"/>
  <c r="Q3039" i="12"/>
  <c r="R3039" i="12"/>
  <c r="Q3037" i="12"/>
  <c r="R3037" i="12"/>
  <c r="Q3035" i="12"/>
  <c r="R3035" i="12"/>
  <c r="Q3033" i="12"/>
  <c r="R3033" i="12"/>
  <c r="Q3031" i="12"/>
  <c r="R3031" i="12"/>
  <c r="Q3029" i="12"/>
  <c r="R3029" i="12"/>
  <c r="Q3027" i="12"/>
  <c r="R3027" i="12"/>
  <c r="Q3025" i="12"/>
  <c r="R3025" i="12"/>
  <c r="Q3023" i="12"/>
  <c r="R3023" i="12"/>
  <c r="Q3021" i="12"/>
  <c r="R3021" i="12"/>
  <c r="Q3019" i="12"/>
  <c r="R3019" i="12"/>
  <c r="Q3017" i="12"/>
  <c r="R3017" i="12"/>
  <c r="Q3015" i="12"/>
  <c r="R3015" i="12"/>
  <c r="Q3013" i="12"/>
  <c r="R3013" i="12"/>
  <c r="Q3011" i="12"/>
  <c r="R3011" i="12"/>
  <c r="Q3009" i="12"/>
  <c r="R3009" i="12"/>
  <c r="Q3007" i="12"/>
  <c r="R3007" i="12"/>
  <c r="Q3005" i="12"/>
  <c r="R3005" i="12"/>
  <c r="Q3003" i="12"/>
  <c r="R3003" i="12"/>
  <c r="Q3001" i="12"/>
  <c r="R3001" i="12"/>
  <c r="Q2999" i="12"/>
  <c r="R2999" i="12"/>
  <c r="Q2997" i="12"/>
  <c r="R2997" i="12"/>
  <c r="Q2995" i="12"/>
  <c r="R2995" i="12"/>
  <c r="Q2993" i="12"/>
  <c r="U2993" i="12" s="1"/>
  <c r="R2993" i="12"/>
  <c r="Q2991" i="12"/>
  <c r="R2991" i="12"/>
  <c r="Q2989" i="12"/>
  <c r="R2989" i="12"/>
  <c r="Q2987" i="12"/>
  <c r="R2987" i="12"/>
  <c r="Q2985" i="12"/>
  <c r="R2985" i="12"/>
  <c r="Q2983" i="12"/>
  <c r="R2983" i="12"/>
  <c r="Q2981" i="12"/>
  <c r="R2981" i="12"/>
  <c r="Q2979" i="12"/>
  <c r="R2979" i="12"/>
  <c r="Q2977" i="12"/>
  <c r="R2977" i="12"/>
  <c r="Q2975" i="12"/>
  <c r="R2975" i="12"/>
  <c r="Q2973" i="12"/>
  <c r="R2973" i="12"/>
  <c r="Q2971" i="12"/>
  <c r="R2971" i="12"/>
  <c r="Q2969" i="12"/>
  <c r="R2969" i="12"/>
  <c r="Q2967" i="12"/>
  <c r="R2967" i="12"/>
  <c r="Q2965" i="12"/>
  <c r="R2965" i="12"/>
  <c r="Q2963" i="12"/>
  <c r="R2963" i="12"/>
  <c r="Q2961" i="12"/>
  <c r="R2961" i="12"/>
  <c r="Q2959" i="12"/>
  <c r="R2959" i="12"/>
  <c r="Q2957" i="12"/>
  <c r="R2957" i="12"/>
  <c r="Q2955" i="12"/>
  <c r="R2955" i="12"/>
  <c r="Q2953" i="12"/>
  <c r="R2953" i="12"/>
  <c r="Q2951" i="12"/>
  <c r="R2951" i="12"/>
  <c r="Q2949" i="12"/>
  <c r="R2949" i="12"/>
  <c r="Q2947" i="12"/>
  <c r="R2947" i="12"/>
  <c r="Q2945" i="12"/>
  <c r="R2945" i="12"/>
  <c r="Q2944" i="12"/>
  <c r="U2944" i="12" s="1"/>
  <c r="R2944" i="12"/>
  <c r="Q2942" i="12"/>
  <c r="R2942" i="12"/>
  <c r="Q2940" i="12"/>
  <c r="R2940" i="12"/>
  <c r="Q2938" i="12"/>
  <c r="R2938" i="12"/>
  <c r="Q2936" i="12"/>
  <c r="R2936" i="12"/>
  <c r="Q2934" i="12"/>
  <c r="R2934" i="12"/>
  <c r="Q2932" i="12"/>
  <c r="R2932" i="12"/>
  <c r="Q2930" i="12"/>
  <c r="R2930" i="12"/>
  <c r="Q2928" i="12"/>
  <c r="R2928" i="12"/>
  <c r="Q2926" i="12"/>
  <c r="R2926" i="12"/>
  <c r="Q2924" i="12"/>
  <c r="R2924" i="12"/>
  <c r="Q2922" i="12"/>
  <c r="R2922" i="12"/>
  <c r="Q2920" i="12"/>
  <c r="R2920" i="12"/>
  <c r="Q2918" i="12"/>
  <c r="R2918" i="12"/>
  <c r="Q2916" i="12"/>
  <c r="R2916" i="12"/>
  <c r="Q2914" i="12"/>
  <c r="R2914" i="12"/>
  <c r="Q2912" i="12"/>
  <c r="R2912" i="12"/>
  <c r="Q2910" i="12"/>
  <c r="R2910" i="12"/>
  <c r="Q2908" i="12"/>
  <c r="R2908" i="12"/>
  <c r="Q2906" i="12"/>
  <c r="R2906" i="12"/>
  <c r="Q2904" i="12"/>
  <c r="R2904" i="12"/>
  <c r="Q2902" i="12"/>
  <c r="R2902" i="12"/>
  <c r="Q2900" i="12"/>
  <c r="R2900" i="12"/>
  <c r="Q2898" i="12"/>
  <c r="R2898" i="12"/>
  <c r="Q2896" i="12"/>
  <c r="R2896" i="12"/>
  <c r="Q2894" i="12"/>
  <c r="R2894" i="12"/>
  <c r="Q2892" i="12"/>
  <c r="R2892" i="12"/>
  <c r="Q2890" i="12"/>
  <c r="R2890" i="12"/>
  <c r="Q2888" i="12"/>
  <c r="R2888" i="12"/>
  <c r="Q2886" i="12"/>
  <c r="R2886" i="12"/>
  <c r="Q2884" i="12"/>
  <c r="R2884" i="12"/>
  <c r="Q2882" i="12"/>
  <c r="R2882" i="12"/>
  <c r="Q2880" i="12"/>
  <c r="R2880" i="12"/>
  <c r="Q2878" i="12"/>
  <c r="R2878" i="12"/>
  <c r="Q2876" i="12"/>
  <c r="R2876" i="12"/>
  <c r="Q2874" i="12"/>
  <c r="R2874" i="12"/>
  <c r="Q2872" i="12"/>
  <c r="R2872" i="12"/>
  <c r="Q2870" i="12"/>
  <c r="R2870" i="12"/>
  <c r="Q2868" i="12"/>
  <c r="R2868" i="12"/>
  <c r="Q2866" i="12"/>
  <c r="R2866" i="12"/>
  <c r="Q4698" i="12"/>
  <c r="Q4690" i="12"/>
  <c r="Q4682" i="12"/>
  <c r="Q4674" i="12"/>
  <c r="Q4666" i="12"/>
  <c r="Q4658" i="12"/>
  <c r="Q4650" i="12"/>
  <c r="Q4642" i="12"/>
  <c r="Q4634" i="12"/>
  <c r="Q4626" i="12"/>
  <c r="Q4618" i="12"/>
  <c r="Q4610" i="12"/>
  <c r="U4610" i="12" s="1"/>
  <c r="Q4606" i="12"/>
  <c r="Q4598" i="12"/>
  <c r="Q4594" i="12"/>
  <c r="Q4590" i="12"/>
  <c r="Q4582" i="12"/>
  <c r="Q4578" i="12"/>
  <c r="Q4576" i="12"/>
  <c r="Q4572" i="12"/>
  <c r="Q4570" i="12"/>
  <c r="Q4562" i="12"/>
  <c r="Q4560" i="12"/>
  <c r="Q4556" i="12"/>
  <c r="Q4544" i="12"/>
  <c r="R3544" i="12"/>
  <c r="R3536" i="12"/>
  <c r="Q3529" i="12"/>
  <c r="Q3521" i="12"/>
  <c r="Q3513" i="12"/>
  <c r="Q3505" i="12"/>
  <c r="Q3497" i="12"/>
  <c r="Q3489" i="12"/>
  <c r="R3481" i="12"/>
  <c r="R3473" i="12"/>
  <c r="R3465" i="12"/>
  <c r="R3457" i="12"/>
  <c r="R3449" i="12"/>
  <c r="R3441" i="12"/>
  <c r="Q3434" i="12"/>
  <c r="U3434" i="12" s="1"/>
  <c r="Q3426" i="12"/>
  <c r="Q3418" i="12"/>
  <c r="Q3410" i="12"/>
  <c r="Q3402" i="12"/>
  <c r="Q3394" i="12"/>
  <c r="Q3386" i="12"/>
  <c r="R3378" i="12"/>
  <c r="R3370" i="12"/>
  <c r="R3362" i="12"/>
  <c r="R3354" i="12"/>
  <c r="R3346" i="12"/>
  <c r="R3338" i="12"/>
  <c r="Q3331" i="12"/>
  <c r="Q3323" i="12"/>
  <c r="Q3315" i="12"/>
  <c r="Q3307" i="12"/>
  <c r="Q3299" i="12"/>
  <c r="Q3291" i="12"/>
  <c r="R3283" i="12"/>
  <c r="R3275" i="12"/>
  <c r="R3267" i="12"/>
  <c r="R3259" i="12"/>
  <c r="R3251" i="12"/>
  <c r="R3243" i="12"/>
  <c r="Q3236" i="12"/>
  <c r="Q3228" i="12"/>
  <c r="Q3220" i="12"/>
  <c r="Q3212" i="12"/>
  <c r="Q3204" i="12"/>
  <c r="Q3196" i="12"/>
  <c r="R3188" i="12"/>
  <c r="R3180" i="12"/>
  <c r="R3172" i="12"/>
  <c r="R3164" i="12"/>
  <c r="R3156" i="12"/>
  <c r="R3148" i="12"/>
  <c r="Q3133" i="12"/>
  <c r="Q3125" i="12"/>
  <c r="Q3117" i="12"/>
  <c r="Q3109" i="12"/>
  <c r="Q3101" i="12"/>
  <c r="Q3093" i="12"/>
  <c r="R3085" i="12"/>
  <c r="R3077" i="12"/>
  <c r="R3069" i="12"/>
  <c r="R3061" i="12"/>
  <c r="R3053" i="12"/>
  <c r="R3045" i="12"/>
  <c r="Q3038" i="12"/>
  <c r="Q3030" i="12"/>
  <c r="Q3022" i="12"/>
  <c r="Q3014" i="12"/>
  <c r="Q3006" i="12"/>
  <c r="Q2998" i="12"/>
  <c r="R2990" i="12"/>
  <c r="R2982" i="12"/>
  <c r="R2974" i="12"/>
  <c r="R2966" i="12"/>
  <c r="R2958" i="12"/>
  <c r="R2950" i="12"/>
  <c r="Q2943" i="12"/>
  <c r="Q2935" i="12"/>
  <c r="Q2927" i="12"/>
  <c r="Q2919" i="12"/>
  <c r="Q2911" i="12"/>
  <c r="Q2903" i="12"/>
  <c r="R2895" i="12"/>
  <c r="R2887" i="12"/>
  <c r="R2879" i="12"/>
  <c r="R2871" i="12"/>
  <c r="R2863" i="12"/>
  <c r="R2855" i="12"/>
  <c r="R2847" i="12"/>
  <c r="Q2840" i="12"/>
  <c r="Q2832" i="12"/>
  <c r="Q2824" i="12"/>
  <c r="Q2816" i="12"/>
  <c r="Q2808" i="12"/>
  <c r="Q2800" i="12"/>
  <c r="R2792" i="12"/>
  <c r="R2784" i="12"/>
  <c r="R2776" i="12"/>
  <c r="R2768" i="12"/>
  <c r="R2757" i="12"/>
  <c r="Q2742" i="12"/>
  <c r="Q2726" i="12"/>
  <c r="Q2710" i="12"/>
  <c r="R2694" i="12"/>
  <c r="R2678" i="12"/>
  <c r="R2662" i="12"/>
  <c r="Q2647" i="12"/>
  <c r="Q2631" i="12"/>
  <c r="Q2615" i="12"/>
  <c r="Q2599" i="12"/>
  <c r="Q2583" i="12"/>
  <c r="Q2567" i="12"/>
  <c r="Q2551" i="12"/>
  <c r="Q2535" i="12"/>
  <c r="Q2519" i="12"/>
  <c r="Q2503" i="12"/>
  <c r="U2503" i="12" s="1"/>
  <c r="Q2487" i="12"/>
  <c r="Q2471" i="12"/>
  <c r="Q2455" i="12"/>
  <c r="R2439" i="12"/>
  <c r="R2423" i="12"/>
  <c r="R2407" i="12"/>
  <c r="Q2392" i="12"/>
  <c r="Q2376" i="12"/>
  <c r="Q2360" i="12"/>
  <c r="R2344" i="12"/>
  <c r="R2328" i="12"/>
  <c r="R2312" i="12"/>
  <c r="Q2297" i="12"/>
  <c r="Q2281" i="12"/>
  <c r="Q2265" i="12"/>
  <c r="R2249" i="12"/>
  <c r="R2233" i="12"/>
  <c r="R2217" i="12"/>
  <c r="Q2202" i="12"/>
  <c r="Q2186" i="12"/>
  <c r="Q2170" i="12"/>
  <c r="R2154" i="12"/>
  <c r="R2138" i="12"/>
  <c r="R2122" i="12"/>
  <c r="Q2107" i="12"/>
  <c r="Q2091" i="12"/>
  <c r="Q2075" i="12"/>
  <c r="R2059" i="12"/>
  <c r="R2043" i="12"/>
  <c r="R2027" i="12"/>
  <c r="Q2012" i="12"/>
  <c r="Q1996" i="12"/>
  <c r="Q1980" i="12"/>
  <c r="R1964" i="12"/>
  <c r="R1948" i="12"/>
  <c r="R1932" i="12"/>
  <c r="R1916" i="12"/>
  <c r="Q1901" i="12"/>
  <c r="Q1885" i="12"/>
  <c r="Q1869" i="12"/>
  <c r="R1853" i="12"/>
  <c r="R1831" i="12"/>
  <c r="Q1444" i="12"/>
  <c r="R1317" i="12"/>
  <c r="R1190" i="12"/>
  <c r="Q1064" i="12"/>
  <c r="R779" i="12"/>
  <c r="S52" i="12"/>
  <c r="S50" i="12"/>
  <c r="S48" i="12"/>
  <c r="S46" i="12"/>
  <c r="S44" i="12"/>
  <c r="S42" i="12"/>
  <c r="S40" i="12"/>
  <c r="S38" i="12"/>
  <c r="S51" i="12"/>
  <c r="U51" i="12" s="1"/>
  <c r="S49" i="12"/>
  <c r="S47" i="12"/>
  <c r="S45" i="12"/>
  <c r="S43" i="12"/>
  <c r="U43" i="12" s="1"/>
  <c r="S41" i="12"/>
  <c r="S39" i="12"/>
  <c r="S37" i="12"/>
  <c r="S36" i="12"/>
  <c r="U36" i="12" s="1"/>
  <c r="S35" i="12"/>
  <c r="S34" i="12"/>
  <c r="S33" i="12"/>
  <c r="S32" i="12"/>
  <c r="S31" i="12"/>
  <c r="S30" i="12"/>
  <c r="U30" i="12" s="1"/>
  <c r="S29" i="12"/>
  <c r="S28" i="12"/>
  <c r="S27" i="12"/>
  <c r="S26" i="12"/>
  <c r="S25" i="12"/>
  <c r="S24" i="12"/>
  <c r="U24" i="12" s="1"/>
  <c r="S23" i="12"/>
  <c r="S22" i="12"/>
  <c r="U22" i="12" s="1"/>
  <c r="S21" i="12"/>
  <c r="S20" i="12"/>
  <c r="U20" i="12" s="1"/>
  <c r="S19" i="12"/>
  <c r="S18" i="12"/>
  <c r="S17" i="12"/>
  <c r="S16" i="12"/>
  <c r="U16" i="12" s="1"/>
  <c r="S15" i="12"/>
  <c r="S14" i="12"/>
  <c r="S13" i="12"/>
  <c r="S12" i="12"/>
  <c r="S11" i="12"/>
  <c r="S10" i="12"/>
  <c r="U10" i="12" s="1"/>
  <c r="S9" i="12"/>
  <c r="S8" i="12"/>
  <c r="U8" i="12" s="1"/>
  <c r="S7" i="12"/>
  <c r="S6" i="12"/>
  <c r="U6" i="12" s="1"/>
  <c r="S5" i="12"/>
  <c r="S771" i="12"/>
  <c r="U771" i="12" s="1"/>
  <c r="S693" i="12"/>
  <c r="S709" i="12"/>
  <c r="S759" i="12"/>
  <c r="S741" i="12"/>
  <c r="U741" i="12" s="1"/>
  <c r="S677" i="12"/>
  <c r="S767" i="12"/>
  <c r="S763" i="12"/>
  <c r="S725" i="12"/>
  <c r="S762" i="12"/>
  <c r="S758" i="12"/>
  <c r="S748" i="12"/>
  <c r="S742" i="12"/>
  <c r="U742" i="12" s="1"/>
  <c r="S729" i="12"/>
  <c r="S697" i="12"/>
  <c r="S668" i="12"/>
  <c r="S650" i="12"/>
  <c r="U650" i="12" s="1"/>
  <c r="S632" i="12"/>
  <c r="S625" i="12"/>
  <c r="S618" i="12"/>
  <c r="S570" i="12"/>
  <c r="S545" i="12"/>
  <c r="S451" i="12"/>
  <c r="S63" i="12"/>
  <c r="S765" i="12"/>
  <c r="S736" i="12"/>
  <c r="S720" i="12"/>
  <c r="S719" i="12"/>
  <c r="S717" i="12"/>
  <c r="S714" i="12"/>
  <c r="S704" i="12"/>
  <c r="S703" i="12"/>
  <c r="S701" i="12"/>
  <c r="S698" i="12"/>
  <c r="S688" i="12"/>
  <c r="S687" i="12"/>
  <c r="S685" i="12"/>
  <c r="S682" i="12"/>
  <c r="S672" i="12"/>
  <c r="S671" i="12"/>
  <c r="S669" i="12"/>
  <c r="S661" i="12"/>
  <c r="S654" i="12"/>
  <c r="S652" i="12"/>
  <c r="S645" i="12"/>
  <c r="S638" i="12"/>
  <c r="S636" i="12"/>
  <c r="S629" i="12"/>
  <c r="S622" i="12"/>
  <c r="S620" i="12"/>
  <c r="S613" i="12"/>
  <c r="S606" i="12"/>
  <c r="S604" i="12"/>
  <c r="U604" i="12" s="1"/>
  <c r="S597" i="12"/>
  <c r="S590" i="12"/>
  <c r="S588" i="12"/>
  <c r="S581" i="12"/>
  <c r="S574" i="12"/>
  <c r="S572" i="12"/>
  <c r="S565" i="12"/>
  <c r="S558" i="12"/>
  <c r="S556" i="12"/>
  <c r="S549" i="12"/>
  <c r="S542" i="12"/>
  <c r="S540" i="12"/>
  <c r="U540" i="12" s="1"/>
  <c r="S533" i="12"/>
  <c r="S523" i="12"/>
  <c r="S511" i="12"/>
  <c r="S509" i="12"/>
  <c r="S500" i="12"/>
  <c r="S495" i="12"/>
  <c r="S467" i="12"/>
  <c r="S447" i="12"/>
  <c r="S766" i="12"/>
  <c r="S732" i="12"/>
  <c r="S731" i="12"/>
  <c r="S726" i="12"/>
  <c r="U726" i="12" s="1"/>
  <c r="S710" i="12"/>
  <c r="S699" i="12"/>
  <c r="S694" i="12"/>
  <c r="S681" i="12"/>
  <c r="S666" i="12"/>
  <c r="S634" i="12"/>
  <c r="S616" i="12"/>
  <c r="S602" i="12"/>
  <c r="S600" i="12"/>
  <c r="S586" i="12"/>
  <c r="S584" i="12"/>
  <c r="S568" i="12"/>
  <c r="S554" i="12"/>
  <c r="S536" i="12"/>
  <c r="S527" i="12"/>
  <c r="S525" i="12"/>
  <c r="U525" i="12" s="1"/>
  <c r="S521" i="12"/>
  <c r="S517" i="12"/>
  <c r="S497" i="12"/>
  <c r="S62" i="12"/>
  <c r="S769" i="12"/>
  <c r="S757" i="12"/>
  <c r="U757" i="12" s="1"/>
  <c r="S752" i="12"/>
  <c r="S749" i="12"/>
  <c r="U749" i="12" s="1"/>
  <c r="S746" i="12"/>
  <c r="S730" i="12"/>
  <c r="S750" i="12"/>
  <c r="S740" i="12"/>
  <c r="S739" i="12"/>
  <c r="S724" i="12"/>
  <c r="S723" i="12"/>
  <c r="S708" i="12"/>
  <c r="S707" i="12"/>
  <c r="S702" i="12"/>
  <c r="S692" i="12"/>
  <c r="S691" i="12"/>
  <c r="U691" i="12" s="1"/>
  <c r="S686" i="12"/>
  <c r="S676" i="12"/>
  <c r="S675" i="12"/>
  <c r="S670" i="12"/>
  <c r="S665" i="12"/>
  <c r="S658" i="12"/>
  <c r="S656" i="12"/>
  <c r="S649" i="12"/>
  <c r="U649" i="12" s="1"/>
  <c r="S642" i="12"/>
  <c r="S640" i="12"/>
  <c r="S633" i="12"/>
  <c r="S626" i="12"/>
  <c r="S624" i="12"/>
  <c r="S617" i="12"/>
  <c r="S610" i="12"/>
  <c r="S608" i="12"/>
  <c r="S601" i="12"/>
  <c r="S594" i="12"/>
  <c r="S592" i="12"/>
  <c r="S585" i="12"/>
  <c r="S578" i="12"/>
  <c r="S576" i="12"/>
  <c r="S569" i="12"/>
  <c r="S562" i="12"/>
  <c r="U562" i="12" s="1"/>
  <c r="S560" i="12"/>
  <c r="S553" i="12"/>
  <c r="S546" i="12"/>
  <c r="S544" i="12"/>
  <c r="U544" i="12" s="1"/>
  <c r="S537" i="12"/>
  <c r="S528" i="12"/>
  <c r="S524" i="12"/>
  <c r="S522" i="12"/>
  <c r="S505" i="12"/>
  <c r="S489" i="12"/>
  <c r="S483" i="12"/>
  <c r="S463" i="12"/>
  <c r="U463" i="12" s="1"/>
  <c r="S770" i="12"/>
  <c r="S747" i="12"/>
  <c r="S745" i="12"/>
  <c r="S716" i="12"/>
  <c r="U716" i="12" s="1"/>
  <c r="S715" i="12"/>
  <c r="S713" i="12"/>
  <c r="S700" i="12"/>
  <c r="S684" i="12"/>
  <c r="U684" i="12" s="1"/>
  <c r="S683" i="12"/>
  <c r="S678" i="12"/>
  <c r="S664" i="12"/>
  <c r="S657" i="12"/>
  <c r="U657" i="12" s="1"/>
  <c r="S648" i="12"/>
  <c r="S641" i="12"/>
  <c r="S609" i="12"/>
  <c r="S593" i="12"/>
  <c r="U593" i="12" s="1"/>
  <c r="S577" i="12"/>
  <c r="S561" i="12"/>
  <c r="S552" i="12"/>
  <c r="S538" i="12"/>
  <c r="S431" i="12"/>
  <c r="S424" i="12"/>
  <c r="S761" i="12"/>
  <c r="S751" i="12"/>
  <c r="S735" i="12"/>
  <c r="S733" i="12"/>
  <c r="S755" i="12"/>
  <c r="S734" i="12"/>
  <c r="S718" i="12"/>
  <c r="S754" i="12"/>
  <c r="S744" i="12"/>
  <c r="S738" i="12"/>
  <c r="S728" i="12"/>
  <c r="S722" i="12"/>
  <c r="S712" i="12"/>
  <c r="S706" i="12"/>
  <c r="S696" i="12"/>
  <c r="S690" i="12"/>
  <c r="S680" i="12"/>
  <c r="S674" i="12"/>
  <c r="S662" i="12"/>
  <c r="S660" i="12"/>
  <c r="S653" i="12"/>
  <c r="S646" i="12"/>
  <c r="U646" i="12" s="1"/>
  <c r="S644" i="12"/>
  <c r="S637" i="12"/>
  <c r="S630" i="12"/>
  <c r="S628" i="12"/>
  <c r="S621" i="12"/>
  <c r="S614" i="12"/>
  <c r="S612" i="12"/>
  <c r="S605" i="12"/>
  <c r="U605" i="12" s="1"/>
  <c r="S598" i="12"/>
  <c r="S596" i="12"/>
  <c r="S589" i="12"/>
  <c r="S582" i="12"/>
  <c r="U582" i="12" s="1"/>
  <c r="S580" i="12"/>
  <c r="S573" i="12"/>
  <c r="S566" i="12"/>
  <c r="S564" i="12"/>
  <c r="S557" i="12"/>
  <c r="S550" i="12"/>
  <c r="S548" i="12"/>
  <c r="S541" i="12"/>
  <c r="U541" i="12" s="1"/>
  <c r="S534" i="12"/>
  <c r="S532" i="12"/>
  <c r="S512" i="12"/>
  <c r="S508" i="12"/>
  <c r="S503" i="12"/>
  <c r="S492" i="12"/>
  <c r="S479" i="12"/>
  <c r="S435" i="12"/>
  <c r="S410" i="12"/>
  <c r="S343" i="12"/>
  <c r="S531" i="12"/>
  <c r="S526" i="12"/>
  <c r="U526" i="12" s="1"/>
  <c r="S516" i="12"/>
  <c r="S515" i="12"/>
  <c r="S510" i="12"/>
  <c r="S507" i="12"/>
  <c r="S504" i="12"/>
  <c r="S499" i="12"/>
  <c r="S496" i="12"/>
  <c r="S491" i="12"/>
  <c r="U491" i="12" s="1"/>
  <c r="S475" i="12"/>
  <c r="S459" i="12"/>
  <c r="S443" i="12"/>
  <c r="S427" i="12"/>
  <c r="S248" i="12"/>
  <c r="S530" i="12"/>
  <c r="S520" i="12"/>
  <c r="S514" i="12"/>
  <c r="U514" i="12" s="1"/>
  <c r="S501" i="12"/>
  <c r="S493" i="12"/>
  <c r="S487" i="12"/>
  <c r="S471" i="12"/>
  <c r="U471" i="12" s="1"/>
  <c r="S455" i="12"/>
  <c r="S439" i="12"/>
  <c r="S425" i="12"/>
  <c r="S422" i="12"/>
  <c r="U422" i="12" s="1"/>
  <c r="S416" i="12"/>
  <c r="S327" i="12"/>
  <c r="S307" i="12"/>
  <c r="S300" i="12"/>
  <c r="U300" i="12" s="1"/>
  <c r="S423" i="12"/>
  <c r="S414" i="12"/>
  <c r="S407" i="12"/>
  <c r="S405" i="12"/>
  <c r="S401" i="12"/>
  <c r="S393" i="12"/>
  <c r="S385" i="12"/>
  <c r="S377" i="12"/>
  <c r="S369" i="12"/>
  <c r="S361" i="12"/>
  <c r="S353" i="12"/>
  <c r="S350" i="12"/>
  <c r="S342" i="12"/>
  <c r="S340" i="12"/>
  <c r="S334" i="12"/>
  <c r="S326" i="12"/>
  <c r="U326" i="12" s="1"/>
  <c r="S324" i="12"/>
  <c r="S293" i="12"/>
  <c r="S272" i="12"/>
  <c r="S240" i="12"/>
  <c r="U240" i="12" s="1"/>
  <c r="S417" i="12"/>
  <c r="S411" i="12"/>
  <c r="S409" i="12"/>
  <c r="S316" i="12"/>
  <c r="U316" i="12" s="1"/>
  <c r="S284" i="12"/>
  <c r="S264" i="12"/>
  <c r="S232" i="12"/>
  <c r="S488" i="12"/>
  <c r="S484" i="12"/>
  <c r="S480" i="12"/>
  <c r="S476" i="12"/>
  <c r="S472" i="12"/>
  <c r="S468" i="12"/>
  <c r="S464" i="12"/>
  <c r="S460" i="12"/>
  <c r="S456" i="12"/>
  <c r="U456" i="12" s="1"/>
  <c r="S452" i="12"/>
  <c r="S448" i="12"/>
  <c r="S444" i="12"/>
  <c r="S440" i="12"/>
  <c r="S436" i="12"/>
  <c r="S432" i="12"/>
  <c r="S428" i="12"/>
  <c r="S421" i="12"/>
  <c r="S418" i="12"/>
  <c r="S415" i="12"/>
  <c r="S413" i="12"/>
  <c r="S406" i="12"/>
  <c r="S397" i="12"/>
  <c r="S389" i="12"/>
  <c r="S381" i="12"/>
  <c r="S373" i="12"/>
  <c r="S365" i="12"/>
  <c r="S357" i="12"/>
  <c r="S277" i="12"/>
  <c r="S256" i="12"/>
  <c r="U256" i="12" s="1"/>
  <c r="S224" i="12"/>
  <c r="S347" i="12"/>
  <c r="S346" i="12"/>
  <c r="S341" i="12"/>
  <c r="S331" i="12"/>
  <c r="S330" i="12"/>
  <c r="S325" i="12"/>
  <c r="S313" i="12"/>
  <c r="U313" i="12" s="1"/>
  <c r="S311" i="12"/>
  <c r="S304" i="12"/>
  <c r="S296" i="12"/>
  <c r="S289" i="12"/>
  <c r="S280" i="12"/>
  <c r="S269" i="12"/>
  <c r="S261" i="12"/>
  <c r="S253" i="12"/>
  <c r="S245" i="12"/>
  <c r="S237" i="12"/>
  <c r="S227" i="12"/>
  <c r="S209" i="12"/>
  <c r="S189" i="12"/>
  <c r="S186" i="12"/>
  <c r="S131" i="12"/>
  <c r="S345" i="12"/>
  <c r="S335" i="12"/>
  <c r="S329" i="12"/>
  <c r="S319" i="12"/>
  <c r="S317" i="12"/>
  <c r="S315" i="12"/>
  <c r="S308" i="12"/>
  <c r="S301" i="12"/>
  <c r="S292" i="12"/>
  <c r="U292" i="12" s="1"/>
  <c r="S285" i="12"/>
  <c r="S276" i="12"/>
  <c r="S268" i="12"/>
  <c r="S260" i="12"/>
  <c r="S252" i="12"/>
  <c r="S244" i="12"/>
  <c r="S236" i="12"/>
  <c r="S230" i="12"/>
  <c r="S402" i="12"/>
  <c r="S398" i="12"/>
  <c r="S394" i="12"/>
  <c r="S390" i="12"/>
  <c r="S386" i="12"/>
  <c r="S382" i="12"/>
  <c r="S378" i="12"/>
  <c r="S374" i="12"/>
  <c r="U374" i="12" s="1"/>
  <c r="S370" i="12"/>
  <c r="S366" i="12"/>
  <c r="S362" i="12"/>
  <c r="S358" i="12"/>
  <c r="U358" i="12" s="1"/>
  <c r="S354" i="12"/>
  <c r="S349" i="12"/>
  <c r="S339" i="12"/>
  <c r="S336" i="12"/>
  <c r="S333" i="12"/>
  <c r="S323" i="12"/>
  <c r="S320" i="12"/>
  <c r="S312" i="12"/>
  <c r="U312" i="12" s="1"/>
  <c r="S305" i="12"/>
  <c r="S303" i="12"/>
  <c r="S297" i="12"/>
  <c r="S288" i="12"/>
  <c r="U288" i="12" s="1"/>
  <c r="S281" i="12"/>
  <c r="S273" i="12"/>
  <c r="S265" i="12"/>
  <c r="S257" i="12"/>
  <c r="U257" i="12" s="1"/>
  <c r="S249" i="12"/>
  <c r="S241" i="12"/>
  <c r="S233" i="12"/>
  <c r="S226" i="12"/>
  <c r="S217" i="12"/>
  <c r="S201" i="12"/>
  <c r="S170" i="12"/>
  <c r="S163" i="12"/>
  <c r="S299" i="12"/>
  <c r="S295" i="12"/>
  <c r="S291" i="12"/>
  <c r="S287" i="12"/>
  <c r="S283" i="12"/>
  <c r="S279" i="12"/>
  <c r="S275" i="12"/>
  <c r="S271" i="12"/>
  <c r="S267" i="12"/>
  <c r="S263" i="12"/>
  <c r="S259" i="12"/>
  <c r="S255" i="12"/>
  <c r="U255" i="12" s="1"/>
  <c r="S251" i="12"/>
  <c r="S247" i="12"/>
  <c r="S243" i="12"/>
  <c r="S239" i="12"/>
  <c r="S235" i="12"/>
  <c r="S231" i="12"/>
  <c r="S228" i="12"/>
  <c r="S225" i="12"/>
  <c r="S221" i="12"/>
  <c r="S214" i="12"/>
  <c r="S206" i="12"/>
  <c r="S156" i="12"/>
  <c r="S124" i="12"/>
  <c r="S101" i="12"/>
  <c r="S229" i="12"/>
  <c r="S222" i="12"/>
  <c r="S213" i="12"/>
  <c r="S205" i="12"/>
  <c r="S185" i="12"/>
  <c r="S179" i="12"/>
  <c r="S147" i="12"/>
  <c r="S218" i="12"/>
  <c r="S210" i="12"/>
  <c r="S202" i="12"/>
  <c r="S187" i="12"/>
  <c r="S183" i="12"/>
  <c r="S140" i="12"/>
  <c r="S190" i="12"/>
  <c r="S184" i="12"/>
  <c r="S176" i="12"/>
  <c r="S174" i="12"/>
  <c r="S167" i="12"/>
  <c r="S159" i="12"/>
  <c r="S152" i="12"/>
  <c r="S143" i="12"/>
  <c r="S136" i="12"/>
  <c r="S127" i="12"/>
  <c r="S110" i="12"/>
  <c r="S86" i="12"/>
  <c r="S194" i="12"/>
  <c r="S193" i="12"/>
  <c r="S188" i="12"/>
  <c r="S180" i="12"/>
  <c r="S178" i="12"/>
  <c r="S171" i="12"/>
  <c r="S164" i="12"/>
  <c r="S155" i="12"/>
  <c r="S148" i="12"/>
  <c r="S139" i="12"/>
  <c r="S132" i="12"/>
  <c r="S123" i="12"/>
  <c r="S94" i="12"/>
  <c r="S79" i="12"/>
  <c r="S223" i="12"/>
  <c r="S219" i="12"/>
  <c r="S215" i="12"/>
  <c r="S211" i="12"/>
  <c r="S207" i="12"/>
  <c r="S203" i="12"/>
  <c r="S199" i="12"/>
  <c r="S198" i="12"/>
  <c r="S195" i="12"/>
  <c r="S192" i="12"/>
  <c r="S182" i="12"/>
  <c r="S175" i="12"/>
  <c r="S168" i="12"/>
  <c r="S166" i="12"/>
  <c r="S160" i="12"/>
  <c r="S151" i="12"/>
  <c r="S144" i="12"/>
  <c r="S135" i="12"/>
  <c r="S128" i="12"/>
  <c r="S162" i="12"/>
  <c r="S158" i="12"/>
  <c r="S154" i="12"/>
  <c r="S150" i="12"/>
  <c r="S146" i="12"/>
  <c r="S142" i="12"/>
  <c r="S138" i="12"/>
  <c r="S134" i="12"/>
  <c r="S130" i="12"/>
  <c r="S126" i="12"/>
  <c r="S122" i="12"/>
  <c r="S117" i="12"/>
  <c r="S116" i="12"/>
  <c r="S114" i="12"/>
  <c r="S107" i="12"/>
  <c r="S105" i="12"/>
  <c r="S98" i="12"/>
  <c r="S91" i="12"/>
  <c r="S82" i="12"/>
  <c r="S75" i="12"/>
  <c r="S67" i="12"/>
  <c r="S66" i="12"/>
  <c r="S120" i="12"/>
  <c r="S115" i="12"/>
  <c r="S111" i="12"/>
  <c r="S109" i="12"/>
  <c r="S102" i="12"/>
  <c r="S95" i="12"/>
  <c r="S93" i="12"/>
  <c r="S87" i="12"/>
  <c r="S78" i="12"/>
  <c r="S71" i="12"/>
  <c r="S70" i="12"/>
  <c r="S55" i="12"/>
  <c r="S54" i="12"/>
  <c r="S119" i="12"/>
  <c r="S113" i="12"/>
  <c r="S106" i="12"/>
  <c r="S99" i="12"/>
  <c r="S97" i="12"/>
  <c r="S90" i="12"/>
  <c r="S83" i="12"/>
  <c r="S74" i="12"/>
  <c r="S59" i="12"/>
  <c r="U59" i="12" s="1"/>
  <c r="S58" i="12"/>
  <c r="S89" i="12"/>
  <c r="S85" i="12"/>
  <c r="S81" i="12"/>
  <c r="S77" i="12"/>
  <c r="S73" i="12"/>
  <c r="S69" i="12"/>
  <c r="S65" i="12"/>
  <c r="S61" i="12"/>
  <c r="S57" i="12"/>
  <c r="S1793" i="12"/>
  <c r="S1789" i="12"/>
  <c r="U1789" i="12" s="1"/>
  <c r="S1633" i="12"/>
  <c r="S1569" i="12"/>
  <c r="S1505" i="12"/>
  <c r="S1617" i="12"/>
  <c r="U1617" i="12" s="1"/>
  <c r="S1553" i="12"/>
  <c r="S1785" i="12"/>
  <c r="S1649" i="12"/>
  <c r="S1585" i="12"/>
  <c r="U1585" i="12" s="1"/>
  <c r="S1521" i="12"/>
  <c r="S1797" i="12"/>
  <c r="S1781" i="12"/>
  <c r="S1665" i="12"/>
  <c r="U1665" i="12" s="1"/>
  <c r="S1601" i="12"/>
  <c r="S1537" i="12"/>
  <c r="S1780" i="12"/>
  <c r="S1763" i="12"/>
  <c r="U1763" i="12" s="1"/>
  <c r="S1723" i="12"/>
  <c r="S1715" i="12"/>
  <c r="S1699" i="12"/>
  <c r="S1691" i="12"/>
  <c r="U1691" i="12" s="1"/>
  <c r="S1666" i="12"/>
  <c r="S1650" i="12"/>
  <c r="S1554" i="12"/>
  <c r="S1792" i="12"/>
  <c r="S1788" i="12"/>
  <c r="S1784" i="12"/>
  <c r="S1768" i="12"/>
  <c r="S1760" i="12"/>
  <c r="S1739" i="12"/>
  <c r="S1731" i="12"/>
  <c r="S1707" i="12"/>
  <c r="S1683" i="12"/>
  <c r="U1683" i="12" s="1"/>
  <c r="S1680" i="12"/>
  <c r="S1669" i="12"/>
  <c r="S1653" i="12"/>
  <c r="S1634" i="12"/>
  <c r="S1618" i="12"/>
  <c r="S1605" i="12"/>
  <c r="S1589" i="12"/>
  <c r="S1570" i="12"/>
  <c r="S1557" i="12"/>
  <c r="S1541" i="12"/>
  <c r="S1525" i="12"/>
  <c r="S1446" i="12"/>
  <c r="S1444" i="12"/>
  <c r="S1438" i="12"/>
  <c r="S1436" i="12"/>
  <c r="S1345" i="12"/>
  <c r="S1048" i="12"/>
  <c r="S1024" i="12"/>
  <c r="U1024" i="12" s="1"/>
  <c r="S982" i="12"/>
  <c r="S966" i="12"/>
  <c r="S781" i="12"/>
  <c r="S1799" i="12"/>
  <c r="S1783" i="12"/>
  <c r="S1777" i="12"/>
  <c r="U1777" i="12" s="1"/>
  <c r="S1773" i="12"/>
  <c r="S1765" i="12"/>
  <c r="S1733" i="12"/>
  <c r="S1717" i="12"/>
  <c r="U1717" i="12" s="1"/>
  <c r="S1693" i="12"/>
  <c r="S1685" i="12"/>
  <c r="S1648" i="12"/>
  <c r="S1616" i="12"/>
  <c r="S1568" i="12"/>
  <c r="S1552" i="12"/>
  <c r="S1536" i="12"/>
  <c r="S1504" i="12"/>
  <c r="S1494" i="12"/>
  <c r="S1482" i="12"/>
  <c r="S1480" i="12"/>
  <c r="S1245" i="12"/>
  <c r="S1778" i="12"/>
  <c r="S1775" i="12"/>
  <c r="S1772" i="12"/>
  <c r="S1767" i="12"/>
  <c r="U1767" i="12" s="1"/>
  <c r="S1764" i="12"/>
  <c r="S1759" i="12"/>
  <c r="S1756" i="12"/>
  <c r="S1751" i="12"/>
  <c r="U1751" i="12" s="1"/>
  <c r="S1748" i="12"/>
  <c r="S1743" i="12"/>
  <c r="S1740" i="12"/>
  <c r="S1735" i="12"/>
  <c r="U1735" i="12" s="1"/>
  <c r="S1732" i="12"/>
  <c r="S1727" i="12"/>
  <c r="S1724" i="12"/>
  <c r="S1719" i="12"/>
  <c r="S1716" i="12"/>
  <c r="S1711" i="12"/>
  <c r="S1708" i="12"/>
  <c r="S1703" i="12"/>
  <c r="U1703" i="12" s="1"/>
  <c r="S1700" i="12"/>
  <c r="S1695" i="12"/>
  <c r="S1692" i="12"/>
  <c r="S1687" i="12"/>
  <c r="U1687" i="12" s="1"/>
  <c r="S1684" i="12"/>
  <c r="S1679" i="12"/>
  <c r="S1673" i="12"/>
  <c r="S1670" i="12"/>
  <c r="S1657" i="12"/>
  <c r="S1654" i="12"/>
  <c r="S1641" i="12"/>
  <c r="S1638" i="12"/>
  <c r="S1625" i="12"/>
  <c r="S1622" i="12"/>
  <c r="S1609" i="12"/>
  <c r="S1606" i="12"/>
  <c r="S1593" i="12"/>
  <c r="S1590" i="12"/>
  <c r="S1577" i="12"/>
  <c r="S1574" i="12"/>
  <c r="S1561" i="12"/>
  <c r="S1558" i="12"/>
  <c r="S1545" i="12"/>
  <c r="S1542" i="12"/>
  <c r="S1529" i="12"/>
  <c r="S1526" i="12"/>
  <c r="S1513" i="12"/>
  <c r="S1510" i="12"/>
  <c r="S1500" i="12"/>
  <c r="S1493" i="12"/>
  <c r="U1493" i="12" s="1"/>
  <c r="S1464" i="12"/>
  <c r="S1462" i="12"/>
  <c r="S1449" i="12"/>
  <c r="S1234" i="12"/>
  <c r="S1800" i="12"/>
  <c r="S1796" i="12"/>
  <c r="S1776" i="12"/>
  <c r="S1771" i="12"/>
  <c r="S1755" i="12"/>
  <c r="S1752" i="12"/>
  <c r="S1747" i="12"/>
  <c r="S1744" i="12"/>
  <c r="S1736" i="12"/>
  <c r="S1728" i="12"/>
  <c r="S1720" i="12"/>
  <c r="S1712" i="12"/>
  <c r="S1704" i="12"/>
  <c r="S1696" i="12"/>
  <c r="S1688" i="12"/>
  <c r="S1637" i="12"/>
  <c r="S1621" i="12"/>
  <c r="S1602" i="12"/>
  <c r="S1586" i="12"/>
  <c r="S1573" i="12"/>
  <c r="S1538" i="12"/>
  <c r="S1522" i="12"/>
  <c r="S1509" i="12"/>
  <c r="S1506" i="12"/>
  <c r="S1497" i="12"/>
  <c r="S1478" i="12"/>
  <c r="S1457" i="12"/>
  <c r="S1417" i="12"/>
  <c r="U1417" i="12" s="1"/>
  <c r="S1414" i="12"/>
  <c r="S1409" i="12"/>
  <c r="S1377" i="12"/>
  <c r="S1313" i="12"/>
  <c r="U1313" i="12" s="1"/>
  <c r="S1051" i="12"/>
  <c r="S1049" i="12"/>
  <c r="S1008" i="12"/>
  <c r="S998" i="12"/>
  <c r="S782" i="12"/>
  <c r="S1795" i="12"/>
  <c r="U1795" i="12" s="1"/>
  <c r="S1791" i="12"/>
  <c r="S1787" i="12"/>
  <c r="S1779" i="12"/>
  <c r="S1757" i="12"/>
  <c r="U1757" i="12" s="1"/>
  <c r="S1749" i="12"/>
  <c r="S1741" i="12"/>
  <c r="S1725" i="12"/>
  <c r="S1709" i="12"/>
  <c r="U1709" i="12" s="1"/>
  <c r="S1701" i="12"/>
  <c r="S1664" i="12"/>
  <c r="S1632" i="12"/>
  <c r="S1600" i="12"/>
  <c r="S1584" i="12"/>
  <c r="S1520" i="12"/>
  <c r="S1769" i="12"/>
  <c r="S1761" i="12"/>
  <c r="U1761" i="12" s="1"/>
  <c r="S1753" i="12"/>
  <c r="S1745" i="12"/>
  <c r="S1737" i="12"/>
  <c r="S1729" i="12"/>
  <c r="U1729" i="12" s="1"/>
  <c r="S1721" i="12"/>
  <c r="S1713" i="12"/>
  <c r="S1705" i="12"/>
  <c r="S1697" i="12"/>
  <c r="U1697" i="12" s="1"/>
  <c r="S1689" i="12"/>
  <c r="S1681" i="12"/>
  <c r="S1675" i="12"/>
  <c r="S1667" i="12"/>
  <c r="U1667" i="12" s="1"/>
  <c r="S1663" i="12"/>
  <c r="S1659" i="12"/>
  <c r="S1651" i="12"/>
  <c r="S1647" i="12"/>
  <c r="U1647" i="12" s="1"/>
  <c r="S1643" i="12"/>
  <c r="S1635" i="12"/>
  <c r="S1631" i="12"/>
  <c r="S1627" i="12"/>
  <c r="U1627" i="12" s="1"/>
  <c r="S1619" i="12"/>
  <c r="S1615" i="12"/>
  <c r="S1611" i="12"/>
  <c r="S1603" i="12"/>
  <c r="U1603" i="12" s="1"/>
  <c r="S1599" i="12"/>
  <c r="S1595" i="12"/>
  <c r="S1587" i="12"/>
  <c r="S1583" i="12"/>
  <c r="U1583" i="12" s="1"/>
  <c r="S1579" i="12"/>
  <c r="S1571" i="12"/>
  <c r="S1567" i="12"/>
  <c r="S1563" i="12"/>
  <c r="U1563" i="12" s="1"/>
  <c r="S1555" i="12"/>
  <c r="S1551" i="12"/>
  <c r="S1547" i="12"/>
  <c r="S1539" i="12"/>
  <c r="U1539" i="12" s="1"/>
  <c r="S1535" i="12"/>
  <c r="S1531" i="12"/>
  <c r="S1523" i="12"/>
  <c r="S1519" i="12"/>
  <c r="U1519" i="12" s="1"/>
  <c r="S1515" i="12"/>
  <c r="S1507" i="12"/>
  <c r="S1503" i="12"/>
  <c r="S1498" i="12"/>
  <c r="S1495" i="12"/>
  <c r="S1476" i="12"/>
  <c r="S1466" i="12"/>
  <c r="S1401" i="12"/>
  <c r="S1369" i="12"/>
  <c r="S1337" i="12"/>
  <c r="S1305" i="12"/>
  <c r="S1674" i="12"/>
  <c r="S1668" i="12"/>
  <c r="S1658" i="12"/>
  <c r="S1652" i="12"/>
  <c r="S1642" i="12"/>
  <c r="S1636" i="12"/>
  <c r="S1626" i="12"/>
  <c r="S1620" i="12"/>
  <c r="S1610" i="12"/>
  <c r="S1604" i="12"/>
  <c r="S1594" i="12"/>
  <c r="S1588" i="12"/>
  <c r="S1578" i="12"/>
  <c r="S1572" i="12"/>
  <c r="S1562" i="12"/>
  <c r="S1556" i="12"/>
  <c r="S1546" i="12"/>
  <c r="S1540" i="12"/>
  <c r="S1530" i="12"/>
  <c r="S1524" i="12"/>
  <c r="S1514" i="12"/>
  <c r="S1508" i="12"/>
  <c r="S1483" i="12"/>
  <c r="U1483" i="12" s="1"/>
  <c r="S1479" i="12"/>
  <c r="S1477" i="12"/>
  <c r="S1460" i="12"/>
  <c r="S1441" i="12"/>
  <c r="U1441" i="12" s="1"/>
  <c r="S1433" i="12"/>
  <c r="S1430" i="12"/>
  <c r="S1385" i="12"/>
  <c r="S1353" i="12"/>
  <c r="U1353" i="12" s="1"/>
  <c r="S1321" i="12"/>
  <c r="S1265" i="12"/>
  <c r="S1672" i="12"/>
  <c r="S1662" i="12"/>
  <c r="S1656" i="12"/>
  <c r="S1646" i="12"/>
  <c r="S1640" i="12"/>
  <c r="S1630" i="12"/>
  <c r="S1624" i="12"/>
  <c r="S1614" i="12"/>
  <c r="S1608" i="12"/>
  <c r="S1598" i="12"/>
  <c r="S1592" i="12"/>
  <c r="S1582" i="12"/>
  <c r="S1576" i="12"/>
  <c r="S1566" i="12"/>
  <c r="S1560" i="12"/>
  <c r="S1550" i="12"/>
  <c r="S1544" i="12"/>
  <c r="S1534" i="12"/>
  <c r="S1528" i="12"/>
  <c r="S1518" i="12"/>
  <c r="S1512" i="12"/>
  <c r="S1502" i="12"/>
  <c r="S1499" i="12"/>
  <c r="S1496" i="12"/>
  <c r="S1492" i="12"/>
  <c r="S1488" i="12"/>
  <c r="S1467" i="12"/>
  <c r="S1463" i="12"/>
  <c r="S1452" i="12"/>
  <c r="S1425" i="12"/>
  <c r="S1422" i="12"/>
  <c r="S1393" i="12"/>
  <c r="S1361" i="12"/>
  <c r="S1329" i="12"/>
  <c r="S1297" i="12"/>
  <c r="S1281" i="12"/>
  <c r="S1152" i="12"/>
  <c r="S1406" i="12"/>
  <c r="U1406" i="12" s="1"/>
  <c r="S1398" i="12"/>
  <c r="S1390" i="12"/>
  <c r="S1382" i="12"/>
  <c r="S1374" i="12"/>
  <c r="S1366" i="12"/>
  <c r="S1358" i="12"/>
  <c r="S1350" i="12"/>
  <c r="S1342" i="12"/>
  <c r="U1342" i="12" s="1"/>
  <c r="S1334" i="12"/>
  <c r="S1326" i="12"/>
  <c r="S1318" i="12"/>
  <c r="S1310" i="12"/>
  <c r="S1302" i="12"/>
  <c r="S1294" i="12"/>
  <c r="S1283" i="12"/>
  <c r="S1279" i="12"/>
  <c r="S1267" i="12"/>
  <c r="S1263" i="12"/>
  <c r="S1251" i="12"/>
  <c r="S1242" i="12"/>
  <c r="S1103" i="12"/>
  <c r="S1098" i="12"/>
  <c r="S1082" i="12"/>
  <c r="S1066" i="12"/>
  <c r="U1066" i="12" s="1"/>
  <c r="S1487" i="12"/>
  <c r="S1486" i="12"/>
  <c r="S1481" i="12"/>
  <c r="S1471" i="12"/>
  <c r="S1470" i="12"/>
  <c r="S1465" i="12"/>
  <c r="S1458" i="12"/>
  <c r="S1450" i="12"/>
  <c r="U1450" i="12" s="1"/>
  <c r="S1442" i="12"/>
  <c r="S1434" i="12"/>
  <c r="S1429" i="12"/>
  <c r="S1421" i="12"/>
  <c r="U1421" i="12" s="1"/>
  <c r="S1413" i="12"/>
  <c r="S1405" i="12"/>
  <c r="S1397" i="12"/>
  <c r="S1389" i="12"/>
  <c r="S1381" i="12"/>
  <c r="S1373" i="12"/>
  <c r="S1365" i="12"/>
  <c r="S1357" i="12"/>
  <c r="U1357" i="12" s="1"/>
  <c r="S1349" i="12"/>
  <c r="S1341" i="12"/>
  <c r="S1333" i="12"/>
  <c r="S1325" i="12"/>
  <c r="S1317" i="12"/>
  <c r="S1309" i="12"/>
  <c r="S1301" i="12"/>
  <c r="S1293" i="12"/>
  <c r="U1293" i="12" s="1"/>
  <c r="S1285" i="12"/>
  <c r="S1282" i="12"/>
  <c r="S1269" i="12"/>
  <c r="S1266" i="12"/>
  <c r="U1266" i="12" s="1"/>
  <c r="S1253" i="12"/>
  <c r="S1250" i="12"/>
  <c r="S1229" i="12"/>
  <c r="S1501" i="12"/>
  <c r="U1501" i="12" s="1"/>
  <c r="S1491" i="12"/>
  <c r="S1485" i="12"/>
  <c r="S1475" i="12"/>
  <c r="S1469" i="12"/>
  <c r="S1461" i="12"/>
  <c r="S1453" i="12"/>
  <c r="S1445" i="12"/>
  <c r="S1437" i="12"/>
  <c r="U1437" i="12" s="1"/>
  <c r="S1426" i="12"/>
  <c r="S1418" i="12"/>
  <c r="S1410" i="12"/>
  <c r="S1402" i="12"/>
  <c r="U1402" i="12" s="1"/>
  <c r="S1394" i="12"/>
  <c r="S1386" i="12"/>
  <c r="S1378" i="12"/>
  <c r="S1370" i="12"/>
  <c r="S1362" i="12"/>
  <c r="S1354" i="12"/>
  <c r="S1346" i="12"/>
  <c r="S1338" i="12"/>
  <c r="U1338" i="12" s="1"/>
  <c r="S1330" i="12"/>
  <c r="S1322" i="12"/>
  <c r="S1314" i="12"/>
  <c r="S1306" i="12"/>
  <c r="S1298" i="12"/>
  <c r="S1237" i="12"/>
  <c r="S1213" i="12"/>
  <c r="S1197" i="12"/>
  <c r="S1181" i="12"/>
  <c r="S1165" i="12"/>
  <c r="S1135" i="12"/>
  <c r="S1131" i="12"/>
  <c r="S1129" i="12"/>
  <c r="S1286" i="12"/>
  <c r="S1280" i="12"/>
  <c r="S1270" i="12"/>
  <c r="U1270" i="12" s="1"/>
  <c r="S1264" i="12"/>
  <c r="S1254" i="12"/>
  <c r="U1254" i="12" s="1"/>
  <c r="S1247" i="12"/>
  <c r="S1239" i="12"/>
  <c r="U1239" i="12" s="1"/>
  <c r="S1231" i="12"/>
  <c r="S1225" i="12"/>
  <c r="S1209" i="12"/>
  <c r="S1193" i="12"/>
  <c r="S1177" i="12"/>
  <c r="S1161" i="12"/>
  <c r="S1151" i="12"/>
  <c r="S1127" i="12"/>
  <c r="U1127" i="12" s="1"/>
  <c r="S1123" i="12"/>
  <c r="S1121" i="12"/>
  <c r="S1290" i="12"/>
  <c r="S1289" i="12"/>
  <c r="U1289" i="12" s="1"/>
  <c r="S1284" i="12"/>
  <c r="S1274" i="12"/>
  <c r="S1273" i="12"/>
  <c r="S1268" i="12"/>
  <c r="U1268" i="12" s="1"/>
  <c r="S1258" i="12"/>
  <c r="S1257" i="12"/>
  <c r="S1252" i="12"/>
  <c r="S1249" i="12"/>
  <c r="U1249" i="12" s="1"/>
  <c r="S1246" i="12"/>
  <c r="S1241" i="12"/>
  <c r="S1238" i="12"/>
  <c r="S1233" i="12"/>
  <c r="U1233" i="12" s="1"/>
  <c r="S1230" i="12"/>
  <c r="S1221" i="12"/>
  <c r="S1205" i="12"/>
  <c r="S1189" i="12"/>
  <c r="U1189" i="12" s="1"/>
  <c r="S1173" i="12"/>
  <c r="S1157" i="12"/>
  <c r="S1147" i="12"/>
  <c r="S1145" i="12"/>
  <c r="S1119" i="12"/>
  <c r="S1115" i="12"/>
  <c r="S1113" i="12"/>
  <c r="S1090" i="12"/>
  <c r="U1090" i="12" s="1"/>
  <c r="S1074" i="12"/>
  <c r="S1459" i="12"/>
  <c r="S1455" i="12"/>
  <c r="S1451" i="12"/>
  <c r="S1447" i="12"/>
  <c r="S1443" i="12"/>
  <c r="S1439" i="12"/>
  <c r="S1435" i="12"/>
  <c r="U1435" i="12" s="1"/>
  <c r="S1431" i="12"/>
  <c r="S1427" i="12"/>
  <c r="S1423" i="12"/>
  <c r="S1419" i="12"/>
  <c r="U1419" i="12" s="1"/>
  <c r="S1415" i="12"/>
  <c r="S1411" i="12"/>
  <c r="S1407" i="12"/>
  <c r="S1403" i="12"/>
  <c r="S1399" i="12"/>
  <c r="S1395" i="12"/>
  <c r="S1391" i="12"/>
  <c r="S1387" i="12"/>
  <c r="S1383" i="12"/>
  <c r="S1379" i="12"/>
  <c r="S1375" i="12"/>
  <c r="S1371" i="12"/>
  <c r="U1371" i="12" s="1"/>
  <c r="S1367" i="12"/>
  <c r="S1363" i="12"/>
  <c r="S1359" i="12"/>
  <c r="S1355" i="12"/>
  <c r="U1355" i="12" s="1"/>
  <c r="S1351" i="12"/>
  <c r="S1347" i="12"/>
  <c r="S1343" i="12"/>
  <c r="S1339" i="12"/>
  <c r="S1335" i="12"/>
  <c r="S1331" i="12"/>
  <c r="S1327" i="12"/>
  <c r="S1323" i="12"/>
  <c r="S1319" i="12"/>
  <c r="S1315" i="12"/>
  <c r="S1311" i="12"/>
  <c r="S1307" i="12"/>
  <c r="U1307" i="12" s="1"/>
  <c r="S1303" i="12"/>
  <c r="S1299" i="12"/>
  <c r="S1295" i="12"/>
  <c r="S1291" i="12"/>
  <c r="U1291" i="12" s="1"/>
  <c r="S1288" i="12"/>
  <c r="S1278" i="12"/>
  <c r="S1275" i="12"/>
  <c r="S1272" i="12"/>
  <c r="U1272" i="12" s="1"/>
  <c r="S1262" i="12"/>
  <c r="S1259" i="12"/>
  <c r="S1256" i="12"/>
  <c r="S1243" i="12"/>
  <c r="U1243" i="12" s="1"/>
  <c r="S1235" i="12"/>
  <c r="S1227" i="12"/>
  <c r="S1217" i="12"/>
  <c r="S1201" i="12"/>
  <c r="S1185" i="12"/>
  <c r="S1169" i="12"/>
  <c r="S1153" i="12"/>
  <c r="S1143" i="12"/>
  <c r="S1139" i="12"/>
  <c r="S1137" i="12"/>
  <c r="S1111" i="12"/>
  <c r="S1107" i="12"/>
  <c r="U1107" i="12" s="1"/>
  <c r="S1105" i="12"/>
  <c r="S1058" i="12"/>
  <c r="S1150" i="12"/>
  <c r="S1142" i="12"/>
  <c r="U1142" i="12" s="1"/>
  <c r="S1134" i="12"/>
  <c r="S1126" i="12"/>
  <c r="S1118" i="12"/>
  <c r="S1110" i="12"/>
  <c r="S1102" i="12"/>
  <c r="S1097" i="12"/>
  <c r="S1089" i="12"/>
  <c r="S1081" i="12"/>
  <c r="S1073" i="12"/>
  <c r="S1065" i="12"/>
  <c r="S1061" i="12"/>
  <c r="S1043" i="12"/>
  <c r="U1043" i="12" s="1"/>
  <c r="S1041" i="12"/>
  <c r="S1040" i="12"/>
  <c r="S950" i="12"/>
  <c r="S898" i="12"/>
  <c r="U898" i="12" s="1"/>
  <c r="S1094" i="12"/>
  <c r="S1086" i="12"/>
  <c r="S1078" i="12"/>
  <c r="S1070" i="12"/>
  <c r="U1070" i="12" s="1"/>
  <c r="S1057" i="12"/>
  <c r="S1035" i="12"/>
  <c r="S1033" i="12"/>
  <c r="S1032" i="12"/>
  <c r="S1016" i="12"/>
  <c r="S990" i="12"/>
  <c r="S974" i="12"/>
  <c r="S958" i="12"/>
  <c r="S1226" i="12"/>
  <c r="S1222" i="12"/>
  <c r="U1222" i="12" s="1"/>
  <c r="S1218" i="12"/>
  <c r="S1214" i="12"/>
  <c r="U1214" i="12" s="1"/>
  <c r="S1210" i="12"/>
  <c r="S1206" i="12"/>
  <c r="S1202" i="12"/>
  <c r="S1198" i="12"/>
  <c r="U1198" i="12" s="1"/>
  <c r="S1194" i="12"/>
  <c r="S1190" i="12"/>
  <c r="U1190" i="12" s="1"/>
  <c r="S1186" i="12"/>
  <c r="S1182" i="12"/>
  <c r="S1178" i="12"/>
  <c r="S1174" i="12"/>
  <c r="S1170" i="12"/>
  <c r="S1166" i="12"/>
  <c r="S1162" i="12"/>
  <c r="S1158" i="12"/>
  <c r="S1154" i="12"/>
  <c r="S1146" i="12"/>
  <c r="U1146" i="12" s="1"/>
  <c r="S1138" i="12"/>
  <c r="S1130" i="12"/>
  <c r="S1122" i="12"/>
  <c r="S1114" i="12"/>
  <c r="S1106" i="12"/>
  <c r="S1101" i="12"/>
  <c r="S1093" i="12"/>
  <c r="S1085" i="12"/>
  <c r="S1077" i="12"/>
  <c r="S1069" i="12"/>
  <c r="S1055" i="12"/>
  <c r="S1148" i="12"/>
  <c r="U1148" i="12" s="1"/>
  <c r="S1144" i="12"/>
  <c r="S1140" i="12"/>
  <c r="S1136" i="12"/>
  <c r="S1132" i="12"/>
  <c r="U1132" i="12" s="1"/>
  <c r="S1128" i="12"/>
  <c r="S1124" i="12"/>
  <c r="S1120" i="12"/>
  <c r="S1116" i="12"/>
  <c r="S1112" i="12"/>
  <c r="S1108" i="12"/>
  <c r="S1104" i="12"/>
  <c r="S1100" i="12"/>
  <c r="S1096" i="12"/>
  <c r="S1092" i="12"/>
  <c r="S1088" i="12"/>
  <c r="S1084" i="12"/>
  <c r="U1084" i="12" s="1"/>
  <c r="S1080" i="12"/>
  <c r="S1076" i="12"/>
  <c r="S1072" i="12"/>
  <c r="S1068" i="12"/>
  <c r="U1068" i="12" s="1"/>
  <c r="S1064" i="12"/>
  <c r="S1062" i="12"/>
  <c r="S1059" i="12"/>
  <c r="S1056" i="12"/>
  <c r="S1029" i="12"/>
  <c r="S1021" i="12"/>
  <c r="S1013" i="12"/>
  <c r="S1005" i="12"/>
  <c r="S997" i="12"/>
  <c r="S989" i="12"/>
  <c r="S981" i="12"/>
  <c r="S973" i="12"/>
  <c r="U973" i="12" s="1"/>
  <c r="S965" i="12"/>
  <c r="S957" i="12"/>
  <c r="S937" i="12"/>
  <c r="S930" i="12"/>
  <c r="S891" i="12"/>
  <c r="S870" i="12"/>
  <c r="S1060" i="12"/>
  <c r="S1052" i="12"/>
  <c r="S1047" i="12"/>
  <c r="S1044" i="12"/>
  <c r="S1039" i="12"/>
  <c r="S1036" i="12"/>
  <c r="S1028" i="12"/>
  <c r="S1020" i="12"/>
  <c r="S1012" i="12"/>
  <c r="S1004" i="12"/>
  <c r="U1004" i="12" s="1"/>
  <c r="S994" i="12"/>
  <c r="S986" i="12"/>
  <c r="S978" i="12"/>
  <c r="S970" i="12"/>
  <c r="S962" i="12"/>
  <c r="S954" i="12"/>
  <c r="S914" i="12"/>
  <c r="S1054" i="12"/>
  <c r="S1025" i="12"/>
  <c r="S1017" i="12"/>
  <c r="S1009" i="12"/>
  <c r="S1001" i="12"/>
  <c r="S993" i="12"/>
  <c r="S985" i="12"/>
  <c r="S977" i="12"/>
  <c r="S969" i="12"/>
  <c r="U969" i="12" s="1"/>
  <c r="S961" i="12"/>
  <c r="S946" i="12"/>
  <c r="S907" i="12"/>
  <c r="S1000" i="12"/>
  <c r="S996" i="12"/>
  <c r="S992" i="12"/>
  <c r="S988" i="12"/>
  <c r="S984" i="12"/>
  <c r="S980" i="12"/>
  <c r="S976" i="12"/>
  <c r="S972" i="12"/>
  <c r="S968" i="12"/>
  <c r="S964" i="12"/>
  <c r="S960" i="12"/>
  <c r="S956" i="12"/>
  <c r="S943" i="12"/>
  <c r="U943" i="12" s="1"/>
  <c r="S941" i="12"/>
  <c r="S934" i="12"/>
  <c r="S927" i="12"/>
  <c r="S925" i="12"/>
  <c r="U925" i="12" s="1"/>
  <c r="S919" i="12"/>
  <c r="S910" i="12"/>
  <c r="S903" i="12"/>
  <c r="S894" i="12"/>
  <c r="U894" i="12" s="1"/>
  <c r="S887" i="12"/>
  <c r="S872" i="12"/>
  <c r="S862" i="12"/>
  <c r="S846" i="12"/>
  <c r="U846" i="12" s="1"/>
  <c r="S949" i="12"/>
  <c r="S947" i="12"/>
  <c r="S945" i="12"/>
  <c r="S938" i="12"/>
  <c r="S931" i="12"/>
  <c r="S929" i="12"/>
  <c r="S922" i="12"/>
  <c r="S915" i="12"/>
  <c r="U915" i="12" s="1"/>
  <c r="S906" i="12"/>
  <c r="S899" i="12"/>
  <c r="S890" i="12"/>
  <c r="S1050" i="12"/>
  <c r="S1046" i="12"/>
  <c r="S1042" i="12"/>
  <c r="S1038" i="12"/>
  <c r="S1034" i="12"/>
  <c r="S1030" i="12"/>
  <c r="S1026" i="12"/>
  <c r="S1022" i="12"/>
  <c r="S1018" i="12"/>
  <c r="U1018" i="12" s="1"/>
  <c r="S1014" i="12"/>
  <c r="S1010" i="12"/>
  <c r="S1006" i="12"/>
  <c r="S1002" i="12"/>
  <c r="U1002" i="12" s="1"/>
  <c r="S953" i="12"/>
  <c r="S942" i="12"/>
  <c r="S935" i="12"/>
  <c r="S933" i="12"/>
  <c r="U933" i="12" s="1"/>
  <c r="S926" i="12"/>
  <c r="S918" i="12"/>
  <c r="S911" i="12"/>
  <c r="S902" i="12"/>
  <c r="U902" i="12" s="1"/>
  <c r="S895" i="12"/>
  <c r="S886" i="12"/>
  <c r="S854" i="12"/>
  <c r="S812" i="12"/>
  <c r="U812" i="12" s="1"/>
  <c r="S921" i="12"/>
  <c r="S917" i="12"/>
  <c r="S913" i="12"/>
  <c r="S909" i="12"/>
  <c r="U909" i="12" s="1"/>
  <c r="S905" i="12"/>
  <c r="S901" i="12"/>
  <c r="S897" i="12"/>
  <c r="S893" i="12"/>
  <c r="S889" i="12"/>
  <c r="S885" i="12"/>
  <c r="S879" i="12"/>
  <c r="S878" i="12"/>
  <c r="U878" i="12" s="1"/>
  <c r="S876" i="12"/>
  <c r="S869" i="12"/>
  <c r="S861" i="12"/>
  <c r="S853" i="12"/>
  <c r="S845" i="12"/>
  <c r="S883" i="12"/>
  <c r="S882" i="12"/>
  <c r="S877" i="12"/>
  <c r="S873" i="12"/>
  <c r="S866" i="12"/>
  <c r="S858" i="12"/>
  <c r="S850" i="12"/>
  <c r="U850" i="12" s="1"/>
  <c r="S842" i="12"/>
  <c r="S833" i="12"/>
  <c r="S828" i="12"/>
  <c r="S821" i="12"/>
  <c r="S805" i="12"/>
  <c r="S797" i="12"/>
  <c r="S881" i="12"/>
  <c r="S865" i="12"/>
  <c r="S857" i="12"/>
  <c r="S849" i="12"/>
  <c r="S841" i="12"/>
  <c r="S835" i="12"/>
  <c r="S832" i="12"/>
  <c r="S790" i="12"/>
  <c r="S836" i="12"/>
  <c r="S825" i="12"/>
  <c r="S818" i="12"/>
  <c r="S816" i="12"/>
  <c r="S809" i="12"/>
  <c r="S802" i="12"/>
  <c r="U802" i="12" s="1"/>
  <c r="S793" i="12"/>
  <c r="S786" i="12"/>
  <c r="S785" i="12"/>
  <c r="S839" i="12"/>
  <c r="S834" i="12"/>
  <c r="S829" i="12"/>
  <c r="S822" i="12"/>
  <c r="S820" i="12"/>
  <c r="U820" i="12" s="1"/>
  <c r="S813" i="12"/>
  <c r="S806" i="12"/>
  <c r="S804" i="12"/>
  <c r="S798" i="12"/>
  <c r="U798" i="12" s="1"/>
  <c r="S789" i="12"/>
  <c r="S774" i="12"/>
  <c r="S773" i="12"/>
  <c r="S875" i="12"/>
  <c r="S871" i="12"/>
  <c r="S867" i="12"/>
  <c r="S863" i="12"/>
  <c r="S859" i="12"/>
  <c r="S855" i="12"/>
  <c r="S851" i="12"/>
  <c r="S847" i="12"/>
  <c r="S843" i="12"/>
  <c r="S838" i="12"/>
  <c r="S826" i="12"/>
  <c r="S824" i="12"/>
  <c r="S817" i="12"/>
  <c r="S810" i="12"/>
  <c r="S808" i="12"/>
  <c r="S801" i="12"/>
  <c r="S794" i="12"/>
  <c r="U794" i="12" s="1"/>
  <c r="S778" i="12"/>
  <c r="S777" i="12"/>
  <c r="S800" i="12"/>
  <c r="S796" i="12"/>
  <c r="U796" i="12" s="1"/>
  <c r="S792" i="12"/>
  <c r="S788" i="12"/>
  <c r="S784" i="12"/>
  <c r="S780" i="12"/>
  <c r="U780" i="12" s="1"/>
  <c r="S776" i="12"/>
  <c r="S2714" i="12"/>
  <c r="S2730" i="12"/>
  <c r="S2698" i="12"/>
  <c r="S2734" i="12"/>
  <c r="S2718" i="12"/>
  <c r="S2702" i="12"/>
  <c r="S2859" i="12"/>
  <c r="S2855" i="12"/>
  <c r="S2851" i="12"/>
  <c r="U2851" i="12" s="1"/>
  <c r="S2839" i="12"/>
  <c r="S2835" i="12"/>
  <c r="U2835" i="12" s="1"/>
  <c r="S2819" i="12"/>
  <c r="S2811" i="12"/>
  <c r="S2807" i="12"/>
  <c r="S2799" i="12"/>
  <c r="U2799" i="12" s="1"/>
  <c r="S2787" i="12"/>
  <c r="S2783" i="12"/>
  <c r="S2771" i="12"/>
  <c r="S2767" i="12"/>
  <c r="U2767" i="12" s="1"/>
  <c r="S2755" i="12"/>
  <c r="S2751" i="12"/>
  <c r="S2743" i="12"/>
  <c r="S2727" i="12"/>
  <c r="S2711" i="12"/>
  <c r="S2710" i="12"/>
  <c r="S2695" i="12"/>
  <c r="S2694" i="12"/>
  <c r="S2492" i="12"/>
  <c r="S2396" i="12"/>
  <c r="S2364" i="12"/>
  <c r="S1825" i="12"/>
  <c r="U1825" i="12" s="1"/>
  <c r="S2731" i="12"/>
  <c r="S2725" i="12"/>
  <c r="S2715" i="12"/>
  <c r="S2709" i="12"/>
  <c r="U2709" i="12" s="1"/>
  <c r="S2699" i="12"/>
  <c r="S2693" i="12"/>
  <c r="S2691" i="12"/>
  <c r="S2684" i="12"/>
  <c r="S2679" i="12"/>
  <c r="S2671" i="12"/>
  <c r="S2663" i="12"/>
  <c r="S2655" i="12"/>
  <c r="S2647" i="12"/>
  <c r="S2639" i="12"/>
  <c r="S2631" i="12"/>
  <c r="S2623" i="12"/>
  <c r="U2623" i="12" s="1"/>
  <c r="S2615" i="12"/>
  <c r="S2607" i="12"/>
  <c r="S2599" i="12"/>
  <c r="S2591" i="12"/>
  <c r="S2583" i="12"/>
  <c r="S2484" i="12"/>
  <c r="S2452" i="12"/>
  <c r="S2420" i="12"/>
  <c r="S2388" i="12"/>
  <c r="S2356" i="12"/>
  <c r="S2336" i="12"/>
  <c r="S2847" i="12"/>
  <c r="U2847" i="12" s="1"/>
  <c r="S2843" i="12"/>
  <c r="S2831" i="12"/>
  <c r="S2827" i="12"/>
  <c r="S2815" i="12"/>
  <c r="U2815" i="12" s="1"/>
  <c r="S2795" i="12"/>
  <c r="S2779" i="12"/>
  <c r="S2726" i="12"/>
  <c r="S2721" i="12"/>
  <c r="S2460" i="12"/>
  <c r="S2428" i="12"/>
  <c r="S2735" i="12"/>
  <c r="S2729" i="12"/>
  <c r="S2719" i="12"/>
  <c r="S2713" i="12"/>
  <c r="S2703" i="12"/>
  <c r="S2697" i="12"/>
  <c r="S2688" i="12"/>
  <c r="S2681" i="12"/>
  <c r="S2581" i="12"/>
  <c r="S2565" i="12"/>
  <c r="S2549" i="12"/>
  <c r="S2533" i="12"/>
  <c r="S2517" i="12"/>
  <c r="S2503" i="12"/>
  <c r="S2476" i="12"/>
  <c r="S2444" i="12"/>
  <c r="S2412" i="12"/>
  <c r="S2380" i="12"/>
  <c r="S2325" i="12"/>
  <c r="S2316" i="12"/>
  <c r="S2300" i="12"/>
  <c r="S2284" i="12"/>
  <c r="S2268" i="12"/>
  <c r="S2863" i="12"/>
  <c r="S2823" i="12"/>
  <c r="S2803" i="12"/>
  <c r="U2803" i="12" s="1"/>
  <c r="S2791" i="12"/>
  <c r="S2775" i="12"/>
  <c r="S2763" i="12"/>
  <c r="S2759" i="12"/>
  <c r="S2747" i="12"/>
  <c r="S2737" i="12"/>
  <c r="S2724" i="12"/>
  <c r="S2708" i="12"/>
  <c r="S2705" i="12"/>
  <c r="S2689" i="12"/>
  <c r="S2687" i="12"/>
  <c r="S2864" i="12"/>
  <c r="U2864" i="12" s="1"/>
  <c r="S2860" i="12"/>
  <c r="S2856" i="12"/>
  <c r="S2852" i="12"/>
  <c r="S2848" i="12"/>
  <c r="U2848" i="12" s="1"/>
  <c r="S2844" i="12"/>
  <c r="S2840" i="12"/>
  <c r="S2836" i="12"/>
  <c r="S2832" i="12"/>
  <c r="S2828" i="12"/>
  <c r="S2824" i="12"/>
  <c r="U2824" i="12" s="1"/>
  <c r="S2820" i="12"/>
  <c r="S2816" i="12"/>
  <c r="U2816" i="12" s="1"/>
  <c r="S2812" i="12"/>
  <c r="S2808" i="12"/>
  <c r="S2804" i="12"/>
  <c r="S2800" i="12"/>
  <c r="S2796" i="12"/>
  <c r="S2792" i="12"/>
  <c r="U2792" i="12" s="1"/>
  <c r="S2788" i="12"/>
  <c r="U2788" i="12" s="1"/>
  <c r="S2784" i="12"/>
  <c r="U2784" i="12" s="1"/>
  <c r="S2780" i="12"/>
  <c r="S2776" i="12"/>
  <c r="S2772" i="12"/>
  <c r="S2768" i="12"/>
  <c r="S2764" i="12"/>
  <c r="S2760" i="12"/>
  <c r="S2756" i="12"/>
  <c r="S2752" i="12"/>
  <c r="U2752" i="12" s="1"/>
  <c r="S2748" i="12"/>
  <c r="S2744" i="12"/>
  <c r="S2740" i="12"/>
  <c r="S2739" i="12"/>
  <c r="U2739" i="12" s="1"/>
  <c r="S2736" i="12"/>
  <c r="S2733" i="12"/>
  <c r="S2723" i="12"/>
  <c r="S2720" i="12"/>
  <c r="U2720" i="12" s="1"/>
  <c r="S2717" i="12"/>
  <c r="S2707" i="12"/>
  <c r="S2704" i="12"/>
  <c r="S2701" i="12"/>
  <c r="U2701" i="12" s="1"/>
  <c r="S2692" i="12"/>
  <c r="S2685" i="12"/>
  <c r="S2683" i="12"/>
  <c r="S2675" i="12"/>
  <c r="U2675" i="12" s="1"/>
  <c r="S2667" i="12"/>
  <c r="S2659" i="12"/>
  <c r="S2651" i="12"/>
  <c r="S2643" i="12"/>
  <c r="S2635" i="12"/>
  <c r="S2627" i="12"/>
  <c r="S2619" i="12"/>
  <c r="S2611" i="12"/>
  <c r="S2603" i="12"/>
  <c r="S2595" i="12"/>
  <c r="U2595" i="12" s="1"/>
  <c r="S2587" i="12"/>
  <c r="U2587" i="12" s="1"/>
  <c r="S2580" i="12"/>
  <c r="S2578" i="12"/>
  <c r="S2572" i="12"/>
  <c r="S2564" i="12"/>
  <c r="S2562" i="12"/>
  <c r="S2556" i="12"/>
  <c r="S2548" i="12"/>
  <c r="S2546" i="12"/>
  <c r="S2540" i="12"/>
  <c r="S2532" i="12"/>
  <c r="S2530" i="12"/>
  <c r="S2524" i="12"/>
  <c r="S2516" i="12"/>
  <c r="S2514" i="12"/>
  <c r="S2508" i="12"/>
  <c r="S2502" i="12"/>
  <c r="S2498" i="12"/>
  <c r="S2468" i="12"/>
  <c r="S2436" i="12"/>
  <c r="S2404" i="12"/>
  <c r="S2372" i="12"/>
  <c r="S2579" i="12"/>
  <c r="S2569" i="12"/>
  <c r="S2568" i="12"/>
  <c r="S2563" i="12"/>
  <c r="S2553" i="12"/>
  <c r="S2552" i="12"/>
  <c r="S2547" i="12"/>
  <c r="S2537" i="12"/>
  <c r="S2536" i="12"/>
  <c r="S2531" i="12"/>
  <c r="S2521" i="12"/>
  <c r="S2520" i="12"/>
  <c r="S2515" i="12"/>
  <c r="S2505" i="12"/>
  <c r="S2504" i="12"/>
  <c r="S2496" i="12"/>
  <c r="S2491" i="12"/>
  <c r="S2483" i="12"/>
  <c r="S2475" i="12"/>
  <c r="S2467" i="12"/>
  <c r="S2459" i="12"/>
  <c r="S2451" i="12"/>
  <c r="S2443" i="12"/>
  <c r="S2435" i="12"/>
  <c r="S2427" i="12"/>
  <c r="S2419" i="12"/>
  <c r="S2411" i="12"/>
  <c r="S2403" i="12"/>
  <c r="S2395" i="12"/>
  <c r="S2387" i="12"/>
  <c r="S2379" i="12"/>
  <c r="S2371" i="12"/>
  <c r="S2363" i="12"/>
  <c r="S2355" i="12"/>
  <c r="S2348" i="12"/>
  <c r="S2344" i="12"/>
  <c r="U2344" i="12" s="1"/>
  <c r="S2333" i="12"/>
  <c r="S2243" i="12"/>
  <c r="S2573" i="12"/>
  <c r="S2567" i="12"/>
  <c r="S2557" i="12"/>
  <c r="S2551" i="12"/>
  <c r="U2551" i="12" s="1"/>
  <c r="S2541" i="12"/>
  <c r="S2535" i="12"/>
  <c r="S2525" i="12"/>
  <c r="S2519" i="12"/>
  <c r="S2509" i="12"/>
  <c r="S2499" i="12"/>
  <c r="S2488" i="12"/>
  <c r="S2480" i="12"/>
  <c r="S2472" i="12"/>
  <c r="S2464" i="12"/>
  <c r="S2456" i="12"/>
  <c r="S2448" i="12"/>
  <c r="S2440" i="12"/>
  <c r="S2432" i="12"/>
  <c r="S2424" i="12"/>
  <c r="S2416" i="12"/>
  <c r="S2408" i="12"/>
  <c r="S2400" i="12"/>
  <c r="S2392" i="12"/>
  <c r="S2384" i="12"/>
  <c r="S2376" i="12"/>
  <c r="S2368" i="12"/>
  <c r="U2368" i="12" s="1"/>
  <c r="S2360" i="12"/>
  <c r="S2352" i="12"/>
  <c r="S2350" i="12"/>
  <c r="S2341" i="12"/>
  <c r="S2211" i="12"/>
  <c r="S2680" i="12"/>
  <c r="S2676" i="12"/>
  <c r="S2672" i="12"/>
  <c r="U2672" i="12" s="1"/>
  <c r="S2668" i="12"/>
  <c r="S2664" i="12"/>
  <c r="S2660" i="12"/>
  <c r="S2656" i="12"/>
  <c r="U2656" i="12" s="1"/>
  <c r="S2652" i="12"/>
  <c r="S2648" i="12"/>
  <c r="S2644" i="12"/>
  <c r="S2640" i="12"/>
  <c r="S2636" i="12"/>
  <c r="S2632" i="12"/>
  <c r="S2628" i="12"/>
  <c r="S2624" i="12"/>
  <c r="S2620" i="12"/>
  <c r="S2616" i="12"/>
  <c r="S2612" i="12"/>
  <c r="S2608" i="12"/>
  <c r="S2604" i="12"/>
  <c r="S2600" i="12"/>
  <c r="S2596" i="12"/>
  <c r="S2592" i="12"/>
  <c r="S2588" i="12"/>
  <c r="S2584" i="12"/>
  <c r="S2577" i="12"/>
  <c r="S2574" i="12"/>
  <c r="S2571" i="12"/>
  <c r="S2561" i="12"/>
  <c r="S2558" i="12"/>
  <c r="S2555" i="12"/>
  <c r="S2545" i="12"/>
  <c r="S2542" i="12"/>
  <c r="S2539" i="12"/>
  <c r="S2529" i="12"/>
  <c r="S2526" i="12"/>
  <c r="S2523" i="12"/>
  <c r="U2523" i="12" s="1"/>
  <c r="S2513" i="12"/>
  <c r="S2510" i="12"/>
  <c r="S2507" i="12"/>
  <c r="S2495" i="12"/>
  <c r="S2487" i="12"/>
  <c r="S2479" i="12"/>
  <c r="S2471" i="12"/>
  <c r="S2463" i="12"/>
  <c r="S2455" i="12"/>
  <c r="S2447" i="12"/>
  <c r="S2439" i="12"/>
  <c r="S2431" i="12"/>
  <c r="U2431" i="12" s="1"/>
  <c r="S2423" i="12"/>
  <c r="S2415" i="12"/>
  <c r="S2407" i="12"/>
  <c r="S2399" i="12"/>
  <c r="S2391" i="12"/>
  <c r="S2383" i="12"/>
  <c r="S2375" i="12"/>
  <c r="S2367" i="12"/>
  <c r="S2359" i="12"/>
  <c r="S2349" i="12"/>
  <c r="S2328" i="12"/>
  <c r="U2328" i="12" s="1"/>
  <c r="S2240" i="12"/>
  <c r="S2347" i="12"/>
  <c r="S2346" i="12"/>
  <c r="S2338" i="12"/>
  <c r="S2330" i="12"/>
  <c r="S2322" i="12"/>
  <c r="S2312" i="12"/>
  <c r="S2296" i="12"/>
  <c r="S2280" i="12"/>
  <c r="S2264" i="12"/>
  <c r="S2259" i="12"/>
  <c r="U2259" i="12" s="1"/>
  <c r="S2256" i="12"/>
  <c r="S2250" i="12"/>
  <c r="S2242" i="12"/>
  <c r="S2228" i="12"/>
  <c r="S2203" i="12"/>
  <c r="S2155" i="12"/>
  <c r="S2052" i="12"/>
  <c r="S2351" i="12"/>
  <c r="S2345" i="12"/>
  <c r="S2340" i="12"/>
  <c r="U2340" i="12" s="1"/>
  <c r="S2337" i="12"/>
  <c r="S2332" i="12"/>
  <c r="U2332" i="12" s="1"/>
  <c r="S2329" i="12"/>
  <c r="S2324" i="12"/>
  <c r="U2324" i="12" s="1"/>
  <c r="S2308" i="12"/>
  <c r="S2292" i="12"/>
  <c r="S2276" i="12"/>
  <c r="S2258" i="12"/>
  <c r="S2246" i="12"/>
  <c r="S2219" i="12"/>
  <c r="U2219" i="12" s="1"/>
  <c r="S2180" i="12"/>
  <c r="S2501" i="12"/>
  <c r="S2497" i="12"/>
  <c r="S2493" i="12"/>
  <c r="S2489" i="12"/>
  <c r="S2485" i="12"/>
  <c r="S2481" i="12"/>
  <c r="S2477" i="12"/>
  <c r="S2473" i="12"/>
  <c r="S2469" i="12"/>
  <c r="S2465" i="12"/>
  <c r="S2461" i="12"/>
  <c r="S2457" i="12"/>
  <c r="S2453" i="12"/>
  <c r="S2449" i="12"/>
  <c r="S2445" i="12"/>
  <c r="S2441" i="12"/>
  <c r="S2437" i="12"/>
  <c r="S2433" i="12"/>
  <c r="S2429" i="12"/>
  <c r="S2425" i="12"/>
  <c r="S2421" i="12"/>
  <c r="S2417" i="12"/>
  <c r="S2413" i="12"/>
  <c r="S2409" i="12"/>
  <c r="S2405" i="12"/>
  <c r="S2401" i="12"/>
  <c r="S2397" i="12"/>
  <c r="S2393" i="12"/>
  <c r="S2389" i="12"/>
  <c r="S2385" i="12"/>
  <c r="S2381" i="12"/>
  <c r="S2377" i="12"/>
  <c r="S2373" i="12"/>
  <c r="S2369" i="12"/>
  <c r="S2365" i="12"/>
  <c r="S2361" i="12"/>
  <c r="S2357" i="12"/>
  <c r="S2353" i="12"/>
  <c r="S2342" i="12"/>
  <c r="U2342" i="12" s="1"/>
  <c r="S2334" i="12"/>
  <c r="S2326" i="12"/>
  <c r="S2320" i="12"/>
  <c r="S2304" i="12"/>
  <c r="U2304" i="12" s="1"/>
  <c r="S2288" i="12"/>
  <c r="S2272" i="12"/>
  <c r="S2262" i="12"/>
  <c r="S2235" i="12"/>
  <c r="U2235" i="12" s="1"/>
  <c r="S2208" i="12"/>
  <c r="S2257" i="12"/>
  <c r="U2257" i="12" s="1"/>
  <c r="S2247" i="12"/>
  <c r="S2241" i="12"/>
  <c r="U2241" i="12" s="1"/>
  <c r="S2232" i="12"/>
  <c r="S2225" i="12"/>
  <c r="S2223" i="12"/>
  <c r="S2216" i="12"/>
  <c r="U2216" i="12" s="1"/>
  <c r="S2199" i="12"/>
  <c r="S2171" i="12"/>
  <c r="S2107" i="12"/>
  <c r="S2100" i="12"/>
  <c r="U2100" i="12" s="1"/>
  <c r="S2075" i="12"/>
  <c r="U2075" i="12" s="1"/>
  <c r="S2045" i="12"/>
  <c r="S1934" i="12"/>
  <c r="S2261" i="12"/>
  <c r="S2251" i="12"/>
  <c r="S2245" i="12"/>
  <c r="S2236" i="12"/>
  <c r="S2229" i="12"/>
  <c r="S2227" i="12"/>
  <c r="S2220" i="12"/>
  <c r="S2204" i="12"/>
  <c r="S2201" i="12"/>
  <c r="U2201" i="12" s="1"/>
  <c r="S2187" i="12"/>
  <c r="S2148" i="12"/>
  <c r="S2132" i="12"/>
  <c r="S2068" i="12"/>
  <c r="U2068" i="12" s="1"/>
  <c r="S2321" i="12"/>
  <c r="S2317" i="12"/>
  <c r="S2313" i="12"/>
  <c r="S2309" i="12"/>
  <c r="S2305" i="12"/>
  <c r="S2301" i="12"/>
  <c r="S2297" i="12"/>
  <c r="S2293" i="12"/>
  <c r="S2289" i="12"/>
  <c r="S2285" i="12"/>
  <c r="S2281" i="12"/>
  <c r="S2277" i="12"/>
  <c r="U2277" i="12" s="1"/>
  <c r="S2273" i="12"/>
  <c r="U2273" i="12" s="1"/>
  <c r="S2269" i="12"/>
  <c r="S2265" i="12"/>
  <c r="S2255" i="12"/>
  <c r="S2252" i="12"/>
  <c r="S2249" i="12"/>
  <c r="U2249" i="12" s="1"/>
  <c r="S2239" i="12"/>
  <c r="S2233" i="12"/>
  <c r="U2233" i="12" s="1"/>
  <c r="S2231" i="12"/>
  <c r="S2224" i="12"/>
  <c r="S2217" i="12"/>
  <c r="S2215" i="12"/>
  <c r="S2212" i="12"/>
  <c r="S2196" i="12"/>
  <c r="S2192" i="12"/>
  <c r="S2164" i="12"/>
  <c r="U2164" i="12" s="1"/>
  <c r="S2139" i="12"/>
  <c r="S2123" i="12"/>
  <c r="S2116" i="12"/>
  <c r="S2091" i="12"/>
  <c r="U2091" i="12" s="1"/>
  <c r="S2084" i="12"/>
  <c r="S2061" i="12"/>
  <c r="S2015" i="12"/>
  <c r="S1975" i="12"/>
  <c r="S2209" i="12"/>
  <c r="S2207" i="12"/>
  <c r="S2200" i="12"/>
  <c r="S2193" i="12"/>
  <c r="U2193" i="12" s="1"/>
  <c r="S2191" i="12"/>
  <c r="S2184" i="12"/>
  <c r="S2177" i="12"/>
  <c r="S2175" i="12"/>
  <c r="U2175" i="12" s="1"/>
  <c r="S2168" i="12"/>
  <c r="S2161" i="12"/>
  <c r="S2159" i="12"/>
  <c r="S2152" i="12"/>
  <c r="S2145" i="12"/>
  <c r="S2143" i="12"/>
  <c r="S2136" i="12"/>
  <c r="S2129" i="12"/>
  <c r="U2129" i="12" s="1"/>
  <c r="S2127" i="12"/>
  <c r="S2120" i="12"/>
  <c r="S2113" i="12"/>
  <c r="S2111" i="12"/>
  <c r="S2104" i="12"/>
  <c r="S2097" i="12"/>
  <c r="S2095" i="12"/>
  <c r="S2088" i="12"/>
  <c r="S2081" i="12"/>
  <c r="S2079" i="12"/>
  <c r="U2079" i="12" s="1"/>
  <c r="S2072" i="12"/>
  <c r="S2064" i="12"/>
  <c r="S2057" i="12"/>
  <c r="S2048" i="12"/>
  <c r="S2024" i="12"/>
  <c r="S1971" i="12"/>
  <c r="U1971" i="12" s="1"/>
  <c r="S1954" i="12"/>
  <c r="S1918" i="12"/>
  <c r="S1883" i="12"/>
  <c r="S2197" i="12"/>
  <c r="S2195" i="12"/>
  <c r="S2188" i="12"/>
  <c r="S2181" i="12"/>
  <c r="S2179" i="12"/>
  <c r="S2172" i="12"/>
  <c r="S2165" i="12"/>
  <c r="S2163" i="12"/>
  <c r="S2156" i="12"/>
  <c r="U2156" i="12" s="1"/>
  <c r="S2149" i="12"/>
  <c r="S2147" i="12"/>
  <c r="S2140" i="12"/>
  <c r="S2133" i="12"/>
  <c r="S2131" i="12"/>
  <c r="S2124" i="12"/>
  <c r="S2117" i="12"/>
  <c r="S2115" i="12"/>
  <c r="S2108" i="12"/>
  <c r="S2101" i="12"/>
  <c r="S2099" i="12"/>
  <c r="U2099" i="12" s="1"/>
  <c r="S2092" i="12"/>
  <c r="U2092" i="12" s="1"/>
  <c r="S2085" i="12"/>
  <c r="S2083" i="12"/>
  <c r="S2076" i="12"/>
  <c r="S2069" i="12"/>
  <c r="S2060" i="12"/>
  <c r="S2053" i="12"/>
  <c r="S2044" i="12"/>
  <c r="S2008" i="12"/>
  <c r="S2000" i="12"/>
  <c r="S1940" i="12"/>
  <c r="S1936" i="12"/>
  <c r="S1902" i="12"/>
  <c r="U1902" i="12" s="1"/>
  <c r="S2185" i="12"/>
  <c r="S2183" i="12"/>
  <c r="S2176" i="12"/>
  <c r="S2169" i="12"/>
  <c r="U2169" i="12" s="1"/>
  <c r="S2167" i="12"/>
  <c r="S2160" i="12"/>
  <c r="S2153" i="12"/>
  <c r="S2151" i="12"/>
  <c r="U2151" i="12" s="1"/>
  <c r="S2144" i="12"/>
  <c r="S2137" i="12"/>
  <c r="S2135" i="12"/>
  <c r="S2128" i="12"/>
  <c r="S2121" i="12"/>
  <c r="S2119" i="12"/>
  <c r="S2112" i="12"/>
  <c r="S2105" i="12"/>
  <c r="U2105" i="12" s="1"/>
  <c r="S2103" i="12"/>
  <c r="S2096" i="12"/>
  <c r="S2089" i="12"/>
  <c r="S2087" i="12"/>
  <c r="U2087" i="12" s="1"/>
  <c r="S2080" i="12"/>
  <c r="S2073" i="12"/>
  <c r="S2071" i="12"/>
  <c r="S2065" i="12"/>
  <c r="U2065" i="12" s="1"/>
  <c r="S2056" i="12"/>
  <c r="S2049" i="12"/>
  <c r="S2031" i="12"/>
  <c r="S1942" i="12"/>
  <c r="U1942" i="12" s="1"/>
  <c r="S1891" i="12"/>
  <c r="S1888" i="12"/>
  <c r="S2067" i="12"/>
  <c r="S2063" i="12"/>
  <c r="U2063" i="12" s="1"/>
  <c r="S2059" i="12"/>
  <c r="S2055" i="12"/>
  <c r="S2051" i="12"/>
  <c r="S2047" i="12"/>
  <c r="S2043" i="12"/>
  <c r="S2039" i="12"/>
  <c r="U2039" i="12" s="1"/>
  <c r="S2037" i="12"/>
  <c r="S2035" i="12"/>
  <c r="U2035" i="12" s="1"/>
  <c r="S2028" i="12"/>
  <c r="S2021" i="12"/>
  <c r="S2019" i="12"/>
  <c r="S2012" i="12"/>
  <c r="S2005" i="12"/>
  <c r="S2002" i="12"/>
  <c r="S1990" i="12"/>
  <c r="S1988" i="12"/>
  <c r="S1984" i="12"/>
  <c r="S1980" i="12"/>
  <c r="U1980" i="12" s="1"/>
  <c r="S1959" i="12"/>
  <c r="S1955" i="12"/>
  <c r="U1955" i="12" s="1"/>
  <c r="S1953" i="12"/>
  <c r="S1938" i="12"/>
  <c r="S1931" i="12"/>
  <c r="S1915" i="12"/>
  <c r="S1899" i="12"/>
  <c r="S1803" i="12"/>
  <c r="S2042" i="12"/>
  <c r="S2032" i="12"/>
  <c r="S2025" i="12"/>
  <c r="S2023" i="12"/>
  <c r="S2016" i="12"/>
  <c r="S2009" i="12"/>
  <c r="U2009" i="12" s="1"/>
  <c r="S2007" i="12"/>
  <c r="S2003" i="12"/>
  <c r="S2001" i="12"/>
  <c r="S1986" i="12"/>
  <c r="S1974" i="12"/>
  <c r="S1972" i="12"/>
  <c r="U1972" i="12" s="1"/>
  <c r="S1968" i="12"/>
  <c r="S1964" i="12"/>
  <c r="S1943" i="12"/>
  <c r="S1939" i="12"/>
  <c r="S1937" i="12"/>
  <c r="S1926" i="12"/>
  <c r="U1926" i="12" s="1"/>
  <c r="S1910" i="12"/>
  <c r="S2041" i="12"/>
  <c r="S2036" i="12"/>
  <c r="S2029" i="12"/>
  <c r="S2027" i="12"/>
  <c r="S2020" i="12"/>
  <c r="S2013" i="12"/>
  <c r="S2011" i="12"/>
  <c r="U2011" i="12" s="1"/>
  <c r="S2004" i="12"/>
  <c r="S1991" i="12"/>
  <c r="S1987" i="12"/>
  <c r="S1985" i="12"/>
  <c r="U1985" i="12" s="1"/>
  <c r="S1958" i="12"/>
  <c r="S1956" i="12"/>
  <c r="S1952" i="12"/>
  <c r="U1952" i="12" s="1"/>
  <c r="S1948" i="12"/>
  <c r="S1923" i="12"/>
  <c r="S1907" i="12"/>
  <c r="S1875" i="12"/>
  <c r="S1841" i="12"/>
  <c r="U1841" i="12" s="1"/>
  <c r="S1995" i="12"/>
  <c r="S1994" i="12"/>
  <c r="S1989" i="12"/>
  <c r="S1979" i="12"/>
  <c r="U1979" i="12" s="1"/>
  <c r="S1978" i="12"/>
  <c r="S1973" i="12"/>
  <c r="S1963" i="12"/>
  <c r="S1962" i="12"/>
  <c r="S1957" i="12"/>
  <c r="S1947" i="12"/>
  <c r="S1946" i="12"/>
  <c r="S1941" i="12"/>
  <c r="S1928" i="12"/>
  <c r="S1920" i="12"/>
  <c r="S1912" i="12"/>
  <c r="S1904" i="12"/>
  <c r="U1904" i="12" s="1"/>
  <c r="S1897" i="12"/>
  <c r="S1893" i="12"/>
  <c r="S1885" i="12"/>
  <c r="S1881" i="12"/>
  <c r="U1881" i="12" s="1"/>
  <c r="S1877" i="12"/>
  <c r="U1877" i="12" s="1"/>
  <c r="S1865" i="12"/>
  <c r="U1865" i="12" s="1"/>
  <c r="S1863" i="12"/>
  <c r="S1838" i="12"/>
  <c r="U1838" i="12" s="1"/>
  <c r="S1822" i="12"/>
  <c r="S1999" i="12"/>
  <c r="S1993" i="12"/>
  <c r="S1983" i="12"/>
  <c r="S1977" i="12"/>
  <c r="S1967" i="12"/>
  <c r="S1961" i="12"/>
  <c r="S1951" i="12"/>
  <c r="S1945" i="12"/>
  <c r="S1935" i="12"/>
  <c r="S1930" i="12"/>
  <c r="S1927" i="12"/>
  <c r="S1922" i="12"/>
  <c r="S1919" i="12"/>
  <c r="S1914" i="12"/>
  <c r="S1911" i="12"/>
  <c r="S1906" i="12"/>
  <c r="S1903" i="12"/>
  <c r="S1887" i="12"/>
  <c r="S1884" i="12"/>
  <c r="S1857" i="12"/>
  <c r="U1857" i="12" s="1"/>
  <c r="S1854" i="12"/>
  <c r="S1815" i="12"/>
  <c r="S1892" i="12"/>
  <c r="S1886" i="12"/>
  <c r="S1876" i="12"/>
  <c r="S1866" i="12"/>
  <c r="S1862" i="12"/>
  <c r="U1862" i="12" s="1"/>
  <c r="S1849" i="12"/>
  <c r="S1833" i="12"/>
  <c r="S1818" i="12"/>
  <c r="S1896" i="12"/>
  <c r="U1896" i="12" s="1"/>
  <c r="S1890" i="12"/>
  <c r="S1880" i="12"/>
  <c r="S1874" i="12"/>
  <c r="S1871" i="12"/>
  <c r="S1846" i="12"/>
  <c r="S1830" i="12"/>
  <c r="S1810" i="12"/>
  <c r="S1806" i="12"/>
  <c r="U1806" i="12" s="1"/>
  <c r="S1870" i="12"/>
  <c r="S1869" i="12"/>
  <c r="S1864" i="12"/>
  <c r="S1859" i="12"/>
  <c r="U1859" i="12" s="1"/>
  <c r="S1851" i="12"/>
  <c r="S1843" i="12"/>
  <c r="S1835" i="12"/>
  <c r="S1827" i="12"/>
  <c r="U1827" i="12" s="1"/>
  <c r="S1819" i="12"/>
  <c r="S1817" i="12"/>
  <c r="S1811" i="12"/>
  <c r="S1802" i="12"/>
  <c r="U1802" i="12" s="1"/>
  <c r="S1868" i="12"/>
  <c r="S1861" i="12"/>
  <c r="U1861" i="12" s="1"/>
  <c r="S1858" i="12"/>
  <c r="S1853" i="12"/>
  <c r="U1853" i="12" s="1"/>
  <c r="S1850" i="12"/>
  <c r="S1845" i="12"/>
  <c r="U1845" i="12" s="1"/>
  <c r="S1842" i="12"/>
  <c r="S1837" i="12"/>
  <c r="S1834" i="12"/>
  <c r="S1829" i="12"/>
  <c r="S1826" i="12"/>
  <c r="S1821" i="12"/>
  <c r="S1814" i="12"/>
  <c r="S1807" i="12"/>
  <c r="S1813" i="12"/>
  <c r="S1809" i="12"/>
  <c r="U1809" i="12" s="1"/>
  <c r="S1805" i="12"/>
  <c r="S1801" i="12"/>
  <c r="S4246" i="12"/>
  <c r="S4245" i="12"/>
  <c r="S4230" i="12"/>
  <c r="S4229" i="12"/>
  <c r="S4214" i="12"/>
  <c r="S4213" i="12"/>
  <c r="S4198" i="12"/>
  <c r="S4197" i="12"/>
  <c r="S4182" i="12"/>
  <c r="S4181" i="12"/>
  <c r="S4166" i="12"/>
  <c r="S4165" i="12"/>
  <c r="S4150" i="12"/>
  <c r="U4150" i="12" s="1"/>
  <c r="S4149" i="12"/>
  <c r="S4134" i="12"/>
  <c r="S4133" i="12"/>
  <c r="S4118" i="12"/>
  <c r="U4118" i="12" s="1"/>
  <c r="S4117" i="12"/>
  <c r="S4102" i="12"/>
  <c r="S4101" i="12"/>
  <c r="S4086" i="12"/>
  <c r="S4085" i="12"/>
  <c r="S4070" i="12"/>
  <c r="S4069" i="12"/>
  <c r="S4054" i="12"/>
  <c r="U4054" i="12" s="1"/>
  <c r="S4053" i="12"/>
  <c r="S4038" i="12"/>
  <c r="S4037" i="12"/>
  <c r="S4022" i="12"/>
  <c r="S4021" i="12"/>
  <c r="S4006" i="12"/>
  <c r="S4005" i="12"/>
  <c r="U4005" i="12" s="1"/>
  <c r="S3990" i="12"/>
  <c r="U3990" i="12" s="1"/>
  <c r="S3989" i="12"/>
  <c r="S3987" i="12"/>
  <c r="S3969" i="12"/>
  <c r="U3969" i="12" s="1"/>
  <c r="S4250" i="12"/>
  <c r="S4249" i="12"/>
  <c r="U4249" i="12" s="1"/>
  <c r="S4234" i="12"/>
  <c r="S4233" i="12"/>
  <c r="U4233" i="12" s="1"/>
  <c r="S4218" i="12"/>
  <c r="S4217" i="12"/>
  <c r="U4217" i="12" s="1"/>
  <c r="S4202" i="12"/>
  <c r="S4201" i="12"/>
  <c r="U4201" i="12" s="1"/>
  <c r="S4186" i="12"/>
  <c r="S4185" i="12"/>
  <c r="U4185" i="12" s="1"/>
  <c r="S4170" i="12"/>
  <c r="S4169" i="12"/>
  <c r="S4154" i="12"/>
  <c r="S4153" i="12"/>
  <c r="S4138" i="12"/>
  <c r="S4137" i="12"/>
  <c r="U4137" i="12" s="1"/>
  <c r="S4122" i="12"/>
  <c r="S4121" i="12"/>
  <c r="U4121" i="12" s="1"/>
  <c r="S4106" i="12"/>
  <c r="U4106" i="12" s="1"/>
  <c r="S4105" i="12"/>
  <c r="U4105" i="12" s="1"/>
  <c r="S4090" i="12"/>
  <c r="S4089" i="12"/>
  <c r="S4074" i="12"/>
  <c r="S4073" i="12"/>
  <c r="U4073" i="12" s="1"/>
  <c r="S4058" i="12"/>
  <c r="S4057" i="12"/>
  <c r="U4057" i="12" s="1"/>
  <c r="S4042" i="12"/>
  <c r="U4042" i="12" s="1"/>
  <c r="S4041" i="12"/>
  <c r="U4041" i="12" s="1"/>
  <c r="S4026" i="12"/>
  <c r="S4025" i="12"/>
  <c r="S4010" i="12"/>
  <c r="U4010" i="12" s="1"/>
  <c r="S4009" i="12"/>
  <c r="U4009" i="12" s="1"/>
  <c r="S3994" i="12"/>
  <c r="S3993" i="12"/>
  <c r="U3993" i="12" s="1"/>
  <c r="S3981" i="12"/>
  <c r="S3971" i="12"/>
  <c r="S3965" i="12"/>
  <c r="S4238" i="12"/>
  <c r="U4238" i="12" s="1"/>
  <c r="S4237" i="12"/>
  <c r="S4222" i="12"/>
  <c r="S4221" i="12"/>
  <c r="S4206" i="12"/>
  <c r="U4206" i="12" s="1"/>
  <c r="S4205" i="12"/>
  <c r="S4190" i="12"/>
  <c r="U4190" i="12" s="1"/>
  <c r="S4189" i="12"/>
  <c r="S4174" i="12"/>
  <c r="U4174" i="12" s="1"/>
  <c r="S4173" i="12"/>
  <c r="S4158" i="12"/>
  <c r="U4158" i="12" s="1"/>
  <c r="S4157" i="12"/>
  <c r="S4142" i="12"/>
  <c r="U4142" i="12" s="1"/>
  <c r="S4141" i="12"/>
  <c r="S4126" i="12"/>
  <c r="U4126" i="12" s="1"/>
  <c r="S4125" i="12"/>
  <c r="S4110" i="12"/>
  <c r="U4110" i="12" s="1"/>
  <c r="S4109" i="12"/>
  <c r="S4094" i="12"/>
  <c r="U4094" i="12" s="1"/>
  <c r="S4093" i="12"/>
  <c r="S4078" i="12"/>
  <c r="U4078" i="12" s="1"/>
  <c r="S4077" i="12"/>
  <c r="S4062" i="12"/>
  <c r="U4062" i="12" s="1"/>
  <c r="S4061" i="12"/>
  <c r="S4046" i="12"/>
  <c r="U4046" i="12" s="1"/>
  <c r="S4045" i="12"/>
  <c r="S4030" i="12"/>
  <c r="U4030" i="12" s="1"/>
  <c r="S4029" i="12"/>
  <c r="S4014" i="12"/>
  <c r="U4014" i="12" s="1"/>
  <c r="S4013" i="12"/>
  <c r="S3998" i="12"/>
  <c r="U3998" i="12" s="1"/>
  <c r="S3997" i="12"/>
  <c r="S3979" i="12"/>
  <c r="S4242" i="12"/>
  <c r="S4241" i="12"/>
  <c r="S4226" i="12"/>
  <c r="S4225" i="12"/>
  <c r="S4210" i="12"/>
  <c r="S4209" i="12"/>
  <c r="S4194" i="12"/>
  <c r="S4193" i="12"/>
  <c r="S4178" i="12"/>
  <c r="S4177" i="12"/>
  <c r="S4162" i="12"/>
  <c r="S4161" i="12"/>
  <c r="S4146" i="12"/>
  <c r="S4145" i="12"/>
  <c r="S4130" i="12"/>
  <c r="S4129" i="12"/>
  <c r="S4114" i="12"/>
  <c r="U4114" i="12" s="1"/>
  <c r="S4113" i="12"/>
  <c r="S4098" i="12"/>
  <c r="S4097" i="12"/>
  <c r="S4082" i="12"/>
  <c r="U4082" i="12" s="1"/>
  <c r="S4081" i="12"/>
  <c r="S4066" i="12"/>
  <c r="S4065" i="12"/>
  <c r="S4050" i="12"/>
  <c r="S4049" i="12"/>
  <c r="S4034" i="12"/>
  <c r="S4033" i="12"/>
  <c r="S4018" i="12"/>
  <c r="S4017" i="12"/>
  <c r="S4002" i="12"/>
  <c r="S4001" i="12"/>
  <c r="S3985" i="12"/>
  <c r="S3988" i="12"/>
  <c r="S3982" i="12"/>
  <c r="S3972" i="12"/>
  <c r="S3966" i="12"/>
  <c r="S3961" i="12"/>
  <c r="S3954" i="12"/>
  <c r="S3952" i="12"/>
  <c r="S3945" i="12"/>
  <c r="U3945" i="12" s="1"/>
  <c r="S3938" i="12"/>
  <c r="S3936" i="12"/>
  <c r="S3929" i="12"/>
  <c r="S3922" i="12"/>
  <c r="S3920" i="12"/>
  <c r="S3913" i="12"/>
  <c r="S3906" i="12"/>
  <c r="S3904" i="12"/>
  <c r="S3897" i="12"/>
  <c r="S3890" i="12"/>
  <c r="S3888" i="12"/>
  <c r="S3881" i="12"/>
  <c r="U3881" i="12" s="1"/>
  <c r="S3874" i="12"/>
  <c r="S3872" i="12"/>
  <c r="S3865" i="12"/>
  <c r="S3858" i="12"/>
  <c r="S3856" i="12"/>
  <c r="S3849" i="12"/>
  <c r="S3842" i="12"/>
  <c r="S3840" i="12"/>
  <c r="S3833" i="12"/>
  <c r="S3825" i="12"/>
  <c r="S3819" i="12"/>
  <c r="U3819" i="12" s="1"/>
  <c r="S3806" i="12"/>
  <c r="S3803" i="12"/>
  <c r="S3790" i="12"/>
  <c r="S3787" i="12"/>
  <c r="S3774" i="12"/>
  <c r="S3771" i="12"/>
  <c r="S3761" i="12"/>
  <c r="S3735" i="12"/>
  <c r="S4252" i="12"/>
  <c r="S4248" i="12"/>
  <c r="S4244" i="12"/>
  <c r="S4240" i="12"/>
  <c r="S4236" i="12"/>
  <c r="S4232" i="12"/>
  <c r="S4228" i="12"/>
  <c r="S4224" i="12"/>
  <c r="S4220" i="12"/>
  <c r="S4216" i="12"/>
  <c r="S4212" i="12"/>
  <c r="S4208" i="12"/>
  <c r="S4204" i="12"/>
  <c r="S4200" i="12"/>
  <c r="S4196" i="12"/>
  <c r="S4192" i="12"/>
  <c r="S4188" i="12"/>
  <c r="S4184" i="12"/>
  <c r="S4180" i="12"/>
  <c r="S4176" i="12"/>
  <c r="S4172" i="12"/>
  <c r="S4168" i="12"/>
  <c r="S4164" i="12"/>
  <c r="S4160" i="12"/>
  <c r="S4156" i="12"/>
  <c r="S4152" i="12"/>
  <c r="S4148" i="12"/>
  <c r="S4144" i="12"/>
  <c r="S4140" i="12"/>
  <c r="S4136" i="12"/>
  <c r="S4132" i="12"/>
  <c r="S4128" i="12"/>
  <c r="S4124" i="12"/>
  <c r="S4120" i="12"/>
  <c r="S4116" i="12"/>
  <c r="S4112" i="12"/>
  <c r="S4108" i="12"/>
  <c r="S4104" i="12"/>
  <c r="S4100" i="12"/>
  <c r="S4096" i="12"/>
  <c r="S4092" i="12"/>
  <c r="S4088" i="12"/>
  <c r="S4084" i="12"/>
  <c r="S4080" i="12"/>
  <c r="S4076" i="12"/>
  <c r="S4072" i="12"/>
  <c r="S4068" i="12"/>
  <c r="S4064" i="12"/>
  <c r="S4060" i="12"/>
  <c r="S4056" i="12"/>
  <c r="U4056" i="12" s="1"/>
  <c r="S4052" i="12"/>
  <c r="S4048" i="12"/>
  <c r="S4044" i="12"/>
  <c r="S4040" i="12"/>
  <c r="U4040" i="12" s="1"/>
  <c r="S4036" i="12"/>
  <c r="S4032" i="12"/>
  <c r="S4028" i="12"/>
  <c r="S4024" i="12"/>
  <c r="U4024" i="12" s="1"/>
  <c r="S4020" i="12"/>
  <c r="S4016" i="12"/>
  <c r="S4012" i="12"/>
  <c r="S4008" i="12"/>
  <c r="S4004" i="12"/>
  <c r="S4000" i="12"/>
  <c r="S3996" i="12"/>
  <c r="S3992" i="12"/>
  <c r="S3986" i="12"/>
  <c r="S3976" i="12"/>
  <c r="S3975" i="12"/>
  <c r="S3973" i="12"/>
  <c r="S3970" i="12"/>
  <c r="S3958" i="12"/>
  <c r="S3956" i="12"/>
  <c r="S3949" i="12"/>
  <c r="U3949" i="12" s="1"/>
  <c r="S3942" i="12"/>
  <c r="S3940" i="12"/>
  <c r="S3933" i="12"/>
  <c r="S3926" i="12"/>
  <c r="U3926" i="12" s="1"/>
  <c r="S3924" i="12"/>
  <c r="S3917" i="12"/>
  <c r="U3917" i="12" s="1"/>
  <c r="S3910" i="12"/>
  <c r="S3908" i="12"/>
  <c r="S3901" i="12"/>
  <c r="U3901" i="12" s="1"/>
  <c r="S3894" i="12"/>
  <c r="S3892" i="12"/>
  <c r="S3885" i="12"/>
  <c r="U3885" i="12" s="1"/>
  <c r="S3878" i="12"/>
  <c r="S3876" i="12"/>
  <c r="U3876" i="12" s="1"/>
  <c r="S3869" i="12"/>
  <c r="S3862" i="12"/>
  <c r="S3860" i="12"/>
  <c r="S3853" i="12"/>
  <c r="U3853" i="12" s="1"/>
  <c r="S3846" i="12"/>
  <c r="S3844" i="12"/>
  <c r="U3844" i="12" s="1"/>
  <c r="S3837" i="12"/>
  <c r="U3837" i="12" s="1"/>
  <c r="S3830" i="12"/>
  <c r="S3821" i="12"/>
  <c r="S3810" i="12"/>
  <c r="S3807" i="12"/>
  <c r="S3794" i="12"/>
  <c r="S3791" i="12"/>
  <c r="S3778" i="12"/>
  <c r="S3775" i="12"/>
  <c r="S4251" i="12"/>
  <c r="U4251" i="12" s="1"/>
  <c r="S4247" i="12"/>
  <c r="U4247" i="12" s="1"/>
  <c r="S4243" i="12"/>
  <c r="S4239" i="12"/>
  <c r="S4235" i="12"/>
  <c r="S4231" i="12"/>
  <c r="S4227" i="12"/>
  <c r="U4227" i="12" s="1"/>
  <c r="S4223" i="12"/>
  <c r="S4219" i="12"/>
  <c r="S4215" i="12"/>
  <c r="S4211" i="12"/>
  <c r="S4207" i="12"/>
  <c r="S4203" i="12"/>
  <c r="S4199" i="12"/>
  <c r="S4195" i="12"/>
  <c r="S4191" i="12"/>
  <c r="U4191" i="12" s="1"/>
  <c r="S4187" i="12"/>
  <c r="S4183" i="12"/>
  <c r="S4179" i="12"/>
  <c r="S4175" i="12"/>
  <c r="S4171" i="12"/>
  <c r="S4167" i="12"/>
  <c r="S4163" i="12"/>
  <c r="S4159" i="12"/>
  <c r="S4155" i="12"/>
  <c r="S4151" i="12"/>
  <c r="S4147" i="12"/>
  <c r="S4143" i="12"/>
  <c r="S4139" i="12"/>
  <c r="S4135" i="12"/>
  <c r="S4131" i="12"/>
  <c r="S4127" i="12"/>
  <c r="S4123" i="12"/>
  <c r="S4119" i="12"/>
  <c r="U4119" i="12" s="1"/>
  <c r="S4115" i="12"/>
  <c r="S4111" i="12"/>
  <c r="S4107" i="12"/>
  <c r="S4103" i="12"/>
  <c r="S4099" i="12"/>
  <c r="U4099" i="12" s="1"/>
  <c r="S4095" i="12"/>
  <c r="S4091" i="12"/>
  <c r="S4087" i="12"/>
  <c r="S4083" i="12"/>
  <c r="S4079" i="12"/>
  <c r="U4079" i="12" s="1"/>
  <c r="S4075" i="12"/>
  <c r="S4071" i="12"/>
  <c r="S4067" i="12"/>
  <c r="U4067" i="12" s="1"/>
  <c r="S4063" i="12"/>
  <c r="S4059" i="12"/>
  <c r="S4055" i="12"/>
  <c r="S4051" i="12"/>
  <c r="S4047" i="12"/>
  <c r="S4043" i="12"/>
  <c r="U4043" i="12" s="1"/>
  <c r="S4039" i="12"/>
  <c r="S4035" i="12"/>
  <c r="S4031" i="12"/>
  <c r="S4027" i="12"/>
  <c r="U4027" i="12" s="1"/>
  <c r="S4023" i="12"/>
  <c r="S4019" i="12"/>
  <c r="S4015" i="12"/>
  <c r="S4011" i="12"/>
  <c r="S4007" i="12"/>
  <c r="S4003" i="12"/>
  <c r="S3999" i="12"/>
  <c r="S3995" i="12"/>
  <c r="U3995" i="12" s="1"/>
  <c r="S3991" i="12"/>
  <c r="U3991" i="12" s="1"/>
  <c r="S3980" i="12"/>
  <c r="S3977" i="12"/>
  <c r="S3974" i="12"/>
  <c r="U3974" i="12" s="1"/>
  <c r="S3964" i="12"/>
  <c r="S3962" i="12"/>
  <c r="S3960" i="12"/>
  <c r="S3953" i="12"/>
  <c r="S3946" i="12"/>
  <c r="S3944" i="12"/>
  <c r="U3944" i="12" s="1"/>
  <c r="S3937" i="12"/>
  <c r="S3930" i="12"/>
  <c r="S3928" i="12"/>
  <c r="S3921" i="12"/>
  <c r="S3914" i="12"/>
  <c r="S3912" i="12"/>
  <c r="U3912" i="12" s="1"/>
  <c r="S3905" i="12"/>
  <c r="U3905" i="12" s="1"/>
  <c r="S3898" i="12"/>
  <c r="S3896" i="12"/>
  <c r="S3889" i="12"/>
  <c r="S3882" i="12"/>
  <c r="S3880" i="12"/>
  <c r="U3880" i="12" s="1"/>
  <c r="S3873" i="12"/>
  <c r="S3866" i="12"/>
  <c r="S3864" i="12"/>
  <c r="S3857" i="12"/>
  <c r="S3850" i="12"/>
  <c r="S3848" i="12"/>
  <c r="S3841" i="12"/>
  <c r="S3834" i="12"/>
  <c r="S3832" i="12"/>
  <c r="S3826" i="12"/>
  <c r="S3814" i="12"/>
  <c r="S3811" i="12"/>
  <c r="S3798" i="12"/>
  <c r="S3795" i="12"/>
  <c r="S3782" i="12"/>
  <c r="S3779" i="12"/>
  <c r="S3766" i="12"/>
  <c r="S3763" i="12"/>
  <c r="S3751" i="12"/>
  <c r="S3984" i="12"/>
  <c r="S3983" i="12"/>
  <c r="S3978" i="12"/>
  <c r="S3968" i="12"/>
  <c r="S3967" i="12"/>
  <c r="U3967" i="12" s="1"/>
  <c r="S3957" i="12"/>
  <c r="U3957" i="12" s="1"/>
  <c r="S3950" i="12"/>
  <c r="S3948" i="12"/>
  <c r="S3941" i="12"/>
  <c r="U3941" i="12" s="1"/>
  <c r="S3934" i="12"/>
  <c r="S3932" i="12"/>
  <c r="S3925" i="12"/>
  <c r="S3918" i="12"/>
  <c r="S3916" i="12"/>
  <c r="S3909" i="12"/>
  <c r="U3909" i="12" s="1"/>
  <c r="S3902" i="12"/>
  <c r="S3900" i="12"/>
  <c r="S3893" i="12"/>
  <c r="U3893" i="12" s="1"/>
  <c r="S3886" i="12"/>
  <c r="S3884" i="12"/>
  <c r="S3877" i="12"/>
  <c r="S3870" i="12"/>
  <c r="S3868" i="12"/>
  <c r="U3868" i="12" s="1"/>
  <c r="S3861" i="12"/>
  <c r="S3854" i="12"/>
  <c r="S3852" i="12"/>
  <c r="S3845" i="12"/>
  <c r="U3845" i="12" s="1"/>
  <c r="S3838" i="12"/>
  <c r="S3836" i="12"/>
  <c r="S3829" i="12"/>
  <c r="S3822" i="12"/>
  <c r="S3818" i="12"/>
  <c r="S3815" i="12"/>
  <c r="S3802" i="12"/>
  <c r="S3799" i="12"/>
  <c r="S3786" i="12"/>
  <c r="U3786" i="12" s="1"/>
  <c r="S3783" i="12"/>
  <c r="S3770" i="12"/>
  <c r="S3767" i="12"/>
  <c r="S3757" i="12"/>
  <c r="S3743" i="12"/>
  <c r="U3743" i="12" s="1"/>
  <c r="S3764" i="12"/>
  <c r="S3758" i="12"/>
  <c r="S3726" i="12"/>
  <c r="S3718" i="12"/>
  <c r="S3710" i="12"/>
  <c r="S3702" i="12"/>
  <c r="U3702" i="12" s="1"/>
  <c r="S3694" i="12"/>
  <c r="S3686" i="12"/>
  <c r="S3670" i="12"/>
  <c r="S3654" i="12"/>
  <c r="S3638" i="12"/>
  <c r="S3622" i="12"/>
  <c r="S3606" i="12"/>
  <c r="S3590" i="12"/>
  <c r="U3590" i="12" s="1"/>
  <c r="S3574" i="12"/>
  <c r="S3558" i="12"/>
  <c r="S3542" i="12"/>
  <c r="S3518" i="12"/>
  <c r="S3817" i="12"/>
  <c r="U3817" i="12" s="1"/>
  <c r="S3813" i="12"/>
  <c r="U3813" i="12" s="1"/>
  <c r="S3809" i="12"/>
  <c r="S3805" i="12"/>
  <c r="U3805" i="12" s="1"/>
  <c r="S3801" i="12"/>
  <c r="U3801" i="12" s="1"/>
  <c r="S3797" i="12"/>
  <c r="U3797" i="12" s="1"/>
  <c r="S3793" i="12"/>
  <c r="S3789" i="12"/>
  <c r="U3789" i="12" s="1"/>
  <c r="S3785" i="12"/>
  <c r="U3785" i="12" s="1"/>
  <c r="S3781" i="12"/>
  <c r="U3781" i="12" s="1"/>
  <c r="S3777" i="12"/>
  <c r="S3773" i="12"/>
  <c r="U3773" i="12" s="1"/>
  <c r="S3769" i="12"/>
  <c r="U3769" i="12" s="1"/>
  <c r="S3765" i="12"/>
  <c r="U3765" i="12" s="1"/>
  <c r="S3762" i="12"/>
  <c r="S3754" i="12"/>
  <c r="U3754" i="12" s="1"/>
  <c r="S3749" i="12"/>
  <c r="S3746" i="12"/>
  <c r="S3741" i="12"/>
  <c r="U3741" i="12" s="1"/>
  <c r="S3738" i="12"/>
  <c r="S3733" i="12"/>
  <c r="S3725" i="12"/>
  <c r="U3725" i="12" s="1"/>
  <c r="S3717" i="12"/>
  <c r="S3709" i="12"/>
  <c r="S3701" i="12"/>
  <c r="S3693" i="12"/>
  <c r="U3693" i="12" s="1"/>
  <c r="S3685" i="12"/>
  <c r="S3674" i="12"/>
  <c r="S3658" i="12"/>
  <c r="S3642" i="12"/>
  <c r="S3626" i="12"/>
  <c r="S3610" i="12"/>
  <c r="S3594" i="12"/>
  <c r="S3578" i="12"/>
  <c r="U3578" i="12" s="1"/>
  <c r="S3562" i="12"/>
  <c r="S3546" i="12"/>
  <c r="U3546" i="12" s="1"/>
  <c r="S3530" i="12"/>
  <c r="S3520" i="12"/>
  <c r="S3504" i="12"/>
  <c r="S3500" i="12"/>
  <c r="U3500" i="12" s="1"/>
  <c r="S3496" i="12"/>
  <c r="S3492" i="12"/>
  <c r="S3488" i="12"/>
  <c r="S3484" i="12"/>
  <c r="U3484" i="12" s="1"/>
  <c r="S3828" i="12"/>
  <c r="S3824" i="12"/>
  <c r="S3820" i="12"/>
  <c r="S3816" i="12"/>
  <c r="S3812" i="12"/>
  <c r="S3808" i="12"/>
  <c r="S3804" i="12"/>
  <c r="S3800" i="12"/>
  <c r="S3796" i="12"/>
  <c r="S3792" i="12"/>
  <c r="S3788" i="12"/>
  <c r="S3784" i="12"/>
  <c r="S3780" i="12"/>
  <c r="S3776" i="12"/>
  <c r="S3772" i="12"/>
  <c r="S3768" i="12"/>
  <c r="S3756" i="12"/>
  <c r="S3755" i="12"/>
  <c r="S3747" i="12"/>
  <c r="S3739" i="12"/>
  <c r="S3730" i="12"/>
  <c r="S3722" i="12"/>
  <c r="U3722" i="12" s="1"/>
  <c r="S3714" i="12"/>
  <c r="U3714" i="12" s="1"/>
  <c r="S3706" i="12"/>
  <c r="U3706" i="12" s="1"/>
  <c r="S3698" i="12"/>
  <c r="S3690" i="12"/>
  <c r="U3690" i="12" s="1"/>
  <c r="S3682" i="12"/>
  <c r="S3678" i="12"/>
  <c r="S3662" i="12"/>
  <c r="S3646" i="12"/>
  <c r="U3646" i="12" s="1"/>
  <c r="S3630" i="12"/>
  <c r="S3614" i="12"/>
  <c r="S3598" i="12"/>
  <c r="S3582" i="12"/>
  <c r="U3582" i="12" s="1"/>
  <c r="S3566" i="12"/>
  <c r="S3550" i="12"/>
  <c r="S3534" i="12"/>
  <c r="S3528" i="12"/>
  <c r="S3760" i="12"/>
  <c r="S3759" i="12"/>
  <c r="S3753" i="12"/>
  <c r="U3753" i="12" s="1"/>
  <c r="S3750" i="12"/>
  <c r="S3745" i="12"/>
  <c r="S3742" i="12"/>
  <c r="S3737" i="12"/>
  <c r="U3737" i="12" s="1"/>
  <c r="S3734" i="12"/>
  <c r="S3729" i="12"/>
  <c r="S3721" i="12"/>
  <c r="S3713" i="12"/>
  <c r="S3705" i="12"/>
  <c r="U3705" i="12" s="1"/>
  <c r="S3697" i="12"/>
  <c r="S3689" i="12"/>
  <c r="S3681" i="12"/>
  <c r="S3666" i="12"/>
  <c r="S3650" i="12"/>
  <c r="S3634" i="12"/>
  <c r="S3618" i="12"/>
  <c r="S3602" i="12"/>
  <c r="U3602" i="12" s="1"/>
  <c r="S3586" i="12"/>
  <c r="S3570" i="12"/>
  <c r="S3554" i="12"/>
  <c r="S3538" i="12"/>
  <c r="S3512" i="12"/>
  <c r="S3752" i="12"/>
  <c r="S3748" i="12"/>
  <c r="S3744" i="12"/>
  <c r="U3744" i="12" s="1"/>
  <c r="S3740" i="12"/>
  <c r="S3736" i="12"/>
  <c r="S3732" i="12"/>
  <c r="S3728" i="12"/>
  <c r="S3724" i="12"/>
  <c r="S3720" i="12"/>
  <c r="S3716" i="12"/>
  <c r="S3712" i="12"/>
  <c r="S3708" i="12"/>
  <c r="S3704" i="12"/>
  <c r="S3700" i="12"/>
  <c r="S3696" i="12"/>
  <c r="S3692" i="12"/>
  <c r="S3688" i="12"/>
  <c r="U3688" i="12" s="1"/>
  <c r="S3684" i="12"/>
  <c r="S3680" i="12"/>
  <c r="S3676" i="12"/>
  <c r="U3676" i="12" s="1"/>
  <c r="S3672" i="12"/>
  <c r="S3668" i="12"/>
  <c r="S3664" i="12"/>
  <c r="S3660" i="12"/>
  <c r="U3660" i="12" s="1"/>
  <c r="S3656" i="12"/>
  <c r="S3652" i="12"/>
  <c r="S3648" i="12"/>
  <c r="S3644" i="12"/>
  <c r="U3644" i="12" s="1"/>
  <c r="S3640" i="12"/>
  <c r="S3636" i="12"/>
  <c r="S3632" i="12"/>
  <c r="S3628" i="12"/>
  <c r="S3624" i="12"/>
  <c r="S3620" i="12"/>
  <c r="S3616" i="12"/>
  <c r="S3612" i="12"/>
  <c r="S3608" i="12"/>
  <c r="U3608" i="12" s="1"/>
  <c r="S3604" i="12"/>
  <c r="S3600" i="12"/>
  <c r="S3596" i="12"/>
  <c r="S3592" i="12"/>
  <c r="S3588" i="12"/>
  <c r="S3584" i="12"/>
  <c r="S3580" i="12"/>
  <c r="S3576" i="12"/>
  <c r="U3576" i="12" s="1"/>
  <c r="S3572" i="12"/>
  <c r="S3568" i="12"/>
  <c r="S3564" i="12"/>
  <c r="S3560" i="12"/>
  <c r="S3556" i="12"/>
  <c r="S3552" i="12"/>
  <c r="S3548" i="12"/>
  <c r="S3544" i="12"/>
  <c r="U3544" i="12" s="1"/>
  <c r="S3540" i="12"/>
  <c r="U3540" i="12" s="1"/>
  <c r="S3536" i="12"/>
  <c r="S3532" i="12"/>
  <c r="S3526" i="12"/>
  <c r="S3523" i="12"/>
  <c r="S3513" i="12"/>
  <c r="S3510" i="12"/>
  <c r="S3507" i="12"/>
  <c r="U3507" i="12" s="1"/>
  <c r="S3479" i="12"/>
  <c r="U3479" i="12" s="1"/>
  <c r="S3471" i="12"/>
  <c r="U3471" i="12" s="1"/>
  <c r="S3467" i="12"/>
  <c r="S3451" i="12"/>
  <c r="U3451" i="12" s="1"/>
  <c r="S3435" i="12"/>
  <c r="S3527" i="12"/>
  <c r="U3527" i="12" s="1"/>
  <c r="S3517" i="12"/>
  <c r="S3516" i="12"/>
  <c r="U3516" i="12" s="1"/>
  <c r="S3511" i="12"/>
  <c r="S3502" i="12"/>
  <c r="S3499" i="12"/>
  <c r="S3494" i="12"/>
  <c r="S3491" i="12"/>
  <c r="S3486" i="12"/>
  <c r="S3483" i="12"/>
  <c r="S3476" i="12"/>
  <c r="U3476" i="12" s="1"/>
  <c r="S3455" i="12"/>
  <c r="S3439" i="12"/>
  <c r="S3422" i="12"/>
  <c r="S3414" i="12"/>
  <c r="U3414" i="12" s="1"/>
  <c r="S3406" i="12"/>
  <c r="S3521" i="12"/>
  <c r="U3521" i="12" s="1"/>
  <c r="S3515" i="12"/>
  <c r="S3475" i="12"/>
  <c r="U3475" i="12" s="1"/>
  <c r="S3459" i="12"/>
  <c r="S3443" i="12"/>
  <c r="S3677" i="12"/>
  <c r="S3673" i="12"/>
  <c r="S3669" i="12"/>
  <c r="S3665" i="12"/>
  <c r="U3665" i="12" s="1"/>
  <c r="S3661" i="12"/>
  <c r="S3657" i="12"/>
  <c r="U3657" i="12" s="1"/>
  <c r="S3653" i="12"/>
  <c r="S3649" i="12"/>
  <c r="U3649" i="12" s="1"/>
  <c r="S3645" i="12"/>
  <c r="S3641" i="12"/>
  <c r="S3637" i="12"/>
  <c r="S3633" i="12"/>
  <c r="U3633" i="12" s="1"/>
  <c r="S3629" i="12"/>
  <c r="S3625" i="12"/>
  <c r="U3625" i="12" s="1"/>
  <c r="S3621" i="12"/>
  <c r="U3621" i="12" s="1"/>
  <c r="S3617" i="12"/>
  <c r="U3617" i="12" s="1"/>
  <c r="S3613" i="12"/>
  <c r="S3609" i="12"/>
  <c r="U3609" i="12" s="1"/>
  <c r="S3605" i="12"/>
  <c r="U3605" i="12" s="1"/>
  <c r="S3601" i="12"/>
  <c r="U3601" i="12" s="1"/>
  <c r="S3597" i="12"/>
  <c r="S3593" i="12"/>
  <c r="U3593" i="12" s="1"/>
  <c r="S3589" i="12"/>
  <c r="U3589" i="12" s="1"/>
  <c r="S3585" i="12"/>
  <c r="U3585" i="12" s="1"/>
  <c r="S3581" i="12"/>
  <c r="S3577" i="12"/>
  <c r="U3577" i="12" s="1"/>
  <c r="S3573" i="12"/>
  <c r="S3569" i="12"/>
  <c r="S3565" i="12"/>
  <c r="S3561" i="12"/>
  <c r="U3561" i="12" s="1"/>
  <c r="S3557" i="12"/>
  <c r="S3553" i="12"/>
  <c r="S3549" i="12"/>
  <c r="S3545" i="12"/>
  <c r="S3541" i="12"/>
  <c r="S3537" i="12"/>
  <c r="S3533" i="12"/>
  <c r="S3529" i="12"/>
  <c r="S3525" i="12"/>
  <c r="S3524" i="12"/>
  <c r="S3522" i="12"/>
  <c r="S3519" i="12"/>
  <c r="U3519" i="12" s="1"/>
  <c r="S3509" i="12"/>
  <c r="S3508" i="12"/>
  <c r="S3506" i="12"/>
  <c r="S3503" i="12"/>
  <c r="U3503" i="12" s="1"/>
  <c r="S3498" i="12"/>
  <c r="S3495" i="12"/>
  <c r="U3495" i="12" s="1"/>
  <c r="S3490" i="12"/>
  <c r="S3487" i="12"/>
  <c r="U3487" i="12" s="1"/>
  <c r="S3482" i="12"/>
  <c r="S3480" i="12"/>
  <c r="S3472" i="12"/>
  <c r="S3463" i="12"/>
  <c r="U3463" i="12" s="1"/>
  <c r="S3447" i="12"/>
  <c r="S3468" i="12"/>
  <c r="S3464" i="12"/>
  <c r="S3460" i="12"/>
  <c r="U3460" i="12" s="1"/>
  <c r="S3456" i="12"/>
  <c r="S3452" i="12"/>
  <c r="S3448" i="12"/>
  <c r="S3444" i="12"/>
  <c r="U3444" i="12" s="1"/>
  <c r="S3440" i="12"/>
  <c r="S3436" i="12"/>
  <c r="S3431" i="12"/>
  <c r="S3424" i="12"/>
  <c r="U3424" i="12" s="1"/>
  <c r="S3416" i="12"/>
  <c r="S3408" i="12"/>
  <c r="S3400" i="12"/>
  <c r="S3395" i="12"/>
  <c r="U3395" i="12" s="1"/>
  <c r="S3387" i="12"/>
  <c r="S3379" i="12"/>
  <c r="S3371" i="12"/>
  <c r="S3362" i="12"/>
  <c r="U3362" i="12" s="1"/>
  <c r="S3355" i="12"/>
  <c r="S3346" i="12"/>
  <c r="S3339" i="12"/>
  <c r="S3330" i="12"/>
  <c r="S3323" i="12"/>
  <c r="S3314" i="12"/>
  <c r="S3427" i="12"/>
  <c r="S3419" i="12"/>
  <c r="U3419" i="12" s="1"/>
  <c r="S3411" i="12"/>
  <c r="S3403" i="12"/>
  <c r="S3392" i="12"/>
  <c r="S3384" i="12"/>
  <c r="S3376" i="12"/>
  <c r="S3366" i="12"/>
  <c r="U3366" i="12" s="1"/>
  <c r="S3359" i="12"/>
  <c r="S3350" i="12"/>
  <c r="U3350" i="12" s="1"/>
  <c r="S3343" i="12"/>
  <c r="S3334" i="12"/>
  <c r="S3327" i="12"/>
  <c r="S3318" i="12"/>
  <c r="S3311" i="12"/>
  <c r="S3306" i="12"/>
  <c r="S3429" i="12"/>
  <c r="S3428" i="12"/>
  <c r="S3420" i="12"/>
  <c r="S3412" i="12"/>
  <c r="S3404" i="12"/>
  <c r="S3399" i="12"/>
  <c r="U3399" i="12" s="1"/>
  <c r="S3391" i="12"/>
  <c r="S3383" i="12"/>
  <c r="S3375" i="12"/>
  <c r="S3370" i="12"/>
  <c r="S3363" i="12"/>
  <c r="S3354" i="12"/>
  <c r="S3347" i="12"/>
  <c r="S3338" i="12"/>
  <c r="S3331" i="12"/>
  <c r="S3322" i="12"/>
  <c r="S3315" i="12"/>
  <c r="S3304" i="12"/>
  <c r="U3304" i="12" s="1"/>
  <c r="S3505" i="12"/>
  <c r="S3501" i="12"/>
  <c r="S3497" i="12"/>
  <c r="S3493" i="12"/>
  <c r="S3489" i="12"/>
  <c r="S3485" i="12"/>
  <c r="U3485" i="12" s="1"/>
  <c r="S3481" i="12"/>
  <c r="S3477" i="12"/>
  <c r="U3477" i="12" s="1"/>
  <c r="S3473" i="12"/>
  <c r="U3473" i="12" s="1"/>
  <c r="S3469" i="12"/>
  <c r="S3465" i="12"/>
  <c r="S3461" i="12"/>
  <c r="S3457" i="12"/>
  <c r="S3453" i="12"/>
  <c r="U3453" i="12" s="1"/>
  <c r="S3449" i="12"/>
  <c r="S3445" i="12"/>
  <c r="U3445" i="12" s="1"/>
  <c r="S3441" i="12"/>
  <c r="U3441" i="12" s="1"/>
  <c r="S3437" i="12"/>
  <c r="S3433" i="12"/>
  <c r="S3430" i="12"/>
  <c r="S3423" i="12"/>
  <c r="S3415" i="12"/>
  <c r="S3407" i="12"/>
  <c r="S3396" i="12"/>
  <c r="S3388" i="12"/>
  <c r="S3380" i="12"/>
  <c r="S3372" i="12"/>
  <c r="S3367" i="12"/>
  <c r="U3367" i="12" s="1"/>
  <c r="S3358" i="12"/>
  <c r="S3351" i="12"/>
  <c r="S3342" i="12"/>
  <c r="S3335" i="12"/>
  <c r="S3326" i="12"/>
  <c r="S3319" i="12"/>
  <c r="S3310" i="12"/>
  <c r="S3425" i="12"/>
  <c r="S3421" i="12"/>
  <c r="S3417" i="12"/>
  <c r="S3413" i="12"/>
  <c r="S3409" i="12"/>
  <c r="S3405" i="12"/>
  <c r="S3401" i="12"/>
  <c r="S3397" i="12"/>
  <c r="S3393" i="12"/>
  <c r="S3389" i="12"/>
  <c r="S3385" i="12"/>
  <c r="S3381" i="12"/>
  <c r="S3377" i="12"/>
  <c r="S3373" i="12"/>
  <c r="S3369" i="12"/>
  <c r="S3365" i="12"/>
  <c r="S3361" i="12"/>
  <c r="S3357" i="12"/>
  <c r="S3353" i="12"/>
  <c r="S3349" i="12"/>
  <c r="S3345" i="12"/>
  <c r="S3341" i="12"/>
  <c r="S3337" i="12"/>
  <c r="S3333" i="12"/>
  <c r="S3329" i="12"/>
  <c r="U3329" i="12" s="1"/>
  <c r="S3325" i="12"/>
  <c r="S3321" i="12"/>
  <c r="U3321" i="12" s="1"/>
  <c r="S3317" i="12"/>
  <c r="S3313" i="12"/>
  <c r="S3307" i="12"/>
  <c r="S3301" i="12"/>
  <c r="U3301" i="12" s="1"/>
  <c r="S3296" i="12"/>
  <c r="S3293" i="12"/>
  <c r="U3293" i="12" s="1"/>
  <c r="S3288" i="12"/>
  <c r="S3272" i="12"/>
  <c r="S3256" i="12"/>
  <c r="S3178" i="12"/>
  <c r="U3178" i="12" s="1"/>
  <c r="S3368" i="12"/>
  <c r="S3364" i="12"/>
  <c r="U3364" i="12" s="1"/>
  <c r="S3360" i="12"/>
  <c r="S3356" i="12"/>
  <c r="U3356" i="12" s="1"/>
  <c r="S3352" i="12"/>
  <c r="S3348" i="12"/>
  <c r="S3344" i="12"/>
  <c r="S3340" i="12"/>
  <c r="S3336" i="12"/>
  <c r="S3332" i="12"/>
  <c r="S3328" i="12"/>
  <c r="S3324" i="12"/>
  <c r="U3324" i="12" s="1"/>
  <c r="S3320" i="12"/>
  <c r="S3316" i="12"/>
  <c r="S3312" i="12"/>
  <c r="S3298" i="12"/>
  <c r="S3290" i="12"/>
  <c r="S3284" i="12"/>
  <c r="S3268" i="12"/>
  <c r="S3192" i="12"/>
  <c r="S3305" i="12"/>
  <c r="S3300" i="12"/>
  <c r="S3297" i="12"/>
  <c r="S3292" i="12"/>
  <c r="U3292" i="12" s="1"/>
  <c r="S3289" i="12"/>
  <c r="S3280" i="12"/>
  <c r="S3264" i="12"/>
  <c r="S3309" i="12"/>
  <c r="S3308" i="12"/>
  <c r="S3303" i="12"/>
  <c r="U3303" i="12" s="1"/>
  <c r="S3302" i="12"/>
  <c r="S3294" i="12"/>
  <c r="S3276" i="12"/>
  <c r="S3260" i="12"/>
  <c r="S3252" i="12"/>
  <c r="S3248" i="12"/>
  <c r="U3248" i="12" s="1"/>
  <c r="S3244" i="12"/>
  <c r="S3240" i="12"/>
  <c r="S3236" i="12"/>
  <c r="S3232" i="12"/>
  <c r="S3228" i="12"/>
  <c r="S3224" i="12"/>
  <c r="S3220" i="12"/>
  <c r="S3216" i="12"/>
  <c r="S3212" i="12"/>
  <c r="S3208" i="12"/>
  <c r="U3208" i="12" s="1"/>
  <c r="S3201" i="12"/>
  <c r="S3200" i="12"/>
  <c r="U3200" i="12" s="1"/>
  <c r="S3198" i="12"/>
  <c r="S3195" i="12"/>
  <c r="S3182" i="12"/>
  <c r="S3179" i="12"/>
  <c r="U3179" i="12" s="1"/>
  <c r="S3174" i="12"/>
  <c r="S3168" i="12"/>
  <c r="U3168" i="12" s="1"/>
  <c r="S3160" i="12"/>
  <c r="S3152" i="12"/>
  <c r="S3144" i="12"/>
  <c r="S3139" i="12"/>
  <c r="U3139" i="12" s="1"/>
  <c r="S3123" i="12"/>
  <c r="S3107" i="12"/>
  <c r="S3091" i="12"/>
  <c r="S3205" i="12"/>
  <c r="S3204" i="12"/>
  <c r="S3199" i="12"/>
  <c r="U3199" i="12" s="1"/>
  <c r="S3189" i="12"/>
  <c r="S3188" i="12"/>
  <c r="S3180" i="12"/>
  <c r="S3172" i="12"/>
  <c r="U3172" i="12" s="1"/>
  <c r="S3167" i="12"/>
  <c r="S3159" i="12"/>
  <c r="S3151" i="12"/>
  <c r="S3143" i="12"/>
  <c r="U3143" i="12" s="1"/>
  <c r="S3127" i="12"/>
  <c r="S3111" i="12"/>
  <c r="U3111" i="12" s="1"/>
  <c r="S3095" i="12"/>
  <c r="S3085" i="12"/>
  <c r="S3073" i="12"/>
  <c r="S3203" i="12"/>
  <c r="S3193" i="12"/>
  <c r="S3187" i="12"/>
  <c r="U3187" i="12" s="1"/>
  <c r="S3183" i="12"/>
  <c r="S3175" i="12"/>
  <c r="S3164" i="12"/>
  <c r="S3156" i="12"/>
  <c r="S3148" i="12"/>
  <c r="S3131" i="12"/>
  <c r="S3115" i="12"/>
  <c r="S3099" i="12"/>
  <c r="U3099" i="12" s="1"/>
  <c r="S3285" i="12"/>
  <c r="S3281" i="12"/>
  <c r="U3281" i="12" s="1"/>
  <c r="S3277" i="12"/>
  <c r="S3273" i="12"/>
  <c r="U3273" i="12" s="1"/>
  <c r="S3269" i="12"/>
  <c r="S3265" i="12"/>
  <c r="U3265" i="12" s="1"/>
  <c r="S3261" i="12"/>
  <c r="U3261" i="12" s="1"/>
  <c r="S3257" i="12"/>
  <c r="U3257" i="12" s="1"/>
  <c r="S3253" i="12"/>
  <c r="S3249" i="12"/>
  <c r="U3249" i="12" s="1"/>
  <c r="S3245" i="12"/>
  <c r="S3241" i="12"/>
  <c r="U3241" i="12" s="1"/>
  <c r="S3237" i="12"/>
  <c r="S3233" i="12"/>
  <c r="S3229" i="12"/>
  <c r="S3225" i="12"/>
  <c r="S3221" i="12"/>
  <c r="S3217" i="12"/>
  <c r="S3213" i="12"/>
  <c r="S3209" i="12"/>
  <c r="S3197" i="12"/>
  <c r="S3194" i="12"/>
  <c r="U3194" i="12" s="1"/>
  <c r="S3191" i="12"/>
  <c r="S3184" i="12"/>
  <c r="S3176" i="12"/>
  <c r="S3171" i="12"/>
  <c r="S3163" i="12"/>
  <c r="S3155" i="12"/>
  <c r="U3155" i="12" s="1"/>
  <c r="S3147" i="12"/>
  <c r="S3135" i="12"/>
  <c r="U3135" i="12" s="1"/>
  <c r="S3119" i="12"/>
  <c r="S3103" i="12"/>
  <c r="U3103" i="12" s="1"/>
  <c r="S3087" i="12"/>
  <c r="U3087" i="12" s="1"/>
  <c r="S3082" i="12"/>
  <c r="S3081" i="12"/>
  <c r="S3079" i="12"/>
  <c r="S3075" i="12"/>
  <c r="S3072" i="12"/>
  <c r="S3063" i="12"/>
  <c r="S3052" i="12"/>
  <c r="U3052" i="12" s="1"/>
  <c r="S3036" i="12"/>
  <c r="S3029" i="12"/>
  <c r="S3185" i="12"/>
  <c r="S3181" i="12"/>
  <c r="S3177" i="12"/>
  <c r="S3173" i="12"/>
  <c r="S3169" i="12"/>
  <c r="S3165" i="12"/>
  <c r="S3161" i="12"/>
  <c r="S3157" i="12"/>
  <c r="S3153" i="12"/>
  <c r="S3149" i="12"/>
  <c r="S3145" i="12"/>
  <c r="S3141" i="12"/>
  <c r="S3137" i="12"/>
  <c r="S3133" i="12"/>
  <c r="U3133" i="12" s="1"/>
  <c r="S3129" i="12"/>
  <c r="S3125" i="12"/>
  <c r="S3121" i="12"/>
  <c r="S3117" i="12"/>
  <c r="S3113" i="12"/>
  <c r="S3109" i="12"/>
  <c r="U3109" i="12" s="1"/>
  <c r="S3105" i="12"/>
  <c r="S3101" i="12"/>
  <c r="U3101" i="12" s="1"/>
  <c r="S3097" i="12"/>
  <c r="S3093" i="12"/>
  <c r="S3089" i="12"/>
  <c r="S3083" i="12"/>
  <c r="S3080" i="12"/>
  <c r="S3068" i="12"/>
  <c r="S3060" i="12"/>
  <c r="S3056" i="12"/>
  <c r="U3056" i="12" s="1"/>
  <c r="S3040" i="12"/>
  <c r="S3140" i="12"/>
  <c r="S3136" i="12"/>
  <c r="S3132" i="12"/>
  <c r="U3132" i="12" s="1"/>
  <c r="S3128" i="12"/>
  <c r="S3124" i="12"/>
  <c r="S3120" i="12"/>
  <c r="S3116" i="12"/>
  <c r="U3116" i="12" s="1"/>
  <c r="S3112" i="12"/>
  <c r="S3108" i="12"/>
  <c r="S3104" i="12"/>
  <c r="S3100" i="12"/>
  <c r="U3100" i="12" s="1"/>
  <c r="S3096" i="12"/>
  <c r="S3092" i="12"/>
  <c r="S3088" i="12"/>
  <c r="S3084" i="12"/>
  <c r="U3084" i="12" s="1"/>
  <c r="S3076" i="12"/>
  <c r="S3071" i="12"/>
  <c r="U3071" i="12" s="1"/>
  <c r="S3067" i="12"/>
  <c r="S3059" i="12"/>
  <c r="S3044" i="12"/>
  <c r="S3078" i="12"/>
  <c r="S3064" i="12"/>
  <c r="S3048" i="12"/>
  <c r="U3048" i="12" s="1"/>
  <c r="S3021" i="12"/>
  <c r="S3074" i="12"/>
  <c r="S3070" i="12"/>
  <c r="S3066" i="12"/>
  <c r="S3062" i="12"/>
  <c r="S3058" i="12"/>
  <c r="S3054" i="12"/>
  <c r="S3050" i="12"/>
  <c r="S3046" i="12"/>
  <c r="S3042" i="12"/>
  <c r="S3038" i="12"/>
  <c r="S3034" i="12"/>
  <c r="S3030" i="12"/>
  <c r="S3027" i="12"/>
  <c r="S3024" i="12"/>
  <c r="S3015" i="12"/>
  <c r="U3015" i="12" s="1"/>
  <c r="S3033" i="12"/>
  <c r="S3028" i="12"/>
  <c r="U3028" i="12" s="1"/>
  <c r="S3017" i="12"/>
  <c r="S3032" i="12"/>
  <c r="U3032" i="12" s="1"/>
  <c r="S3022" i="12"/>
  <c r="S3019" i="12"/>
  <c r="S3013" i="12"/>
  <c r="S2978" i="12"/>
  <c r="U2978" i="12" s="1"/>
  <c r="S3055" i="12"/>
  <c r="U3055" i="12" s="1"/>
  <c r="S3051" i="12"/>
  <c r="S3047" i="12"/>
  <c r="S3043" i="12"/>
  <c r="S3039" i="12"/>
  <c r="S3035" i="12"/>
  <c r="S3026" i="12"/>
  <c r="S3025" i="12"/>
  <c r="S3023" i="12"/>
  <c r="S3018" i="12"/>
  <c r="U3018" i="12" s="1"/>
  <c r="S3009" i="12"/>
  <c r="S3005" i="12"/>
  <c r="S3001" i="12"/>
  <c r="S2997" i="12"/>
  <c r="S2993" i="12"/>
  <c r="S2989" i="12"/>
  <c r="S2985" i="12"/>
  <c r="S2981" i="12"/>
  <c r="S2975" i="12"/>
  <c r="S2974" i="12"/>
  <c r="U2974" i="12" s="1"/>
  <c r="S2972" i="12"/>
  <c r="S2965" i="12"/>
  <c r="S2963" i="12"/>
  <c r="S2958" i="12"/>
  <c r="S2942" i="12"/>
  <c r="S2930" i="12"/>
  <c r="S2979" i="12"/>
  <c r="S2973" i="12"/>
  <c r="S2969" i="12"/>
  <c r="S2967" i="12"/>
  <c r="S2960" i="12"/>
  <c r="S2955" i="12"/>
  <c r="U2955" i="12" s="1"/>
  <c r="S2933" i="12"/>
  <c r="U2933" i="12" s="1"/>
  <c r="S2977" i="12"/>
  <c r="S2971" i="12"/>
  <c r="S2964" i="12"/>
  <c r="U2964" i="12" s="1"/>
  <c r="S2954" i="12"/>
  <c r="S2950" i="12"/>
  <c r="U2950" i="12" s="1"/>
  <c r="S2946" i="12"/>
  <c r="U2946" i="12" s="1"/>
  <c r="S2937" i="12"/>
  <c r="U2937" i="12" s="1"/>
  <c r="S2934" i="12"/>
  <c r="S2932" i="12"/>
  <c r="S3014" i="12"/>
  <c r="S3010" i="12"/>
  <c r="U3010" i="12" s="1"/>
  <c r="S3006" i="12"/>
  <c r="S3002" i="12"/>
  <c r="S2998" i="12"/>
  <c r="S2994" i="12"/>
  <c r="S2990" i="12"/>
  <c r="U2990" i="12" s="1"/>
  <c r="S2986" i="12"/>
  <c r="U2986" i="12" s="1"/>
  <c r="S2982" i="12"/>
  <c r="S2968" i="12"/>
  <c r="U2968" i="12" s="1"/>
  <c r="S2961" i="12"/>
  <c r="S2959" i="12"/>
  <c r="S2941" i="12"/>
  <c r="S2938" i="12"/>
  <c r="S2926" i="12"/>
  <c r="S2927" i="12"/>
  <c r="S2917" i="12"/>
  <c r="S2916" i="12"/>
  <c r="U2916" i="12" s="1"/>
  <c r="S2909" i="12"/>
  <c r="S2901" i="12"/>
  <c r="U2901" i="12" s="1"/>
  <c r="S2956" i="12"/>
  <c r="S2952" i="12"/>
  <c r="S2948" i="12"/>
  <c r="S2944" i="12"/>
  <c r="S2940" i="12"/>
  <c r="S2936" i="12"/>
  <c r="U2936" i="12" s="1"/>
  <c r="S2931" i="12"/>
  <c r="U2931" i="12" s="1"/>
  <c r="S2921" i="12"/>
  <c r="S2920" i="12"/>
  <c r="S2918" i="12"/>
  <c r="S2871" i="12"/>
  <c r="S2951" i="12"/>
  <c r="S2947" i="12"/>
  <c r="S2943" i="12"/>
  <c r="U2943" i="12" s="1"/>
  <c r="S2939" i="12"/>
  <c r="S2935" i="12"/>
  <c r="S2925" i="12"/>
  <c r="S2924" i="12"/>
  <c r="U2924" i="12" s="1"/>
  <c r="S2922" i="12"/>
  <c r="S2919" i="12"/>
  <c r="U2919" i="12" s="1"/>
  <c r="S2914" i="12"/>
  <c r="S2913" i="12"/>
  <c r="S2905" i="12"/>
  <c r="S2929" i="12"/>
  <c r="S2928" i="12"/>
  <c r="S2923" i="12"/>
  <c r="S2899" i="12"/>
  <c r="U2899" i="12" s="1"/>
  <c r="S2895" i="12"/>
  <c r="S2891" i="12"/>
  <c r="S2887" i="12"/>
  <c r="S2883" i="12"/>
  <c r="S2879" i="12"/>
  <c r="U2879" i="12" s="1"/>
  <c r="S2875" i="12"/>
  <c r="S2867" i="12"/>
  <c r="S2910" i="12"/>
  <c r="S2906" i="12"/>
  <c r="S2902" i="12"/>
  <c r="S2898" i="12"/>
  <c r="S2894" i="12"/>
  <c r="S2890" i="12"/>
  <c r="S2886" i="12"/>
  <c r="S2882" i="12"/>
  <c r="S2878" i="12"/>
  <c r="S2874" i="12"/>
  <c r="S2870" i="12"/>
  <c r="S2866" i="12"/>
  <c r="S2897" i="12"/>
  <c r="S2893" i="12"/>
  <c r="S2889" i="12"/>
  <c r="S2885" i="12"/>
  <c r="S2881" i="12"/>
  <c r="S2877" i="12"/>
  <c r="S2873" i="12"/>
  <c r="U2873" i="12" s="1"/>
  <c r="S2869" i="12"/>
  <c r="S4669" i="12"/>
  <c r="S4661" i="12"/>
  <c r="U4661" i="12" s="1"/>
  <c r="S4645" i="12"/>
  <c r="S4637" i="12"/>
  <c r="U4637" i="12" s="1"/>
  <c r="S4629" i="12"/>
  <c r="U4629" i="12" s="1"/>
  <c r="S4577" i="12"/>
  <c r="U4577" i="12" s="1"/>
  <c r="S4574" i="12"/>
  <c r="U4574" i="12" s="1"/>
  <c r="S4502" i="12"/>
  <c r="U4502" i="12" s="1"/>
  <c r="S4491" i="12"/>
  <c r="S4703" i="12"/>
  <c r="U4703" i="12" s="1"/>
  <c r="S4700" i="12"/>
  <c r="S4695" i="12"/>
  <c r="U4695" i="12" s="1"/>
  <c r="S4692" i="12"/>
  <c r="S4687" i="12"/>
  <c r="U4687" i="12" s="1"/>
  <c r="S4684" i="12"/>
  <c r="S4679" i="12"/>
  <c r="S4676" i="12"/>
  <c r="S4671" i="12"/>
  <c r="S4668" i="12"/>
  <c r="S4663" i="12"/>
  <c r="U4663" i="12" s="1"/>
  <c r="S4660" i="12"/>
  <c r="S4655" i="12"/>
  <c r="U4655" i="12" s="1"/>
  <c r="S4652" i="12"/>
  <c r="S4647" i="12"/>
  <c r="U4647" i="12" s="1"/>
  <c r="S4644" i="12"/>
  <c r="S4639" i="12"/>
  <c r="U4639" i="12" s="1"/>
  <c r="S4636" i="12"/>
  <c r="S4631" i="12"/>
  <c r="U4631" i="12" s="1"/>
  <c r="S4628" i="12"/>
  <c r="S4623" i="12"/>
  <c r="U4623" i="12" s="1"/>
  <c r="S4620" i="12"/>
  <c r="S4615" i="12"/>
  <c r="S4612" i="12"/>
  <c r="S4597" i="12"/>
  <c r="U4597" i="12" s="1"/>
  <c r="S4596" i="12"/>
  <c r="S4581" i="12"/>
  <c r="U4581" i="12" s="1"/>
  <c r="S4580" i="12"/>
  <c r="S4565" i="12"/>
  <c r="U4565" i="12" s="1"/>
  <c r="S4558" i="12"/>
  <c r="U4558" i="12" s="1"/>
  <c r="S4522" i="12"/>
  <c r="S4475" i="12"/>
  <c r="S4415" i="12"/>
  <c r="S4367" i="12"/>
  <c r="U4367" i="12" s="1"/>
  <c r="S4363" i="12"/>
  <c r="S4701" i="12"/>
  <c r="S4693" i="12"/>
  <c r="U4693" i="12" s="1"/>
  <c r="S4685" i="12"/>
  <c r="S4677" i="12"/>
  <c r="S4653" i="12"/>
  <c r="S4621" i="12"/>
  <c r="S4613" i="12"/>
  <c r="S4593" i="12"/>
  <c r="U4593" i="12" s="1"/>
  <c r="S4592" i="12"/>
  <c r="S4554" i="12"/>
  <c r="S4529" i="12"/>
  <c r="S4520" i="12"/>
  <c r="S4516" i="12"/>
  <c r="S4426" i="12"/>
  <c r="U4426" i="12" s="1"/>
  <c r="S4705" i="12"/>
  <c r="U4705" i="12" s="1"/>
  <c r="S4697" i="12"/>
  <c r="S4689" i="12"/>
  <c r="U4689" i="12" s="1"/>
  <c r="S4681" i="12"/>
  <c r="S4673" i="12"/>
  <c r="U4673" i="12" s="1"/>
  <c r="S4665" i="12"/>
  <c r="S4657" i="12"/>
  <c r="U4657" i="12" s="1"/>
  <c r="S4649" i="12"/>
  <c r="S4641" i="12"/>
  <c r="U4641" i="12" s="1"/>
  <c r="S4633" i="12"/>
  <c r="S4625" i="12"/>
  <c r="U4625" i="12" s="1"/>
  <c r="S4617" i="12"/>
  <c r="S4609" i="12"/>
  <c r="U4609" i="12" s="1"/>
  <c r="S4601" i="12"/>
  <c r="S4600" i="12"/>
  <c r="S4585" i="12"/>
  <c r="S4584" i="12"/>
  <c r="S4564" i="12"/>
  <c r="U4564" i="12" s="1"/>
  <c r="S4562" i="12"/>
  <c r="S4545" i="12"/>
  <c r="U4545" i="12" s="1"/>
  <c r="S4538" i="12"/>
  <c r="S4459" i="12"/>
  <c r="S4707" i="12"/>
  <c r="S4704" i="12"/>
  <c r="S4699" i="12"/>
  <c r="S4696" i="12"/>
  <c r="S4691" i="12"/>
  <c r="S4688" i="12"/>
  <c r="U4688" i="12" s="1"/>
  <c r="S4683" i="12"/>
  <c r="S4680" i="12"/>
  <c r="S4675" i="12"/>
  <c r="U4675" i="12" s="1"/>
  <c r="S4672" i="12"/>
  <c r="U4672" i="12" s="1"/>
  <c r="S4667" i="12"/>
  <c r="S4664" i="12"/>
  <c r="S4659" i="12"/>
  <c r="S4656" i="12"/>
  <c r="U4656" i="12" s="1"/>
  <c r="S4651" i="12"/>
  <c r="S4648" i="12"/>
  <c r="S4643" i="12"/>
  <c r="U4643" i="12" s="1"/>
  <c r="S4640" i="12"/>
  <c r="U4640" i="12" s="1"/>
  <c r="S4635" i="12"/>
  <c r="S4632" i="12"/>
  <c r="S4627" i="12"/>
  <c r="S4624" i="12"/>
  <c r="U4624" i="12" s="1"/>
  <c r="S4619" i="12"/>
  <c r="U4619" i="12" s="1"/>
  <c r="S4616" i="12"/>
  <c r="S4611" i="12"/>
  <c r="U4611" i="12" s="1"/>
  <c r="S4608" i="12"/>
  <c r="U4608" i="12" s="1"/>
  <c r="S4605" i="12"/>
  <c r="U4605" i="12" s="1"/>
  <c r="S4604" i="12"/>
  <c r="S4589" i="12"/>
  <c r="S4588" i="12"/>
  <c r="S4572" i="12"/>
  <c r="S4443" i="12"/>
  <c r="S4424" i="12"/>
  <c r="S4603" i="12"/>
  <c r="S4595" i="12"/>
  <c r="U4595" i="12" s="1"/>
  <c r="S4591" i="12"/>
  <c r="U4591" i="12" s="1"/>
  <c r="S4587" i="12"/>
  <c r="S4579" i="12"/>
  <c r="U4579" i="12" s="1"/>
  <c r="S4569" i="12"/>
  <c r="S4568" i="12"/>
  <c r="S4566" i="12"/>
  <c r="S4563" i="12"/>
  <c r="U4563" i="12" s="1"/>
  <c r="S4533" i="12"/>
  <c r="U4533" i="12" s="1"/>
  <c r="S4518" i="12"/>
  <c r="U4518" i="12" s="1"/>
  <c r="S4500" i="12"/>
  <c r="S4496" i="12"/>
  <c r="U4496" i="12" s="1"/>
  <c r="S4486" i="12"/>
  <c r="U4486" i="12" s="1"/>
  <c r="S4573" i="12"/>
  <c r="U4573" i="12" s="1"/>
  <c r="S4567" i="12"/>
  <c r="U4567" i="12" s="1"/>
  <c r="S4557" i="12"/>
  <c r="S4555" i="12"/>
  <c r="S4553" i="12"/>
  <c r="S4546" i="12"/>
  <c r="S4539" i="12"/>
  <c r="S4537" i="12"/>
  <c r="S4530" i="12"/>
  <c r="S4523" i="12"/>
  <c r="S4519" i="12"/>
  <c r="S4517" i="12"/>
  <c r="S4483" i="12"/>
  <c r="S4467" i="12"/>
  <c r="S4451" i="12"/>
  <c r="U4451" i="12" s="1"/>
  <c r="S4435" i="12"/>
  <c r="U4435" i="12" s="1"/>
  <c r="S4403" i="12"/>
  <c r="U4403" i="12" s="1"/>
  <c r="S4340" i="12"/>
  <c r="S4607" i="12"/>
  <c r="S4599" i="12"/>
  <c r="U4599" i="12" s="1"/>
  <c r="S4583" i="12"/>
  <c r="U4583" i="12" s="1"/>
  <c r="S4551" i="12"/>
  <c r="S4549" i="12"/>
  <c r="S4542" i="12"/>
  <c r="U4542" i="12" s="1"/>
  <c r="S4535" i="12"/>
  <c r="S4526" i="12"/>
  <c r="S4506" i="12"/>
  <c r="S4504" i="12"/>
  <c r="S4470" i="12"/>
  <c r="U4470" i="12" s="1"/>
  <c r="S4454" i="12"/>
  <c r="S4438" i="12"/>
  <c r="U4438" i="12" s="1"/>
  <c r="S4396" i="12"/>
  <c r="S4392" i="12"/>
  <c r="S4383" i="12"/>
  <c r="S4373" i="12"/>
  <c r="S4290" i="12"/>
  <c r="S4274" i="12"/>
  <c r="S4571" i="12"/>
  <c r="S4561" i="12"/>
  <c r="S4550" i="12"/>
  <c r="U4550" i="12" s="1"/>
  <c r="S4543" i="12"/>
  <c r="S4541" i="12"/>
  <c r="S4534" i="12"/>
  <c r="U4534" i="12" s="1"/>
  <c r="S4527" i="12"/>
  <c r="U4527" i="12" s="1"/>
  <c r="S4525" i="12"/>
  <c r="U4525" i="12" s="1"/>
  <c r="S4507" i="12"/>
  <c r="S4503" i="12"/>
  <c r="U4503" i="12" s="1"/>
  <c r="S4501" i="12"/>
  <c r="U4501" i="12" s="1"/>
  <c r="S4478" i="12"/>
  <c r="U4478" i="12" s="1"/>
  <c r="S4462" i="12"/>
  <c r="S4446" i="12"/>
  <c r="U4446" i="12" s="1"/>
  <c r="S4430" i="12"/>
  <c r="U4430" i="12" s="1"/>
  <c r="S4371" i="12"/>
  <c r="S4346" i="12"/>
  <c r="S4333" i="12"/>
  <c r="S4521" i="12"/>
  <c r="S4511" i="12"/>
  <c r="U4511" i="12" s="1"/>
  <c r="S4510" i="12"/>
  <c r="S4505" i="12"/>
  <c r="S4495" i="12"/>
  <c r="S4494" i="12"/>
  <c r="U4494" i="12" s="1"/>
  <c r="S4488" i="12"/>
  <c r="S4480" i="12"/>
  <c r="S4472" i="12"/>
  <c r="S4464" i="12"/>
  <c r="S4456" i="12"/>
  <c r="S4448" i="12"/>
  <c r="S4440" i="12"/>
  <c r="S4432" i="12"/>
  <c r="S4427" i="12"/>
  <c r="S4419" i="12"/>
  <c r="U4419" i="12" s="1"/>
  <c r="S4412" i="12"/>
  <c r="S4408" i="12"/>
  <c r="S4399" i="12"/>
  <c r="S4387" i="12"/>
  <c r="U4387" i="12" s="1"/>
  <c r="S4380" i="12"/>
  <c r="S4376" i="12"/>
  <c r="S4351" i="12"/>
  <c r="S4345" i="12"/>
  <c r="S4515" i="12"/>
  <c r="S4509" i="12"/>
  <c r="U4509" i="12" s="1"/>
  <c r="S4499" i="12"/>
  <c r="S4493" i="12"/>
  <c r="S4490" i="12"/>
  <c r="S4487" i="12"/>
  <c r="S4482" i="12"/>
  <c r="S4479" i="12"/>
  <c r="S4474" i="12"/>
  <c r="S4471" i="12"/>
  <c r="U4471" i="12" s="1"/>
  <c r="S4466" i="12"/>
  <c r="S4463" i="12"/>
  <c r="S4458" i="12"/>
  <c r="U4458" i="12" s="1"/>
  <c r="S4455" i="12"/>
  <c r="U4455" i="12" s="1"/>
  <c r="S4450" i="12"/>
  <c r="S4447" i="12"/>
  <c r="U4447" i="12" s="1"/>
  <c r="S4442" i="12"/>
  <c r="S4439" i="12"/>
  <c r="S4434" i="12"/>
  <c r="S4431" i="12"/>
  <c r="S4421" i="12"/>
  <c r="S4389" i="12"/>
  <c r="U4389" i="12" s="1"/>
  <c r="S4347" i="12"/>
  <c r="S4331" i="12"/>
  <c r="S4425" i="12"/>
  <c r="S4423" i="12"/>
  <c r="S4416" i="12"/>
  <c r="S4409" i="12"/>
  <c r="S4407" i="12"/>
  <c r="U4407" i="12" s="1"/>
  <c r="S4400" i="12"/>
  <c r="S4393" i="12"/>
  <c r="S4391" i="12"/>
  <c r="U4391" i="12" s="1"/>
  <c r="S4384" i="12"/>
  <c r="S4377" i="12"/>
  <c r="S4375" i="12"/>
  <c r="U4375" i="12" s="1"/>
  <c r="S4366" i="12"/>
  <c r="S4364" i="12"/>
  <c r="S4360" i="12"/>
  <c r="S4356" i="12"/>
  <c r="S4336" i="12"/>
  <c r="U4336" i="12" s="1"/>
  <c r="S4324" i="12"/>
  <c r="S4318" i="12"/>
  <c r="U4318" i="12" s="1"/>
  <c r="S4310" i="12"/>
  <c r="S4429" i="12"/>
  <c r="S4420" i="12"/>
  <c r="S4413" i="12"/>
  <c r="U4413" i="12" s="1"/>
  <c r="S4411" i="12"/>
  <c r="S4404" i="12"/>
  <c r="S4397" i="12"/>
  <c r="S4395" i="12"/>
  <c r="S4388" i="12"/>
  <c r="S4381" i="12"/>
  <c r="U4381" i="12" s="1"/>
  <c r="S4379" i="12"/>
  <c r="S4372" i="12"/>
  <c r="U4372" i="12" s="1"/>
  <c r="S4350" i="12"/>
  <c r="S4348" i="12"/>
  <c r="S4344" i="12"/>
  <c r="S4327" i="12"/>
  <c r="U4327" i="12" s="1"/>
  <c r="S4320" i="12"/>
  <c r="S4315" i="12"/>
  <c r="U4315" i="12" s="1"/>
  <c r="S4294" i="12"/>
  <c r="U4294" i="12" s="1"/>
  <c r="S4370" i="12"/>
  <c r="S4365" i="12"/>
  <c r="S4355" i="12"/>
  <c r="S4354" i="12"/>
  <c r="S4349" i="12"/>
  <c r="S4337" i="12"/>
  <c r="U4337" i="12" s="1"/>
  <c r="S4335" i="12"/>
  <c r="U4335" i="12" s="1"/>
  <c r="S4328" i="12"/>
  <c r="S4321" i="12"/>
  <c r="S4306" i="12"/>
  <c r="S4262" i="12"/>
  <c r="U4262" i="12" s="1"/>
  <c r="S4369" i="12"/>
  <c r="S4359" i="12"/>
  <c r="S4353" i="12"/>
  <c r="S4343" i="12"/>
  <c r="S4341" i="12"/>
  <c r="S4339" i="12"/>
  <c r="S4332" i="12"/>
  <c r="S4325" i="12"/>
  <c r="S4323" i="12"/>
  <c r="S4278" i="12"/>
  <c r="U4278" i="12" s="1"/>
  <c r="S4258" i="12"/>
  <c r="S4312" i="12"/>
  <c r="S4302" i="12"/>
  <c r="U4302" i="12" s="1"/>
  <c r="S4286" i="12"/>
  <c r="U4286" i="12" s="1"/>
  <c r="S4270" i="12"/>
  <c r="S4254" i="12"/>
  <c r="U4254" i="12" s="1"/>
  <c r="S4319" i="12"/>
  <c r="S4314" i="12"/>
  <c r="U4314" i="12" s="1"/>
  <c r="S4298" i="12"/>
  <c r="S4282" i="12"/>
  <c r="S4266" i="12"/>
  <c r="S4311" i="12"/>
  <c r="U4311" i="12" s="1"/>
  <c r="S4307" i="12"/>
  <c r="S4303" i="12"/>
  <c r="U4303" i="12" s="1"/>
  <c r="S4299" i="12"/>
  <c r="S4295" i="12"/>
  <c r="U4295" i="12" s="1"/>
  <c r="S4291" i="12"/>
  <c r="S4287" i="12"/>
  <c r="S4283" i="12"/>
  <c r="S4279" i="12"/>
  <c r="U4279" i="12" s="1"/>
  <c r="S4275" i="12"/>
  <c r="S4271" i="12"/>
  <c r="S4267" i="12"/>
  <c r="S4263" i="12"/>
  <c r="U4263" i="12" s="1"/>
  <c r="S4259" i="12"/>
  <c r="S4255" i="12"/>
  <c r="U3982" i="12"/>
  <c r="U3965" i="12"/>
  <c r="U4246" i="12"/>
  <c r="U4214" i="12"/>
  <c r="U4086" i="12"/>
  <c r="U4066" i="12"/>
  <c r="U3872" i="12"/>
  <c r="U3870" i="12"/>
  <c r="U2427" i="12"/>
  <c r="U2423" i="12"/>
  <c r="S4" i="12"/>
  <c r="L4705" i="12"/>
  <c r="M4705" i="12" s="1"/>
  <c r="L4501" i="12"/>
  <c r="M4501" i="12" s="1"/>
  <c r="L4497" i="12"/>
  <c r="M4497" i="12" s="1"/>
  <c r="L4493" i="12"/>
  <c r="M4493" i="12" s="1"/>
  <c r="L4489" i="12"/>
  <c r="L4485" i="12"/>
  <c r="M4485" i="12" s="1"/>
  <c r="L4457" i="12"/>
  <c r="M4457" i="12" s="1"/>
  <c r="L4437" i="12"/>
  <c r="M4437" i="12" s="1"/>
  <c r="L4413" i="12"/>
  <c r="M4413" i="12" s="1"/>
  <c r="L4409" i="12"/>
  <c r="M4409" i="12" s="1"/>
  <c r="L4702" i="12"/>
  <c r="M4702" i="12" s="1"/>
  <c r="L4701" i="12"/>
  <c r="M4701" i="12" s="1"/>
  <c r="L4605" i="12"/>
  <c r="M4605" i="12" s="1"/>
  <c r="L4593" i="12"/>
  <c r="M4593" i="12" s="1"/>
  <c r="L4577" i="12"/>
  <c r="M4577" i="12" s="1"/>
  <c r="L4477" i="12"/>
  <c r="M4477" i="12" s="1"/>
  <c r="L4445" i="12"/>
  <c r="M4445" i="12" s="1"/>
  <c r="L4397" i="12"/>
  <c r="M4397" i="12" s="1"/>
  <c r="L4393" i="12"/>
  <c r="M4393" i="12" s="1"/>
  <c r="L4385" i="12"/>
  <c r="M4385" i="12" s="1"/>
  <c r="L4381" i="12"/>
  <c r="M4381" i="12" s="1"/>
  <c r="L4369" i="12"/>
  <c r="M4369" i="12" s="1"/>
  <c r="P16" i="12"/>
  <c r="P12" i="12"/>
  <c r="L557" i="12"/>
  <c r="M557" i="12" s="1"/>
  <c r="L172" i="12"/>
  <c r="M172" i="12" s="1"/>
  <c r="L1488" i="12"/>
  <c r="M1488" i="12" s="1"/>
  <c r="L1529" i="12"/>
  <c r="M1529" i="12" s="1"/>
  <c r="V1529" i="12" s="1"/>
  <c r="L1360" i="12"/>
  <c r="M1360" i="12" s="1"/>
  <c r="L1101" i="12"/>
  <c r="M1101" i="12" s="1"/>
  <c r="L643" i="12"/>
  <c r="M643" i="12" s="1"/>
  <c r="L558" i="12"/>
  <c r="M558" i="12" s="1"/>
  <c r="V558" i="12" s="1"/>
  <c r="L176" i="12"/>
  <c r="M176" i="12" s="1"/>
  <c r="L1147" i="12"/>
  <c r="M1147" i="12" s="1"/>
  <c r="L1037" i="12"/>
  <c r="M1037" i="12" s="1"/>
  <c r="L2571" i="12"/>
  <c r="M2571" i="12" s="1"/>
  <c r="V2571" i="12" s="1"/>
  <c r="L2129" i="12"/>
  <c r="M2129" i="12" s="1"/>
  <c r="L2097" i="12"/>
  <c r="M2097" i="12" s="1"/>
  <c r="L2065" i="12"/>
  <c r="M2065" i="12" s="1"/>
  <c r="L2001" i="12"/>
  <c r="M2001" i="12" s="1"/>
  <c r="V2001" i="12" s="1"/>
  <c r="L1969" i="12"/>
  <c r="M1969" i="12" s="1"/>
  <c r="L1937" i="12"/>
  <c r="M1937" i="12" s="1"/>
  <c r="L1905" i="12"/>
  <c r="M1905" i="12" s="1"/>
  <c r="L1873" i="12"/>
  <c r="M1873" i="12" s="1"/>
  <c r="L4238" i="12"/>
  <c r="M4238" i="12" s="1"/>
  <c r="L4210" i="12"/>
  <c r="M4210" i="12" s="1"/>
  <c r="L4206" i="12"/>
  <c r="M4206" i="12" s="1"/>
  <c r="L4194" i="12"/>
  <c r="M4194" i="12" s="1"/>
  <c r="L4190" i="12"/>
  <c r="M4190" i="12" s="1"/>
  <c r="L4178" i="12"/>
  <c r="M4178" i="12" s="1"/>
  <c r="L4174" i="12"/>
  <c r="M4174" i="12" s="1"/>
  <c r="L4162" i="12"/>
  <c r="M4162" i="12" s="1"/>
  <c r="L4158" i="12"/>
  <c r="M4158" i="12" s="1"/>
  <c r="L4146" i="12"/>
  <c r="M4146" i="12" s="1"/>
  <c r="L4142" i="12"/>
  <c r="M4142" i="12" s="1"/>
  <c r="L4130" i="12"/>
  <c r="M4130" i="12" s="1"/>
  <c r="L4126" i="12"/>
  <c r="M4126" i="12" s="1"/>
  <c r="L4114" i="12"/>
  <c r="M4114" i="12" s="1"/>
  <c r="L4098" i="12"/>
  <c r="M4098" i="12" s="1"/>
  <c r="L4082" i="12"/>
  <c r="M4082" i="12" s="1"/>
  <c r="L4066" i="12"/>
  <c r="M4066" i="12" s="1"/>
  <c r="L4050" i="12"/>
  <c r="M4050" i="12" s="1"/>
  <c r="L4034" i="12"/>
  <c r="M4034" i="12" s="1"/>
  <c r="L4018" i="12"/>
  <c r="M4018" i="12" s="1"/>
  <c r="L4002" i="12"/>
  <c r="M4002" i="12" s="1"/>
  <c r="L3962" i="12"/>
  <c r="M3962" i="12" s="1"/>
  <c r="L3954" i="12"/>
  <c r="M3954" i="12" s="1"/>
  <c r="L3930" i="12"/>
  <c r="M3930" i="12" s="1"/>
  <c r="L3922" i="12"/>
  <c r="M3922" i="12" s="1"/>
  <c r="L3898" i="12"/>
  <c r="M3898" i="12" s="1"/>
  <c r="L3890" i="12"/>
  <c r="M3890" i="12" s="1"/>
  <c r="L3882" i="12"/>
  <c r="M3882" i="12" s="1"/>
  <c r="V3882" i="12" s="1"/>
  <c r="L3866" i="12"/>
  <c r="M3866" i="12" s="1"/>
  <c r="L3858" i="12"/>
  <c r="M3858" i="12" s="1"/>
  <c r="L3834" i="12"/>
  <c r="M3834" i="12" s="1"/>
  <c r="L3827" i="12"/>
  <c r="M3827" i="12" s="1"/>
  <c r="L3819" i="12"/>
  <c r="M3819" i="12" s="1"/>
  <c r="L3818" i="12"/>
  <c r="M3818" i="12" s="1"/>
  <c r="L3811" i="12"/>
  <c r="M3811" i="12" s="1"/>
  <c r="L3803" i="12"/>
  <c r="M3803" i="12" s="1"/>
  <c r="L3795" i="12"/>
  <c r="M3795" i="12" s="1"/>
  <c r="L3787" i="12"/>
  <c r="M3787" i="12" s="1"/>
  <c r="L3786" i="12"/>
  <c r="M3786" i="12" s="1"/>
  <c r="L3779" i="12"/>
  <c r="M3779" i="12" s="1"/>
  <c r="L3747" i="12"/>
  <c r="M3747" i="12" s="1"/>
  <c r="L3739" i="12"/>
  <c r="M3739" i="12" s="1"/>
  <c r="L3731" i="12"/>
  <c r="M3731" i="12" s="1"/>
  <c r="L3723" i="12"/>
  <c r="M3723" i="12" s="1"/>
  <c r="L1316" i="12"/>
  <c r="M1316" i="12" s="1"/>
  <c r="L1231" i="12"/>
  <c r="M1231" i="12" s="1"/>
  <c r="L3715" i="12"/>
  <c r="M3715" i="12" s="1"/>
  <c r="L3699" i="12"/>
  <c r="M3699" i="12" s="1"/>
  <c r="L3683" i="12"/>
  <c r="M3683" i="12" s="1"/>
  <c r="L3667" i="12"/>
  <c r="M3667" i="12" s="1"/>
  <c r="L3651" i="12"/>
  <c r="M3651" i="12" s="1"/>
  <c r="L3514" i="12"/>
  <c r="M3514" i="12" s="1"/>
  <c r="V3514" i="12" s="1"/>
  <c r="L3507" i="12"/>
  <c r="M3507" i="12" s="1"/>
  <c r="L3506" i="12"/>
  <c r="M3506" i="12" s="1"/>
  <c r="L3498" i="12"/>
  <c r="M3498" i="12" s="1"/>
  <c r="L3490" i="12"/>
  <c r="M3490" i="12" s="1"/>
  <c r="L3482" i="12"/>
  <c r="M3482" i="12" s="1"/>
  <c r="L3474" i="12"/>
  <c r="M3474" i="12" s="1"/>
  <c r="L3466" i="12"/>
  <c r="M3466" i="12" s="1"/>
  <c r="L3458" i="12"/>
  <c r="M3458" i="12" s="1"/>
  <c r="V3458" i="12" s="1"/>
  <c r="L3450" i="12"/>
  <c r="M3450" i="12" s="1"/>
  <c r="L3434" i="12"/>
  <c r="M3434" i="12" s="1"/>
  <c r="L3426" i="12"/>
  <c r="M3426" i="12" s="1"/>
  <c r="L3402" i="12"/>
  <c r="M3402" i="12" s="1"/>
  <c r="L3386" i="12"/>
  <c r="M3386" i="12" s="1"/>
  <c r="L3370" i="12"/>
  <c r="M3370" i="12" s="1"/>
  <c r="L3366" i="12"/>
  <c r="M3366" i="12" s="1"/>
  <c r="L3354" i="12"/>
  <c r="M3354" i="12" s="1"/>
  <c r="L3350" i="12"/>
  <c r="M3350" i="12" s="1"/>
  <c r="L3346" i="12"/>
  <c r="M3346" i="12" s="1"/>
  <c r="L3338" i="12"/>
  <c r="M3338" i="12" s="1"/>
  <c r="L3334" i="12"/>
  <c r="M3334" i="12" s="1"/>
  <c r="L3330" i="12"/>
  <c r="M3330" i="12" s="1"/>
  <c r="L3322" i="12"/>
  <c r="M3322" i="12" s="1"/>
  <c r="L3318" i="12"/>
  <c r="M3318" i="12" s="1"/>
  <c r="L3314" i="12"/>
  <c r="M3314" i="12" s="1"/>
  <c r="L3306" i="12"/>
  <c r="M3306" i="12" s="1"/>
  <c r="L3299" i="12"/>
  <c r="M3299" i="12" s="1"/>
  <c r="L3295" i="12"/>
  <c r="M3295" i="12" s="1"/>
  <c r="L3282" i="12"/>
  <c r="M3282" i="12" s="1"/>
  <c r="L3278" i="12"/>
  <c r="M3278" i="12" s="1"/>
  <c r="L3274" i="12"/>
  <c r="M3274" i="12" s="1"/>
  <c r="L3270" i="12"/>
  <c r="M3270" i="12" s="1"/>
  <c r="L3262" i="12"/>
  <c r="M3262" i="12" s="1"/>
  <c r="L3258" i="12"/>
  <c r="M3258" i="12" s="1"/>
  <c r="L3250" i="12"/>
  <c r="M3250" i="12" s="1"/>
  <c r="L3242" i="12"/>
  <c r="M3242" i="12" s="1"/>
  <c r="L3234" i="12"/>
  <c r="M3234" i="12" s="1"/>
  <c r="L3202" i="12"/>
  <c r="M3202" i="12" s="1"/>
  <c r="L3198" i="12"/>
  <c r="M3198" i="12" s="1"/>
  <c r="L3190" i="12"/>
  <c r="M3190" i="12" s="1"/>
  <c r="L3187" i="12"/>
  <c r="M3187" i="12" s="1"/>
  <c r="L3178" i="12"/>
  <c r="M3178" i="12" s="1"/>
  <c r="L3170" i="12"/>
  <c r="M3170" i="12" s="1"/>
  <c r="L3166" i="12"/>
  <c r="M3166" i="12" s="1"/>
  <c r="L3162" i="12"/>
  <c r="M3162" i="12" s="1"/>
  <c r="L3158" i="12"/>
  <c r="M3158" i="12" s="1"/>
  <c r="L3154" i="12"/>
  <c r="M3154" i="12" s="1"/>
  <c r="L3150" i="12"/>
  <c r="M3150" i="12" s="1"/>
  <c r="L3138" i="12"/>
  <c r="M3138" i="12" s="1"/>
  <c r="V3138" i="12" s="1"/>
  <c r="L3134" i="12"/>
  <c r="M3134" i="12" s="1"/>
  <c r="L3122" i="12"/>
  <c r="M3122" i="12" s="1"/>
  <c r="L3118" i="12"/>
  <c r="M3118" i="12" s="1"/>
  <c r="L3114" i="12"/>
  <c r="M3114" i="12" s="1"/>
  <c r="V3114" i="12" s="1"/>
  <c r="L3106" i="12"/>
  <c r="M3106" i="12" s="1"/>
  <c r="L3102" i="12"/>
  <c r="M3102" i="12" s="1"/>
  <c r="L3098" i="12"/>
  <c r="M3098" i="12" s="1"/>
  <c r="L3090" i="12"/>
  <c r="M3090" i="12" s="1"/>
  <c r="L3086" i="12"/>
  <c r="M3086" i="12" s="1"/>
  <c r="L3075" i="12"/>
  <c r="M3075" i="12" s="1"/>
  <c r="L3055" i="12"/>
  <c r="M3055" i="12" s="1"/>
  <c r="L3051" i="12"/>
  <c r="M3051" i="12" s="1"/>
  <c r="V3051" i="12" s="1"/>
  <c r="L3039" i="12"/>
  <c r="M3039" i="12" s="1"/>
  <c r="L3027" i="12"/>
  <c r="M3027" i="12" s="1"/>
  <c r="L3015" i="12"/>
  <c r="M3015" i="12" s="1"/>
  <c r="L3011" i="12"/>
  <c r="M3011" i="12" s="1"/>
  <c r="L3007" i="12"/>
  <c r="M3007" i="12" s="1"/>
  <c r="L2995" i="12"/>
  <c r="M2995" i="12" s="1"/>
  <c r="L2987" i="12"/>
  <c r="M2987" i="12" s="1"/>
  <c r="L2978" i="12"/>
  <c r="M2978" i="12" s="1"/>
  <c r="L2942" i="12"/>
  <c r="M2942" i="12" s="1"/>
  <c r="L2934" i="12"/>
  <c r="M2934" i="12" s="1"/>
  <c r="L2931" i="12"/>
  <c r="M2931" i="12" s="1"/>
  <c r="L2930" i="12"/>
  <c r="M2930" i="12" s="1"/>
  <c r="L2927" i="12"/>
  <c r="M2927" i="12" s="1"/>
  <c r="L2922" i="12"/>
  <c r="M2922" i="12" s="1"/>
  <c r="L2918" i="12"/>
  <c r="M2918" i="12" s="1"/>
  <c r="L2910" i="12"/>
  <c r="M2910" i="12" s="1"/>
  <c r="L2902" i="12"/>
  <c r="M2902" i="12" s="1"/>
  <c r="L2894" i="12"/>
  <c r="M2894" i="12" s="1"/>
  <c r="L2886" i="12"/>
  <c r="M2886" i="12" s="1"/>
  <c r="L2878" i="12"/>
  <c r="M2878" i="12" s="1"/>
  <c r="L2871" i="12"/>
  <c r="M2871" i="12" s="1"/>
  <c r="L4530" i="12"/>
  <c r="M4530" i="12" s="1"/>
  <c r="L4524" i="12"/>
  <c r="M4524" i="12" s="1"/>
  <c r="L4518" i="12"/>
  <c r="M4518" i="12" s="1"/>
  <c r="V4518" i="12" s="1"/>
  <c r="L4514" i="12"/>
  <c r="M4514" i="12" s="1"/>
  <c r="L4510" i="12"/>
  <c r="M4510" i="12" s="1"/>
  <c r="L4502" i="12"/>
  <c r="M4502" i="12" s="1"/>
  <c r="V4502" i="12" s="1"/>
  <c r="L4484" i="12"/>
  <c r="M4484" i="12" s="1"/>
  <c r="L4480" i="12"/>
  <c r="M4480" i="12" s="1"/>
  <c r="L4472" i="12"/>
  <c r="M4472" i="12" s="1"/>
  <c r="L4468" i="12"/>
  <c r="M4468" i="12" s="1"/>
  <c r="L4464" i="12"/>
  <c r="M4464" i="12" s="1"/>
  <c r="L4448" i="12"/>
  <c r="M4448" i="12" s="1"/>
  <c r="L4440" i="12"/>
  <c r="M4440" i="12" s="1"/>
  <c r="L4436" i="12"/>
  <c r="M4436" i="12" s="1"/>
  <c r="L4432" i="12"/>
  <c r="M4432" i="12" s="1"/>
  <c r="L4428" i="12"/>
  <c r="M4428" i="12" s="1"/>
  <c r="L4424" i="12"/>
  <c r="M4424" i="12" s="1"/>
  <c r="L4416" i="12"/>
  <c r="M4416" i="12" s="1"/>
  <c r="L4408" i="12"/>
  <c r="M4408" i="12" s="1"/>
  <c r="L4404" i="12"/>
  <c r="M4404" i="12" s="1"/>
  <c r="L4398" i="12"/>
  <c r="M4398" i="12" s="1"/>
  <c r="L4394" i="12"/>
  <c r="M4394" i="12" s="1"/>
  <c r="L4392" i="12"/>
  <c r="M4392" i="12" s="1"/>
  <c r="L4382" i="12"/>
  <c r="M4382" i="12" s="1"/>
  <c r="L4376" i="12"/>
  <c r="M4376" i="12" s="1"/>
  <c r="L4364" i="12"/>
  <c r="M4364" i="12" s="1"/>
  <c r="L4361" i="12"/>
  <c r="M4361" i="12" s="1"/>
  <c r="L4360" i="12"/>
  <c r="M4360" i="12" s="1"/>
  <c r="L4357" i="12"/>
  <c r="M4357" i="12" s="1"/>
  <c r="L4352" i="12"/>
  <c r="M4352" i="12" s="1"/>
  <c r="L4345" i="12"/>
  <c r="M4345" i="12" s="1"/>
  <c r="L4344" i="12"/>
  <c r="M4344" i="12" s="1"/>
  <c r="L4342" i="12"/>
  <c r="M4342" i="12" s="1"/>
  <c r="L4337" i="12"/>
  <c r="M4337" i="12" s="1"/>
  <c r="L4336" i="12"/>
  <c r="M4336" i="12" s="1"/>
  <c r="L4333" i="12"/>
  <c r="M4333" i="12" s="1"/>
  <c r="L4332" i="12"/>
  <c r="M4332" i="12" s="1"/>
  <c r="L4329" i="12"/>
  <c r="M4329" i="12" s="1"/>
  <c r="L4326" i="12"/>
  <c r="M4326" i="12" s="1"/>
  <c r="L4324" i="12"/>
  <c r="M4324" i="12" s="1"/>
  <c r="L4321" i="12"/>
  <c r="M4321" i="12" s="1"/>
  <c r="L4319" i="12"/>
  <c r="M4319" i="12" s="1"/>
  <c r="L4317" i="12"/>
  <c r="M4317" i="12" s="1"/>
  <c r="L4315" i="12"/>
  <c r="M4315" i="12" s="1"/>
  <c r="L4306" i="12"/>
  <c r="M4306" i="12" s="1"/>
  <c r="L4303" i="12"/>
  <c r="M4303" i="12" s="1"/>
  <c r="L4299" i="12"/>
  <c r="M4299" i="12" s="1"/>
  <c r="L4298" i="12"/>
  <c r="M4298" i="12" s="1"/>
  <c r="L4295" i="12"/>
  <c r="M4295" i="12" s="1"/>
  <c r="L4294" i="12"/>
  <c r="M4294" i="12" s="1"/>
  <c r="L4287" i="12"/>
  <c r="M4287" i="12" s="1"/>
  <c r="V4287" i="12" s="1"/>
  <c r="L4286" i="12"/>
  <c r="M4286" i="12" s="1"/>
  <c r="L4283" i="12"/>
  <c r="M4283" i="12" s="1"/>
  <c r="L4282" i="12"/>
  <c r="M4282" i="12" s="1"/>
  <c r="L4278" i="12"/>
  <c r="M4278" i="12" s="1"/>
  <c r="L4271" i="12"/>
  <c r="M4271" i="12" s="1"/>
  <c r="L4270" i="12"/>
  <c r="M4270" i="12" s="1"/>
  <c r="L4266" i="12"/>
  <c r="M4266" i="12" s="1"/>
  <c r="L4258" i="12"/>
  <c r="M4258" i="12" s="1"/>
  <c r="V4258" i="12" s="1"/>
  <c r="L4255" i="12"/>
  <c r="M4255" i="12" s="1"/>
  <c r="L4254" i="12"/>
  <c r="M4254" i="12" s="1"/>
  <c r="L4355" i="12"/>
  <c r="M4355" i="12" s="1"/>
  <c r="P1408" i="12"/>
  <c r="L429" i="12"/>
  <c r="M429" i="12" s="1"/>
  <c r="L340" i="12"/>
  <c r="M340" i="12" s="1"/>
  <c r="L1424" i="12"/>
  <c r="M1424" i="12" s="1"/>
  <c r="L3691" i="12"/>
  <c r="M3691" i="12" s="1"/>
  <c r="L3643" i="12"/>
  <c r="M3643" i="12" s="1"/>
  <c r="L3611" i="12"/>
  <c r="M3611" i="12" s="1"/>
  <c r="L3515" i="12"/>
  <c r="M3515" i="12" s="1"/>
  <c r="L3035" i="12"/>
  <c r="M3035" i="12" s="1"/>
  <c r="L3019" i="12"/>
  <c r="M3019" i="12" s="1"/>
  <c r="L3003" i="12"/>
  <c r="M3003" i="12" s="1"/>
  <c r="L4531" i="12"/>
  <c r="M4531" i="12" s="1"/>
  <c r="L4499" i="12"/>
  <c r="M4499" i="12" s="1"/>
  <c r="L4475" i="12"/>
  <c r="M4475" i="12" s="1"/>
  <c r="L4467" i="12"/>
  <c r="M4467" i="12" s="1"/>
  <c r="L4459" i="12"/>
  <c r="M4459" i="12" s="1"/>
  <c r="L4451" i="12"/>
  <c r="M4451" i="12" s="1"/>
  <c r="L4443" i="12"/>
  <c r="M4443" i="12" s="1"/>
  <c r="L4435" i="12"/>
  <c r="M4435" i="12" s="1"/>
  <c r="L4347" i="12"/>
  <c r="M4347" i="12" s="1"/>
  <c r="P7" i="12"/>
  <c r="L515" i="12"/>
  <c r="M515" i="12" s="1"/>
  <c r="L1296" i="12"/>
  <c r="M1296" i="12" s="1"/>
  <c r="L1069" i="12"/>
  <c r="M1069" i="12" s="1"/>
  <c r="L3771" i="12"/>
  <c r="M3771" i="12" s="1"/>
  <c r="L3707" i="12"/>
  <c r="M3707" i="12" s="1"/>
  <c r="L3595" i="12"/>
  <c r="M3595" i="12" s="1"/>
  <c r="L3579" i="12"/>
  <c r="M3579" i="12" s="1"/>
  <c r="L3547" i="12"/>
  <c r="M3547" i="12" s="1"/>
  <c r="L3531" i="12"/>
  <c r="M3531" i="12" s="1"/>
  <c r="L3291" i="12"/>
  <c r="M3291" i="12" s="1"/>
  <c r="L4563" i="12"/>
  <c r="M4563" i="12" s="1"/>
  <c r="V4563" i="12" s="1"/>
  <c r="L4555" i="12"/>
  <c r="M4555" i="12" s="1"/>
  <c r="L4547" i="12"/>
  <c r="M4547" i="12" s="1"/>
  <c r="L4539" i="12"/>
  <c r="M4539" i="12" s="1"/>
  <c r="L4491" i="12"/>
  <c r="M4491" i="12" s="1"/>
  <c r="L33" i="12"/>
  <c r="M33" i="12" s="1"/>
  <c r="V33" i="12" s="1"/>
  <c r="L17" i="12"/>
  <c r="M17" i="12" s="1"/>
  <c r="L2128" i="12"/>
  <c r="M2128" i="12" s="1"/>
  <c r="L2122" i="12"/>
  <c r="M2122" i="12" s="1"/>
  <c r="L2121" i="12"/>
  <c r="M2121" i="12" s="1"/>
  <c r="L2120" i="12"/>
  <c r="M2120" i="12" s="1"/>
  <c r="L2118" i="12"/>
  <c r="M2118" i="12" s="1"/>
  <c r="L2116" i="12"/>
  <c r="M2116" i="12" s="1"/>
  <c r="V2116" i="12" s="1"/>
  <c r="L2113" i="12"/>
  <c r="M2113" i="12" s="1"/>
  <c r="L2112" i="12"/>
  <c r="M2112" i="12" s="1"/>
  <c r="L2106" i="12"/>
  <c r="M2106" i="12" s="1"/>
  <c r="L2105" i="12"/>
  <c r="M2105" i="12" s="1"/>
  <c r="L2104" i="12"/>
  <c r="M2104" i="12" s="1"/>
  <c r="V2104" i="12" s="1"/>
  <c r="L2102" i="12"/>
  <c r="M2102" i="12" s="1"/>
  <c r="L2101" i="12"/>
  <c r="M2101" i="12" s="1"/>
  <c r="L2100" i="12"/>
  <c r="M2100" i="12" s="1"/>
  <c r="L2096" i="12"/>
  <c r="M2096" i="12" s="1"/>
  <c r="L2090" i="12"/>
  <c r="M2090" i="12" s="1"/>
  <c r="L2089" i="12"/>
  <c r="M2089" i="12" s="1"/>
  <c r="L2088" i="12"/>
  <c r="M2088" i="12" s="1"/>
  <c r="L2086" i="12"/>
  <c r="M2086" i="12" s="1"/>
  <c r="L2085" i="12"/>
  <c r="M2085" i="12" s="1"/>
  <c r="L2084" i="12"/>
  <c r="M2084" i="12" s="1"/>
  <c r="L2081" i="12"/>
  <c r="M2081" i="12" s="1"/>
  <c r="L2080" i="12"/>
  <c r="M2080" i="12" s="1"/>
  <c r="V2080" i="12" s="1"/>
  <c r="L2074" i="12"/>
  <c r="M2074" i="12" s="1"/>
  <c r="L2072" i="12"/>
  <c r="M2072" i="12" s="1"/>
  <c r="L2064" i="12"/>
  <c r="M2064" i="12" s="1"/>
  <c r="L2062" i="12"/>
  <c r="M2062" i="12" s="1"/>
  <c r="L2058" i="12"/>
  <c r="M2058" i="12" s="1"/>
  <c r="L2057" i="12"/>
  <c r="M2057" i="12" s="1"/>
  <c r="L2056" i="12"/>
  <c r="M2056" i="12" s="1"/>
  <c r="L2049" i="12"/>
  <c r="M2049" i="12" s="1"/>
  <c r="V2049" i="12" s="1"/>
  <c r="L2048" i="12"/>
  <c r="M2048" i="12" s="1"/>
  <c r="L2046" i="12"/>
  <c r="M2046" i="12" s="1"/>
  <c r="L2042" i="12"/>
  <c r="M2042" i="12" s="1"/>
  <c r="L2040" i="12"/>
  <c r="M2040" i="12" s="1"/>
  <c r="L2029" i="12"/>
  <c r="M2029" i="12" s="1"/>
  <c r="L2026" i="12"/>
  <c r="M2026" i="12" s="1"/>
  <c r="L2025" i="12"/>
  <c r="M2025" i="12" s="1"/>
  <c r="L2024" i="12"/>
  <c r="M2024" i="12" s="1"/>
  <c r="V2024" i="12" s="1"/>
  <c r="L2021" i="12"/>
  <c r="M2021" i="12" s="1"/>
  <c r="L2020" i="12"/>
  <c r="M2020" i="12" s="1"/>
  <c r="L2018" i="12"/>
  <c r="M2018" i="12" s="1"/>
  <c r="L2017" i="12"/>
  <c r="M2017" i="12" s="1"/>
  <c r="L2016" i="12"/>
  <c r="M2016" i="12" s="1"/>
  <c r="L2014" i="12"/>
  <c r="M2014" i="12" s="1"/>
  <c r="L2013" i="12"/>
  <c r="M2013" i="12" s="1"/>
  <c r="V2013" i="12" s="1"/>
  <c r="L2012" i="12"/>
  <c r="M2012" i="12" s="1"/>
  <c r="V2012" i="12" s="1"/>
  <c r="L2010" i="12"/>
  <c r="M2010" i="12" s="1"/>
  <c r="L2000" i="12"/>
  <c r="M2000" i="12" s="1"/>
  <c r="L1998" i="12"/>
  <c r="M1998" i="12" s="1"/>
  <c r="L1996" i="12"/>
  <c r="M1996" i="12" s="1"/>
  <c r="L1994" i="12"/>
  <c r="M1994" i="12" s="1"/>
  <c r="L1992" i="12"/>
  <c r="M1992" i="12" s="1"/>
  <c r="L1988" i="12"/>
  <c r="M1988" i="12" s="1"/>
  <c r="L1986" i="12"/>
  <c r="M1986" i="12" s="1"/>
  <c r="V1986" i="12" s="1"/>
  <c r="L1982" i="12"/>
  <c r="M1982" i="12" s="1"/>
  <c r="L1981" i="12"/>
  <c r="M1981" i="12" s="1"/>
  <c r="L1978" i="12"/>
  <c r="M1978" i="12" s="1"/>
  <c r="L1977" i="12"/>
  <c r="M1977" i="12" s="1"/>
  <c r="V1977" i="12" s="1"/>
  <c r="L1976" i="12"/>
  <c r="M1976" i="12" s="1"/>
  <c r="L1968" i="12"/>
  <c r="M1968" i="12" s="1"/>
  <c r="L1966" i="12"/>
  <c r="M1966" i="12" s="1"/>
  <c r="L1965" i="12"/>
  <c r="M1965" i="12" s="1"/>
  <c r="L1961" i="12"/>
  <c r="M1961" i="12" s="1"/>
  <c r="L1956" i="12"/>
  <c r="M1956" i="12" s="1"/>
  <c r="L1954" i="12"/>
  <c r="M1954" i="12" s="1"/>
  <c r="L1949" i="12"/>
  <c r="M1949" i="12" s="1"/>
  <c r="L1945" i="12"/>
  <c r="M1945" i="12" s="1"/>
  <c r="L1944" i="12"/>
  <c r="M1944" i="12" s="1"/>
  <c r="L1936" i="12"/>
  <c r="M1936" i="12" s="1"/>
  <c r="L1933" i="12"/>
  <c r="M1933" i="12" s="1"/>
  <c r="L1928" i="12"/>
  <c r="M1928" i="12" s="1"/>
  <c r="L1925" i="12"/>
  <c r="M1925" i="12" s="1"/>
  <c r="L1921" i="12"/>
  <c r="M1921" i="12" s="1"/>
  <c r="L1920" i="12"/>
  <c r="M1920" i="12" s="1"/>
  <c r="V1920" i="12" s="1"/>
  <c r="L1917" i="12"/>
  <c r="M1917" i="12" s="1"/>
  <c r="L1912" i="12"/>
  <c r="M1912" i="12" s="1"/>
  <c r="L1909" i="12"/>
  <c r="M1909" i="12" s="1"/>
  <c r="L1904" i="12"/>
  <c r="M1904" i="12" s="1"/>
  <c r="L1901" i="12"/>
  <c r="M1901" i="12" s="1"/>
  <c r="L1897" i="12"/>
  <c r="M1897" i="12" s="1"/>
  <c r="L1895" i="12"/>
  <c r="M1895" i="12" s="1"/>
  <c r="L1894" i="12"/>
  <c r="M1894" i="12" s="1"/>
  <c r="L1889" i="12"/>
  <c r="M1889" i="12" s="1"/>
  <c r="L1885" i="12"/>
  <c r="M1885" i="12" s="1"/>
  <c r="L1881" i="12"/>
  <c r="M1881" i="12" s="1"/>
  <c r="V1881" i="12" s="1"/>
  <c r="L1878" i="12"/>
  <c r="M1878" i="12" s="1"/>
  <c r="L1874" i="12"/>
  <c r="M1874" i="12" s="1"/>
  <c r="L1872" i="12"/>
  <c r="M1872" i="12" s="1"/>
  <c r="L1871" i="12"/>
  <c r="M1871" i="12" s="1"/>
  <c r="L1869" i="12"/>
  <c r="M1869" i="12" s="1"/>
  <c r="V1869" i="12" s="1"/>
  <c r="L1867" i="12"/>
  <c r="M1867" i="12" s="1"/>
  <c r="L1863" i="12"/>
  <c r="M1863" i="12" s="1"/>
  <c r="L1859" i="12"/>
  <c r="M1859" i="12" s="1"/>
  <c r="L1856" i="12"/>
  <c r="M1856" i="12" s="1"/>
  <c r="L1855" i="12"/>
  <c r="M1855" i="12" s="1"/>
  <c r="L1851" i="12"/>
  <c r="M1851" i="12" s="1"/>
  <c r="L1848" i="12"/>
  <c r="M1848" i="12" s="1"/>
  <c r="L1847" i="12"/>
  <c r="M1847" i="12" s="1"/>
  <c r="L1843" i="12"/>
  <c r="M1843" i="12" s="1"/>
  <c r="L1840" i="12"/>
  <c r="M1840" i="12" s="1"/>
  <c r="L1836" i="12"/>
  <c r="M1836" i="12" s="1"/>
  <c r="L1835" i="12"/>
  <c r="M1835" i="12" s="1"/>
  <c r="L1832" i="12"/>
  <c r="M1832" i="12" s="1"/>
  <c r="L1831" i="12"/>
  <c r="M1831" i="12" s="1"/>
  <c r="L1828" i="12"/>
  <c r="M1828" i="12" s="1"/>
  <c r="L1827" i="12"/>
  <c r="M1827" i="12" s="1"/>
  <c r="L1820" i="12"/>
  <c r="M1820" i="12" s="1"/>
  <c r="L1818" i="12"/>
  <c r="M1818" i="12" s="1"/>
  <c r="L1815" i="12"/>
  <c r="M1815" i="12" s="1"/>
  <c r="L1812" i="12"/>
  <c r="M1812" i="12" s="1"/>
  <c r="L1811" i="12"/>
  <c r="M1811" i="12" s="1"/>
  <c r="L1810" i="12"/>
  <c r="M1810" i="12" s="1"/>
  <c r="L1808" i="12"/>
  <c r="M1808" i="12" s="1"/>
  <c r="L4252" i="12"/>
  <c r="M4252" i="12" s="1"/>
  <c r="L4248" i="12"/>
  <c r="M4248" i="12" s="1"/>
  <c r="L4246" i="12"/>
  <c r="M4246" i="12" s="1"/>
  <c r="L4242" i="12"/>
  <c r="M4242" i="12" s="1"/>
  <c r="L4240" i="12"/>
  <c r="M4240" i="12" s="1"/>
  <c r="V4240" i="12" s="1"/>
  <c r="L4236" i="12"/>
  <c r="M4236" i="12" s="1"/>
  <c r="L4230" i="12"/>
  <c r="M4230" i="12" s="1"/>
  <c r="L4226" i="12"/>
  <c r="M4226" i="12" s="1"/>
  <c r="L4224" i="12"/>
  <c r="M4224" i="12" s="1"/>
  <c r="L4222" i="12"/>
  <c r="M4222" i="12" s="1"/>
  <c r="L4220" i="12"/>
  <c r="M4220" i="12" s="1"/>
  <c r="L6" i="12"/>
  <c r="M6" i="12" s="1"/>
  <c r="L11" i="12"/>
  <c r="M11" i="12" s="1"/>
  <c r="L13" i="12"/>
  <c r="M13" i="12" s="1"/>
  <c r="L5" i="12"/>
  <c r="M5" i="12" s="1"/>
  <c r="L24" i="12"/>
  <c r="M24" i="12" s="1"/>
  <c r="L975" i="12"/>
  <c r="M975" i="12" s="1"/>
  <c r="L971" i="12"/>
  <c r="M971" i="12" s="1"/>
  <c r="L969" i="12"/>
  <c r="M969" i="12" s="1"/>
  <c r="L965" i="12"/>
  <c r="M965" i="12" s="1"/>
  <c r="L961" i="12"/>
  <c r="M961" i="12" s="1"/>
  <c r="L959" i="12"/>
  <c r="M959" i="12" s="1"/>
  <c r="L947" i="12"/>
  <c r="M947" i="12" s="1"/>
  <c r="L946" i="12"/>
  <c r="M946" i="12" s="1"/>
  <c r="L940" i="12"/>
  <c r="M940" i="12" s="1"/>
  <c r="L935" i="12"/>
  <c r="M935" i="12" s="1"/>
  <c r="L932" i="12"/>
  <c r="M932" i="12" s="1"/>
  <c r="L931" i="12"/>
  <c r="M931" i="12" s="1"/>
  <c r="L930" i="12"/>
  <c r="M930" i="12" s="1"/>
  <c r="L922" i="12"/>
  <c r="M922" i="12" s="1"/>
  <c r="L919" i="12"/>
  <c r="M919" i="12" s="1"/>
  <c r="L918" i="12"/>
  <c r="M918" i="12" s="1"/>
  <c r="L916" i="12"/>
  <c r="M916" i="12" s="1"/>
  <c r="L912" i="12"/>
  <c r="M912" i="12" s="1"/>
  <c r="L911" i="12"/>
  <c r="M911" i="12" s="1"/>
  <c r="L910" i="12"/>
  <c r="M910" i="12" s="1"/>
  <c r="L908" i="12"/>
  <c r="M908" i="12" s="1"/>
  <c r="L903" i="12"/>
  <c r="M903" i="12" s="1"/>
  <c r="L902" i="12"/>
  <c r="M902" i="12" s="1"/>
  <c r="L900" i="12"/>
  <c r="M900" i="12" s="1"/>
  <c r="L899" i="12"/>
  <c r="M899" i="12" s="1"/>
  <c r="L896" i="12"/>
  <c r="M896" i="12" s="1"/>
  <c r="L894" i="12"/>
  <c r="M894" i="12" s="1"/>
  <c r="L890" i="12"/>
  <c r="M890" i="12" s="1"/>
  <c r="L887" i="12"/>
  <c r="M887" i="12" s="1"/>
  <c r="V887" i="12" s="1"/>
  <c r="L884" i="12"/>
  <c r="M884" i="12" s="1"/>
  <c r="L882" i="12"/>
  <c r="M882" i="12" s="1"/>
  <c r="L880" i="12"/>
  <c r="M880" i="12" s="1"/>
  <c r="L870" i="12"/>
  <c r="M870" i="12" s="1"/>
  <c r="V870" i="12" s="1"/>
  <c r="L866" i="12"/>
  <c r="M866" i="12" s="1"/>
  <c r="L858" i="12"/>
  <c r="M858" i="12" s="1"/>
  <c r="L854" i="12"/>
  <c r="M854" i="12" s="1"/>
  <c r="L850" i="12"/>
  <c r="M850" i="12" s="1"/>
  <c r="L842" i="12"/>
  <c r="M842" i="12" s="1"/>
  <c r="L838" i="12"/>
  <c r="M838" i="12" s="1"/>
  <c r="L833" i="12"/>
  <c r="M833" i="12" s="1"/>
  <c r="L831" i="12"/>
  <c r="M831" i="12" s="1"/>
  <c r="L830" i="12"/>
  <c r="M830" i="12" s="1"/>
  <c r="L826" i="12"/>
  <c r="M826" i="12" s="1"/>
  <c r="L825" i="12"/>
  <c r="M825" i="12" s="1"/>
  <c r="L822" i="12"/>
  <c r="M822" i="12" s="1"/>
  <c r="L821" i="12"/>
  <c r="M821" i="12" s="1"/>
  <c r="L818" i="12"/>
  <c r="M818" i="12" s="1"/>
  <c r="L810" i="12"/>
  <c r="M810" i="12" s="1"/>
  <c r="L807" i="12"/>
  <c r="M807" i="12" s="1"/>
  <c r="L805" i="12"/>
  <c r="M805" i="12" s="1"/>
  <c r="L801" i="12"/>
  <c r="M801" i="12" s="1"/>
  <c r="L798" i="12"/>
  <c r="M798" i="12" s="1"/>
  <c r="L795" i="12"/>
  <c r="M795" i="12" s="1"/>
  <c r="L791" i="12"/>
  <c r="M791" i="12" s="1"/>
  <c r="L790" i="12"/>
  <c r="M790" i="12" s="1"/>
  <c r="L789" i="12"/>
  <c r="M789" i="12" s="1"/>
  <c r="V789" i="12" s="1"/>
  <c r="L787" i="12"/>
  <c r="M787" i="12" s="1"/>
  <c r="L782" i="12"/>
  <c r="M782" i="12" s="1"/>
  <c r="L779" i="12"/>
  <c r="M779" i="12" s="1"/>
  <c r="L774" i="12"/>
  <c r="M774" i="12" s="1"/>
  <c r="L2857" i="12"/>
  <c r="M2857" i="12" s="1"/>
  <c r="V2857" i="12" s="1"/>
  <c r="L2853" i="12"/>
  <c r="M2853" i="12" s="1"/>
  <c r="L2849" i="12"/>
  <c r="M2849" i="12" s="1"/>
  <c r="L2841" i="12"/>
  <c r="M2841" i="12" s="1"/>
  <c r="L2837" i="12"/>
  <c r="M2837" i="12" s="1"/>
  <c r="L2833" i="12"/>
  <c r="M2833" i="12" s="1"/>
  <c r="L2825" i="12"/>
  <c r="M2825" i="12" s="1"/>
  <c r="L2821" i="12"/>
  <c r="M2821" i="12" s="1"/>
  <c r="L2817" i="12"/>
  <c r="M2817" i="12" s="1"/>
  <c r="L2809" i="12"/>
  <c r="M2809" i="12" s="1"/>
  <c r="L2805" i="12"/>
  <c r="M2805" i="12" s="1"/>
  <c r="L2801" i="12"/>
  <c r="M2801" i="12" s="1"/>
  <c r="L2793" i="12"/>
  <c r="M2793" i="12" s="1"/>
  <c r="V2793" i="12" s="1"/>
  <c r="L2789" i="12"/>
  <c r="M2789" i="12" s="1"/>
  <c r="L2785" i="12"/>
  <c r="M2785" i="12" s="1"/>
  <c r="L2777" i="12"/>
  <c r="M2777" i="12" s="1"/>
  <c r="L2773" i="12"/>
  <c r="M2773" i="12" s="1"/>
  <c r="L2769" i="12"/>
  <c r="M2769" i="12" s="1"/>
  <c r="L2761" i="12"/>
  <c r="M2761" i="12" s="1"/>
  <c r="L2757" i="12"/>
  <c r="M2757" i="12" s="1"/>
  <c r="L2753" i="12"/>
  <c r="M2753" i="12" s="1"/>
  <c r="L2745" i="12"/>
  <c r="M2745" i="12" s="1"/>
  <c r="L2741" i="12"/>
  <c r="M2741" i="12" s="1"/>
  <c r="L2736" i="12"/>
  <c r="M2736" i="12" s="1"/>
  <c r="L2733" i="12"/>
  <c r="M2733" i="12" s="1"/>
  <c r="L2724" i="12"/>
  <c r="M2724" i="12" s="1"/>
  <c r="L2720" i="12"/>
  <c r="M2720" i="12" s="1"/>
  <c r="L2717" i="12"/>
  <c r="M2717" i="12" s="1"/>
  <c r="L2708" i="12"/>
  <c r="M2708" i="12" s="1"/>
  <c r="V2708" i="12" s="1"/>
  <c r="L2704" i="12"/>
  <c r="M2704" i="12" s="1"/>
  <c r="L2701" i="12"/>
  <c r="M2701" i="12" s="1"/>
  <c r="L2700" i="12"/>
  <c r="M2700" i="12" s="1"/>
  <c r="L2692" i="12"/>
  <c r="M2692" i="12" s="1"/>
  <c r="L2689" i="12"/>
  <c r="M2689" i="12" s="1"/>
  <c r="L2681" i="12"/>
  <c r="M2681" i="12" s="1"/>
  <c r="L2680" i="12"/>
  <c r="M2680" i="12" s="1"/>
  <c r="L2677" i="12"/>
  <c r="M2677" i="12" s="1"/>
  <c r="L2676" i="12"/>
  <c r="M2676" i="12" s="1"/>
  <c r="L2673" i="12"/>
  <c r="M2673" i="12" s="1"/>
  <c r="L2672" i="12"/>
  <c r="M2672" i="12" s="1"/>
  <c r="L2669" i="12"/>
  <c r="M2669" i="12" s="1"/>
  <c r="L2668" i="12"/>
  <c r="M2668" i="12" s="1"/>
  <c r="L2665" i="12"/>
  <c r="M2665" i="12" s="1"/>
  <c r="L2664" i="12"/>
  <c r="M2664" i="12" s="1"/>
  <c r="L2661" i="12"/>
  <c r="M2661" i="12" s="1"/>
  <c r="L2660" i="12"/>
  <c r="M2660" i="12" s="1"/>
  <c r="L2657" i="12"/>
  <c r="M2657" i="12" s="1"/>
  <c r="L2656" i="12"/>
  <c r="M2656" i="12" s="1"/>
  <c r="L2653" i="12"/>
  <c r="M2653" i="12" s="1"/>
  <c r="L2652" i="12"/>
  <c r="M2652" i="12" s="1"/>
  <c r="L2649" i="12"/>
  <c r="M2649" i="12" s="1"/>
  <c r="L2648" i="12"/>
  <c r="M2648" i="12" s="1"/>
  <c r="L2645" i="12"/>
  <c r="M2645" i="12" s="1"/>
  <c r="L2644" i="12"/>
  <c r="M2644" i="12" s="1"/>
  <c r="L2641" i="12"/>
  <c r="M2641" i="12" s="1"/>
  <c r="L2640" i="12"/>
  <c r="M2640" i="12" s="1"/>
  <c r="L2637" i="12"/>
  <c r="M2637" i="12" s="1"/>
  <c r="L2636" i="12"/>
  <c r="M2636" i="12" s="1"/>
  <c r="L2633" i="12"/>
  <c r="M2633" i="12" s="1"/>
  <c r="L2632" i="12"/>
  <c r="M2632" i="12" s="1"/>
  <c r="L2629" i="12"/>
  <c r="M2629" i="12" s="1"/>
  <c r="L2628" i="12"/>
  <c r="M2628" i="12" s="1"/>
  <c r="L2625" i="12"/>
  <c r="M2625" i="12" s="1"/>
  <c r="L2624" i="12"/>
  <c r="M2624" i="12" s="1"/>
  <c r="L2621" i="12"/>
  <c r="M2621" i="12" s="1"/>
  <c r="L2620" i="12"/>
  <c r="M2620" i="12" s="1"/>
  <c r="L2617" i="12"/>
  <c r="M2617" i="12" s="1"/>
  <c r="L2616" i="12"/>
  <c r="M2616" i="12" s="1"/>
  <c r="L2613" i="12"/>
  <c r="M2613" i="12" s="1"/>
  <c r="L2612" i="12"/>
  <c r="M2612" i="12" s="1"/>
  <c r="L2609" i="12"/>
  <c r="M2609" i="12" s="1"/>
  <c r="L2608" i="12"/>
  <c r="M2608" i="12" s="1"/>
  <c r="L2605" i="12"/>
  <c r="M2605" i="12" s="1"/>
  <c r="L2604" i="12"/>
  <c r="M2604" i="12" s="1"/>
  <c r="L2601" i="12"/>
  <c r="M2601" i="12" s="1"/>
  <c r="L2600" i="12"/>
  <c r="M2600" i="12" s="1"/>
  <c r="L2597" i="12"/>
  <c r="M2597" i="12" s="1"/>
  <c r="L2596" i="12"/>
  <c r="M2596" i="12" s="1"/>
  <c r="L2593" i="12"/>
  <c r="M2593" i="12" s="1"/>
  <c r="L2592" i="12"/>
  <c r="M2592" i="12" s="1"/>
  <c r="L2589" i="12"/>
  <c r="M2589" i="12" s="1"/>
  <c r="L2588" i="12"/>
  <c r="M2588" i="12" s="1"/>
  <c r="L2585" i="12"/>
  <c r="M2585" i="12" s="1"/>
  <c r="L2584" i="12"/>
  <c r="M2584" i="12" s="1"/>
  <c r="L2578" i="12"/>
  <c r="M2578" i="12" s="1"/>
  <c r="V2578" i="12" s="1"/>
  <c r="L2566" i="12"/>
  <c r="M2566" i="12" s="1"/>
  <c r="L2562" i="12"/>
  <c r="M2562" i="12" s="1"/>
  <c r="L2560" i="12"/>
  <c r="M2560" i="12" s="1"/>
  <c r="L2556" i="12"/>
  <c r="M2556" i="12" s="1"/>
  <c r="V2556" i="12" s="1"/>
  <c r="L2546" i="12"/>
  <c r="M2546" i="12" s="1"/>
  <c r="L2544" i="12"/>
  <c r="M2544" i="12" s="1"/>
  <c r="L2542" i="12"/>
  <c r="M2542" i="12" s="1"/>
  <c r="L2534" i="12"/>
  <c r="M2534" i="12" s="1"/>
  <c r="L2530" i="12"/>
  <c r="M2530" i="12" s="1"/>
  <c r="L2528" i="12"/>
  <c r="M2528" i="12" s="1"/>
  <c r="L2524" i="12"/>
  <c r="M2524" i="12" s="1"/>
  <c r="L2518" i="12"/>
  <c r="M2518" i="12" s="1"/>
  <c r="V2518" i="12" s="1"/>
  <c r="L2514" i="12"/>
  <c r="M2514" i="12" s="1"/>
  <c r="L2504" i="12"/>
  <c r="M2504" i="12" s="1"/>
  <c r="L2500" i="12"/>
  <c r="M2500" i="12" s="1"/>
  <c r="L2498" i="12"/>
  <c r="M2498" i="12" s="1"/>
  <c r="L2494" i="12"/>
  <c r="M2494" i="12" s="1"/>
  <c r="L2492" i="12"/>
  <c r="M2492" i="12" s="1"/>
  <c r="L2484" i="12"/>
  <c r="M2484" i="12" s="1"/>
  <c r="L2480" i="12"/>
  <c r="L2478" i="12"/>
  <c r="M2478" i="12" s="1"/>
  <c r="L2476" i="12"/>
  <c r="M2476" i="12" s="1"/>
  <c r="L2474" i="12"/>
  <c r="M2474" i="12" s="1"/>
  <c r="L2470" i="12"/>
  <c r="M2470" i="12" s="1"/>
  <c r="L2466" i="12"/>
  <c r="M2466" i="12" s="1"/>
  <c r="L2464" i="12"/>
  <c r="M2464" i="12" s="1"/>
  <c r="L2460" i="12"/>
  <c r="M2460" i="12" s="1"/>
  <c r="L2456" i="12"/>
  <c r="M2456" i="12" s="1"/>
  <c r="L2448" i="12"/>
  <c r="M2448" i="12" s="1"/>
  <c r="L2446" i="12"/>
  <c r="M2446" i="12" s="1"/>
  <c r="L2442" i="12"/>
  <c r="M2442" i="12" s="1"/>
  <c r="L2438" i="12"/>
  <c r="M2438" i="12" s="1"/>
  <c r="L2434" i="12"/>
  <c r="M2434" i="12" s="1"/>
  <c r="L2432" i="12"/>
  <c r="M2432" i="12" s="1"/>
  <c r="L2430" i="12"/>
  <c r="M2430" i="12" s="1"/>
  <c r="L2428" i="12"/>
  <c r="M2428" i="12" s="1"/>
  <c r="V2428" i="12" s="1"/>
  <c r="L2426" i="12"/>
  <c r="M2426" i="12" s="1"/>
  <c r="L2424" i="12"/>
  <c r="M2424" i="12" s="1"/>
  <c r="L2420" i="12"/>
  <c r="M2420" i="12" s="1"/>
  <c r="L2416" i="12"/>
  <c r="M2416" i="12" s="1"/>
  <c r="V2416" i="12" s="1"/>
  <c r="L2414" i="12"/>
  <c r="M2414" i="12" s="1"/>
  <c r="L2412" i="12"/>
  <c r="M2412" i="12" s="1"/>
  <c r="L2410" i="12"/>
  <c r="M2410" i="12" s="1"/>
  <c r="L2402" i="12"/>
  <c r="M2402" i="12" s="1"/>
  <c r="L2400" i="12"/>
  <c r="M2400" i="12" s="1"/>
  <c r="L2398" i="12"/>
  <c r="M2398" i="12" s="1"/>
  <c r="L2396" i="12"/>
  <c r="M2396" i="12" s="1"/>
  <c r="L2392" i="12"/>
  <c r="M2392" i="12" s="1"/>
  <c r="L2388" i="12"/>
  <c r="M2388" i="12" s="1"/>
  <c r="L2382" i="12"/>
  <c r="M2382" i="12" s="1"/>
  <c r="L2380" i="12"/>
  <c r="M2380" i="12" s="1"/>
  <c r="L2378" i="12"/>
  <c r="M2378" i="12" s="1"/>
  <c r="L2374" i="12"/>
  <c r="M2374" i="12" s="1"/>
  <c r="L2368" i="12"/>
  <c r="L2366" i="12"/>
  <c r="M2366" i="12" s="1"/>
  <c r="L2364" i="12"/>
  <c r="M2364" i="12" s="1"/>
  <c r="L2362" i="12"/>
  <c r="M2362" i="12" s="1"/>
  <c r="L2352" i="12"/>
  <c r="M2352" i="12" s="1"/>
  <c r="L2318" i="12"/>
  <c r="M2318" i="12" s="1"/>
  <c r="L2314" i="12"/>
  <c r="M2314" i="12" s="1"/>
  <c r="L2302" i="12"/>
  <c r="M2302" i="12" s="1"/>
  <c r="L2298" i="12"/>
  <c r="M2298" i="12" s="1"/>
  <c r="L2282" i="12"/>
  <c r="M2282" i="12" s="1"/>
  <c r="L2270" i="12"/>
  <c r="M2270" i="12" s="1"/>
  <c r="L2260" i="12"/>
  <c r="M2260" i="12" s="1"/>
  <c r="L2252" i="12"/>
  <c r="M2252" i="12" s="1"/>
  <c r="L2250" i="12"/>
  <c r="M2250" i="12" s="1"/>
  <c r="L2248" i="12"/>
  <c r="M2248" i="12" s="1"/>
  <c r="L2240" i="12"/>
  <c r="M2240" i="12" s="1"/>
  <c r="L2229" i="12"/>
  <c r="M2229" i="12" s="1"/>
  <c r="L2228" i="12"/>
  <c r="M2228" i="12" s="1"/>
  <c r="L2221" i="12"/>
  <c r="M2221" i="12" s="1"/>
  <c r="L2220" i="12"/>
  <c r="M2220" i="12" s="1"/>
  <c r="L2216" i="12"/>
  <c r="M2216" i="12" s="1"/>
  <c r="L2205" i="12"/>
  <c r="M2205" i="12" s="1"/>
  <c r="L2204" i="12"/>
  <c r="M2204" i="12" s="1"/>
  <c r="L2201" i="12"/>
  <c r="M2201" i="12" s="1"/>
  <c r="L2200" i="12"/>
  <c r="M2200" i="12" s="1"/>
  <c r="L2189" i="12"/>
  <c r="M2189" i="12" s="1"/>
  <c r="L2188" i="12"/>
  <c r="M2188" i="12" s="1"/>
  <c r="V2188" i="12" s="1"/>
  <c r="L2185" i="12"/>
  <c r="M2185" i="12" s="1"/>
  <c r="L2184" i="12"/>
  <c r="M2184" i="12" s="1"/>
  <c r="L2177" i="12"/>
  <c r="M2177" i="12" s="1"/>
  <c r="L2176" i="12"/>
  <c r="M2176" i="12" s="1"/>
  <c r="L2166" i="12"/>
  <c r="M2166" i="12" s="1"/>
  <c r="L2165" i="12"/>
  <c r="M2165" i="12" s="1"/>
  <c r="L2164" i="12"/>
  <c r="M2164" i="12" s="1"/>
  <c r="L2157" i="12"/>
  <c r="M2157" i="12" s="1"/>
  <c r="L2156" i="12"/>
  <c r="M2156" i="12" s="1"/>
  <c r="L2153" i="12"/>
  <c r="M2153" i="12" s="1"/>
  <c r="L2152" i="12"/>
  <c r="M2152" i="12" s="1"/>
  <c r="L2145" i="12"/>
  <c r="M2145" i="12" s="1"/>
  <c r="V2145" i="12" s="1"/>
  <c r="L2144" i="12"/>
  <c r="M2144" i="12" s="1"/>
  <c r="L4182" i="12"/>
  <c r="M4182" i="12" s="1"/>
  <c r="L4176" i="12"/>
  <c r="M4176" i="12" s="1"/>
  <c r="L4172" i="12"/>
  <c r="M4172" i="12" s="1"/>
  <c r="V4172" i="12" s="1"/>
  <c r="L4166" i="12"/>
  <c r="M4166" i="12" s="1"/>
  <c r="L4160" i="12"/>
  <c r="M4160" i="12" s="1"/>
  <c r="L4156" i="12"/>
  <c r="M4156" i="12" s="1"/>
  <c r="L4144" i="12"/>
  <c r="M4144" i="12" s="1"/>
  <c r="V4144" i="12" s="1"/>
  <c r="L4140" i="12"/>
  <c r="M4140" i="12" s="1"/>
  <c r="L4134" i="12"/>
  <c r="M4134" i="12" s="1"/>
  <c r="L4128" i="12"/>
  <c r="M4128" i="12" s="1"/>
  <c r="L4124" i="12"/>
  <c r="M4124" i="12" s="1"/>
  <c r="V4124" i="12" s="1"/>
  <c r="L4118" i="12"/>
  <c r="M4118" i="12" s="1"/>
  <c r="L4110" i="12"/>
  <c r="M4110" i="12" s="1"/>
  <c r="L4108" i="12"/>
  <c r="M4108" i="12" s="1"/>
  <c r="V4108" i="12" s="1"/>
  <c r="L4102" i="12"/>
  <c r="M4102" i="12" s="1"/>
  <c r="L4096" i="12"/>
  <c r="M4096" i="12" s="1"/>
  <c r="L4086" i="12"/>
  <c r="M4086" i="12" s="1"/>
  <c r="L4070" i="12"/>
  <c r="M4070" i="12" s="1"/>
  <c r="L4062" i="12"/>
  <c r="M4062" i="12" s="1"/>
  <c r="L4060" i="12"/>
  <c r="M4060" i="12" s="1"/>
  <c r="L4054" i="12"/>
  <c r="M4054" i="12" s="1"/>
  <c r="L4046" i="12"/>
  <c r="M4046" i="12" s="1"/>
  <c r="L4044" i="12"/>
  <c r="M4044" i="12" s="1"/>
  <c r="V4044" i="12" s="1"/>
  <c r="L4032" i="12"/>
  <c r="M4032" i="12" s="1"/>
  <c r="L4016" i="12"/>
  <c r="M4016" i="12" s="1"/>
  <c r="L4014" i="12"/>
  <c r="M4014" i="12" s="1"/>
  <c r="L4012" i="12"/>
  <c r="M4012" i="12" s="1"/>
  <c r="V4012" i="12" s="1"/>
  <c r="L4006" i="12"/>
  <c r="M4006" i="12" s="1"/>
  <c r="L3998" i="12"/>
  <c r="M3998" i="12" s="1"/>
  <c r="L3996" i="12"/>
  <c r="M3996" i="12" s="1"/>
  <c r="L3985" i="12"/>
  <c r="M3985" i="12" s="1"/>
  <c r="V3985" i="12" s="1"/>
  <c r="L3977" i="12"/>
  <c r="M3977" i="12" s="1"/>
  <c r="L3969" i="12"/>
  <c r="M3969" i="12" s="1"/>
  <c r="L3958" i="12"/>
  <c r="M3958" i="12" s="1"/>
  <c r="L3949" i="12"/>
  <c r="M3949" i="12" s="1"/>
  <c r="L3945" i="12"/>
  <c r="M3945" i="12" s="1"/>
  <c r="V3945" i="12" s="1"/>
  <c r="L3937" i="12"/>
  <c r="M3937" i="12" s="1"/>
  <c r="L3935" i="12"/>
  <c r="M3935" i="12" s="1"/>
  <c r="L3927" i="12"/>
  <c r="M3927" i="12" s="1"/>
  <c r="L3925" i="12"/>
  <c r="M3925" i="12" s="1"/>
  <c r="L3913" i="12"/>
  <c r="M3913" i="12" s="1"/>
  <c r="L3909" i="12"/>
  <c r="M3909" i="12" s="1"/>
  <c r="L3903" i="12"/>
  <c r="M3903" i="12" s="1"/>
  <c r="L3895" i="12"/>
  <c r="M3895" i="12" s="1"/>
  <c r="L3893" i="12"/>
  <c r="M3893" i="12" s="1"/>
  <c r="L3881" i="12"/>
  <c r="M3881" i="12" s="1"/>
  <c r="L3873" i="12"/>
  <c r="M3873" i="12" s="1"/>
  <c r="L3871" i="12"/>
  <c r="M3871" i="12" s="1"/>
  <c r="L3870" i="12"/>
  <c r="M3870" i="12" s="1"/>
  <c r="L3865" i="12"/>
  <c r="M3865" i="12" s="1"/>
  <c r="L3863" i="12"/>
  <c r="M3863" i="12" s="1"/>
  <c r="L3861" i="12"/>
  <c r="M3861" i="12" s="1"/>
  <c r="L3846" i="12"/>
  <c r="M3846" i="12" s="1"/>
  <c r="L3815" i="12"/>
  <c r="M3815" i="12" s="1"/>
  <c r="L3813" i="12"/>
  <c r="M3813" i="12" s="1"/>
  <c r="V3813" i="12" s="1"/>
  <c r="L3805" i="12"/>
  <c r="M3805" i="12" s="1"/>
  <c r="L3798" i="12"/>
  <c r="M3798" i="12" s="1"/>
  <c r="L3790" i="12"/>
  <c r="M3790" i="12" s="1"/>
  <c r="V3790" i="12" s="1"/>
  <c r="L3774" i="12"/>
  <c r="M3774" i="12" s="1"/>
  <c r="V3774" i="12" s="1"/>
  <c r="L3767" i="12"/>
  <c r="M3767" i="12" s="1"/>
  <c r="L3761" i="12"/>
  <c r="M3761" i="12" s="1"/>
  <c r="L3759" i="12"/>
  <c r="M3759" i="12" s="1"/>
  <c r="L3753" i="12"/>
  <c r="M3753" i="12" s="1"/>
  <c r="V3753" i="12" s="1"/>
  <c r="L3749" i="12"/>
  <c r="M3749" i="12" s="1"/>
  <c r="L3743" i="12"/>
  <c r="M3743" i="12" s="1"/>
  <c r="L3741" i="12"/>
  <c r="M3741" i="12" s="1"/>
  <c r="L22" i="12"/>
  <c r="M22" i="12" s="1"/>
  <c r="L18" i="12"/>
  <c r="M18" i="12" s="1"/>
  <c r="L9" i="12"/>
  <c r="M9" i="12" s="1"/>
  <c r="L3719" i="12"/>
  <c r="M3719" i="12" s="1"/>
  <c r="L3711" i="12"/>
  <c r="M3711" i="12" s="1"/>
  <c r="L3703" i="12"/>
  <c r="M3703" i="12" s="1"/>
  <c r="L3695" i="12"/>
  <c r="M3695" i="12" s="1"/>
  <c r="L3687" i="12"/>
  <c r="M3687" i="12" s="1"/>
  <c r="L3681" i="12"/>
  <c r="M3681" i="12" s="1"/>
  <c r="L3679" i="12"/>
  <c r="M3679" i="12" s="1"/>
  <c r="L3677" i="12"/>
  <c r="M3677" i="12" s="1"/>
  <c r="L3671" i="12"/>
  <c r="M3671" i="12" s="1"/>
  <c r="L3665" i="12"/>
  <c r="M3665" i="12" s="1"/>
  <c r="L3663" i="12"/>
  <c r="M3663" i="12" s="1"/>
  <c r="L3661" i="12"/>
  <c r="M3661" i="12" s="1"/>
  <c r="L3657" i="12"/>
  <c r="M3657" i="12" s="1"/>
  <c r="L3655" i="12"/>
  <c r="M3655" i="12" s="1"/>
  <c r="V3655" i="12" s="1"/>
  <c r="L3649" i="12"/>
  <c r="M3649" i="12" s="1"/>
  <c r="L3647" i="12"/>
  <c r="M3647" i="12" s="1"/>
  <c r="L3641" i="12"/>
  <c r="M3641" i="12" s="1"/>
  <c r="L3639" i="12"/>
  <c r="M3639" i="12" s="1"/>
  <c r="L3637" i="12"/>
  <c r="M3637" i="12" s="1"/>
  <c r="L3633" i="12"/>
  <c r="M3633" i="12" s="1"/>
  <c r="L3631" i="12"/>
  <c r="M3631" i="12" s="1"/>
  <c r="L3625" i="12"/>
  <c r="M3625" i="12" s="1"/>
  <c r="V3625" i="12" s="1"/>
  <c r="L3623" i="12"/>
  <c r="M3623" i="12" s="1"/>
  <c r="L3615" i="12"/>
  <c r="M3615" i="12" s="1"/>
  <c r="L3609" i="12"/>
  <c r="M3609" i="12" s="1"/>
  <c r="L3599" i="12"/>
  <c r="M3599" i="12" s="1"/>
  <c r="V3599" i="12" s="1"/>
  <c r="L3593" i="12"/>
  <c r="M3593" i="12" s="1"/>
  <c r="L3591" i="12"/>
  <c r="M3591" i="12" s="1"/>
  <c r="L3589" i="12"/>
  <c r="M3589" i="12" s="1"/>
  <c r="L3583" i="12"/>
  <c r="M3583" i="12" s="1"/>
  <c r="V3583" i="12" s="1"/>
  <c r="L3577" i="12"/>
  <c r="M3577" i="12" s="1"/>
  <c r="L3575" i="12"/>
  <c r="M3575" i="12" s="1"/>
  <c r="L3573" i="12"/>
  <c r="M3573" i="12" s="1"/>
  <c r="L3567" i="12"/>
  <c r="M3567" i="12" s="1"/>
  <c r="L3561" i="12"/>
  <c r="M3561" i="12" s="1"/>
  <c r="L3559" i="12"/>
  <c r="M3559" i="12" s="1"/>
  <c r="L3553" i="12"/>
  <c r="M3553" i="12" s="1"/>
  <c r="V3553" i="12" s="1"/>
  <c r="L3551" i="12"/>
  <c r="M3551" i="12" s="1"/>
  <c r="V3551" i="12" s="1"/>
  <c r="L3545" i="12"/>
  <c r="M3545" i="12" s="1"/>
  <c r="L3541" i="12"/>
  <c r="M3541" i="12" s="1"/>
  <c r="L3535" i="12"/>
  <c r="M3535" i="12" s="1"/>
  <c r="V3535" i="12" s="1"/>
  <c r="L3529" i="12"/>
  <c r="M3529" i="12" s="1"/>
  <c r="V3529" i="12" s="1"/>
  <c r="L3524" i="12"/>
  <c r="M3524" i="12" s="1"/>
  <c r="L3518" i="12"/>
  <c r="M3518" i="12" s="1"/>
  <c r="L3516" i="12"/>
  <c r="M3516" i="12" s="1"/>
  <c r="L3510" i="12"/>
  <c r="M3510" i="12" s="1"/>
  <c r="V3510" i="12" s="1"/>
  <c r="L3504" i="12"/>
  <c r="M3504" i="12" s="1"/>
  <c r="L3496" i="12"/>
  <c r="M3496" i="12" s="1"/>
  <c r="L3492" i="12"/>
  <c r="M3492" i="12" s="1"/>
  <c r="L3488" i="12"/>
  <c r="M3488" i="12" s="1"/>
  <c r="V3488" i="12" s="1"/>
  <c r="L3480" i="12"/>
  <c r="M3480" i="12" s="1"/>
  <c r="L3478" i="12"/>
  <c r="M3478" i="12" s="1"/>
  <c r="L3472" i="12"/>
  <c r="M3472" i="12" s="1"/>
  <c r="L3470" i="12"/>
  <c r="M3470" i="12" s="1"/>
  <c r="L3462" i="12"/>
  <c r="M3462" i="12" s="1"/>
  <c r="L3460" i="12"/>
  <c r="M3460" i="12" s="1"/>
  <c r="L3456" i="12"/>
  <c r="M3456" i="12" s="1"/>
  <c r="L3452" i="12"/>
  <c r="M3452" i="12" s="1"/>
  <c r="V3452" i="12" s="1"/>
  <c r="L3444" i="12"/>
  <c r="M3444" i="12" s="1"/>
  <c r="L3436" i="12"/>
  <c r="M3436" i="12" s="1"/>
  <c r="L3428" i="12"/>
  <c r="M3428" i="12" s="1"/>
  <c r="L3424" i="12"/>
  <c r="M3424" i="12" s="1"/>
  <c r="V3424" i="12" s="1"/>
  <c r="L3422" i="12"/>
  <c r="M3422" i="12" s="1"/>
  <c r="L3420" i="12"/>
  <c r="M3420" i="12" s="1"/>
  <c r="L3416" i="12"/>
  <c r="M3416" i="12" s="1"/>
  <c r="L3414" i="12"/>
  <c r="M3414" i="12" s="1"/>
  <c r="V3414" i="12" s="1"/>
  <c r="L3412" i="12"/>
  <c r="M3412" i="12" s="1"/>
  <c r="L3408" i="12"/>
  <c r="M3408" i="12" s="1"/>
  <c r="L3404" i="12"/>
  <c r="M3404" i="12" s="1"/>
  <c r="L3400" i="12"/>
  <c r="M3400" i="12" s="1"/>
  <c r="L4214" i="12"/>
  <c r="M4214" i="12" s="1"/>
  <c r="L4208" i="12"/>
  <c r="M4208" i="12" s="1"/>
  <c r="L4204" i="12"/>
  <c r="M4204" i="12" s="1"/>
  <c r="V4204" i="12" s="1"/>
  <c r="L4200" i="12"/>
  <c r="M4200" i="12" s="1"/>
  <c r="L4198" i="12"/>
  <c r="M4198" i="12" s="1"/>
  <c r="L4192" i="12"/>
  <c r="M4192" i="12" s="1"/>
  <c r="L4188" i="12"/>
  <c r="M4188" i="12" s="1"/>
  <c r="L4150" i="12"/>
  <c r="M4150" i="12" s="1"/>
  <c r="L4112" i="12"/>
  <c r="M4112" i="12" s="1"/>
  <c r="L4094" i="12"/>
  <c r="M4094" i="12" s="1"/>
  <c r="L4092" i="12"/>
  <c r="M4092" i="12" s="1"/>
  <c r="L4080" i="12"/>
  <c r="M4080" i="12" s="1"/>
  <c r="V4080" i="12" s="1"/>
  <c r="L4078" i="12"/>
  <c r="M4078" i="12" s="1"/>
  <c r="L4076" i="12"/>
  <c r="M4076" i="12" s="1"/>
  <c r="L4064" i="12"/>
  <c r="M4064" i="12" s="1"/>
  <c r="L4048" i="12"/>
  <c r="M4048" i="12" s="1"/>
  <c r="V4048" i="12" s="1"/>
  <c r="L4038" i="12"/>
  <c r="M4038" i="12" s="1"/>
  <c r="L4030" i="12"/>
  <c r="M4030" i="12" s="1"/>
  <c r="L4028" i="12"/>
  <c r="M4028" i="12" s="1"/>
  <c r="L4022" i="12"/>
  <c r="M4022" i="12" s="1"/>
  <c r="L4000" i="12"/>
  <c r="M4000" i="12" s="1"/>
  <c r="L3990" i="12"/>
  <c r="M3990" i="12" s="1"/>
  <c r="L3982" i="12"/>
  <c r="M3982" i="12" s="1"/>
  <c r="L3974" i="12"/>
  <c r="M3974" i="12" s="1"/>
  <c r="V3974" i="12" s="1"/>
  <c r="L3966" i="12"/>
  <c r="M3966" i="12" s="1"/>
  <c r="L3959" i="12"/>
  <c r="M3959" i="12" s="1"/>
  <c r="L3957" i="12"/>
  <c r="M3957" i="12" s="1"/>
  <c r="L3942" i="12"/>
  <c r="M3942" i="12" s="1"/>
  <c r="L3934" i="12"/>
  <c r="M3934" i="12" s="1"/>
  <c r="L3917" i="12"/>
  <c r="M3917" i="12" s="1"/>
  <c r="L3910" i="12"/>
  <c r="M3910" i="12" s="1"/>
  <c r="L3894" i="12"/>
  <c r="M3894" i="12" s="1"/>
  <c r="L3878" i="12"/>
  <c r="M3878" i="12" s="1"/>
  <c r="L3855" i="12"/>
  <c r="M3855" i="12" s="1"/>
  <c r="L3853" i="12"/>
  <c r="M3853" i="12" s="1"/>
  <c r="L3845" i="12"/>
  <c r="M3845" i="12" s="1"/>
  <c r="L3839" i="12"/>
  <c r="M3839" i="12" s="1"/>
  <c r="L3831" i="12"/>
  <c r="M3831" i="12" s="1"/>
  <c r="L3829" i="12"/>
  <c r="M3829" i="12" s="1"/>
  <c r="V3829" i="12" s="1"/>
  <c r="L3825" i="12"/>
  <c r="M3825" i="12" s="1"/>
  <c r="L3822" i="12"/>
  <c r="M3822" i="12" s="1"/>
  <c r="L3821" i="12"/>
  <c r="M3821" i="12" s="1"/>
  <c r="L3806" i="12"/>
  <c r="M3806" i="12" s="1"/>
  <c r="L3799" i="12"/>
  <c r="M3799" i="12" s="1"/>
  <c r="L3797" i="12"/>
  <c r="M3797" i="12" s="1"/>
  <c r="L3783" i="12"/>
  <c r="M3783" i="12" s="1"/>
  <c r="L3781" i="12"/>
  <c r="M3781" i="12" s="1"/>
  <c r="L3766" i="12"/>
  <c r="M3766" i="12" s="1"/>
  <c r="L3765" i="12"/>
  <c r="M3765" i="12" s="1"/>
  <c r="L3757" i="12"/>
  <c r="M3757" i="12" s="1"/>
  <c r="L3737" i="12"/>
  <c r="M3737" i="12" s="1"/>
  <c r="V3737" i="12" s="1"/>
  <c r="L3735" i="12"/>
  <c r="M3735" i="12" s="1"/>
  <c r="V3735" i="12" s="1"/>
  <c r="L3727" i="12"/>
  <c r="M3727" i="12" s="1"/>
  <c r="L35" i="12"/>
  <c r="M35" i="12" s="1"/>
  <c r="L27" i="12"/>
  <c r="M27" i="12" s="1"/>
  <c r="L10" i="12"/>
  <c r="M10" i="12" s="1"/>
  <c r="L767" i="12"/>
  <c r="M767" i="12" s="1"/>
  <c r="L766" i="12"/>
  <c r="M766" i="12" s="1"/>
  <c r="L764" i="12"/>
  <c r="M764" i="12" s="1"/>
  <c r="L763" i="12"/>
  <c r="M763" i="12" s="1"/>
  <c r="V763" i="12" s="1"/>
  <c r="L759" i="12"/>
  <c r="M759" i="12" s="1"/>
  <c r="L758" i="12"/>
  <c r="M758" i="12" s="1"/>
  <c r="L756" i="12"/>
  <c r="M756" i="12" s="1"/>
  <c r="V756" i="12" s="1"/>
  <c r="L755" i="12"/>
  <c r="M755" i="12" s="1"/>
  <c r="V755" i="12" s="1"/>
  <c r="L754" i="12"/>
  <c r="M754" i="12" s="1"/>
  <c r="L753" i="12"/>
  <c r="M753" i="12" s="1"/>
  <c r="L746" i="12"/>
  <c r="M746" i="12" s="1"/>
  <c r="L745" i="12"/>
  <c r="M745" i="12" s="1"/>
  <c r="V745" i="12" s="1"/>
  <c r="L743" i="12"/>
  <c r="M743" i="12" s="1"/>
  <c r="L741" i="12"/>
  <c r="M741" i="12" s="1"/>
  <c r="L738" i="12"/>
  <c r="M738" i="12" s="1"/>
  <c r="L733" i="12"/>
  <c r="M733" i="12" s="1"/>
  <c r="L726" i="12"/>
  <c r="M726" i="12" s="1"/>
  <c r="L722" i="12"/>
  <c r="M722" i="12" s="1"/>
  <c r="L715" i="12"/>
  <c r="M715" i="12" s="1"/>
  <c r="L714" i="12"/>
  <c r="M714" i="12" s="1"/>
  <c r="V714" i="12" s="1"/>
  <c r="L713" i="12"/>
  <c r="M713" i="12" s="1"/>
  <c r="L709" i="12"/>
  <c r="M709" i="12" s="1"/>
  <c r="L705" i="12"/>
  <c r="M705" i="12" s="1"/>
  <c r="L701" i="12"/>
  <c r="M701" i="12" s="1"/>
  <c r="L699" i="12"/>
  <c r="M699" i="12" s="1"/>
  <c r="L698" i="12"/>
  <c r="M698" i="12" s="1"/>
  <c r="L694" i="12"/>
  <c r="M694" i="12" s="1"/>
  <c r="L691" i="12"/>
  <c r="M691" i="12" s="1"/>
  <c r="L689" i="12"/>
  <c r="M689" i="12" s="1"/>
  <c r="L682" i="12"/>
  <c r="M682" i="12" s="1"/>
  <c r="L681" i="12"/>
  <c r="M681" i="12" s="1"/>
  <c r="L679" i="12"/>
  <c r="M679" i="12" s="1"/>
  <c r="L669" i="12"/>
  <c r="M669" i="12" s="1"/>
  <c r="L667" i="12"/>
  <c r="M667" i="12" s="1"/>
  <c r="L662" i="12"/>
  <c r="M662" i="12" s="1"/>
  <c r="L659" i="12"/>
  <c r="M659" i="12" s="1"/>
  <c r="L654" i="12"/>
  <c r="M654" i="12" s="1"/>
  <c r="L653" i="12"/>
  <c r="M653" i="12" s="1"/>
  <c r="L650" i="12"/>
  <c r="M650" i="12" s="1"/>
  <c r="L649" i="12"/>
  <c r="M649" i="12" s="1"/>
  <c r="V649" i="12" s="1"/>
  <c r="L646" i="12"/>
  <c r="M646" i="12" s="1"/>
  <c r="L637" i="12"/>
  <c r="M637" i="12" s="1"/>
  <c r="L635" i="12"/>
  <c r="M635" i="12" s="1"/>
  <c r="L626" i="12"/>
  <c r="M626" i="12" s="1"/>
  <c r="V626" i="12" s="1"/>
  <c r="L622" i="12"/>
  <c r="M622" i="12" s="1"/>
  <c r="L621" i="12"/>
  <c r="M621" i="12" s="1"/>
  <c r="L618" i="12"/>
  <c r="M618" i="12" s="1"/>
  <c r="L615" i="12"/>
  <c r="M615" i="12" s="1"/>
  <c r="L613" i="12"/>
  <c r="M613" i="12" s="1"/>
  <c r="L598" i="12"/>
  <c r="M598" i="12" s="1"/>
  <c r="L594" i="12"/>
  <c r="M594" i="12" s="1"/>
  <c r="L593" i="12"/>
  <c r="M593" i="12" s="1"/>
  <c r="V593" i="12" s="1"/>
  <c r="L590" i="12"/>
  <c r="M590" i="12" s="1"/>
  <c r="L589" i="12"/>
  <c r="M589" i="12" s="1"/>
  <c r="L587" i="12"/>
  <c r="M587" i="12" s="1"/>
  <c r="L586" i="12"/>
  <c r="M586" i="12" s="1"/>
  <c r="L585" i="12"/>
  <c r="M585" i="12" s="1"/>
  <c r="L582" i="12"/>
  <c r="M582" i="12" s="1"/>
  <c r="L581" i="12"/>
  <c r="M581" i="12" s="1"/>
  <c r="L579" i="12"/>
  <c r="M579" i="12" s="1"/>
  <c r="L571" i="12"/>
  <c r="M571" i="12" s="1"/>
  <c r="L567" i="12"/>
  <c r="M567" i="12" s="1"/>
  <c r="L562" i="12"/>
  <c r="M562" i="12" s="1"/>
  <c r="L561" i="12"/>
  <c r="M561" i="12" s="1"/>
  <c r="L553" i="12"/>
  <c r="M553" i="12" s="1"/>
  <c r="L551" i="12"/>
  <c r="M551" i="12" s="1"/>
  <c r="L550" i="12"/>
  <c r="M550" i="12" s="1"/>
  <c r="L549" i="12"/>
  <c r="M549" i="12" s="1"/>
  <c r="V549" i="12" s="1"/>
  <c r="L530" i="12"/>
  <c r="M530" i="12" s="1"/>
  <c r="L523" i="12"/>
  <c r="M523" i="12" s="1"/>
  <c r="L521" i="12"/>
  <c r="M521" i="12" s="1"/>
  <c r="L509" i="12"/>
  <c r="M509" i="12" s="1"/>
  <c r="V509" i="12" s="1"/>
  <c r="L502" i="12"/>
  <c r="M502" i="12" s="1"/>
  <c r="L493" i="12"/>
  <c r="M493" i="12" s="1"/>
  <c r="L489" i="12"/>
  <c r="M489" i="12" s="1"/>
  <c r="L485" i="12"/>
  <c r="M485" i="12" s="1"/>
  <c r="L461" i="12"/>
  <c r="M461" i="12" s="1"/>
  <c r="L453" i="12"/>
  <c r="M453" i="12" s="1"/>
  <c r="L449" i="12"/>
  <c r="M449" i="12" s="1"/>
  <c r="L441" i="12"/>
  <c r="M441" i="12" s="1"/>
  <c r="L418" i="12"/>
  <c r="M418" i="12" s="1"/>
  <c r="L412" i="12"/>
  <c r="M412" i="12" s="1"/>
  <c r="L411" i="12"/>
  <c r="M411" i="12" s="1"/>
  <c r="L402" i="12"/>
  <c r="M402" i="12" s="1"/>
  <c r="L398" i="12"/>
  <c r="M398" i="12" s="1"/>
  <c r="L370" i="12"/>
  <c r="M370" i="12" s="1"/>
  <c r="L349" i="12"/>
  <c r="M349" i="12" s="1"/>
  <c r="L337" i="12"/>
  <c r="M337" i="12" s="1"/>
  <c r="L336" i="12"/>
  <c r="M336" i="12" s="1"/>
  <c r="L334" i="12"/>
  <c r="M334" i="12" s="1"/>
  <c r="L332" i="12"/>
  <c r="M332" i="12" s="1"/>
  <c r="L328" i="12"/>
  <c r="M328" i="12" s="1"/>
  <c r="L322" i="12"/>
  <c r="M322" i="12" s="1"/>
  <c r="L320" i="12"/>
  <c r="M320" i="12" s="1"/>
  <c r="L309" i="12"/>
  <c r="M309" i="12" s="1"/>
  <c r="L306" i="12"/>
  <c r="M306" i="12" s="1"/>
  <c r="L301" i="12"/>
  <c r="M301" i="12" s="1"/>
  <c r="L298" i="12"/>
  <c r="M298" i="12" s="1"/>
  <c r="L296" i="12"/>
  <c r="M296" i="12" s="1"/>
  <c r="V296" i="12" s="1"/>
  <c r="L289" i="12"/>
  <c r="M289" i="12" s="1"/>
  <c r="V289" i="12" s="1"/>
  <c r="L286" i="12"/>
  <c r="M286" i="12" s="1"/>
  <c r="L282" i="12"/>
  <c r="M282" i="12" s="1"/>
  <c r="L281" i="12"/>
  <c r="M281" i="12" s="1"/>
  <c r="L280" i="12"/>
  <c r="M280" i="12" s="1"/>
  <c r="L278" i="12"/>
  <c r="M278" i="12" s="1"/>
  <c r="L272" i="12"/>
  <c r="M272" i="12" s="1"/>
  <c r="L266" i="12"/>
  <c r="M266" i="12" s="1"/>
  <c r="L262" i="12"/>
  <c r="M262" i="12" s="1"/>
  <c r="L258" i="12"/>
  <c r="M258" i="12" s="1"/>
  <c r="L252" i="12"/>
  <c r="M252" i="12" s="1"/>
  <c r="L248" i="12"/>
  <c r="M248" i="12" s="1"/>
  <c r="L236" i="12"/>
  <c r="M236" i="12" s="1"/>
  <c r="L234" i="12"/>
  <c r="M234" i="12" s="1"/>
  <c r="L226" i="12"/>
  <c r="M226" i="12" s="1"/>
  <c r="L222" i="12"/>
  <c r="M222" i="12" s="1"/>
  <c r="V222" i="12" s="1"/>
  <c r="L214" i="12"/>
  <c r="M214" i="12" s="1"/>
  <c r="V214" i="12" s="1"/>
  <c r="L212" i="12"/>
  <c r="M212" i="12" s="1"/>
  <c r="L206" i="12"/>
  <c r="M206" i="12" s="1"/>
  <c r="L204" i="12"/>
  <c r="M204" i="12" s="1"/>
  <c r="L195" i="12"/>
  <c r="M195" i="12" s="1"/>
  <c r="V195" i="12" s="1"/>
  <c r="L193" i="12"/>
  <c r="M193" i="12" s="1"/>
  <c r="L192" i="12"/>
  <c r="M192" i="12" s="1"/>
  <c r="L187" i="12"/>
  <c r="M187" i="12" s="1"/>
  <c r="L185" i="12"/>
  <c r="M185" i="12" s="1"/>
  <c r="L184" i="12"/>
  <c r="M184" i="12" s="1"/>
  <c r="L181" i="12"/>
  <c r="M181" i="12" s="1"/>
  <c r="L175" i="12"/>
  <c r="M175" i="12" s="1"/>
  <c r="L171" i="12"/>
  <c r="M171" i="12" s="1"/>
  <c r="V171" i="12" s="1"/>
  <c r="L160" i="12"/>
  <c r="M160" i="12" s="1"/>
  <c r="L159" i="12"/>
  <c r="M159" i="12" s="1"/>
  <c r="L157" i="12"/>
  <c r="M157" i="12" s="1"/>
  <c r="L152" i="12"/>
  <c r="M152" i="12" s="1"/>
  <c r="V152" i="12" s="1"/>
  <c r="L151" i="12"/>
  <c r="M151" i="12" s="1"/>
  <c r="L149" i="12"/>
  <c r="M149" i="12" s="1"/>
  <c r="L144" i="12"/>
  <c r="M144" i="12" s="1"/>
  <c r="L143" i="12"/>
  <c r="M143" i="12" s="1"/>
  <c r="V143" i="12" s="1"/>
  <c r="L141" i="12"/>
  <c r="M141" i="12" s="1"/>
  <c r="L136" i="12"/>
  <c r="M136" i="12" s="1"/>
  <c r="L135" i="12"/>
  <c r="M135" i="12" s="1"/>
  <c r="L128" i="12"/>
  <c r="M128" i="12" s="1"/>
  <c r="L127" i="12"/>
  <c r="M127" i="12" s="1"/>
  <c r="L125" i="12"/>
  <c r="M125" i="12" s="1"/>
  <c r="L114" i="12"/>
  <c r="M114" i="12" s="1"/>
  <c r="L104" i="12"/>
  <c r="M104" i="12" s="1"/>
  <c r="L95" i="12"/>
  <c r="M95" i="12" s="1"/>
  <c r="L94" i="12"/>
  <c r="M94" i="12" s="1"/>
  <c r="L88" i="12"/>
  <c r="M88" i="12" s="1"/>
  <c r="L82" i="12"/>
  <c r="M82" i="12" s="1"/>
  <c r="V82" i="12" s="1"/>
  <c r="L75" i="12"/>
  <c r="M75" i="12" s="1"/>
  <c r="L72" i="12"/>
  <c r="M72" i="12" s="1"/>
  <c r="L67" i="12"/>
  <c r="M67" i="12" s="1"/>
  <c r="L59" i="12"/>
  <c r="M59" i="12" s="1"/>
  <c r="V59" i="12" s="1"/>
  <c r="L56" i="12"/>
  <c r="M56" i="12" s="1"/>
  <c r="L1797" i="12"/>
  <c r="M1797" i="12" s="1"/>
  <c r="L1794" i="12"/>
  <c r="M1794" i="12" s="1"/>
  <c r="L1789" i="12"/>
  <c r="M1789" i="12" s="1"/>
  <c r="V1789" i="12" s="1"/>
  <c r="L1786" i="12"/>
  <c r="M1786" i="12" s="1"/>
  <c r="L1781" i="12"/>
  <c r="M1781" i="12" s="1"/>
  <c r="L1676" i="12"/>
  <c r="M1676" i="12" s="1"/>
  <c r="L1673" i="12"/>
  <c r="M1673" i="12" s="1"/>
  <c r="V1673" i="12" s="1"/>
  <c r="L1667" i="12"/>
  <c r="M1667" i="12" s="1"/>
  <c r="L1663" i="12"/>
  <c r="M1663" i="12" s="1"/>
  <c r="L1661" i="12"/>
  <c r="M1661" i="12" s="1"/>
  <c r="L1644" i="12"/>
  <c r="M1644" i="12" s="1"/>
  <c r="L1643" i="12"/>
  <c r="M1643" i="12" s="1"/>
  <c r="L1639" i="12"/>
  <c r="M1639" i="12" s="1"/>
  <c r="L1631" i="12"/>
  <c r="M1631" i="12" s="1"/>
  <c r="L1612" i="12"/>
  <c r="M1612" i="12" s="1"/>
  <c r="L1609" i="12"/>
  <c r="M1609" i="12" s="1"/>
  <c r="L1603" i="12"/>
  <c r="M1603" i="12" s="1"/>
  <c r="L1599" i="12"/>
  <c r="M1599" i="12" s="1"/>
  <c r="L1597" i="12"/>
  <c r="M1597" i="12" s="1"/>
  <c r="L1580" i="12"/>
  <c r="M1580" i="12" s="1"/>
  <c r="L1579" i="12"/>
  <c r="M1579" i="12" s="1"/>
  <c r="L1577" i="12"/>
  <c r="M1577" i="12" s="1"/>
  <c r="L1575" i="12"/>
  <c r="M1575" i="12" s="1"/>
  <c r="L1571" i="12"/>
  <c r="M1571" i="12" s="1"/>
  <c r="L1567" i="12"/>
  <c r="M1567" i="12" s="1"/>
  <c r="L1565" i="12"/>
  <c r="M1565" i="12" s="1"/>
  <c r="L1548" i="12"/>
  <c r="M1548" i="12" s="1"/>
  <c r="L1545" i="12"/>
  <c r="M1545" i="12" s="1"/>
  <c r="L1539" i="12"/>
  <c r="M1539" i="12" s="1"/>
  <c r="L1535" i="12"/>
  <c r="M1535" i="12" s="1"/>
  <c r="L1533" i="12"/>
  <c r="M1533" i="12" s="1"/>
  <c r="L1523" i="12"/>
  <c r="M1523" i="12" s="1"/>
  <c r="L1517" i="12"/>
  <c r="M1517" i="12" s="1"/>
  <c r="L1516" i="12"/>
  <c r="M1516" i="12" s="1"/>
  <c r="L1515" i="12"/>
  <c r="M1515" i="12" s="1"/>
  <c r="L1513" i="12"/>
  <c r="M1513" i="12" s="1"/>
  <c r="L1511" i="12"/>
  <c r="M1511" i="12" s="1"/>
  <c r="L1503" i="12"/>
  <c r="M1503" i="12" s="1"/>
  <c r="L1501" i="12"/>
  <c r="M1501" i="12" s="1"/>
  <c r="L1500" i="12"/>
  <c r="M1500" i="12" s="1"/>
  <c r="L1496" i="12"/>
  <c r="M1496" i="12" s="1"/>
  <c r="L1494" i="12"/>
  <c r="M1494" i="12" s="1"/>
  <c r="L1490" i="12"/>
  <c r="M1490" i="12" s="1"/>
  <c r="L1484" i="12"/>
  <c r="M1484" i="12" s="1"/>
  <c r="L1480" i="12"/>
  <c r="M1480" i="12" s="1"/>
  <c r="L1478" i="12"/>
  <c r="M1478" i="12" s="1"/>
  <c r="L1474" i="12"/>
  <c r="M1474" i="12" s="1"/>
  <c r="L1473" i="12"/>
  <c r="M1473" i="12" s="1"/>
  <c r="L1472" i="12"/>
  <c r="M1472" i="12" s="1"/>
  <c r="L1470" i="12"/>
  <c r="M1470" i="12" s="1"/>
  <c r="L1464" i="12"/>
  <c r="M1464" i="12" s="1"/>
  <c r="V1464" i="12" s="1"/>
  <c r="L1460" i="12"/>
  <c r="M1460" i="12" s="1"/>
  <c r="L1458" i="12"/>
  <c r="M1458" i="12" s="1"/>
  <c r="L1452" i="12"/>
  <c r="M1452" i="12" s="1"/>
  <c r="L1450" i="12"/>
  <c r="M1450" i="12" s="1"/>
  <c r="V1450" i="12" s="1"/>
  <c r="L1442" i="12"/>
  <c r="M1442" i="12" s="1"/>
  <c r="L1440" i="12"/>
  <c r="M1440" i="12" s="1"/>
  <c r="L1438" i="12"/>
  <c r="M1438" i="12" s="1"/>
  <c r="V1438" i="12" s="1"/>
  <c r="L1432" i="12"/>
  <c r="M1432" i="12" s="1"/>
  <c r="L1430" i="12"/>
  <c r="M1430" i="12" s="1"/>
  <c r="L1428" i="12"/>
  <c r="M1428" i="12" s="1"/>
  <c r="L1420" i="12"/>
  <c r="M1420" i="12" s="1"/>
  <c r="L1418" i="12"/>
  <c r="M1418" i="12" s="1"/>
  <c r="V1418" i="12" s="1"/>
  <c r="L1414" i="12"/>
  <c r="M1414" i="12" s="1"/>
  <c r="L1410" i="12"/>
  <c r="M1410" i="12" s="1"/>
  <c r="L1406" i="12"/>
  <c r="M1406" i="12" s="1"/>
  <c r="L1402" i="12"/>
  <c r="M1402" i="12" s="1"/>
  <c r="L1400" i="12"/>
  <c r="M1400" i="12" s="1"/>
  <c r="L1398" i="12"/>
  <c r="M1398" i="12" s="1"/>
  <c r="L1396" i="12"/>
  <c r="M1396" i="12" s="1"/>
  <c r="L1392" i="12"/>
  <c r="M1392" i="12" s="1"/>
  <c r="L1388" i="12"/>
  <c r="M1388" i="12" s="1"/>
  <c r="L1386" i="12"/>
  <c r="M1386" i="12" s="1"/>
  <c r="L1382" i="12"/>
  <c r="M1382" i="12" s="1"/>
  <c r="L1378" i="12"/>
  <c r="M1378" i="12" s="1"/>
  <c r="L1374" i="12"/>
  <c r="M1374" i="12" s="1"/>
  <c r="L1370" i="12"/>
  <c r="M1370" i="12" s="1"/>
  <c r="L1368" i="12"/>
  <c r="M1368" i="12" s="1"/>
  <c r="L1366" i="12"/>
  <c r="M1366" i="12" s="1"/>
  <c r="L1364" i="12"/>
  <c r="M1364" i="12" s="1"/>
  <c r="L1356" i="12"/>
  <c r="M1356" i="12" s="1"/>
  <c r="L1354" i="12"/>
  <c r="M1354" i="12" s="1"/>
  <c r="L1352" i="12"/>
  <c r="M1352" i="12" s="1"/>
  <c r="L1350" i="12"/>
  <c r="M1350" i="12" s="1"/>
  <c r="L1346" i="12"/>
  <c r="M1346" i="12" s="1"/>
  <c r="L1342" i="12"/>
  <c r="M1342" i="12" s="1"/>
  <c r="L1338" i="12"/>
  <c r="M1338" i="12" s="1"/>
  <c r="L1336" i="12"/>
  <c r="M1336" i="12" s="1"/>
  <c r="L1334" i="12"/>
  <c r="M1334" i="12" s="1"/>
  <c r="L1332" i="12"/>
  <c r="M1332" i="12" s="1"/>
  <c r="L1328" i="12"/>
  <c r="M1328" i="12" s="1"/>
  <c r="L1324" i="12"/>
  <c r="M1324" i="12" s="1"/>
  <c r="L1322" i="12"/>
  <c r="M1322" i="12" s="1"/>
  <c r="L1318" i="12"/>
  <c r="M1318" i="12" s="1"/>
  <c r="L1314" i="12"/>
  <c r="M1314" i="12" s="1"/>
  <c r="L1310" i="12"/>
  <c r="M1310" i="12" s="1"/>
  <c r="L1306" i="12"/>
  <c r="M1306" i="12" s="1"/>
  <c r="L1304" i="12"/>
  <c r="M1304" i="12" s="1"/>
  <c r="L1302" i="12"/>
  <c r="M1302" i="12" s="1"/>
  <c r="L1300" i="12"/>
  <c r="M1300" i="12" s="1"/>
  <c r="L1292" i="12"/>
  <c r="M1292" i="12" s="1"/>
  <c r="L1289" i="12"/>
  <c r="M1289" i="12" s="1"/>
  <c r="L1287" i="12"/>
  <c r="M1287" i="12" s="1"/>
  <c r="L1280" i="12"/>
  <c r="M1280" i="12" s="1"/>
  <c r="L1279" i="12"/>
  <c r="M1279" i="12" s="1"/>
  <c r="L1272" i="12"/>
  <c r="M1272" i="12" s="1"/>
  <c r="L1265" i="12"/>
  <c r="M1265" i="12" s="1"/>
  <c r="V1265" i="12" s="1"/>
  <c r="L1257" i="12"/>
  <c r="M1257" i="12" s="1"/>
  <c r="L1255" i="12"/>
  <c r="M1255" i="12" s="1"/>
  <c r="L1247" i="12"/>
  <c r="M1247" i="12" s="1"/>
  <c r="L1243" i="12"/>
  <c r="M1243" i="12" s="1"/>
  <c r="V1243" i="12" s="1"/>
  <c r="L1239" i="12"/>
  <c r="M1239" i="12" s="1"/>
  <c r="L1235" i="12"/>
  <c r="M1235" i="12" s="1"/>
  <c r="L1227" i="12"/>
  <c r="M1227" i="12" s="1"/>
  <c r="L1223" i="12"/>
  <c r="M1223" i="12" s="1"/>
  <c r="L1219" i="12"/>
  <c r="M1219" i="12" s="1"/>
  <c r="L1215" i="12"/>
  <c r="M1215" i="12" s="1"/>
  <c r="L1207" i="12"/>
  <c r="M1207" i="12" s="1"/>
  <c r="L1195" i="12"/>
  <c r="M1195" i="12" s="1"/>
  <c r="L1191" i="12"/>
  <c r="M1191" i="12" s="1"/>
  <c r="L1187" i="12"/>
  <c r="M1187" i="12" s="1"/>
  <c r="L1183" i="12"/>
  <c r="M1183" i="12" s="1"/>
  <c r="L1175" i="12"/>
  <c r="M1175" i="12" s="1"/>
  <c r="L1171" i="12"/>
  <c r="M1171" i="12" s="1"/>
  <c r="L1163" i="12"/>
  <c r="M1163" i="12" s="1"/>
  <c r="L1155" i="12"/>
  <c r="M1155" i="12" s="1"/>
  <c r="L1141" i="12"/>
  <c r="M1141" i="12" s="1"/>
  <c r="L1129" i="12"/>
  <c r="M1129" i="12" s="1"/>
  <c r="L1123" i="12"/>
  <c r="M1123" i="12" s="1"/>
  <c r="L1121" i="12"/>
  <c r="M1121" i="12" s="1"/>
  <c r="L1119" i="12"/>
  <c r="M1119" i="12" s="1"/>
  <c r="L1115" i="12"/>
  <c r="M1115" i="12" s="1"/>
  <c r="L1111" i="12"/>
  <c r="M1111" i="12" s="1"/>
  <c r="L1109" i="12"/>
  <c r="M1109" i="12" s="1"/>
  <c r="L1107" i="12"/>
  <c r="M1107" i="12" s="1"/>
  <c r="L1095" i="12"/>
  <c r="M1095" i="12" s="1"/>
  <c r="L1091" i="12"/>
  <c r="M1091" i="12" s="1"/>
  <c r="L1089" i="12"/>
  <c r="M1089" i="12" s="1"/>
  <c r="L1085" i="12"/>
  <c r="M1085" i="12" s="1"/>
  <c r="V1085" i="12" s="1"/>
  <c r="L1079" i="12"/>
  <c r="M1079" i="12" s="1"/>
  <c r="L1075" i="12"/>
  <c r="M1075" i="12" s="1"/>
  <c r="L1073" i="12"/>
  <c r="M1073" i="12" s="1"/>
  <c r="L1065" i="12"/>
  <c r="M1065" i="12" s="1"/>
  <c r="V1065" i="12" s="1"/>
  <c r="L1063" i="12"/>
  <c r="M1063" i="12" s="1"/>
  <c r="L1059" i="12"/>
  <c r="M1059" i="12" s="1"/>
  <c r="L1055" i="12"/>
  <c r="M1055" i="12" s="1"/>
  <c r="L1051" i="12"/>
  <c r="M1051" i="12" s="1"/>
  <c r="V1051" i="12" s="1"/>
  <c r="L1049" i="12"/>
  <c r="M1049" i="12" s="1"/>
  <c r="L1047" i="12"/>
  <c r="M1047" i="12" s="1"/>
  <c r="L1033" i="12"/>
  <c r="M1033" i="12" s="1"/>
  <c r="L1029" i="12"/>
  <c r="M1029" i="12" s="1"/>
  <c r="L1025" i="12"/>
  <c r="M1025" i="12" s="1"/>
  <c r="L1023" i="12"/>
  <c r="M1023" i="12" s="1"/>
  <c r="L1017" i="12"/>
  <c r="M1017" i="12" s="1"/>
  <c r="L1015" i="12"/>
  <c r="M1015" i="12" s="1"/>
  <c r="L1009" i="12"/>
  <c r="M1009" i="12" s="1"/>
  <c r="L1007" i="12"/>
  <c r="M1007" i="12" s="1"/>
  <c r="L1001" i="12"/>
  <c r="M1001" i="12" s="1"/>
  <c r="L991" i="12"/>
  <c r="M991" i="12" s="1"/>
  <c r="L987" i="12"/>
  <c r="M987" i="12" s="1"/>
  <c r="L985" i="12"/>
  <c r="M985" i="12" s="1"/>
  <c r="L983" i="12"/>
  <c r="M983" i="12" s="1"/>
  <c r="L981" i="12"/>
  <c r="M981" i="12" s="1"/>
  <c r="V981" i="12" s="1"/>
  <c r="P964" i="12"/>
  <c r="P1860" i="12"/>
  <c r="P1856" i="12"/>
  <c r="L3396" i="12"/>
  <c r="M3396" i="12" s="1"/>
  <c r="V3396" i="12" s="1"/>
  <c r="L3388" i="12"/>
  <c r="M3388" i="12" s="1"/>
  <c r="L3380" i="12"/>
  <c r="M3380" i="12" s="1"/>
  <c r="L3372" i="12"/>
  <c r="M3372" i="12" s="1"/>
  <c r="L3364" i="12"/>
  <c r="M3364" i="12" s="1"/>
  <c r="V3364" i="12" s="1"/>
  <c r="L3360" i="12"/>
  <c r="M3360" i="12" s="1"/>
  <c r="L3356" i="12"/>
  <c r="M3356" i="12" s="1"/>
  <c r="L3348" i="12"/>
  <c r="M3348" i="12" s="1"/>
  <c r="L3344" i="12"/>
  <c r="M3344" i="12" s="1"/>
  <c r="L3340" i="12"/>
  <c r="M3340" i="12" s="1"/>
  <c r="L3332" i="12"/>
  <c r="M3332" i="12" s="1"/>
  <c r="L3328" i="12"/>
  <c r="M3328" i="12" s="1"/>
  <c r="L3324" i="12"/>
  <c r="M3324" i="12" s="1"/>
  <c r="V3324" i="12" s="1"/>
  <c r="L3316" i="12"/>
  <c r="M3316" i="12" s="1"/>
  <c r="L3312" i="12"/>
  <c r="M3312" i="12" s="1"/>
  <c r="L3308" i="12"/>
  <c r="M3308" i="12" s="1"/>
  <c r="L3196" i="12"/>
  <c r="M3196" i="12" s="1"/>
  <c r="V3196" i="12" s="1"/>
  <c r="L3192" i="12"/>
  <c r="M3192" i="12" s="1"/>
  <c r="L3180" i="12"/>
  <c r="M3180" i="12" s="1"/>
  <c r="L3176" i="12"/>
  <c r="M3176" i="12" s="1"/>
  <c r="L3168" i="12"/>
  <c r="M3168" i="12" s="1"/>
  <c r="V3168" i="12" s="1"/>
  <c r="L3156" i="12"/>
  <c r="M3156" i="12" s="1"/>
  <c r="L3152" i="12"/>
  <c r="M3152" i="12" s="1"/>
  <c r="L3148" i="12"/>
  <c r="M3148" i="12" s="1"/>
  <c r="L3144" i="12"/>
  <c r="M3144" i="12" s="1"/>
  <c r="L3140" i="12"/>
  <c r="M3140" i="12" s="1"/>
  <c r="L3132" i="12"/>
  <c r="M3132" i="12" s="1"/>
  <c r="L3128" i="12"/>
  <c r="M3128" i="12" s="1"/>
  <c r="L3124" i="12"/>
  <c r="M3124" i="12" s="1"/>
  <c r="V3124" i="12" s="1"/>
  <c r="L3116" i="12"/>
  <c r="M3116" i="12" s="1"/>
  <c r="L3112" i="12"/>
  <c r="M3112" i="12" s="1"/>
  <c r="L3108" i="12"/>
  <c r="M3108" i="12" s="1"/>
  <c r="V3108" i="12" s="1"/>
  <c r="L3100" i="12"/>
  <c r="M3100" i="12" s="1"/>
  <c r="V3100" i="12" s="1"/>
  <c r="L3096" i="12"/>
  <c r="M3096" i="12" s="1"/>
  <c r="L3092" i="12"/>
  <c r="M3092" i="12" s="1"/>
  <c r="L3081" i="12"/>
  <c r="M3081" i="12" s="1"/>
  <c r="L3077" i="12"/>
  <c r="M3077" i="12" s="1"/>
  <c r="V3077" i="12" s="1"/>
  <c r="L3073" i="12"/>
  <c r="M3073" i="12" s="1"/>
  <c r="L3069" i="12"/>
  <c r="M3069" i="12" s="1"/>
  <c r="L3065" i="12"/>
  <c r="M3065" i="12" s="1"/>
  <c r="L3061" i="12"/>
  <c r="M3061" i="12" s="1"/>
  <c r="L3057" i="12"/>
  <c r="M3057" i="12" s="1"/>
  <c r="L3053" i="12"/>
  <c r="M3053" i="12" s="1"/>
  <c r="L3045" i="12"/>
  <c r="M3045" i="12" s="1"/>
  <c r="L3041" i="12"/>
  <c r="M3041" i="12" s="1"/>
  <c r="L3037" i="12"/>
  <c r="M3037" i="12" s="1"/>
  <c r="L3032" i="12"/>
  <c r="M3032" i="12" s="1"/>
  <c r="L3025" i="12"/>
  <c r="M3025" i="12" s="1"/>
  <c r="L3024" i="12"/>
  <c r="M3024" i="12" s="1"/>
  <c r="L2977" i="12"/>
  <c r="M2977" i="12" s="1"/>
  <c r="L2976" i="12"/>
  <c r="M2976" i="12" s="1"/>
  <c r="L2969" i="12"/>
  <c r="M2969" i="12" s="1"/>
  <c r="L2961" i="12"/>
  <c r="M2961" i="12" s="1"/>
  <c r="L2960" i="12"/>
  <c r="M2960" i="12" s="1"/>
  <c r="L2957" i="12"/>
  <c r="M2957" i="12" s="1"/>
  <c r="L2956" i="12"/>
  <c r="M2956" i="12" s="1"/>
  <c r="L2952" i="12"/>
  <c r="M2952" i="12" s="1"/>
  <c r="L2949" i="12"/>
  <c r="M2949" i="12" s="1"/>
  <c r="L2948" i="12"/>
  <c r="M2948" i="12" s="1"/>
  <c r="L2945" i="12"/>
  <c r="M2945" i="12" s="1"/>
  <c r="L2940" i="12"/>
  <c r="M2940" i="12" s="1"/>
  <c r="L2937" i="12"/>
  <c r="M2937" i="12" s="1"/>
  <c r="L2936" i="12"/>
  <c r="M2936" i="12" s="1"/>
  <c r="L2933" i="12"/>
  <c r="M2933" i="12" s="1"/>
  <c r="L2932" i="12"/>
  <c r="M2932" i="12" s="1"/>
  <c r="L2920" i="12"/>
  <c r="M2920" i="12" s="1"/>
  <c r="L2916" i="12"/>
  <c r="M2916" i="12" s="1"/>
  <c r="L4320" i="12"/>
  <c r="M4320" i="12" s="1"/>
  <c r="L4316" i="12"/>
  <c r="M4316" i="12" s="1"/>
  <c r="L4312" i="12"/>
  <c r="M4312" i="12" s="1"/>
  <c r="L4308" i="12"/>
  <c r="M4308" i="12" s="1"/>
  <c r="L4304" i="12"/>
  <c r="M4304" i="12" s="1"/>
  <c r="L4300" i="12"/>
  <c r="M4300" i="12" s="1"/>
  <c r="L4288" i="12"/>
  <c r="M4288" i="12" s="1"/>
  <c r="L4272" i="12"/>
  <c r="M4272" i="12" s="1"/>
  <c r="L4260" i="12"/>
  <c r="M4260" i="12" s="1"/>
  <c r="L4256" i="12"/>
  <c r="M4256" i="12" s="1"/>
  <c r="P763" i="12"/>
  <c r="P778" i="12"/>
  <c r="P3791" i="12"/>
  <c r="P3587" i="12"/>
  <c r="P3586" i="12"/>
  <c r="P3530" i="12"/>
  <c r="P3512" i="12"/>
  <c r="P15" i="12"/>
  <c r="P6" i="12"/>
  <c r="P477" i="12"/>
  <c r="P415" i="12"/>
  <c r="P412" i="12"/>
  <c r="P403" i="12"/>
  <c r="P330" i="12"/>
  <c r="P329" i="12"/>
  <c r="P326" i="12"/>
  <c r="P325" i="12"/>
  <c r="P314" i="12"/>
  <c r="P313" i="12"/>
  <c r="P310" i="12"/>
  <c r="P294" i="12"/>
  <c r="P2471" i="12"/>
  <c r="P2463" i="12"/>
  <c r="P3719" i="12"/>
  <c r="P4215" i="12"/>
  <c r="P4214" i="12"/>
  <c r="P4206" i="12"/>
  <c r="P1653" i="12"/>
  <c r="P1651" i="12"/>
  <c r="P1645" i="12"/>
  <c r="P1644" i="12"/>
  <c r="P1642" i="12"/>
  <c r="P1315" i="12"/>
  <c r="P1314" i="12"/>
  <c r="P1308" i="12"/>
  <c r="P1304" i="12"/>
  <c r="P2117" i="12"/>
  <c r="P3827" i="12"/>
  <c r="P3488" i="12"/>
  <c r="P3465" i="12"/>
  <c r="P3464" i="12"/>
  <c r="P3462" i="12"/>
  <c r="V3462" i="12" s="1"/>
  <c r="P3458" i="12"/>
  <c r="P3035" i="12"/>
  <c r="P3033" i="12"/>
  <c r="P3031" i="12"/>
  <c r="P3029" i="12"/>
  <c r="P3027" i="12"/>
  <c r="V3027" i="12" s="1"/>
  <c r="P2899" i="12"/>
  <c r="P2896" i="12"/>
  <c r="L91" i="12"/>
  <c r="M91" i="12" s="1"/>
  <c r="L90" i="12"/>
  <c r="M90" i="12" s="1"/>
  <c r="V90" i="12" s="1"/>
  <c r="L83" i="12"/>
  <c r="M83" i="12" s="1"/>
  <c r="L74" i="12"/>
  <c r="M74" i="12" s="1"/>
  <c r="P4007" i="12"/>
  <c r="P4006" i="12"/>
  <c r="L20" i="12"/>
  <c r="M20" i="12" s="1"/>
  <c r="P658" i="12"/>
  <c r="P657" i="12"/>
  <c r="P654" i="12"/>
  <c r="P881" i="12"/>
  <c r="P2128" i="12"/>
  <c r="L25" i="12"/>
  <c r="M25" i="12" s="1"/>
  <c r="V25" i="12" s="1"/>
  <c r="P18" i="12"/>
  <c r="P13" i="12"/>
  <c r="P8" i="12"/>
  <c r="P3659" i="12"/>
  <c r="P3658" i="12"/>
  <c r="P3654" i="12"/>
  <c r="P2952" i="12"/>
  <c r="P4354" i="12"/>
  <c r="P4344" i="12"/>
  <c r="P14" i="12"/>
  <c r="P11" i="12"/>
  <c r="P156" i="12"/>
  <c r="P149" i="12"/>
  <c r="P1044" i="12"/>
  <c r="P1020" i="12"/>
  <c r="P829" i="12"/>
  <c r="P827" i="12"/>
  <c r="P826" i="12"/>
  <c r="P822" i="12"/>
  <c r="P821" i="12"/>
  <c r="P2016" i="12"/>
  <c r="P2013" i="12"/>
  <c r="P4703" i="12"/>
  <c r="P4701" i="12"/>
  <c r="P4665" i="12"/>
  <c r="P4352" i="12"/>
  <c r="P4345" i="12"/>
  <c r="P4341" i="12"/>
  <c r="P4283" i="12"/>
  <c r="P4256" i="12"/>
  <c r="P1681" i="12"/>
  <c r="P912" i="12"/>
  <c r="P2390" i="12"/>
  <c r="P2374" i="12"/>
  <c r="P2185" i="12"/>
  <c r="P2145" i="12"/>
  <c r="P2141" i="12"/>
  <c r="P2138" i="12"/>
  <c r="P1896" i="12"/>
  <c r="P4186" i="12"/>
  <c r="P4185" i="12"/>
  <c r="P4174" i="12"/>
  <c r="P4170" i="12"/>
  <c r="P4169" i="12"/>
  <c r="P4158" i="12"/>
  <c r="P4154" i="12"/>
  <c r="P4153" i="12"/>
  <c r="P4138" i="12"/>
  <c r="P4137" i="12"/>
  <c r="V4137" i="12" s="1"/>
  <c r="P4122" i="12"/>
  <c r="P4121" i="12"/>
  <c r="P3862" i="12"/>
  <c r="P3859" i="12"/>
  <c r="P3858" i="12"/>
  <c r="P4609" i="12"/>
  <c r="P4602" i="12"/>
  <c r="P4501" i="12"/>
  <c r="P4461" i="12"/>
  <c r="P4421" i="12"/>
  <c r="P4418" i="12"/>
  <c r="P10" i="12"/>
  <c r="P5" i="12"/>
  <c r="P563" i="12"/>
  <c r="P558" i="12"/>
  <c r="P533" i="12"/>
  <c r="P531" i="12"/>
  <c r="P517" i="12"/>
  <c r="P514" i="12"/>
  <c r="P513" i="12"/>
  <c r="P482" i="12"/>
  <c r="P478" i="12"/>
  <c r="P148" i="12"/>
  <c r="P126" i="12"/>
  <c r="P125" i="12"/>
  <c r="P119" i="12"/>
  <c r="P118" i="12"/>
  <c r="P1563" i="12"/>
  <c r="P1561" i="12"/>
  <c r="P1557" i="12"/>
  <c r="P1555" i="12"/>
  <c r="P1549" i="12"/>
  <c r="P1548" i="12"/>
  <c r="P1489" i="12"/>
  <c r="P1486" i="12"/>
  <c r="P1485" i="12"/>
  <c r="P862" i="12"/>
  <c r="P2507" i="12"/>
  <c r="P2506" i="12"/>
  <c r="P2504" i="12"/>
  <c r="P2085" i="12"/>
  <c r="P3923" i="12"/>
  <c r="P3919" i="12"/>
  <c r="L3830" i="12"/>
  <c r="M3830" i="12" s="1"/>
  <c r="P3829" i="12"/>
  <c r="P3663" i="12"/>
  <c r="P3607" i="12"/>
  <c r="P3540" i="12"/>
  <c r="P3539" i="12"/>
  <c r="P2933" i="12"/>
  <c r="P3346" i="12"/>
  <c r="P2911" i="12"/>
  <c r="P4706" i="12"/>
  <c r="P4705" i="12"/>
  <c r="L14" i="12"/>
  <c r="M14" i="12" s="1"/>
  <c r="P738" i="12"/>
  <c r="P611" i="12"/>
  <c r="P212" i="12"/>
  <c r="P58" i="12"/>
  <c r="P56" i="12"/>
  <c r="P1798" i="12"/>
  <c r="P1797" i="12"/>
  <c r="P1591" i="12"/>
  <c r="P1396" i="12"/>
  <c r="P1376" i="12"/>
  <c r="P1374" i="12"/>
  <c r="P895" i="12"/>
  <c r="P2713" i="12"/>
  <c r="P2685" i="12"/>
  <c r="P1929" i="12"/>
  <c r="P1928" i="12"/>
  <c r="P4087" i="12"/>
  <c r="P4086" i="12"/>
  <c r="P4071" i="12"/>
  <c r="P4070" i="12"/>
  <c r="P4062" i="12"/>
  <c r="P4055" i="12"/>
  <c r="P4054" i="12"/>
  <c r="P3755" i="12"/>
  <c r="P3710" i="12"/>
  <c r="P3702" i="12"/>
  <c r="L3601" i="12"/>
  <c r="M3601" i="12" s="1"/>
  <c r="P3600" i="12"/>
  <c r="P3547" i="12"/>
  <c r="P3390" i="12"/>
  <c r="L4706" i="12"/>
  <c r="M4706" i="12" s="1"/>
  <c r="P4575" i="12"/>
  <c r="P4325" i="12"/>
  <c r="P4296" i="12"/>
  <c r="L12" i="12"/>
  <c r="M12" i="12" s="1"/>
  <c r="P506" i="12"/>
  <c r="P502" i="12"/>
  <c r="P177" i="12"/>
  <c r="P1515" i="12"/>
  <c r="P1503" i="12"/>
  <c r="P2099" i="12"/>
  <c r="V2099" i="12" s="1"/>
  <c r="P2098" i="12"/>
  <c r="P4" i="12"/>
  <c r="V4" i="12" s="1"/>
  <c r="P709" i="12"/>
  <c r="P707" i="12"/>
  <c r="P706" i="12"/>
  <c r="P705" i="12"/>
  <c r="P703" i="12"/>
  <c r="P472" i="12"/>
  <c r="P469" i="12"/>
  <c r="P460" i="12"/>
  <c r="P459" i="12"/>
  <c r="P1758" i="12"/>
  <c r="P1757" i="12"/>
  <c r="P1753" i="12"/>
  <c r="P1745" i="12"/>
  <c r="P1742" i="12"/>
  <c r="P1741" i="12"/>
  <c r="P1729" i="12"/>
  <c r="P1726" i="12"/>
  <c r="P1725" i="12"/>
  <c r="P1721" i="12"/>
  <c r="P1713" i="12"/>
  <c r="P1624" i="12"/>
  <c r="P1616" i="12"/>
  <c r="P1459" i="12"/>
  <c r="P1458" i="12"/>
  <c r="P1456" i="12"/>
  <c r="P1451" i="12"/>
  <c r="P1450" i="12"/>
  <c r="P1448" i="12"/>
  <c r="P1444" i="12"/>
  <c r="P17" i="12"/>
  <c r="P9" i="12"/>
  <c r="P508" i="12"/>
  <c r="P172" i="12"/>
  <c r="P1505" i="12"/>
  <c r="L16" i="12"/>
  <c r="M16" i="12" s="1"/>
  <c r="L15" i="12"/>
  <c r="M15" i="12" s="1"/>
  <c r="L8" i="12"/>
  <c r="M8" i="12" s="1"/>
  <c r="L7" i="12"/>
  <c r="M7" i="12" s="1"/>
  <c r="V7" i="12" s="1"/>
  <c r="P191" i="12"/>
  <c r="P95" i="12"/>
  <c r="P1297" i="12"/>
  <c r="P1293" i="12"/>
  <c r="P1216" i="12"/>
  <c r="P1212" i="12"/>
  <c r="P1203" i="12"/>
  <c r="P930" i="12"/>
  <c r="P927" i="12"/>
  <c r="P919" i="12"/>
  <c r="P4190" i="12"/>
  <c r="P4183" i="12"/>
  <c r="P4182" i="12"/>
  <c r="P1170" i="12"/>
  <c r="P1141" i="12"/>
  <c r="P1139" i="12"/>
  <c r="P1120" i="12"/>
  <c r="P1119" i="12"/>
  <c r="P1112" i="12"/>
  <c r="P1111" i="12"/>
  <c r="P2462" i="12"/>
  <c r="P2461" i="12"/>
  <c r="P2460" i="12"/>
  <c r="P2458" i="12"/>
  <c r="P2457" i="12"/>
  <c r="P2456" i="12"/>
  <c r="P2216" i="12"/>
  <c r="P2096" i="12"/>
  <c r="P1878" i="12"/>
  <c r="P1877" i="12"/>
  <c r="P1875" i="12"/>
  <c r="L4704" i="12"/>
  <c r="M4704" i="12" s="1"/>
  <c r="L4" i="12"/>
  <c r="M4" i="12" s="1"/>
  <c r="P50" i="12"/>
  <c r="P634" i="12"/>
  <c r="P631" i="12"/>
  <c r="P630" i="12"/>
  <c r="P586" i="12"/>
  <c r="P583" i="12"/>
  <c r="P535" i="12"/>
  <c r="P534" i="12"/>
  <c r="P399" i="12"/>
  <c r="P383" i="12"/>
  <c r="P371" i="12"/>
  <c r="P365" i="12"/>
  <c r="P363" i="12"/>
  <c r="P361" i="12"/>
  <c r="P359" i="12"/>
  <c r="P355" i="12"/>
  <c r="P351" i="12"/>
  <c r="P349" i="12"/>
  <c r="P252" i="12"/>
  <c r="P79" i="12"/>
  <c r="P76" i="12"/>
  <c r="P1601" i="12"/>
  <c r="P1599" i="12"/>
  <c r="V1599" i="12" s="1"/>
  <c r="P1077" i="12"/>
  <c r="P1075" i="12"/>
  <c r="P1068" i="12"/>
  <c r="P1061" i="12"/>
  <c r="P1019" i="12"/>
  <c r="P2756" i="12"/>
  <c r="P2755" i="12"/>
  <c r="P2753" i="12"/>
  <c r="P2740" i="12"/>
  <c r="P2739" i="12"/>
  <c r="P2738" i="12"/>
  <c r="P2736" i="12"/>
  <c r="V2736" i="12" s="1"/>
  <c r="P2556" i="12"/>
  <c r="P2555" i="12"/>
  <c r="P2552" i="12"/>
  <c r="P2550" i="12"/>
  <c r="P2422" i="12"/>
  <c r="P2410" i="12"/>
  <c r="P2394" i="12"/>
  <c r="P2157" i="12"/>
  <c r="P2156" i="12"/>
  <c r="P2009" i="12"/>
  <c r="L4284" i="12"/>
  <c r="M4284" i="12" s="1"/>
  <c r="P1014" i="12"/>
  <c r="P1013" i="12"/>
  <c r="P1011" i="12"/>
  <c r="P1003" i="12"/>
  <c r="P987" i="12"/>
  <c r="P887" i="12"/>
  <c r="P2845" i="12"/>
  <c r="P2836" i="12"/>
  <c r="P2835" i="12"/>
  <c r="P2833" i="12"/>
  <c r="P2829" i="12"/>
  <c r="P2828" i="12"/>
  <c r="P2827" i="12"/>
  <c r="P2813" i="12"/>
  <c r="P2805" i="12"/>
  <c r="P2781" i="12"/>
  <c r="P2773" i="12"/>
  <c r="P2538" i="12"/>
  <c r="P2536" i="12"/>
  <c r="P2518" i="12"/>
  <c r="P2441" i="12"/>
  <c r="V2441" i="12" s="1"/>
  <c r="P2440" i="12"/>
  <c r="P2438" i="12"/>
  <c r="P2430" i="12"/>
  <c r="P2426" i="12"/>
  <c r="P2423" i="12"/>
  <c r="P2346" i="12"/>
  <c r="P2338" i="12"/>
  <c r="P2336" i="12"/>
  <c r="P2334" i="12"/>
  <c r="P2332" i="12"/>
  <c r="P2330" i="12"/>
  <c r="P2328" i="12"/>
  <c r="P2326" i="12"/>
  <c r="P2324" i="12"/>
  <c r="P2322" i="12"/>
  <c r="P2313" i="12"/>
  <c r="V2313" i="12" s="1"/>
  <c r="P2310" i="12"/>
  <c r="P2306" i="12"/>
  <c r="P2304" i="12"/>
  <c r="P2266" i="12"/>
  <c r="P2253" i="12"/>
  <c r="P2137" i="12"/>
  <c r="P2134" i="12"/>
  <c r="P2133" i="12"/>
  <c r="P2130" i="12"/>
  <c r="P2063" i="12"/>
  <c r="P2057" i="12"/>
  <c r="P2041" i="12"/>
  <c r="V2041" i="12" s="1"/>
  <c r="P1968" i="12"/>
  <c r="P1961" i="12"/>
  <c r="P1852" i="12"/>
  <c r="P1851" i="12"/>
  <c r="P4238" i="12"/>
  <c r="P4231" i="12"/>
  <c r="P4230" i="12"/>
  <c r="P4110" i="12"/>
  <c r="P4103" i="12"/>
  <c r="P4102" i="12"/>
  <c r="P1916" i="12"/>
  <c r="P1909" i="12"/>
  <c r="P1840" i="12"/>
  <c r="P1832" i="12"/>
  <c r="P4042" i="12"/>
  <c r="L3789" i="12"/>
  <c r="M3789" i="12" s="1"/>
  <c r="V3789" i="12" s="1"/>
  <c r="P4041" i="12"/>
  <c r="P4026" i="12"/>
  <c r="P4025" i="12"/>
  <c r="P3926" i="12"/>
  <c r="P3874" i="12"/>
  <c r="P3818" i="12"/>
  <c r="P3815" i="12"/>
  <c r="P3814" i="12"/>
  <c r="V3814" i="12" s="1"/>
  <c r="P3811" i="12"/>
  <c r="P3807" i="12"/>
  <c r="P3806" i="12"/>
  <c r="P3727" i="12"/>
  <c r="P3627" i="12"/>
  <c r="P3611" i="12"/>
  <c r="P3571" i="12"/>
  <c r="P3563" i="12"/>
  <c r="P3550" i="12"/>
  <c r="P3502" i="12"/>
  <c r="P3500" i="12"/>
  <c r="P3358" i="12"/>
  <c r="P3313" i="12"/>
  <c r="P3312" i="12"/>
  <c r="P3307" i="12"/>
  <c r="P3306" i="12"/>
  <c r="P3304" i="12"/>
  <c r="P3286" i="12"/>
  <c r="P3257" i="12"/>
  <c r="P3246" i="12"/>
  <c r="V3246" i="12" s="1"/>
  <c r="P3242" i="12"/>
  <c r="P3238" i="12"/>
  <c r="P3230" i="12"/>
  <c r="P3222" i="12"/>
  <c r="P3218" i="12"/>
  <c r="P3214" i="12"/>
  <c r="P3186" i="12"/>
  <c r="P3182" i="12"/>
  <c r="V3182" i="12" s="1"/>
  <c r="P3146" i="12"/>
  <c r="P3144" i="12"/>
  <c r="P3142" i="12"/>
  <c r="P2948" i="12"/>
  <c r="P2895" i="12"/>
  <c r="P2891" i="12"/>
  <c r="P2887" i="12"/>
  <c r="P4586" i="12"/>
  <c r="P4574" i="12"/>
  <c r="P4572" i="12"/>
  <c r="P4571" i="12"/>
  <c r="P4570" i="12"/>
  <c r="P4476" i="12"/>
  <c r="P4473" i="12"/>
  <c r="P4472" i="12"/>
  <c r="P4324" i="12"/>
  <c r="V4324" i="12" s="1"/>
  <c r="P3121" i="12"/>
  <c r="P3120" i="12"/>
  <c r="P3118" i="12"/>
  <c r="P3098" i="12"/>
  <c r="V3098" i="12" s="1"/>
  <c r="P3094" i="12"/>
  <c r="P3068" i="12"/>
  <c r="P3064" i="12"/>
  <c r="P3060" i="12"/>
  <c r="V3060" i="12" s="1"/>
  <c r="P3056" i="12"/>
  <c r="P4704" i="12"/>
  <c r="P4702" i="12"/>
  <c r="P4555" i="12"/>
  <c r="P4552" i="12"/>
  <c r="P4551" i="12"/>
  <c r="P4547" i="12"/>
  <c r="P4536" i="12"/>
  <c r="P4535" i="12"/>
  <c r="P4530" i="12"/>
  <c r="P4524" i="12"/>
  <c r="P4508" i="12"/>
  <c r="P4441" i="12"/>
  <c r="P4374" i="12"/>
  <c r="P4370" i="12"/>
  <c r="P4319" i="12"/>
  <c r="V4319" i="12" s="1"/>
  <c r="P4316" i="12"/>
  <c r="P4290" i="12"/>
  <c r="P4288" i="12"/>
  <c r="P3998" i="12"/>
  <c r="P3991" i="12"/>
  <c r="P3990" i="12"/>
  <c r="P3985" i="12"/>
  <c r="P3951" i="12"/>
  <c r="P3914" i="12"/>
  <c r="P3788" i="12"/>
  <c r="P3787" i="12"/>
  <c r="P3786" i="12"/>
  <c r="P3672" i="12"/>
  <c r="P3671" i="12"/>
  <c r="P3605" i="12"/>
  <c r="P3543" i="12"/>
  <c r="P3417" i="12"/>
  <c r="P2999" i="12"/>
  <c r="P4625" i="12"/>
  <c r="P4485" i="12"/>
  <c r="P4422" i="12"/>
  <c r="P4330" i="12"/>
  <c r="L4184" i="12"/>
  <c r="M4184" i="12" s="1"/>
  <c r="P51" i="12"/>
  <c r="P42" i="12"/>
  <c r="P38" i="12"/>
  <c r="P21" i="12"/>
  <c r="P760" i="12"/>
  <c r="P745" i="12"/>
  <c r="P735" i="12"/>
  <c r="P695" i="12"/>
  <c r="P683" i="12"/>
  <c r="P682" i="12"/>
  <c r="P680" i="12"/>
  <c r="P678" i="12"/>
  <c r="P674" i="12"/>
  <c r="P673" i="12"/>
  <c r="P671" i="12"/>
  <c r="P669" i="12"/>
  <c r="P607" i="12"/>
  <c r="P599" i="12"/>
  <c r="P598" i="12"/>
  <c r="P595" i="12"/>
  <c r="P590" i="12"/>
  <c r="P549" i="12"/>
  <c r="P542" i="12"/>
  <c r="P473" i="12"/>
  <c r="P440" i="12"/>
  <c r="P439" i="12"/>
  <c r="P436" i="12"/>
  <c r="P435" i="12"/>
  <c r="P433" i="12"/>
  <c r="P431" i="12"/>
  <c r="P337" i="12"/>
  <c r="P190" i="12"/>
  <c r="P187" i="12"/>
  <c r="P137" i="12"/>
  <c r="L534" i="12"/>
  <c r="M534" i="12" s="1"/>
  <c r="V534" i="12" s="1"/>
  <c r="P387" i="12"/>
  <c r="P384" i="12"/>
  <c r="P305" i="12"/>
  <c r="P302" i="12"/>
  <c r="P301" i="12"/>
  <c r="P298" i="12"/>
  <c r="P297" i="12"/>
  <c r="P286" i="12"/>
  <c r="P281" i="12"/>
  <c r="P48" i="12"/>
  <c r="P758" i="12"/>
  <c r="L731" i="12"/>
  <c r="M731" i="12" s="1"/>
  <c r="P726" i="12"/>
  <c r="P718" i="12"/>
  <c r="P650" i="12"/>
  <c r="P642" i="12"/>
  <c r="P578" i="12"/>
  <c r="P566" i="12"/>
  <c r="P554" i="12"/>
  <c r="P550" i="12"/>
  <c r="P445" i="12"/>
  <c r="P367" i="12"/>
  <c r="P233" i="12"/>
  <c r="P216" i="12"/>
  <c r="P204" i="12"/>
  <c r="P170" i="12"/>
  <c r="P168" i="12"/>
  <c r="P160" i="12"/>
  <c r="P96" i="12"/>
  <c r="P1434" i="12"/>
  <c r="P94" i="12"/>
  <c r="P87" i="12"/>
  <c r="P80" i="12"/>
  <c r="P1790" i="12"/>
  <c r="P1789" i="12"/>
  <c r="P1769" i="12"/>
  <c r="P1705" i="12"/>
  <c r="P1592" i="12"/>
  <c r="P1531" i="12"/>
  <c r="P1527" i="12"/>
  <c r="P1525" i="12"/>
  <c r="P1523" i="12"/>
  <c r="P1517" i="12"/>
  <c r="P1509" i="12"/>
  <c r="P1508" i="12"/>
  <c r="P1432" i="12"/>
  <c r="P1409" i="12"/>
  <c r="P1364" i="12"/>
  <c r="P1344" i="12"/>
  <c r="P1342" i="12"/>
  <c r="P1340" i="12"/>
  <c r="P1091" i="12"/>
  <c r="P1085" i="12"/>
  <c r="P1083" i="12"/>
  <c r="P981" i="12"/>
  <c r="P979" i="12"/>
  <c r="P909" i="12"/>
  <c r="P904" i="12"/>
  <c r="P903" i="12"/>
  <c r="P878" i="12"/>
  <c r="P877" i="12"/>
  <c r="P873" i="12"/>
  <c r="V873" i="12" s="1"/>
  <c r="P868" i="12"/>
  <c r="P809" i="12"/>
  <c r="P807" i="12"/>
  <c r="P803" i="12"/>
  <c r="P797" i="12"/>
  <c r="P2837" i="12"/>
  <c r="P2723" i="12"/>
  <c r="P2722" i="12"/>
  <c r="P2720" i="12"/>
  <c r="P2696" i="12"/>
  <c r="P2689" i="12"/>
  <c r="P2684" i="12"/>
  <c r="L2512" i="12"/>
  <c r="M2512" i="12" s="1"/>
  <c r="P278" i="12"/>
  <c r="P254" i="12"/>
  <c r="P241" i="12"/>
  <c r="P237" i="12"/>
  <c r="P180" i="12"/>
  <c r="P74" i="12"/>
  <c r="P1678" i="12"/>
  <c r="P1677" i="12"/>
  <c r="P1589" i="12"/>
  <c r="P1587" i="12"/>
  <c r="P1581" i="12"/>
  <c r="P1579" i="12"/>
  <c r="P1474" i="12"/>
  <c r="P1472" i="12"/>
  <c r="P1406" i="12"/>
  <c r="V1406" i="12" s="1"/>
  <c r="P1303" i="12"/>
  <c r="P1273" i="12"/>
  <c r="P1272" i="12"/>
  <c r="P1264" i="12"/>
  <c r="P1256" i="12"/>
  <c r="P1255" i="12"/>
  <c r="P1202" i="12"/>
  <c r="P1199" i="12"/>
  <c r="P1190" i="12"/>
  <c r="P1189" i="12"/>
  <c r="P1187" i="12"/>
  <c r="P1179" i="12"/>
  <c r="P1177" i="12"/>
  <c r="P1175" i="12"/>
  <c r="P1159" i="12"/>
  <c r="P1041" i="12"/>
  <c r="P1033" i="12"/>
  <c r="P1031" i="12"/>
  <c r="P1030" i="12"/>
  <c r="P1029" i="12"/>
  <c r="P999" i="12"/>
  <c r="P955" i="12"/>
  <c r="P939" i="12"/>
  <c r="P837" i="12"/>
  <c r="P834" i="12"/>
  <c r="P2820" i="12"/>
  <c r="P2819" i="12"/>
  <c r="P2817" i="12"/>
  <c r="P2804" i="12"/>
  <c r="P2803" i="12"/>
  <c r="P2801" i="12"/>
  <c r="P2797" i="12"/>
  <c r="P2796" i="12"/>
  <c r="P2795" i="12"/>
  <c r="P3782" i="12"/>
  <c r="P2478" i="12"/>
  <c r="P2370" i="12"/>
  <c r="P2354" i="12"/>
  <c r="P2285" i="12"/>
  <c r="P2284" i="12"/>
  <c r="P2213" i="12"/>
  <c r="P2210" i="12"/>
  <c r="P2205" i="12"/>
  <c r="P2197" i="12"/>
  <c r="P2194" i="12"/>
  <c r="P2155" i="12"/>
  <c r="P2116" i="12"/>
  <c r="P2113" i="12"/>
  <c r="P2084" i="12"/>
  <c r="P2040" i="12"/>
  <c r="P1996" i="12"/>
  <c r="P1921" i="12"/>
  <c r="P1865" i="12"/>
  <c r="P1831" i="12"/>
  <c r="P4247" i="12"/>
  <c r="P4246" i="12"/>
  <c r="P4199" i="12"/>
  <c r="P4198" i="12"/>
  <c r="P4167" i="12"/>
  <c r="P4166" i="12"/>
  <c r="P4046" i="12"/>
  <c r="P4039" i="12"/>
  <c r="P4038" i="12"/>
  <c r="P3982" i="12"/>
  <c r="P3981" i="12"/>
  <c r="P3979" i="12"/>
  <c r="P3977" i="12"/>
  <c r="P3894" i="12"/>
  <c r="P3798" i="12"/>
  <c r="P3779" i="12"/>
  <c r="P3775" i="12"/>
  <c r="P3695" i="12"/>
  <c r="P3647" i="12"/>
  <c r="P3621" i="12"/>
  <c r="P3619" i="12"/>
  <c r="P3581" i="12"/>
  <c r="P3579" i="12"/>
  <c r="P3560" i="12"/>
  <c r="P3481" i="12"/>
  <c r="P3423" i="12"/>
  <c r="P3113" i="12"/>
  <c r="P3112" i="12"/>
  <c r="P860" i="12"/>
  <c r="P858" i="12"/>
  <c r="P852" i="12"/>
  <c r="P850" i="12"/>
  <c r="P775" i="12"/>
  <c r="P774" i="12"/>
  <c r="V774" i="12" s="1"/>
  <c r="P2861" i="12"/>
  <c r="P2860" i="12"/>
  <c r="P2859" i="12"/>
  <c r="P2846" i="12"/>
  <c r="P2788" i="12"/>
  <c r="P2787" i="12"/>
  <c r="P2785" i="12"/>
  <c r="P2772" i="12"/>
  <c r="P2771" i="12"/>
  <c r="P2769" i="12"/>
  <c r="P2765" i="12"/>
  <c r="P2764" i="12"/>
  <c r="P2763" i="12"/>
  <c r="P2749" i="12"/>
  <c r="P2741" i="12"/>
  <c r="P2514" i="12"/>
  <c r="V2514" i="12" s="1"/>
  <c r="P2418" i="12"/>
  <c r="L2394" i="12"/>
  <c r="M2394" i="12" s="1"/>
  <c r="P2393" i="12"/>
  <c r="P2392" i="12"/>
  <c r="P2391" i="12"/>
  <c r="P2343" i="12"/>
  <c r="P2339" i="12"/>
  <c r="P2178" i="12"/>
  <c r="P2175" i="12"/>
  <c r="P2169" i="12"/>
  <c r="P2162" i="12"/>
  <c r="P2158" i="12"/>
  <c r="P2111" i="12"/>
  <c r="P2102" i="12"/>
  <c r="P2080" i="12"/>
  <c r="L2034" i="12"/>
  <c r="M2034" i="12" s="1"/>
  <c r="P2030" i="12"/>
  <c r="P2025" i="12"/>
  <c r="P2017" i="12"/>
  <c r="P1990" i="12"/>
  <c r="P1988" i="12"/>
  <c r="P1981" i="12"/>
  <c r="P1977" i="12"/>
  <c r="P1946" i="12"/>
  <c r="V1946" i="12" s="1"/>
  <c r="P1932" i="12"/>
  <c r="P1903" i="12"/>
  <c r="P1830" i="12"/>
  <c r="P1820" i="12"/>
  <c r="P4234" i="12"/>
  <c r="P4233" i="12"/>
  <c r="P4151" i="12"/>
  <c r="P4150" i="12"/>
  <c r="P4135" i="12"/>
  <c r="P4134" i="12"/>
  <c r="P4126" i="12"/>
  <c r="P4119" i="12"/>
  <c r="P4118" i="12"/>
  <c r="P4106" i="12"/>
  <c r="P4105" i="12"/>
  <c r="P4023" i="12"/>
  <c r="P4022" i="12"/>
  <c r="P4010" i="12"/>
  <c r="P4009" i="12"/>
  <c r="P3946" i="12"/>
  <c r="P3945" i="12"/>
  <c r="P3942" i="12"/>
  <c r="P3918" i="12"/>
  <c r="P3883" i="12"/>
  <c r="P3844" i="12"/>
  <c r="P3843" i="12"/>
  <c r="P3842" i="12"/>
  <c r="P3797" i="12"/>
  <c r="V3797" i="12" s="1"/>
  <c r="P3737" i="12"/>
  <c r="P3734" i="12"/>
  <c r="P3687" i="12"/>
  <c r="P3675" i="12"/>
  <c r="P3674" i="12"/>
  <c r="P3639" i="12"/>
  <c r="P3635" i="12"/>
  <c r="P3634" i="12"/>
  <c r="P3630" i="12"/>
  <c r="P3020" i="12"/>
  <c r="P3016" i="12"/>
  <c r="P3011" i="12"/>
  <c r="P3004" i="12"/>
  <c r="P3000" i="12"/>
  <c r="P4641" i="12"/>
  <c r="P4517" i="12"/>
  <c r="P4313" i="12"/>
  <c r="P2539" i="12"/>
  <c r="P2487" i="12"/>
  <c r="P2403" i="12"/>
  <c r="P2395" i="12"/>
  <c r="P2222" i="12"/>
  <c r="P2045" i="12"/>
  <c r="P1890" i="12"/>
  <c r="P1887" i="12"/>
  <c r="P1886" i="12"/>
  <c r="P4250" i="12"/>
  <c r="P4249" i="12"/>
  <c r="P4222" i="12"/>
  <c r="P4218" i="12"/>
  <c r="P4217" i="12"/>
  <c r="P4202" i="12"/>
  <c r="P4201" i="12"/>
  <c r="P4090" i="12"/>
  <c r="P4089" i="12"/>
  <c r="P4074" i="12"/>
  <c r="P4073" i="12"/>
  <c r="P4058" i="12"/>
  <c r="P4057" i="12"/>
  <c r="P3994" i="12"/>
  <c r="P3993" i="12"/>
  <c r="P3906" i="12"/>
  <c r="P3903" i="12"/>
  <c r="P3902" i="12"/>
  <c r="P3494" i="12"/>
  <c r="P3455" i="12"/>
  <c r="P3446" i="12"/>
  <c r="P2872" i="12"/>
  <c r="V2872" i="12" s="1"/>
  <c r="L4575" i="12"/>
  <c r="M4575" i="12" s="1"/>
  <c r="P4494" i="12"/>
  <c r="L4291" i="12"/>
  <c r="M4291" i="12" s="1"/>
  <c r="P4280" i="12"/>
  <c r="P4465" i="12"/>
  <c r="P4464" i="12"/>
  <c r="P4426" i="12"/>
  <c r="P4393" i="12"/>
  <c r="V4393" i="12" s="1"/>
  <c r="P4312" i="12"/>
  <c r="P3409" i="12"/>
  <c r="P3408" i="12"/>
  <c r="P3406" i="12"/>
  <c r="P3399" i="12"/>
  <c r="P3338" i="12"/>
  <c r="P3314" i="12"/>
  <c r="P3176" i="12"/>
  <c r="V3176" i="12" s="1"/>
  <c r="P3172" i="12"/>
  <c r="P3163" i="12"/>
  <c r="P3159" i="12"/>
  <c r="P3090" i="12"/>
  <c r="P3080" i="12"/>
  <c r="P2995" i="12"/>
  <c r="P2991" i="12"/>
  <c r="P2983" i="12"/>
  <c r="P2979" i="12"/>
  <c r="P2978" i="12"/>
  <c r="P2942" i="12"/>
  <c r="P2907" i="12"/>
  <c r="P2903" i="12"/>
  <c r="P4697" i="12"/>
  <c r="P4689" i="12"/>
  <c r="P4673" i="12"/>
  <c r="P4623" i="12"/>
  <c r="P4621" i="12"/>
  <c r="P4605" i="12"/>
  <c r="P4567" i="12"/>
  <c r="P4543" i="12"/>
  <c r="P4540" i="12"/>
  <c r="P4531" i="12"/>
  <c r="P4513" i="12"/>
  <c r="M4455" i="12"/>
  <c r="P4452" i="12"/>
  <c r="P4445" i="12"/>
  <c r="P4420" i="12"/>
  <c r="P4417" i="12"/>
  <c r="P4416" i="12"/>
  <c r="P4410" i="12"/>
  <c r="P4409" i="12"/>
  <c r="P4405" i="12"/>
  <c r="P4381" i="12"/>
  <c r="V4381" i="12" s="1"/>
  <c r="P4378" i="12"/>
  <c r="P4377" i="12"/>
  <c r="P4356" i="12"/>
  <c r="P4322" i="12"/>
  <c r="P4303" i="12"/>
  <c r="P4302" i="12"/>
  <c r="P4300" i="12"/>
  <c r="P4284" i="12"/>
  <c r="P4257" i="12"/>
  <c r="P3375" i="12"/>
  <c r="P3271" i="12"/>
  <c r="P3267" i="12"/>
  <c r="P3258" i="12"/>
  <c r="P3210" i="12"/>
  <c r="V3210" i="12" s="1"/>
  <c r="P3207" i="12"/>
  <c r="P3195" i="12"/>
  <c r="P3135" i="12"/>
  <c r="P3127" i="12"/>
  <c r="V3127" i="12" s="1"/>
  <c r="P3043" i="12"/>
  <c r="P3041" i="12"/>
  <c r="P2970" i="12"/>
  <c r="P2969" i="12"/>
  <c r="V2969" i="12" s="1"/>
  <c r="P2966" i="12"/>
  <c r="P2957" i="12"/>
  <c r="P2953" i="12"/>
  <c r="P2926" i="12"/>
  <c r="P2915" i="12"/>
  <c r="P4521" i="12"/>
  <c r="P4509" i="12"/>
  <c r="P4433" i="12"/>
  <c r="P4281" i="12"/>
  <c r="L1803" i="12"/>
  <c r="M1803" i="12" s="1"/>
  <c r="L4056" i="12"/>
  <c r="M4056" i="12" s="1"/>
  <c r="L3992" i="12"/>
  <c r="M3992" i="12" s="1"/>
  <c r="L678" i="12"/>
  <c r="M678" i="12" s="1"/>
  <c r="L1143" i="12"/>
  <c r="M1143" i="12" s="1"/>
  <c r="L2685" i="12"/>
  <c r="M2685" i="12" s="1"/>
  <c r="L2539" i="12"/>
  <c r="M2539" i="12" s="1"/>
  <c r="P45" i="12"/>
  <c r="P766" i="12"/>
  <c r="P754" i="12"/>
  <c r="P751" i="12"/>
  <c r="P750" i="12"/>
  <c r="P741" i="12"/>
  <c r="P739" i="12"/>
  <c r="P666" i="12"/>
  <c r="P663" i="12"/>
  <c r="P662" i="12"/>
  <c r="P659" i="12"/>
  <c r="P627" i="12"/>
  <c r="P592" i="12"/>
  <c r="L517" i="12"/>
  <c r="M517" i="12" s="1"/>
  <c r="P501" i="12"/>
  <c r="P497" i="12"/>
  <c r="P490" i="12"/>
  <c r="L473" i="12"/>
  <c r="M473" i="12" s="1"/>
  <c r="P417" i="12"/>
  <c r="P404" i="12"/>
  <c r="P397" i="12"/>
  <c r="P395" i="12"/>
  <c r="P393" i="12"/>
  <c r="P391" i="12"/>
  <c r="P372" i="12"/>
  <c r="P318" i="12"/>
  <c r="P317" i="12"/>
  <c r="L254" i="12"/>
  <c r="M254" i="12" s="1"/>
  <c r="P250" i="12"/>
  <c r="P248" i="12"/>
  <c r="P246" i="12"/>
  <c r="P244" i="12"/>
  <c r="L191" i="12"/>
  <c r="M191" i="12" s="1"/>
  <c r="P184" i="12"/>
  <c r="P143" i="12"/>
  <c r="L80" i="12"/>
  <c r="M80" i="12" s="1"/>
  <c r="L1087" i="12"/>
  <c r="M1087" i="12" s="1"/>
  <c r="L1113" i="12"/>
  <c r="M1113" i="12" s="1"/>
  <c r="L711" i="12"/>
  <c r="M711" i="12" s="1"/>
  <c r="L554" i="12"/>
  <c r="M554" i="12" s="1"/>
  <c r="P43" i="12"/>
  <c r="P30" i="12"/>
  <c r="P19" i="12"/>
  <c r="P762" i="12"/>
  <c r="P756" i="12"/>
  <c r="L749" i="12"/>
  <c r="M749" i="12" s="1"/>
  <c r="P746" i="12"/>
  <c r="P725" i="12"/>
  <c r="V725" i="12" s="1"/>
  <c r="P723" i="12"/>
  <c r="P698" i="12"/>
  <c r="L657" i="12"/>
  <c r="M657" i="12" s="1"/>
  <c r="V657" i="12" s="1"/>
  <c r="P621" i="12"/>
  <c r="P555" i="12"/>
  <c r="L547" i="12"/>
  <c r="M547" i="12" s="1"/>
  <c r="P539" i="12"/>
  <c r="P522" i="12"/>
  <c r="P521" i="12"/>
  <c r="P488" i="12"/>
  <c r="P485" i="12"/>
  <c r="P481" i="12"/>
  <c r="P449" i="12"/>
  <c r="L366" i="12"/>
  <c r="M366" i="12" s="1"/>
  <c r="P344" i="12"/>
  <c r="P270" i="12"/>
  <c r="P208" i="12"/>
  <c r="P107" i="12"/>
  <c r="P104" i="12"/>
  <c r="P91" i="12"/>
  <c r="P296" i="12"/>
  <c r="P263" i="12"/>
  <c r="P225" i="12"/>
  <c r="P203" i="12"/>
  <c r="P202" i="12"/>
  <c r="P200" i="12"/>
  <c r="P195" i="12"/>
  <c r="P183" i="12"/>
  <c r="V183" i="12" s="1"/>
  <c r="P158" i="12"/>
  <c r="P157" i="12"/>
  <c r="P136" i="12"/>
  <c r="P103" i="12"/>
  <c r="P100" i="12"/>
  <c r="P88" i="12"/>
  <c r="P68" i="12"/>
  <c r="P67" i="12"/>
  <c r="P1782" i="12"/>
  <c r="P1781" i="12"/>
  <c r="P1697" i="12"/>
  <c r="P1694" i="12"/>
  <c r="P1693" i="12"/>
  <c r="P1689" i="12"/>
  <c r="P1676" i="12"/>
  <c r="P1665" i="12"/>
  <c r="V1665" i="12" s="1"/>
  <c r="P1663" i="12"/>
  <c r="P1659" i="12"/>
  <c r="P1656" i="12"/>
  <c r="P1630" i="12"/>
  <c r="P1627" i="12"/>
  <c r="P1625" i="12"/>
  <c r="P1595" i="12"/>
  <c r="P1593" i="12"/>
  <c r="V1593" i="12" s="1"/>
  <c r="P1580" i="12"/>
  <c r="P1569" i="12"/>
  <c r="P1567" i="12"/>
  <c r="P1559" i="12"/>
  <c r="P1537" i="12"/>
  <c r="P1535" i="12"/>
  <c r="P1528" i="12"/>
  <c r="P1488" i="12"/>
  <c r="V1488" i="12" s="1"/>
  <c r="P1482" i="12"/>
  <c r="P1480" i="12"/>
  <c r="P1473" i="12"/>
  <c r="P1463" i="12"/>
  <c r="P1438" i="12"/>
  <c r="P1404" i="12"/>
  <c r="P1377" i="12"/>
  <c r="P1372" i="12"/>
  <c r="P1351" i="12"/>
  <c r="P1348" i="12"/>
  <c r="P1345" i="12"/>
  <c r="P1312" i="12"/>
  <c r="P1309" i="12"/>
  <c r="P1288" i="12"/>
  <c r="P1287" i="12"/>
  <c r="P1285" i="12"/>
  <c r="P1280" i="12"/>
  <c r="P1271" i="12"/>
  <c r="P1222" i="12"/>
  <c r="P1221" i="12"/>
  <c r="P1211" i="12"/>
  <c r="P1209" i="12"/>
  <c r="P1207" i="12"/>
  <c r="P1196" i="12"/>
  <c r="P1191" i="12"/>
  <c r="P1155" i="12"/>
  <c r="P1153" i="12"/>
  <c r="P1149" i="12"/>
  <c r="P1147" i="12"/>
  <c r="P1145" i="12"/>
  <c r="P1128" i="12"/>
  <c r="P1127" i="12"/>
  <c r="V1127" i="12" s="1"/>
  <c r="P1124" i="12"/>
  <c r="P1118" i="12"/>
  <c r="P1114" i="12"/>
  <c r="P1113" i="12"/>
  <c r="P1100" i="12"/>
  <c r="P1099" i="12"/>
  <c r="P1087" i="12"/>
  <c r="P1071" i="12"/>
  <c r="P1054" i="12"/>
  <c r="P1053" i="12"/>
  <c r="P1051" i="12"/>
  <c r="P1049" i="12"/>
  <c r="P1047" i="12"/>
  <c r="P1040" i="12"/>
  <c r="P1023" i="12"/>
  <c r="P1015" i="12"/>
  <c r="P973" i="12"/>
  <c r="P971" i="12"/>
  <c r="P945" i="12"/>
  <c r="P944" i="12"/>
  <c r="P943" i="12"/>
  <c r="P901" i="12"/>
  <c r="P900" i="12"/>
  <c r="P899" i="12"/>
  <c r="P882" i="12"/>
  <c r="P794" i="12"/>
  <c r="P2852" i="12"/>
  <c r="P2851" i="12"/>
  <c r="P2849" i="12"/>
  <c r="P2782" i="12"/>
  <c r="P2570" i="12"/>
  <c r="P2568" i="12"/>
  <c r="L2117" i="12"/>
  <c r="M2117" i="12" s="1"/>
  <c r="V2117" i="12" s="1"/>
  <c r="P1827" i="12"/>
  <c r="L4168" i="12"/>
  <c r="M4168" i="12" s="1"/>
  <c r="P733" i="12"/>
  <c r="P714" i="12"/>
  <c r="P713" i="12"/>
  <c r="P690" i="12"/>
  <c r="P677" i="12"/>
  <c r="V677" i="12" s="1"/>
  <c r="P655" i="12"/>
  <c r="P643" i="12"/>
  <c r="P613" i="12"/>
  <c r="P606" i="12"/>
  <c r="P603" i="12"/>
  <c r="P589" i="12"/>
  <c r="P569" i="12"/>
  <c r="P567" i="12"/>
  <c r="P562" i="12"/>
  <c r="P547" i="12"/>
  <c r="P515" i="12"/>
  <c r="P511" i="12"/>
  <c r="P448" i="12"/>
  <c r="P426" i="12"/>
  <c r="P424" i="12"/>
  <c r="P423" i="12"/>
  <c r="P419" i="12"/>
  <c r="P352" i="12"/>
  <c r="P348" i="12"/>
  <c r="P345" i="12"/>
  <c r="V345" i="12" s="1"/>
  <c r="P321" i="12"/>
  <c r="P290" i="12"/>
  <c r="P289" i="12"/>
  <c r="P285" i="12"/>
  <c r="P273" i="12"/>
  <c r="P219" i="12"/>
  <c r="P218" i="12"/>
  <c r="P209" i="12"/>
  <c r="P192" i="12"/>
  <c r="P151" i="12"/>
  <c r="P145" i="12"/>
  <c r="P128" i="12"/>
  <c r="P124" i="12"/>
  <c r="P92" i="12"/>
  <c r="P82" i="12"/>
  <c r="P66" i="12"/>
  <c r="P65" i="12"/>
  <c r="P60" i="12"/>
  <c r="P59" i="12"/>
  <c r="P55" i="12"/>
  <c r="P1794" i="12"/>
  <c r="P1780" i="12"/>
  <c r="P1779" i="12"/>
  <c r="P1777" i="12"/>
  <c r="P1774" i="12"/>
  <c r="P1773" i="12"/>
  <c r="P1761" i="12"/>
  <c r="P1737" i="12"/>
  <c r="V1737" i="12" s="1"/>
  <c r="P1604" i="12"/>
  <c r="P1577" i="12"/>
  <c r="P1516" i="12"/>
  <c r="L1507" i="12"/>
  <c r="M1507" i="12" s="1"/>
  <c r="P1470" i="12"/>
  <c r="P1425" i="12"/>
  <c r="P1421" i="12"/>
  <c r="L1203" i="12"/>
  <c r="M1203" i="12" s="1"/>
  <c r="P1184" i="12"/>
  <c r="P1180" i="12"/>
  <c r="P1171" i="12"/>
  <c r="P1107" i="12"/>
  <c r="P1082" i="12"/>
  <c r="P1060" i="12"/>
  <c r="L1043" i="12"/>
  <c r="M1043" i="12" s="1"/>
  <c r="P1032" i="12"/>
  <c r="P1004" i="12"/>
  <c r="L997" i="12"/>
  <c r="M997" i="12" s="1"/>
  <c r="P996" i="12"/>
  <c r="P983" i="12"/>
  <c r="P967" i="12"/>
  <c r="P934" i="12"/>
  <c r="P928" i="12"/>
  <c r="P894" i="12"/>
  <c r="P892" i="12"/>
  <c r="L2559" i="12"/>
  <c r="M2559" i="12" s="1"/>
  <c r="L2554" i="12"/>
  <c r="M2554" i="12" s="1"/>
  <c r="L2249" i="12"/>
  <c r="M2249" i="12" s="1"/>
  <c r="L1823" i="12"/>
  <c r="M1823" i="12" s="1"/>
  <c r="L4120" i="12"/>
  <c r="M4120" i="12" s="1"/>
  <c r="P1668" i="12"/>
  <c r="P1573" i="12"/>
  <c r="P1572" i="12"/>
  <c r="P1540" i="12"/>
  <c r="P1513" i="12"/>
  <c r="P1493" i="12"/>
  <c r="P1468" i="12"/>
  <c r="P1393" i="12"/>
  <c r="P1389" i="12"/>
  <c r="P1361" i="12"/>
  <c r="P1357" i="12"/>
  <c r="P1329" i="12"/>
  <c r="P1325" i="12"/>
  <c r="P1253" i="12"/>
  <c r="P1251" i="12"/>
  <c r="P1248" i="12"/>
  <c r="P1244" i="12"/>
  <c r="P1240" i="12"/>
  <c r="P1236" i="12"/>
  <c r="P1232" i="12"/>
  <c r="P1228" i="12"/>
  <c r="P1223" i="12"/>
  <c r="P1167" i="12"/>
  <c r="P1164" i="12"/>
  <c r="P1160" i="12"/>
  <c r="P1130" i="12"/>
  <c r="P1105" i="12"/>
  <c r="P1056" i="12"/>
  <c r="P1027" i="12"/>
  <c r="P978" i="12"/>
  <c r="P954" i="12"/>
  <c r="P951" i="12"/>
  <c r="P950" i="12"/>
  <c r="P819" i="12"/>
  <c r="P2853" i="12"/>
  <c r="P2814" i="12"/>
  <c r="P2750" i="12"/>
  <c r="L4232" i="12"/>
  <c r="M4232" i="12" s="1"/>
  <c r="P2527" i="12"/>
  <c r="P2498" i="12"/>
  <c r="P2496" i="12"/>
  <c r="P2466" i="12"/>
  <c r="P2406" i="12"/>
  <c r="P2398" i="12"/>
  <c r="P2347" i="12"/>
  <c r="P2281" i="12"/>
  <c r="V2281" i="12" s="1"/>
  <c r="P2278" i="12"/>
  <c r="P2274" i="12"/>
  <c r="P2265" i="12"/>
  <c r="P2262" i="12"/>
  <c r="P2228" i="12"/>
  <c r="P2204" i="12"/>
  <c r="P2188" i="12"/>
  <c r="P2149" i="12"/>
  <c r="V2149" i="12" s="1"/>
  <c r="P2104" i="12"/>
  <c r="P2050" i="12"/>
  <c r="P2049" i="12"/>
  <c r="P2023" i="12"/>
  <c r="P2021" i="12"/>
  <c r="P1982" i="12"/>
  <c r="P1937" i="12"/>
  <c r="P1919" i="12"/>
  <c r="P1913" i="12"/>
  <c r="P1912" i="12"/>
  <c r="P1873" i="12"/>
  <c r="P1872" i="12"/>
  <c r="P1844" i="12"/>
  <c r="P1816" i="12"/>
  <c r="P1815" i="12"/>
  <c r="L4104" i="12"/>
  <c r="M4104" i="12" s="1"/>
  <c r="P4094" i="12"/>
  <c r="L4040" i="12"/>
  <c r="M4040" i="12" s="1"/>
  <c r="P4030" i="12"/>
  <c r="L3849" i="12"/>
  <c r="M3849" i="12" s="1"/>
  <c r="V3849" i="12" s="1"/>
  <c r="P856" i="12"/>
  <c r="P853" i="12"/>
  <c r="P845" i="12"/>
  <c r="P830" i="12"/>
  <c r="P817" i="12"/>
  <c r="P806" i="12"/>
  <c r="P799" i="12"/>
  <c r="P783" i="12"/>
  <c r="P782" i="12"/>
  <c r="P781" i="12"/>
  <c r="P2862" i="12"/>
  <c r="P2844" i="12"/>
  <c r="P2843" i="12"/>
  <c r="P2830" i="12"/>
  <c r="P2812" i="12"/>
  <c r="P2811" i="12"/>
  <c r="P2798" i="12"/>
  <c r="P2780" i="12"/>
  <c r="P2779" i="12"/>
  <c r="P2766" i="12"/>
  <c r="P2748" i="12"/>
  <c r="P2747" i="12"/>
  <c r="P2712" i="12"/>
  <c r="P2697" i="12"/>
  <c r="P2561" i="12"/>
  <c r="P2559" i="12"/>
  <c r="P2554" i="12"/>
  <c r="P2523" i="12"/>
  <c r="P2522" i="12"/>
  <c r="P2482" i="12"/>
  <c r="P2465" i="12"/>
  <c r="P2464" i="12"/>
  <c r="P2451" i="12"/>
  <c r="P2420" i="12"/>
  <c r="P2386" i="12"/>
  <c r="P2365" i="12"/>
  <c r="P2362" i="12"/>
  <c r="P2359" i="12"/>
  <c r="P2355" i="12"/>
  <c r="P2318" i="12"/>
  <c r="P2217" i="12"/>
  <c r="V2217" i="12" s="1"/>
  <c r="P2203" i="12"/>
  <c r="P2184" i="12"/>
  <c r="P2114" i="12"/>
  <c r="P2097" i="12"/>
  <c r="P2082" i="12"/>
  <c r="P2066" i="12"/>
  <c r="P2065" i="12"/>
  <c r="P2061" i="12"/>
  <c r="P2047" i="12"/>
  <c r="P2038" i="12"/>
  <c r="P2037" i="12"/>
  <c r="V2037" i="12" s="1"/>
  <c r="P2034" i="12"/>
  <c r="P2014" i="12"/>
  <c r="P2000" i="12"/>
  <c r="P1978" i="12"/>
  <c r="P1974" i="12"/>
  <c r="P1973" i="12"/>
  <c r="P1935" i="12"/>
  <c r="P1925" i="12"/>
  <c r="P1905" i="12"/>
  <c r="P1904" i="12"/>
  <c r="P1900" i="12"/>
  <c r="P1898" i="12"/>
  <c r="P1869" i="12"/>
  <c r="P1839" i="12"/>
  <c r="P1836" i="12"/>
  <c r="P1835" i="12"/>
  <c r="P1823" i="12"/>
  <c r="P1812" i="12"/>
  <c r="P1811" i="12"/>
  <c r="P1808" i="12"/>
  <c r="P1804" i="12"/>
  <c r="P1803" i="12"/>
  <c r="L4216" i="12"/>
  <c r="M4216" i="12" s="1"/>
  <c r="L4152" i="12"/>
  <c r="M4152" i="12" s="1"/>
  <c r="P4142" i="12"/>
  <c r="L4088" i="12"/>
  <c r="M4088" i="12" s="1"/>
  <c r="P4078" i="12"/>
  <c r="L4024" i="12"/>
  <c r="M4024" i="12" s="1"/>
  <c r="P4014" i="12"/>
  <c r="L3919" i="12"/>
  <c r="M3919" i="12" s="1"/>
  <c r="P2821" i="12"/>
  <c r="P2789" i="12"/>
  <c r="P2757" i="12"/>
  <c r="P2728" i="12"/>
  <c r="P2726" i="12"/>
  <c r="P2725" i="12"/>
  <c r="P2690" i="12"/>
  <c r="P2503" i="12"/>
  <c r="P2435" i="12"/>
  <c r="P2371" i="12"/>
  <c r="V2371" i="12" s="1"/>
  <c r="P2298" i="12"/>
  <c r="P2295" i="12"/>
  <c r="P2291" i="12"/>
  <c r="P2286" i="12"/>
  <c r="P2246" i="12"/>
  <c r="P2245" i="12"/>
  <c r="P2242" i="12"/>
  <c r="P2241" i="12"/>
  <c r="V2241" i="12" s="1"/>
  <c r="P2237" i="12"/>
  <c r="P2234" i="12"/>
  <c r="P2230" i="12"/>
  <c r="P2206" i="12"/>
  <c r="P2190" i="12"/>
  <c r="P2125" i="12"/>
  <c r="P2122" i="12"/>
  <c r="P2105" i="12"/>
  <c r="V2105" i="12" s="1"/>
  <c r="P2093" i="12"/>
  <c r="P2090" i="12"/>
  <c r="P2074" i="12"/>
  <c r="P1993" i="12"/>
  <c r="P1920" i="12"/>
  <c r="P1894" i="12"/>
  <c r="P1874" i="12"/>
  <c r="L4136" i="12"/>
  <c r="M4136" i="12" s="1"/>
  <c r="L4072" i="12"/>
  <c r="M4072" i="12" s="1"/>
  <c r="L4008" i="12"/>
  <c r="M4008" i="12" s="1"/>
  <c r="L3793" i="12"/>
  <c r="M3793" i="12" s="1"/>
  <c r="L3673" i="12"/>
  <c r="M3673" i="12" s="1"/>
  <c r="P3326" i="12"/>
  <c r="P3969" i="12"/>
  <c r="P3938" i="12"/>
  <c r="P3908" i="12"/>
  <c r="P3907" i="12"/>
  <c r="P3893" i="12"/>
  <c r="P3881" i="12"/>
  <c r="P3870" i="12"/>
  <c r="P3854" i="12"/>
  <c r="P3838" i="12"/>
  <c r="P3819" i="12"/>
  <c r="P3795" i="12"/>
  <c r="P3774" i="12"/>
  <c r="P3765" i="12"/>
  <c r="P3711" i="12"/>
  <c r="P3679" i="12"/>
  <c r="P3591" i="12"/>
  <c r="P3573" i="12"/>
  <c r="V3573" i="12" s="1"/>
  <c r="P3552" i="12"/>
  <c r="P3531" i="12"/>
  <c r="P3457" i="12"/>
  <c r="P3456" i="12"/>
  <c r="P3454" i="12"/>
  <c r="P3425" i="12"/>
  <c r="P3385" i="12"/>
  <c r="P3384" i="12"/>
  <c r="P3353" i="12"/>
  <c r="P3352" i="12"/>
  <c r="P3350" i="12"/>
  <c r="L2953" i="12"/>
  <c r="M2953" i="12" s="1"/>
  <c r="V2953" i="12" s="1"/>
  <c r="P2879" i="12"/>
  <c r="P4245" i="12"/>
  <c r="P4229" i="12"/>
  <c r="P4213" i="12"/>
  <c r="P4197" i="12"/>
  <c r="P4181" i="12"/>
  <c r="P4165" i="12"/>
  <c r="P4149" i="12"/>
  <c r="P4133" i="12"/>
  <c r="P4117" i="12"/>
  <c r="P4101" i="12"/>
  <c r="P4085" i="12"/>
  <c r="P4069" i="12"/>
  <c r="P4053" i="12"/>
  <c r="P4037" i="12"/>
  <c r="P4021" i="12"/>
  <c r="P4005" i="12"/>
  <c r="P3989" i="12"/>
  <c r="P3963" i="12"/>
  <c r="P3958" i="12"/>
  <c r="P3955" i="12"/>
  <c r="P3954" i="12"/>
  <c r="V3954" i="12" s="1"/>
  <c r="P3950" i="12"/>
  <c r="P3947" i="12"/>
  <c r="P3934" i="12"/>
  <c r="P3922" i="12"/>
  <c r="P3891" i="12"/>
  <c r="P3878" i="12"/>
  <c r="P3867" i="12"/>
  <c r="P3866" i="12"/>
  <c r="P3851" i="12"/>
  <c r="P3850" i="12"/>
  <c r="P3847" i="12"/>
  <c r="P3830" i="12"/>
  <c r="P3826" i="12"/>
  <c r="P3823" i="12"/>
  <c r="P3802" i="12"/>
  <c r="P3794" i="12"/>
  <c r="P3783" i="12"/>
  <c r="P3770" i="12"/>
  <c r="P3758" i="12"/>
  <c r="P3747" i="12"/>
  <c r="P3745" i="12"/>
  <c r="P3726" i="12"/>
  <c r="P3703" i="12"/>
  <c r="P3694" i="12"/>
  <c r="P3670" i="12"/>
  <c r="P3656" i="12"/>
  <c r="P3655" i="12"/>
  <c r="P3632" i="12"/>
  <c r="P3631" i="12"/>
  <c r="P3623" i="12"/>
  <c r="P3609" i="12"/>
  <c r="P3602" i="12"/>
  <c r="P3578" i="12"/>
  <c r="P3562" i="12"/>
  <c r="P3524" i="12"/>
  <c r="P3523" i="12"/>
  <c r="P3522" i="12"/>
  <c r="P3515" i="12"/>
  <c r="V3515" i="12" s="1"/>
  <c r="P3507" i="12"/>
  <c r="P3504" i="12"/>
  <c r="P3483" i="12"/>
  <c r="P3439" i="12"/>
  <c r="P3401" i="12"/>
  <c r="P3398" i="12"/>
  <c r="P3391" i="12"/>
  <c r="P3367" i="12"/>
  <c r="P3345" i="12"/>
  <c r="P3344" i="12"/>
  <c r="P2931" i="12"/>
  <c r="L4589" i="12"/>
  <c r="M4589" i="12" s="1"/>
  <c r="P3915" i="12"/>
  <c r="P3911" i="12"/>
  <c r="P3882" i="12"/>
  <c r="P3855" i="12"/>
  <c r="P3839" i="12"/>
  <c r="P3766" i="12"/>
  <c r="P3754" i="12"/>
  <c r="P3718" i="12"/>
  <c r="P3686" i="12"/>
  <c r="P3598" i="12"/>
  <c r="P3575" i="12"/>
  <c r="P3554" i="12"/>
  <c r="P3431" i="12"/>
  <c r="P3411" i="12"/>
  <c r="P3359" i="12"/>
  <c r="P3327" i="12"/>
  <c r="P3283" i="12"/>
  <c r="P3278" i="12"/>
  <c r="L2944" i="12"/>
  <c r="M2944" i="12" s="1"/>
  <c r="P3206" i="12"/>
  <c r="P3204" i="12"/>
  <c r="P3166" i="12"/>
  <c r="P3105" i="12"/>
  <c r="P3104" i="12"/>
  <c r="P3102" i="12"/>
  <c r="P3073" i="12"/>
  <c r="P2960" i="12"/>
  <c r="V2960" i="12" s="1"/>
  <c r="P2945" i="12"/>
  <c r="V2945" i="12" s="1"/>
  <c r="P2938" i="12"/>
  <c r="P2919" i="12"/>
  <c r="V2919" i="12" s="1"/>
  <c r="P4649" i="12"/>
  <c r="L4585" i="12"/>
  <c r="M4585" i="12" s="1"/>
  <c r="L4340" i="12"/>
  <c r="M4340" i="12" s="1"/>
  <c r="L4276" i="12"/>
  <c r="M4276" i="12" s="1"/>
  <c r="P4268" i="12"/>
  <c r="P3342" i="12"/>
  <c r="P3335" i="12"/>
  <c r="P3321" i="12"/>
  <c r="P3320" i="12"/>
  <c r="P3318" i="12"/>
  <c r="P3310" i="12"/>
  <c r="P3302" i="12"/>
  <c r="P3299" i="12"/>
  <c r="P3277" i="12"/>
  <c r="P3276" i="12"/>
  <c r="P3266" i="12"/>
  <c r="P3264" i="12"/>
  <c r="P3262" i="12"/>
  <c r="P3254" i="12"/>
  <c r="P3251" i="12"/>
  <c r="P3247" i="12"/>
  <c r="P3235" i="12"/>
  <c r="P3231" i="12"/>
  <c r="P3197" i="12"/>
  <c r="V3197" i="12" s="1"/>
  <c r="P3191" i="12"/>
  <c r="P3190" i="12"/>
  <c r="P3188" i="12"/>
  <c r="P3147" i="12"/>
  <c r="P3126" i="12"/>
  <c r="P3097" i="12"/>
  <c r="P3096" i="12"/>
  <c r="V3096" i="12" s="1"/>
  <c r="P3087" i="12"/>
  <c r="P3084" i="12"/>
  <c r="P3054" i="12"/>
  <c r="P3049" i="12"/>
  <c r="P3037" i="12"/>
  <c r="P3010" i="12"/>
  <c r="P3009" i="12"/>
  <c r="P3007" i="12"/>
  <c r="P2988" i="12"/>
  <c r="P2984" i="12"/>
  <c r="P2977" i="12"/>
  <c r="P2956" i="12"/>
  <c r="P2949" i="12"/>
  <c r="P2944" i="12"/>
  <c r="P2935" i="12"/>
  <c r="P2934" i="12"/>
  <c r="P2930" i="12"/>
  <c r="P2928" i="12"/>
  <c r="P2888" i="12"/>
  <c r="P2875" i="12"/>
  <c r="P2867" i="12"/>
  <c r="P4681" i="12"/>
  <c r="P4617" i="12"/>
  <c r="L4601" i="12"/>
  <c r="M4601" i="12" s="1"/>
  <c r="P4589" i="12"/>
  <c r="L4488" i="12"/>
  <c r="M4488" i="12" s="1"/>
  <c r="L4420" i="12"/>
  <c r="M4420" i="12" s="1"/>
  <c r="P3294" i="12"/>
  <c r="P3291" i="12"/>
  <c r="P3226" i="12"/>
  <c r="P3223" i="12"/>
  <c r="P3215" i="12"/>
  <c r="P3110" i="12"/>
  <c r="P3076" i="12"/>
  <c r="P2974" i="12"/>
  <c r="P2973" i="12"/>
  <c r="P2961" i="12"/>
  <c r="P2883" i="12"/>
  <c r="P2880" i="12"/>
  <c r="P4657" i="12"/>
  <c r="L4444" i="12"/>
  <c r="M4444" i="12" s="1"/>
  <c r="L4259" i="12"/>
  <c r="M4259" i="12" s="1"/>
  <c r="P4633" i="12"/>
  <c r="P4631" i="12"/>
  <c r="P4629" i="12"/>
  <c r="P4626" i="12"/>
  <c r="P4593" i="12"/>
  <c r="P4568" i="12"/>
  <c r="P4528" i="12"/>
  <c r="M4515" i="12"/>
  <c r="P4514" i="12"/>
  <c r="P4506" i="12"/>
  <c r="M4495" i="12"/>
  <c r="P4488" i="12"/>
  <c r="P4483" i="12"/>
  <c r="V4483" i="12" s="1"/>
  <c r="P4481" i="12"/>
  <c r="P4477" i="12"/>
  <c r="P4460" i="12"/>
  <c r="P4457" i="12"/>
  <c r="P4456" i="12"/>
  <c r="M4447" i="12"/>
  <c r="V4447" i="12" s="1"/>
  <c r="P4444" i="12"/>
  <c r="P4397" i="12"/>
  <c r="P4394" i="12"/>
  <c r="P4373" i="12"/>
  <c r="V4373" i="12" s="1"/>
  <c r="P4368" i="12"/>
  <c r="P4361" i="12"/>
  <c r="P4342" i="12"/>
  <c r="P4295" i="12"/>
  <c r="P4294" i="12"/>
  <c r="V4294" i="12" s="1"/>
  <c r="P4285" i="12"/>
  <c r="P4260" i="12"/>
  <c r="P4255" i="12"/>
  <c r="V4255" i="12" s="1"/>
  <c r="P4254" i="12"/>
  <c r="P4615" i="12"/>
  <c r="P4613" i="12"/>
  <c r="P4610" i="12"/>
  <c r="P4577" i="12"/>
  <c r="V4577" i="12" s="1"/>
  <c r="M4562" i="12"/>
  <c r="V4562" i="12" s="1"/>
  <c r="P4556" i="12"/>
  <c r="P4539" i="12"/>
  <c r="P4532" i="12"/>
  <c r="P4522" i="12"/>
  <c r="P4512" i="12"/>
  <c r="P4510" i="12"/>
  <c r="P4497" i="12"/>
  <c r="P4496" i="12"/>
  <c r="P4487" i="12"/>
  <c r="P4484" i="12"/>
  <c r="P4448" i="12"/>
  <c r="P4432" i="12"/>
  <c r="P4414" i="12"/>
  <c r="P4404" i="12"/>
  <c r="V4404" i="12" s="1"/>
  <c r="P4401" i="12"/>
  <c r="P4385" i="12"/>
  <c r="P4350" i="12"/>
  <c r="P4349" i="12"/>
  <c r="P4339" i="12"/>
  <c r="P4337" i="12"/>
  <c r="V4337" i="12" s="1"/>
  <c r="P4335" i="12"/>
  <c r="P4334" i="12"/>
  <c r="P4332" i="12"/>
  <c r="P4317" i="12"/>
  <c r="P4308" i="12"/>
  <c r="P4304" i="12"/>
  <c r="P4297" i="12"/>
  <c r="P4272" i="12"/>
  <c r="P4269" i="12"/>
  <c r="P1710" i="12"/>
  <c r="P1709" i="12"/>
  <c r="L1135" i="12"/>
  <c r="M1135" i="12" s="1"/>
  <c r="P52" i="12"/>
  <c r="P46" i="12"/>
  <c r="P37" i="12"/>
  <c r="P32" i="12"/>
  <c r="L31" i="12"/>
  <c r="M31" i="12" s="1"/>
  <c r="P22" i="12"/>
  <c r="P765" i="12"/>
  <c r="P764" i="12"/>
  <c r="P759" i="12"/>
  <c r="P744" i="12"/>
  <c r="P742" i="12"/>
  <c r="P721" i="12"/>
  <c r="P712" i="12"/>
  <c r="L695" i="12"/>
  <c r="M695" i="12" s="1"/>
  <c r="V695" i="12" s="1"/>
  <c r="P694" i="12"/>
  <c r="P691" i="12"/>
  <c r="P681" i="12"/>
  <c r="L647" i="12"/>
  <c r="M647" i="12" s="1"/>
  <c r="P626" i="12"/>
  <c r="P618" i="12"/>
  <c r="P585" i="12"/>
  <c r="L583" i="12"/>
  <c r="M583" i="12" s="1"/>
  <c r="P582" i="12"/>
  <c r="P557" i="12"/>
  <c r="L542" i="12"/>
  <c r="M542" i="12" s="1"/>
  <c r="P541" i="12"/>
  <c r="P509" i="12"/>
  <c r="P470" i="12"/>
  <c r="L457" i="12"/>
  <c r="M457" i="12" s="1"/>
  <c r="P456" i="12"/>
  <c r="P455" i="12"/>
  <c r="P450" i="12"/>
  <c r="P444" i="12"/>
  <c r="P443" i="12"/>
  <c r="P441" i="12"/>
  <c r="P437" i="12"/>
  <c r="P414" i="12"/>
  <c r="P400" i="12"/>
  <c r="L382" i="12"/>
  <c r="M382" i="12" s="1"/>
  <c r="P381" i="12"/>
  <c r="P379" i="12"/>
  <c r="P377" i="12"/>
  <c r="P375" i="12"/>
  <c r="P356" i="12"/>
  <c r="L354" i="12"/>
  <c r="M354" i="12" s="1"/>
  <c r="P335" i="12"/>
  <c r="P334" i="12"/>
  <c r="P333" i="12"/>
  <c r="P320" i="12"/>
  <c r="P309" i="12"/>
  <c r="P293" i="12"/>
  <c r="P284" i="12"/>
  <c r="P282" i="12"/>
  <c r="L268" i="12"/>
  <c r="M268" i="12" s="1"/>
  <c r="V268" i="12" s="1"/>
  <c r="P266" i="12"/>
  <c r="P265" i="12"/>
  <c r="P231" i="12"/>
  <c r="P230" i="12"/>
  <c r="P228" i="12"/>
  <c r="P226" i="12"/>
  <c r="P201" i="12"/>
  <c r="P196" i="12"/>
  <c r="P188" i="12"/>
  <c r="P181" i="12"/>
  <c r="P175" i="12"/>
  <c r="L165" i="12"/>
  <c r="M165" i="12" s="1"/>
  <c r="P161" i="12"/>
  <c r="P153" i="12"/>
  <c r="P152" i="12"/>
  <c r="P144" i="12"/>
  <c r="L133" i="12"/>
  <c r="M133" i="12" s="1"/>
  <c r="P129" i="12"/>
  <c r="P121" i="12"/>
  <c r="P120" i="12"/>
  <c r="L112" i="12"/>
  <c r="M112" i="12" s="1"/>
  <c r="P108" i="12"/>
  <c r="P90" i="12"/>
  <c r="P81" i="12"/>
  <c r="P71" i="12"/>
  <c r="L64" i="12"/>
  <c r="M64" i="12" s="1"/>
  <c r="P63" i="12"/>
  <c r="P1788" i="12"/>
  <c r="P1787" i="12"/>
  <c r="P1785" i="12"/>
  <c r="P1766" i="12"/>
  <c r="P1765" i="12"/>
  <c r="P1734" i="12"/>
  <c r="P1733" i="12"/>
  <c r="P1702" i="12"/>
  <c r="P1701" i="12"/>
  <c r="P1675" i="12"/>
  <c r="L1671" i="12"/>
  <c r="M1671" i="12" s="1"/>
  <c r="P1657" i="12"/>
  <c r="P1655" i="12"/>
  <c r="P1648" i="12"/>
  <c r="L1641" i="12"/>
  <c r="M1641" i="12" s="1"/>
  <c r="V1641" i="12" s="1"/>
  <c r="P1639" i="12"/>
  <c r="P1637" i="12"/>
  <c r="P1636" i="12"/>
  <c r="L1629" i="12"/>
  <c r="M1629" i="12" s="1"/>
  <c r="P1628" i="12"/>
  <c r="L1611" i="12"/>
  <c r="M1611" i="12" s="1"/>
  <c r="P1610" i="12"/>
  <c r="P1607" i="12"/>
  <c r="P1598" i="12"/>
  <c r="P1596" i="12"/>
  <c r="P1552" i="12"/>
  <c r="L1547" i="12"/>
  <c r="M1547" i="12" s="1"/>
  <c r="V1547" i="12" s="1"/>
  <c r="P1546" i="12"/>
  <c r="P1545" i="12"/>
  <c r="P1543" i="12"/>
  <c r="P1534" i="12"/>
  <c r="P1532" i="12"/>
  <c r="P1499" i="12"/>
  <c r="P1498" i="12"/>
  <c r="P1496" i="12"/>
  <c r="P1484" i="12"/>
  <c r="P1466" i="12"/>
  <c r="P1464" i="12"/>
  <c r="L1454" i="12"/>
  <c r="M1454" i="12" s="1"/>
  <c r="P1449" i="12"/>
  <c r="P1437" i="12"/>
  <c r="P1436" i="12"/>
  <c r="P1431" i="12"/>
  <c r="L1416" i="12"/>
  <c r="M1416" i="12" s="1"/>
  <c r="P1415" i="12"/>
  <c r="P1412" i="12"/>
  <c r="P1395" i="12"/>
  <c r="P1394" i="12"/>
  <c r="P1392" i="12"/>
  <c r="P1390" i="12"/>
  <c r="P1388" i="12"/>
  <c r="P1384" i="12"/>
  <c r="L1380" i="12"/>
  <c r="M1380" i="12" s="1"/>
  <c r="P1379" i="12"/>
  <c r="P1378" i="12"/>
  <c r="P1373" i="12"/>
  <c r="P1367" i="12"/>
  <c r="P1331" i="12"/>
  <c r="P1330" i="12"/>
  <c r="P1328" i="12"/>
  <c r="P1326" i="12"/>
  <c r="P1324" i="12"/>
  <c r="P1320" i="12"/>
  <c r="P1310" i="12"/>
  <c r="P1283" i="12"/>
  <c r="L1263" i="12"/>
  <c r="M1263" i="12" s="1"/>
  <c r="L1097" i="12"/>
  <c r="M1097" i="12" s="1"/>
  <c r="L1348" i="12"/>
  <c r="M1348" i="12" s="1"/>
  <c r="P44" i="12"/>
  <c r="P40" i="12"/>
  <c r="P39" i="12"/>
  <c r="P24" i="12"/>
  <c r="P23" i="12"/>
  <c r="P771" i="12"/>
  <c r="P769" i="12"/>
  <c r="P768" i="12"/>
  <c r="P767" i="12"/>
  <c r="V767" i="12" s="1"/>
  <c r="P757" i="12"/>
  <c r="P753" i="12"/>
  <c r="P737" i="12"/>
  <c r="L729" i="12"/>
  <c r="M729" i="12" s="1"/>
  <c r="P728" i="12"/>
  <c r="L721" i="12"/>
  <c r="M721" i="12" s="1"/>
  <c r="V721" i="12" s="1"/>
  <c r="P715" i="12"/>
  <c r="P701" i="12"/>
  <c r="P689" i="12"/>
  <c r="P687" i="12"/>
  <c r="P686" i="12"/>
  <c r="P675" i="12"/>
  <c r="P649" i="12"/>
  <c r="P647" i="12"/>
  <c r="P641" i="12"/>
  <c r="P639" i="12"/>
  <c r="L634" i="12"/>
  <c r="M634" i="12" s="1"/>
  <c r="P633" i="12"/>
  <c r="P624" i="12"/>
  <c r="P623" i="12"/>
  <c r="P622" i="12"/>
  <c r="P615" i="12"/>
  <c r="P614" i="12"/>
  <c r="L609" i="12"/>
  <c r="M609" i="12" s="1"/>
  <c r="L606" i="12"/>
  <c r="M606" i="12" s="1"/>
  <c r="P602" i="12"/>
  <c r="L595" i="12"/>
  <c r="M595" i="12" s="1"/>
  <c r="P594" i="12"/>
  <c r="P593" i="12"/>
  <c r="P591" i="12"/>
  <c r="P575" i="12"/>
  <c r="P574" i="12"/>
  <c r="P570" i="12"/>
  <c r="L565" i="12"/>
  <c r="M565" i="12" s="1"/>
  <c r="P560" i="12"/>
  <c r="L545" i="12"/>
  <c r="M545" i="12" s="1"/>
  <c r="P544" i="12"/>
  <c r="P543" i="12"/>
  <c r="L537" i="12"/>
  <c r="M537" i="12" s="1"/>
  <c r="P529" i="12"/>
  <c r="P526" i="12"/>
  <c r="P500" i="12"/>
  <c r="P499" i="12"/>
  <c r="P498" i="12"/>
  <c r="P496" i="12"/>
  <c r="P494" i="12"/>
  <c r="P493" i="12"/>
  <c r="P491" i="12"/>
  <c r="P489" i="12"/>
  <c r="P486" i="12"/>
  <c r="L481" i="12"/>
  <c r="M481" i="12" s="1"/>
  <c r="P480" i="12"/>
  <c r="P474" i="12"/>
  <c r="P468" i="12"/>
  <c r="P467" i="12"/>
  <c r="P465" i="12"/>
  <c r="P463" i="12"/>
  <c r="P457" i="12"/>
  <c r="P446" i="12"/>
  <c r="P409" i="12"/>
  <c r="P408" i="12"/>
  <c r="P407" i="12"/>
  <c r="P388" i="12"/>
  <c r="L386" i="12"/>
  <c r="M386" i="12" s="1"/>
  <c r="P368" i="12"/>
  <c r="P342" i="12"/>
  <c r="P341" i="12"/>
  <c r="P328" i="12"/>
  <c r="P322" i="12"/>
  <c r="P280" i="12"/>
  <c r="P277" i="12"/>
  <c r="P274" i="12"/>
  <c r="P272" i="12"/>
  <c r="P269" i="12"/>
  <c r="P260" i="12"/>
  <c r="P258" i="12"/>
  <c r="P257" i="12"/>
  <c r="L244" i="12"/>
  <c r="M244" i="12" s="1"/>
  <c r="P242" i="12"/>
  <c r="P240" i="12"/>
  <c r="P239" i="12"/>
  <c r="P238" i="12"/>
  <c r="L224" i="12"/>
  <c r="M224" i="12" s="1"/>
  <c r="P223" i="12"/>
  <c r="P222" i="12"/>
  <c r="P221" i="12"/>
  <c r="P217" i="12"/>
  <c r="P211" i="12"/>
  <c r="P210" i="12"/>
  <c r="P185" i="12"/>
  <c r="P171" i="12"/>
  <c r="P169" i="12"/>
  <c r="P165" i="12"/>
  <c r="P159" i="12"/>
  <c r="P142" i="12"/>
  <c r="P140" i="12"/>
  <c r="P135" i="12"/>
  <c r="P133" i="12"/>
  <c r="P127" i="12"/>
  <c r="P116" i="12"/>
  <c r="P114" i="12"/>
  <c r="P112" i="12"/>
  <c r="P99" i="12"/>
  <c r="P93" i="12"/>
  <c r="P84" i="12"/>
  <c r="P83" i="12"/>
  <c r="P75" i="12"/>
  <c r="P64" i="12"/>
  <c r="P1796" i="12"/>
  <c r="P1795" i="12"/>
  <c r="P1750" i="12"/>
  <c r="P1749" i="12"/>
  <c r="P1718" i="12"/>
  <c r="P1717" i="12"/>
  <c r="P1686" i="12"/>
  <c r="P1685" i="12"/>
  <c r="V1685" i="12" s="1"/>
  <c r="L1675" i="12"/>
  <c r="M1675" i="12" s="1"/>
  <c r="V1675" i="12" s="1"/>
  <c r="P1674" i="12"/>
  <c r="P1673" i="12"/>
  <c r="P1671" i="12"/>
  <c r="P1662" i="12"/>
  <c r="P1660" i="12"/>
  <c r="P1641" i="12"/>
  <c r="L1635" i="12"/>
  <c r="M1635" i="12" s="1"/>
  <c r="P1633" i="12"/>
  <c r="P1631" i="12"/>
  <c r="P1623" i="12"/>
  <c r="P1621" i="12"/>
  <c r="P1619" i="12"/>
  <c r="P1613" i="12"/>
  <c r="P1612" i="12"/>
  <c r="P1611" i="12"/>
  <c r="L1607" i="12"/>
  <c r="M1607" i="12" s="1"/>
  <c r="P1605" i="12"/>
  <c r="P1584" i="12"/>
  <c r="P1578" i="12"/>
  <c r="P1566" i="12"/>
  <c r="P1560" i="12"/>
  <c r="P1547" i="12"/>
  <c r="L1543" i="12"/>
  <c r="M1543" i="12" s="1"/>
  <c r="P1529" i="12"/>
  <c r="P1520" i="12"/>
  <c r="P1514" i="12"/>
  <c r="P1502" i="12"/>
  <c r="P1490" i="12"/>
  <c r="P1479" i="12"/>
  <c r="P1477" i="12"/>
  <c r="L1462" i="12"/>
  <c r="M1462" i="12" s="1"/>
  <c r="V1462" i="12" s="1"/>
  <c r="P1460" i="12"/>
  <c r="P1457" i="12"/>
  <c r="L1446" i="12"/>
  <c r="M1446" i="12" s="1"/>
  <c r="L1436" i="12"/>
  <c r="M1436" i="12" s="1"/>
  <c r="V1436" i="12" s="1"/>
  <c r="P1435" i="12"/>
  <c r="P1433" i="12"/>
  <c r="P1427" i="12"/>
  <c r="P1426" i="12"/>
  <c r="P1424" i="12"/>
  <c r="P1422" i="12"/>
  <c r="P1420" i="12"/>
  <c r="P1416" i="12"/>
  <c r="L1412" i="12"/>
  <c r="M1412" i="12" s="1"/>
  <c r="P1411" i="12"/>
  <c r="P1410" i="12"/>
  <c r="P1405" i="12"/>
  <c r="P1399" i="12"/>
  <c r="L1384" i="12"/>
  <c r="M1384" i="12" s="1"/>
  <c r="P1383" i="12"/>
  <c r="P1380" i="12"/>
  <c r="P1336" i="12"/>
  <c r="L1320" i="12"/>
  <c r="M1320" i="12" s="1"/>
  <c r="P1313" i="12"/>
  <c r="P1278" i="12"/>
  <c r="P1277" i="12"/>
  <c r="P2425" i="12"/>
  <c r="P2424" i="12"/>
  <c r="P2404" i="12"/>
  <c r="P2402" i="12"/>
  <c r="P2397" i="12"/>
  <c r="P2381" i="12"/>
  <c r="P2373" i="12"/>
  <c r="P2320" i="12"/>
  <c r="P2301" i="12"/>
  <c r="P2300" i="12"/>
  <c r="P2272" i="12"/>
  <c r="P2256" i="12"/>
  <c r="P2252" i="12"/>
  <c r="P2247" i="12"/>
  <c r="P2244" i="12"/>
  <c r="P2227" i="12"/>
  <c r="P2225" i="12"/>
  <c r="P2221" i="12"/>
  <c r="P2209" i="12"/>
  <c r="P2200" i="12"/>
  <c r="P2181" i="12"/>
  <c r="P2164" i="12"/>
  <c r="P2146" i="12"/>
  <c r="P1363" i="12"/>
  <c r="P1362" i="12"/>
  <c r="P1360" i="12"/>
  <c r="P1358" i="12"/>
  <c r="P1356" i="12"/>
  <c r="P1352" i="12"/>
  <c r="P1347" i="12"/>
  <c r="P1346" i="12"/>
  <c r="P1341" i="12"/>
  <c r="P1335" i="12"/>
  <c r="P1319" i="12"/>
  <c r="P1316" i="12"/>
  <c r="P1299" i="12"/>
  <c r="P1298" i="12"/>
  <c r="P1296" i="12"/>
  <c r="P1294" i="12"/>
  <c r="P1292" i="12"/>
  <c r="P1289" i="12"/>
  <c r="V1289" i="12" s="1"/>
  <c r="P1269" i="12"/>
  <c r="P1249" i="12"/>
  <c r="P1247" i="12"/>
  <c r="P1245" i="12"/>
  <c r="P1243" i="12"/>
  <c r="P1241" i="12"/>
  <c r="V1241" i="12" s="1"/>
  <c r="P1239" i="12"/>
  <c r="P1237" i="12"/>
  <c r="P1235" i="12"/>
  <c r="P1233" i="12"/>
  <c r="P1231" i="12"/>
  <c r="P1229" i="12"/>
  <c r="P1227" i="12"/>
  <c r="P1225" i="12"/>
  <c r="V1225" i="12" s="1"/>
  <c r="P1206" i="12"/>
  <c r="P1205" i="12"/>
  <c r="P1200" i="12"/>
  <c r="P1186" i="12"/>
  <c r="P1183" i="12"/>
  <c r="P1163" i="12"/>
  <c r="P1156" i="12"/>
  <c r="P1144" i="12"/>
  <c r="P1143" i="12"/>
  <c r="P1133" i="12"/>
  <c r="P1131" i="12"/>
  <c r="P1126" i="12"/>
  <c r="P1115" i="12"/>
  <c r="P1110" i="12"/>
  <c r="P1101" i="12"/>
  <c r="P1098" i="12"/>
  <c r="P1088" i="12"/>
  <c r="P1073" i="12"/>
  <c r="P1064" i="12"/>
  <c r="P1063" i="12"/>
  <c r="P1052" i="12"/>
  <c r="P1006" i="12"/>
  <c r="P1005" i="12"/>
  <c r="P998" i="12"/>
  <c r="P997" i="12"/>
  <c r="P994" i="12"/>
  <c r="P984" i="12"/>
  <c r="P969" i="12"/>
  <c r="P960" i="12"/>
  <c r="P959" i="12"/>
  <c r="P958" i="12"/>
  <c r="P940" i="12"/>
  <c r="P931" i="12"/>
  <c r="P920" i="12"/>
  <c r="P907" i="12"/>
  <c r="P898" i="12"/>
  <c r="P896" i="12"/>
  <c r="P888" i="12"/>
  <c r="P867" i="12"/>
  <c r="P866" i="12"/>
  <c r="V866" i="12" s="1"/>
  <c r="P861" i="12"/>
  <c r="P846" i="12"/>
  <c r="P844" i="12"/>
  <c r="P842" i="12"/>
  <c r="P840" i="12"/>
  <c r="P836" i="12"/>
  <c r="P833" i="12"/>
  <c r="P818" i="12"/>
  <c r="P815" i="12"/>
  <c r="P805" i="12"/>
  <c r="P800" i="12"/>
  <c r="P798" i="12"/>
  <c r="P789" i="12"/>
  <c r="P787" i="12"/>
  <c r="P2735" i="12"/>
  <c r="P2732" i="12"/>
  <c r="V2732" i="12" s="1"/>
  <c r="P2719" i="12"/>
  <c r="P2716" i="12"/>
  <c r="P2707" i="12"/>
  <c r="P2706" i="12"/>
  <c r="P2704" i="12"/>
  <c r="P2699" i="12"/>
  <c r="P2694" i="12"/>
  <c r="P2693" i="12"/>
  <c r="P2682" i="12"/>
  <c r="P2679" i="12"/>
  <c r="P2677" i="12"/>
  <c r="P2671" i="12"/>
  <c r="P2669" i="12"/>
  <c r="P2663" i="12"/>
  <c r="P2661" i="12"/>
  <c r="P2655" i="12"/>
  <c r="P2653" i="12"/>
  <c r="P2647" i="12"/>
  <c r="P2645" i="12"/>
  <c r="P2639" i="12"/>
  <c r="P2637" i="12"/>
  <c r="P2631" i="12"/>
  <c r="P2629" i="12"/>
  <c r="P2623" i="12"/>
  <c r="P2621" i="12"/>
  <c r="P2615" i="12"/>
  <c r="P2613" i="12"/>
  <c r="P2607" i="12"/>
  <c r="P2605" i="12"/>
  <c r="P2599" i="12"/>
  <c r="P2597" i="12"/>
  <c r="P2591" i="12"/>
  <c r="P2589" i="12"/>
  <c r="P2583" i="12"/>
  <c r="P2578" i="12"/>
  <c r="L2574" i="12"/>
  <c r="M2574" i="12" s="1"/>
  <c r="V2574" i="12" s="1"/>
  <c r="P2571" i="12"/>
  <c r="P2562" i="12"/>
  <c r="P2551" i="12"/>
  <c r="P2529" i="12"/>
  <c r="V2529" i="12" s="1"/>
  <c r="L2527" i="12"/>
  <c r="M2527" i="12" s="1"/>
  <c r="P2524" i="12"/>
  <c r="V2524" i="12" s="1"/>
  <c r="P2513" i="12"/>
  <c r="P2493" i="12"/>
  <c r="V2493" i="12" s="1"/>
  <c r="P2490" i="12"/>
  <c r="P2470" i="12"/>
  <c r="P2467" i="12"/>
  <c r="P2452" i="12"/>
  <c r="P2450" i="12"/>
  <c r="P2434" i="12"/>
  <c r="P2429" i="12"/>
  <c r="P2427" i="12"/>
  <c r="P2399" i="12"/>
  <c r="P2388" i="12"/>
  <c r="V2388" i="12" s="1"/>
  <c r="P2387" i="12"/>
  <c r="P2375" i="12"/>
  <c r="P2366" i="12"/>
  <c r="P2361" i="12"/>
  <c r="P2360" i="12"/>
  <c r="P2358" i="12"/>
  <c r="P2356" i="12"/>
  <c r="P2344" i="12"/>
  <c r="P2342" i="12"/>
  <c r="P2340" i="12"/>
  <c r="P2335" i="12"/>
  <c r="P2331" i="12"/>
  <c r="P2317" i="12"/>
  <c r="P2316" i="12"/>
  <c r="P2311" i="12"/>
  <c r="P2297" i="12"/>
  <c r="P2294" i="12"/>
  <c r="P2290" i="12"/>
  <c r="P2288" i="12"/>
  <c r="P2269" i="12"/>
  <c r="P2268" i="12"/>
  <c r="P2263" i="12"/>
  <c r="P2251" i="12"/>
  <c r="P2249" i="12"/>
  <c r="P2239" i="12"/>
  <c r="P2238" i="12"/>
  <c r="P2233" i="12"/>
  <c r="P2220" i="12"/>
  <c r="V2220" i="12" s="1"/>
  <c r="P2193" i="12"/>
  <c r="P2189" i="12"/>
  <c r="P2144" i="12"/>
  <c r="P2129" i="12"/>
  <c r="P2459" i="12"/>
  <c r="P2431" i="12"/>
  <c r="P2407" i="12"/>
  <c r="P2327" i="12"/>
  <c r="P2323" i="12"/>
  <c r="P2307" i="12"/>
  <c r="L2286" i="12"/>
  <c r="M2286" i="12" s="1"/>
  <c r="P2279" i="12"/>
  <c r="P2275" i="12"/>
  <c r="L2266" i="12"/>
  <c r="M2266" i="12" s="1"/>
  <c r="P2260" i="12"/>
  <c r="L2230" i="12"/>
  <c r="M2230" i="12" s="1"/>
  <c r="L2217" i="12"/>
  <c r="M2217" i="12" s="1"/>
  <c r="P2201" i="12"/>
  <c r="P2165" i="12"/>
  <c r="L2073" i="12"/>
  <c r="M2073" i="12" s="1"/>
  <c r="V2073" i="12" s="1"/>
  <c r="P1262" i="12"/>
  <c r="P1261" i="12"/>
  <c r="P1257" i="12"/>
  <c r="P1218" i="12"/>
  <c r="P1215" i="12"/>
  <c r="P1195" i="12"/>
  <c r="P1193" i="12"/>
  <c r="P1174" i="12"/>
  <c r="P1173" i="12"/>
  <c r="P1168" i="12"/>
  <c r="V1168" i="12" s="1"/>
  <c r="P1121" i="12"/>
  <c r="P1108" i="12"/>
  <c r="P1096" i="12"/>
  <c r="P1095" i="12"/>
  <c r="P1094" i="12"/>
  <c r="P1090" i="12"/>
  <c r="P1080" i="12"/>
  <c r="P1069" i="12"/>
  <c r="P1067" i="12"/>
  <c r="P1066" i="12"/>
  <c r="P1037" i="12"/>
  <c r="P1036" i="12"/>
  <c r="V1036" i="12" s="1"/>
  <c r="P1012" i="12"/>
  <c r="L1003" i="12"/>
  <c r="M1003" i="12" s="1"/>
  <c r="P1002" i="12"/>
  <c r="P1001" i="12"/>
  <c r="V1001" i="12" s="1"/>
  <c r="L993" i="12"/>
  <c r="M993" i="12" s="1"/>
  <c r="P992" i="12"/>
  <c r="P991" i="12"/>
  <c r="P990" i="12"/>
  <c r="P986" i="12"/>
  <c r="P976" i="12"/>
  <c r="P965" i="12"/>
  <c r="P963" i="12"/>
  <c r="P962" i="12"/>
  <c r="P947" i="12"/>
  <c r="P936" i="12"/>
  <c r="P929" i="12"/>
  <c r="V929" i="12" s="1"/>
  <c r="P924" i="12"/>
  <c r="P918" i="12"/>
  <c r="V918" i="12" s="1"/>
  <c r="P917" i="12"/>
  <c r="P915" i="12"/>
  <c r="P910" i="12"/>
  <c r="P908" i="12"/>
  <c r="P886" i="12"/>
  <c r="P885" i="12"/>
  <c r="V885" i="12" s="1"/>
  <c r="P883" i="12"/>
  <c r="P874" i="12"/>
  <c r="P870" i="12"/>
  <c r="P869" i="12"/>
  <c r="P854" i="12"/>
  <c r="V854" i="12" s="1"/>
  <c r="L839" i="12"/>
  <c r="M839" i="12" s="1"/>
  <c r="P838" i="12"/>
  <c r="L815" i="12"/>
  <c r="M815" i="12" s="1"/>
  <c r="P814" i="12"/>
  <c r="P811" i="12"/>
  <c r="P810" i="12"/>
  <c r="P791" i="12"/>
  <c r="P790" i="12"/>
  <c r="P786" i="12"/>
  <c r="P2856" i="12"/>
  <c r="P2855" i="12"/>
  <c r="P2840" i="12"/>
  <c r="P2839" i="12"/>
  <c r="P2824" i="12"/>
  <c r="P2823" i="12"/>
  <c r="P2808" i="12"/>
  <c r="P2807" i="12"/>
  <c r="P2792" i="12"/>
  <c r="P2791" i="12"/>
  <c r="P2776" i="12"/>
  <c r="P2775" i="12"/>
  <c r="P2760" i="12"/>
  <c r="P2759" i="12"/>
  <c r="P2744" i="12"/>
  <c r="P2743" i="12"/>
  <c r="L2732" i="12"/>
  <c r="M2732" i="12" s="1"/>
  <c r="P2731" i="12"/>
  <c r="V2731" i="12" s="1"/>
  <c r="P2730" i="12"/>
  <c r="L2716" i="12"/>
  <c r="M2716" i="12" s="1"/>
  <c r="V2716" i="12" s="1"/>
  <c r="P2715" i="12"/>
  <c r="P2710" i="12"/>
  <c r="P2709" i="12"/>
  <c r="P2700" i="12"/>
  <c r="L2693" i="12"/>
  <c r="M2693" i="12" s="1"/>
  <c r="P2692" i="12"/>
  <c r="P2686" i="12"/>
  <c r="L2682" i="12"/>
  <c r="M2682" i="12" s="1"/>
  <c r="P2675" i="12"/>
  <c r="P2667" i="12"/>
  <c r="P2659" i="12"/>
  <c r="P2651" i="12"/>
  <c r="P2643" i="12"/>
  <c r="P2635" i="12"/>
  <c r="P2627" i="12"/>
  <c r="P2619" i="12"/>
  <c r="P2611" i="12"/>
  <c r="P2603" i="12"/>
  <c r="P2595" i="12"/>
  <c r="P2587" i="12"/>
  <c r="P2546" i="12"/>
  <c r="P2532" i="12"/>
  <c r="P2531" i="12"/>
  <c r="P2520" i="12"/>
  <c r="L2510" i="12"/>
  <c r="M2510" i="12" s="1"/>
  <c r="P2509" i="12"/>
  <c r="P2495" i="12"/>
  <c r="P2494" i="12"/>
  <c r="L2490" i="12"/>
  <c r="M2490" i="12" s="1"/>
  <c r="P2489" i="12"/>
  <c r="P2488" i="12"/>
  <c r="P2486" i="12"/>
  <c r="P2484" i="12"/>
  <c r="P2483" i="12"/>
  <c r="V2483" i="12" s="1"/>
  <c r="P2439" i="12"/>
  <c r="L2070" i="12"/>
  <c r="M2070" i="12" s="1"/>
  <c r="L2054" i="12"/>
  <c r="M2054" i="12" s="1"/>
  <c r="L1960" i="12"/>
  <c r="M1960" i="12" s="1"/>
  <c r="L3941" i="12"/>
  <c r="M3941" i="12" s="1"/>
  <c r="L3926" i="12"/>
  <c r="M3926" i="12" s="1"/>
  <c r="L3897" i="12"/>
  <c r="M3897" i="12" s="1"/>
  <c r="V3897" i="12" s="1"/>
  <c r="L3887" i="12"/>
  <c r="M3887" i="12" s="1"/>
  <c r="L3850" i="12"/>
  <c r="M3850" i="12" s="1"/>
  <c r="L3841" i="12"/>
  <c r="M3841" i="12" s="1"/>
  <c r="L3809" i="12"/>
  <c r="M3809" i="12" s="1"/>
  <c r="P2219" i="12"/>
  <c r="P2187" i="12"/>
  <c r="P2176" i="12"/>
  <c r="P2170" i="12"/>
  <c r="P2166" i="12"/>
  <c r="P2163" i="12"/>
  <c r="P2161" i="12"/>
  <c r="P2152" i="12"/>
  <c r="P2143" i="12"/>
  <c r="P2127" i="12"/>
  <c r="P2112" i="12"/>
  <c r="V2112" i="12" s="1"/>
  <c r="P2106" i="12"/>
  <c r="P2088" i="12"/>
  <c r="V2088" i="12" s="1"/>
  <c r="P2083" i="12"/>
  <c r="P2081" i="12"/>
  <c r="P2072" i="12"/>
  <c r="P2070" i="12"/>
  <c r="P2064" i="12"/>
  <c r="V2064" i="12" s="1"/>
  <c r="P2056" i="12"/>
  <c r="P2054" i="12"/>
  <c r="P2048" i="12"/>
  <c r="P2024" i="12"/>
  <c r="P2022" i="12"/>
  <c r="P2012" i="12"/>
  <c r="P1999" i="12"/>
  <c r="P1997" i="12"/>
  <c r="P1992" i="12"/>
  <c r="P1970" i="12"/>
  <c r="P1969" i="12"/>
  <c r="P1964" i="12"/>
  <c r="P1960" i="12"/>
  <c r="P1950" i="12"/>
  <c r="P1949" i="12"/>
  <c r="P1948" i="12"/>
  <c r="P1942" i="12"/>
  <c r="P1941" i="12"/>
  <c r="P1917" i="12"/>
  <c r="P1911" i="12"/>
  <c r="P1897" i="12"/>
  <c r="P1889" i="12"/>
  <c r="P1882" i="12"/>
  <c r="P1864" i="12"/>
  <c r="P1859" i="12"/>
  <c r="P1834" i="12"/>
  <c r="P1810" i="12"/>
  <c r="P3983" i="12"/>
  <c r="P3967" i="12"/>
  <c r="P3957" i="12"/>
  <c r="P3935" i="12"/>
  <c r="P3931" i="12"/>
  <c r="P3930" i="12"/>
  <c r="L3914" i="12"/>
  <c r="M3914" i="12" s="1"/>
  <c r="V3914" i="12" s="1"/>
  <c r="L3905" i="12"/>
  <c r="M3905" i="12" s="1"/>
  <c r="V3905" i="12" s="1"/>
  <c r="L3885" i="12"/>
  <c r="M3885" i="12" s="1"/>
  <c r="L3877" i="12"/>
  <c r="M3877" i="12" s="1"/>
  <c r="L3814" i="12"/>
  <c r="M3814" i="12" s="1"/>
  <c r="P3986" i="12"/>
  <c r="L3961" i="12"/>
  <c r="M3961" i="12" s="1"/>
  <c r="L3951" i="12"/>
  <c r="M3951" i="12" s="1"/>
  <c r="L3929" i="12"/>
  <c r="M3929" i="12" s="1"/>
  <c r="L3838" i="12"/>
  <c r="M3838" i="12" s="1"/>
  <c r="P2120" i="12"/>
  <c r="P2115" i="12"/>
  <c r="P2100" i="12"/>
  <c r="P2095" i="12"/>
  <c r="P2079" i="12"/>
  <c r="P2077" i="12"/>
  <c r="P2073" i="12"/>
  <c r="P2058" i="12"/>
  <c r="P2042" i="12"/>
  <c r="P2029" i="12"/>
  <c r="V2029" i="12" s="1"/>
  <c r="P2026" i="12"/>
  <c r="P2020" i="12"/>
  <c r="P2006" i="12"/>
  <c r="P2005" i="12"/>
  <c r="P2001" i="12"/>
  <c r="P1987" i="12"/>
  <c r="V1987" i="12" s="1"/>
  <c r="P1985" i="12"/>
  <c r="P1967" i="12"/>
  <c r="P1965" i="12"/>
  <c r="P1956" i="12"/>
  <c r="L1948" i="12"/>
  <c r="M1948" i="12" s="1"/>
  <c r="V1948" i="12" s="1"/>
  <c r="P1945" i="12"/>
  <c r="V1945" i="12" s="1"/>
  <c r="P1936" i="12"/>
  <c r="P1933" i="12"/>
  <c r="P1927" i="12"/>
  <c r="P1901" i="12"/>
  <c r="L1877" i="12"/>
  <c r="M1877" i="12" s="1"/>
  <c r="P1876" i="12"/>
  <c r="P1848" i="12"/>
  <c r="P1843" i="12"/>
  <c r="P1824" i="12"/>
  <c r="L1806" i="12"/>
  <c r="M1806" i="12" s="1"/>
  <c r="V1806" i="12" s="1"/>
  <c r="L1802" i="12"/>
  <c r="M1802" i="12" s="1"/>
  <c r="P4252" i="12"/>
  <c r="P4242" i="12"/>
  <c r="P4241" i="12"/>
  <c r="P4236" i="12"/>
  <c r="P4226" i="12"/>
  <c r="P4225" i="12"/>
  <c r="P4220" i="12"/>
  <c r="P4210" i="12"/>
  <c r="P4209" i="12"/>
  <c r="P4204" i="12"/>
  <c r="P4194" i="12"/>
  <c r="P4193" i="12"/>
  <c r="P4188" i="12"/>
  <c r="V4188" i="12" s="1"/>
  <c r="P4178" i="12"/>
  <c r="P4177" i="12"/>
  <c r="P4172" i="12"/>
  <c r="P4162" i="12"/>
  <c r="P4161" i="12"/>
  <c r="P4156" i="12"/>
  <c r="P4146" i="12"/>
  <c r="P4145" i="12"/>
  <c r="P4140" i="12"/>
  <c r="P4130" i="12"/>
  <c r="P4129" i="12"/>
  <c r="P4124" i="12"/>
  <c r="P4114" i="12"/>
  <c r="P4113" i="12"/>
  <c r="V4113" i="12" s="1"/>
  <c r="P4108" i="12"/>
  <c r="P4098" i="12"/>
  <c r="P4097" i="12"/>
  <c r="P4092" i="12"/>
  <c r="P4082" i="12"/>
  <c r="P4081" i="12"/>
  <c r="P4076" i="12"/>
  <c r="P4066" i="12"/>
  <c r="P4065" i="12"/>
  <c r="P4060" i="12"/>
  <c r="P4050" i="12"/>
  <c r="P4049" i="12"/>
  <c r="V4049" i="12" s="1"/>
  <c r="P4044" i="12"/>
  <c r="P4034" i="12"/>
  <c r="P4033" i="12"/>
  <c r="P4028" i="12"/>
  <c r="P4018" i="12"/>
  <c r="P4017" i="12"/>
  <c r="P4012" i="12"/>
  <c r="P4002" i="12"/>
  <c r="P4001" i="12"/>
  <c r="P3996" i="12"/>
  <c r="L3975" i="12"/>
  <c r="M3975" i="12" s="1"/>
  <c r="P3970" i="12"/>
  <c r="L3967" i="12"/>
  <c r="M3967" i="12" s="1"/>
  <c r="L3946" i="12"/>
  <c r="M3946" i="12" s="1"/>
  <c r="L3902" i="12"/>
  <c r="M3902" i="12" s="1"/>
  <c r="L3862" i="12"/>
  <c r="M3862" i="12" s="1"/>
  <c r="V3862" i="12" s="1"/>
  <c r="L3833" i="12"/>
  <c r="M3833" i="12" s="1"/>
  <c r="P3943" i="12"/>
  <c r="P3940" i="12"/>
  <c r="P3939" i="12"/>
  <c r="P3925" i="12"/>
  <c r="P3910" i="12"/>
  <c r="P3886" i="12"/>
  <c r="P3871" i="12"/>
  <c r="P3849" i="12"/>
  <c r="P3835" i="12"/>
  <c r="P3834" i="12"/>
  <c r="P3822" i="12"/>
  <c r="V3822" i="12" s="1"/>
  <c r="P3804" i="12"/>
  <c r="P3803" i="12"/>
  <c r="L3802" i="12"/>
  <c r="M3802" i="12" s="1"/>
  <c r="V3802" i="12" s="1"/>
  <c r="P3799" i="12"/>
  <c r="L3782" i="12"/>
  <c r="M3782" i="12" s="1"/>
  <c r="V3782" i="12" s="1"/>
  <c r="P3781" i="12"/>
  <c r="V3781" i="12" s="1"/>
  <c r="P3778" i="12"/>
  <c r="L3763" i="12"/>
  <c r="M3763" i="12" s="1"/>
  <c r="V3763" i="12" s="1"/>
  <c r="P3762" i="12"/>
  <c r="P3761" i="12"/>
  <c r="P3757" i="12"/>
  <c r="L3751" i="12"/>
  <c r="M3751" i="12" s="1"/>
  <c r="V3751" i="12" s="1"/>
  <c r="P3749" i="12"/>
  <c r="P3743" i="12"/>
  <c r="P3742" i="12"/>
  <c r="P3723" i="12"/>
  <c r="P3722" i="12"/>
  <c r="P3707" i="12"/>
  <c r="P3706" i="12"/>
  <c r="P3691" i="12"/>
  <c r="P3690" i="12"/>
  <c r="P3624" i="12"/>
  <c r="P3618" i="12"/>
  <c r="L3605" i="12"/>
  <c r="M3605" i="12" s="1"/>
  <c r="V3605" i="12" s="1"/>
  <c r="P3604" i="12"/>
  <c r="P3603" i="12"/>
  <c r="P3584" i="12"/>
  <c r="L3569" i="12"/>
  <c r="M3569" i="12" s="1"/>
  <c r="V3569" i="12" s="1"/>
  <c r="P3568" i="12"/>
  <c r="P3567" i="12"/>
  <c r="P3566" i="12"/>
  <c r="P3557" i="12"/>
  <c r="V3557" i="12" s="1"/>
  <c r="P3555" i="12"/>
  <c r="P3545" i="12"/>
  <c r="V3545" i="12" s="1"/>
  <c r="L3537" i="12"/>
  <c r="M3537" i="12" s="1"/>
  <c r="P3536" i="12"/>
  <c r="P3534" i="12"/>
  <c r="P3499" i="12"/>
  <c r="P3492" i="12"/>
  <c r="P3491" i="12"/>
  <c r="P3486" i="12"/>
  <c r="P3484" i="12"/>
  <c r="P3473" i="12"/>
  <c r="P3459" i="12"/>
  <c r="P3414" i="12"/>
  <c r="L3398" i="12"/>
  <c r="M3398" i="12" s="1"/>
  <c r="L3378" i="12"/>
  <c r="M3378" i="12" s="1"/>
  <c r="L3394" i="12"/>
  <c r="M3394" i="12" s="1"/>
  <c r="P3913" i="12"/>
  <c r="P3899" i="12"/>
  <c r="P3898" i="12"/>
  <c r="P3890" i="12"/>
  <c r="V3890" i="12" s="1"/>
  <c r="P3887" i="12"/>
  <c r="P3879" i="12"/>
  <c r="P3876" i="12"/>
  <c r="P3875" i="12"/>
  <c r="P3861" i="12"/>
  <c r="P3846" i="12"/>
  <c r="P3813" i="12"/>
  <c r="P3810" i="12"/>
  <c r="P3790" i="12"/>
  <c r="L3777" i="12"/>
  <c r="M3777" i="12" s="1"/>
  <c r="L3773" i="12"/>
  <c r="M3773" i="12" s="1"/>
  <c r="P3772" i="12"/>
  <c r="P3771" i="12"/>
  <c r="L3770" i="12"/>
  <c r="M3770" i="12" s="1"/>
  <c r="V3770" i="12" s="1"/>
  <c r="P3767" i="12"/>
  <c r="P3759" i="12"/>
  <c r="P3753" i="12"/>
  <c r="P3739" i="12"/>
  <c r="P3738" i="12"/>
  <c r="P3731" i="12"/>
  <c r="P3730" i="12"/>
  <c r="P3715" i="12"/>
  <c r="P3714" i="12"/>
  <c r="P3699" i="12"/>
  <c r="P3698" i="12"/>
  <c r="P3683" i="12"/>
  <c r="P3682" i="12"/>
  <c r="P3677" i="12"/>
  <c r="P3667" i="12"/>
  <c r="P3666" i="12"/>
  <c r="P3661" i="12"/>
  <c r="P3651" i="12"/>
  <c r="V3651" i="12" s="1"/>
  <c r="P3650" i="12"/>
  <c r="P3645" i="12"/>
  <c r="P3643" i="12"/>
  <c r="V3643" i="12" s="1"/>
  <c r="P3642" i="12"/>
  <c r="V3642" i="12" s="1"/>
  <c r="P3637" i="12"/>
  <c r="P3626" i="12"/>
  <c r="L3617" i="12"/>
  <c r="M3617" i="12" s="1"/>
  <c r="P3616" i="12"/>
  <c r="V3616" i="12" s="1"/>
  <c r="P3614" i="12"/>
  <c r="P3595" i="12"/>
  <c r="P3594" i="12"/>
  <c r="P3589" i="12"/>
  <c r="P3570" i="12"/>
  <c r="P3559" i="12"/>
  <c r="P3541" i="12"/>
  <c r="P3538" i="12"/>
  <c r="P3527" i="12"/>
  <c r="L3522" i="12"/>
  <c r="M3522" i="12" s="1"/>
  <c r="V3522" i="12" s="1"/>
  <c r="P3521" i="12"/>
  <c r="P3520" i="12"/>
  <c r="P3518" i="12"/>
  <c r="P3516" i="12"/>
  <c r="P3511" i="12"/>
  <c r="P3496" i="12"/>
  <c r="P3495" i="12"/>
  <c r="P3463" i="12"/>
  <c r="P3450" i="12"/>
  <c r="P3447" i="12"/>
  <c r="L3442" i="12"/>
  <c r="M3442" i="12" s="1"/>
  <c r="P3441" i="12"/>
  <c r="P3440" i="12"/>
  <c r="P3438" i="12"/>
  <c r="V3438" i="12" s="1"/>
  <c r="P3422" i="12"/>
  <c r="V3422" i="12" s="1"/>
  <c r="L3410" i="12"/>
  <c r="M3410" i="12" s="1"/>
  <c r="P3407" i="12"/>
  <c r="P3382" i="12"/>
  <c r="P3442" i="12"/>
  <c r="P3428" i="12"/>
  <c r="V3428" i="12" s="1"/>
  <c r="P3427" i="12"/>
  <c r="P3419" i="12"/>
  <c r="V3419" i="12" s="1"/>
  <c r="P3397" i="12"/>
  <c r="P3394" i="12"/>
  <c r="P3386" i="12"/>
  <c r="P3383" i="12"/>
  <c r="P3377" i="12"/>
  <c r="P3376" i="12"/>
  <c r="P3374" i="12"/>
  <c r="L3362" i="12"/>
  <c r="M3362" i="12" s="1"/>
  <c r="P3361" i="12"/>
  <c r="P3360" i="12"/>
  <c r="V3360" i="12" s="1"/>
  <c r="P3343" i="12"/>
  <c r="P3337" i="12"/>
  <c r="P3336" i="12"/>
  <c r="P3334" i="12"/>
  <c r="P3330" i="12"/>
  <c r="P3319" i="12"/>
  <c r="P3308" i="12"/>
  <c r="P3290" i="12"/>
  <c r="P3287" i="12"/>
  <c r="P3273" i="12"/>
  <c r="P3270" i="12"/>
  <c r="P3250" i="12"/>
  <c r="P3243" i="12"/>
  <c r="P3239" i="12"/>
  <c r="V3239" i="12" s="1"/>
  <c r="P3219" i="12"/>
  <c r="P3192" i="12"/>
  <c r="L3184" i="12"/>
  <c r="M3184" i="12" s="1"/>
  <c r="L3174" i="12"/>
  <c r="M3174" i="12" s="1"/>
  <c r="P3173" i="12"/>
  <c r="P3171" i="12"/>
  <c r="P3165" i="12"/>
  <c r="P3164" i="12"/>
  <c r="P3162" i="12"/>
  <c r="P3160" i="12"/>
  <c r="P3158" i="12"/>
  <c r="P3154" i="12"/>
  <c r="P3149" i="12"/>
  <c r="P3148" i="12"/>
  <c r="P3143" i="12"/>
  <c r="P3137" i="12"/>
  <c r="V3137" i="12" s="1"/>
  <c r="P3136" i="12"/>
  <c r="P3134" i="12"/>
  <c r="P3130" i="12"/>
  <c r="P3119" i="12"/>
  <c r="L3047" i="12"/>
  <c r="M3047" i="12" s="1"/>
  <c r="P3393" i="12"/>
  <c r="P3392" i="12"/>
  <c r="P3378" i="12"/>
  <c r="P3369" i="12"/>
  <c r="P3368" i="12"/>
  <c r="P3366" i="12"/>
  <c r="P3362" i="12"/>
  <c r="P3351" i="12"/>
  <c r="P3329" i="12"/>
  <c r="P3328" i="12"/>
  <c r="P3311" i="12"/>
  <c r="P3298" i="12"/>
  <c r="P3295" i="12"/>
  <c r="P3282" i="12"/>
  <c r="P3280" i="12"/>
  <c r="V3280" i="12" s="1"/>
  <c r="P3261" i="12"/>
  <c r="P3260" i="12"/>
  <c r="P3255" i="12"/>
  <c r="P3234" i="12"/>
  <c r="P3227" i="12"/>
  <c r="P3211" i="12"/>
  <c r="P3198" i="12"/>
  <c r="P3187" i="12"/>
  <c r="P3175" i="12"/>
  <c r="P3174" i="12"/>
  <c r="P3169" i="12"/>
  <c r="P3153" i="12"/>
  <c r="P3150" i="12"/>
  <c r="L3130" i="12"/>
  <c r="M3130" i="12" s="1"/>
  <c r="V3130" i="12" s="1"/>
  <c r="P3129" i="12"/>
  <c r="P3128" i="12"/>
  <c r="V3128" i="12" s="1"/>
  <c r="P3111" i="12"/>
  <c r="L3079" i="12"/>
  <c r="M3079" i="12" s="1"/>
  <c r="P3071" i="12"/>
  <c r="P3095" i="12"/>
  <c r="V3095" i="12" s="1"/>
  <c r="P3089" i="12"/>
  <c r="P3088" i="12"/>
  <c r="P3086" i="12"/>
  <c r="P3081" i="12"/>
  <c r="P3069" i="12"/>
  <c r="P3067" i="12"/>
  <c r="P3065" i="12"/>
  <c r="P3063" i="12"/>
  <c r="P3061" i="12"/>
  <c r="P3059" i="12"/>
  <c r="P3057" i="12"/>
  <c r="P3053" i="12"/>
  <c r="P3046" i="12"/>
  <c r="P3045" i="12"/>
  <c r="P3040" i="12"/>
  <c r="P3032" i="12"/>
  <c r="P3023" i="12"/>
  <c r="P3019" i="12"/>
  <c r="V3019" i="12" s="1"/>
  <c r="P3017" i="12"/>
  <c r="P3015" i="12"/>
  <c r="V3015" i="12" s="1"/>
  <c r="P3013" i="12"/>
  <c r="P2987" i="12"/>
  <c r="V2987" i="12" s="1"/>
  <c r="P2980" i="12"/>
  <c r="P2962" i="12"/>
  <c r="P2959" i="12"/>
  <c r="P2951" i="12"/>
  <c r="P2937" i="12"/>
  <c r="P2924" i="12"/>
  <c r="P2922" i="12"/>
  <c r="P2917" i="12"/>
  <c r="P2916" i="12"/>
  <c r="L2914" i="12"/>
  <c r="M2914" i="12" s="1"/>
  <c r="P2900" i="12"/>
  <c r="L2898" i="12"/>
  <c r="M2898" i="12" s="1"/>
  <c r="P2884" i="12"/>
  <c r="L2882" i="12"/>
  <c r="M2882" i="12" s="1"/>
  <c r="P2871" i="12"/>
  <c r="P2868" i="12"/>
  <c r="P4695" i="12"/>
  <c r="P4693" i="12"/>
  <c r="P4690" i="12"/>
  <c r="P4679" i="12"/>
  <c r="P4677" i="12"/>
  <c r="P4674" i="12"/>
  <c r="P4663" i="12"/>
  <c r="P4661" i="12"/>
  <c r="P4658" i="12"/>
  <c r="P4647" i="12"/>
  <c r="P4645" i="12"/>
  <c r="P4642" i="12"/>
  <c r="P4598" i="12"/>
  <c r="L4571" i="12"/>
  <c r="M4571" i="12" s="1"/>
  <c r="V4571" i="12" s="1"/>
  <c r="P3114" i="12"/>
  <c r="P3106" i="12"/>
  <c r="P3103" i="12"/>
  <c r="P3078" i="12"/>
  <c r="P3077" i="12"/>
  <c r="P3072" i="12"/>
  <c r="P3051" i="12"/>
  <c r="P3048" i="12"/>
  <c r="P3038" i="12"/>
  <c r="P3006" i="12"/>
  <c r="P3003" i="12"/>
  <c r="P2996" i="12"/>
  <c r="P2992" i="12"/>
  <c r="P2955" i="12"/>
  <c r="P2946" i="12"/>
  <c r="P2927" i="12"/>
  <c r="V2927" i="12" s="1"/>
  <c r="L2906" i="12"/>
  <c r="M2906" i="12" s="1"/>
  <c r="P2892" i="12"/>
  <c r="L2890" i="12"/>
  <c r="M2890" i="12" s="1"/>
  <c r="P2876" i="12"/>
  <c r="V2876" i="12" s="1"/>
  <c r="P4698" i="12"/>
  <c r="P4687" i="12"/>
  <c r="P4685" i="12"/>
  <c r="P4682" i="12"/>
  <c r="P4671" i="12"/>
  <c r="P4669" i="12"/>
  <c r="P4666" i="12"/>
  <c r="P4655" i="12"/>
  <c r="P4653" i="12"/>
  <c r="P4650" i="12"/>
  <c r="P4639" i="12"/>
  <c r="P4637" i="12"/>
  <c r="P4634" i="12"/>
  <c r="P4582" i="12"/>
  <c r="L4558" i="12"/>
  <c r="M4558" i="12" s="1"/>
  <c r="L4554" i="12"/>
  <c r="M4554" i="12" s="1"/>
  <c r="V4554" i="12" s="1"/>
  <c r="L4551" i="12"/>
  <c r="M4551" i="12" s="1"/>
  <c r="L4527" i="12"/>
  <c r="M4527" i="12" s="1"/>
  <c r="M4519" i="12"/>
  <c r="L4517" i="12"/>
  <c r="M4517" i="12" s="1"/>
  <c r="V4517" i="12" s="1"/>
  <c r="L4513" i="12"/>
  <c r="M4513" i="12" s="1"/>
  <c r="L4508" i="12"/>
  <c r="M4508" i="12" s="1"/>
  <c r="L4498" i="12"/>
  <c r="M4498" i="12" s="1"/>
  <c r="L4496" i="12"/>
  <c r="M4496" i="12" s="1"/>
  <c r="L4479" i="12"/>
  <c r="M4479" i="12" s="1"/>
  <c r="P4437" i="12"/>
  <c r="P4429" i="12"/>
  <c r="L4421" i="12"/>
  <c r="M4421" i="12" s="1"/>
  <c r="L4405" i="12"/>
  <c r="M4405" i="12" s="1"/>
  <c r="P4402" i="12"/>
  <c r="P4309" i="12"/>
  <c r="L4503" i="12"/>
  <c r="M4503" i="12" s="1"/>
  <c r="V4503" i="12" s="1"/>
  <c r="L4469" i="12"/>
  <c r="M4469" i="12" s="1"/>
  <c r="L4452" i="12"/>
  <c r="M4452" i="12" s="1"/>
  <c r="L4396" i="12"/>
  <c r="M4396" i="12" s="1"/>
  <c r="V4396" i="12" s="1"/>
  <c r="L4380" i="12"/>
  <c r="M4380" i="12" s="1"/>
  <c r="L4363" i="12"/>
  <c r="M4363" i="12" s="1"/>
  <c r="P4353" i="12"/>
  <c r="L4325" i="12"/>
  <c r="M4325" i="12" s="1"/>
  <c r="L4267" i="12"/>
  <c r="M4267" i="12" s="1"/>
  <c r="L4264" i="12"/>
  <c r="M4264" i="12" s="1"/>
  <c r="P4618" i="12"/>
  <c r="P4607" i="12"/>
  <c r="P4606" i="12"/>
  <c r="P4592" i="12"/>
  <c r="P4591" i="12"/>
  <c r="P4590" i="12"/>
  <c r="P4576" i="12"/>
  <c r="P4559" i="12"/>
  <c r="P4558" i="12"/>
  <c r="V4558" i="12" s="1"/>
  <c r="P4500" i="12"/>
  <c r="P4480" i="12"/>
  <c r="L4476" i="12"/>
  <c r="M4476" i="12" s="1"/>
  <c r="L4456" i="12"/>
  <c r="M4456" i="12" s="1"/>
  <c r="V4456" i="12" s="1"/>
  <c r="P4447" i="12"/>
  <c r="P4436" i="12"/>
  <c r="P4407" i="12"/>
  <c r="P4406" i="12"/>
  <c r="P4389" i="12"/>
  <c r="L4356" i="12"/>
  <c r="M4356" i="12" s="1"/>
  <c r="V4356" i="12" s="1"/>
  <c r="L4307" i="12"/>
  <c r="M4307" i="12" s="1"/>
  <c r="L4279" i="12"/>
  <c r="M4279" i="12" s="1"/>
  <c r="P4601" i="12"/>
  <c r="P4597" i="12"/>
  <c r="P4594" i="12"/>
  <c r="P4585" i="12"/>
  <c r="P4581" i="12"/>
  <c r="P4578" i="12"/>
  <c r="L4566" i="12"/>
  <c r="M4566" i="12" s="1"/>
  <c r="P4564" i="12"/>
  <c r="P4562" i="12"/>
  <c r="P4548" i="12"/>
  <c r="L4546" i="12"/>
  <c r="M4546" i="12" s="1"/>
  <c r="L4542" i="12"/>
  <c r="M4542" i="12" s="1"/>
  <c r="L4534" i="12"/>
  <c r="M4534" i="12" s="1"/>
  <c r="P4527" i="12"/>
  <c r="L4520" i="12"/>
  <c r="M4520" i="12" s="1"/>
  <c r="P4519" i="12"/>
  <c r="V4519" i="12" s="1"/>
  <c r="P4505" i="12"/>
  <c r="L4500" i="12"/>
  <c r="M4500" i="12" s="1"/>
  <c r="V4500" i="12" s="1"/>
  <c r="P4492" i="12"/>
  <c r="P4489" i="12"/>
  <c r="M4487" i="12"/>
  <c r="V4487" i="12" s="1"/>
  <c r="P4479" i="12"/>
  <c r="V4479" i="12" s="1"/>
  <c r="P4469" i="12"/>
  <c r="L4461" i="12"/>
  <c r="M4461" i="12" s="1"/>
  <c r="L4417" i="12"/>
  <c r="M4417" i="12" s="1"/>
  <c r="L4401" i="12"/>
  <c r="M4401" i="12" s="1"/>
  <c r="L4389" i="12"/>
  <c r="M4389" i="12" s="1"/>
  <c r="V4389" i="12" s="1"/>
  <c r="L4359" i="12"/>
  <c r="M4359" i="12" s="1"/>
  <c r="V4359" i="12" s="1"/>
  <c r="L4358" i="12"/>
  <c r="M4358" i="12" s="1"/>
  <c r="L4346" i="12"/>
  <c r="M4346" i="12" s="1"/>
  <c r="V4346" i="12" s="1"/>
  <c r="P4502" i="12"/>
  <c r="P4493" i="12"/>
  <c r="V4493" i="12" s="1"/>
  <c r="P4468" i="12"/>
  <c r="P4455" i="12"/>
  <c r="V4455" i="12" s="1"/>
  <c r="P4453" i="12"/>
  <c r="P4451" i="12"/>
  <c r="P4449" i="12"/>
  <c r="P4440" i="12"/>
  <c r="L4429" i="12"/>
  <c r="M4429" i="12" s="1"/>
  <c r="V4429" i="12" s="1"/>
  <c r="P4428" i="12"/>
  <c r="P4413" i="12"/>
  <c r="V4413" i="12" s="1"/>
  <c r="P4392" i="12"/>
  <c r="P4386" i="12"/>
  <c r="P4369" i="12"/>
  <c r="P4359" i="12"/>
  <c r="P4333" i="12"/>
  <c r="P4329" i="12"/>
  <c r="P4321" i="12"/>
  <c r="P4305" i="12"/>
  <c r="P4425" i="12"/>
  <c r="V4425" i="12" s="1"/>
  <c r="P4398" i="12"/>
  <c r="P4390" i="12"/>
  <c r="P4382" i="12"/>
  <c r="P4366" i="12"/>
  <c r="P4365" i="12"/>
  <c r="P4338" i="12"/>
  <c r="P4292" i="12"/>
  <c r="P4278" i="12"/>
  <c r="P4276" i="12"/>
  <c r="P4273" i="12"/>
  <c r="P4266" i="12"/>
  <c r="P4264" i="12"/>
  <c r="P4261" i="12"/>
  <c r="L696" i="12"/>
  <c r="M696" i="12" s="1"/>
  <c r="L693" i="12"/>
  <c r="M693" i="12" s="1"/>
  <c r="L627" i="12"/>
  <c r="M627" i="12" s="1"/>
  <c r="L443" i="12"/>
  <c r="M443" i="12" s="1"/>
  <c r="L436" i="12"/>
  <c r="M436" i="12" s="1"/>
  <c r="V436" i="12" s="1"/>
  <c r="L403" i="12"/>
  <c r="M403" i="12" s="1"/>
  <c r="L387" i="12"/>
  <c r="M387" i="12" s="1"/>
  <c r="L361" i="12"/>
  <c r="M361" i="12" s="1"/>
  <c r="V361" i="12" s="1"/>
  <c r="L341" i="12"/>
  <c r="M341" i="12" s="1"/>
  <c r="V341" i="12" s="1"/>
  <c r="L216" i="12"/>
  <c r="M216" i="12" s="1"/>
  <c r="L145" i="12"/>
  <c r="M145" i="12" s="1"/>
  <c r="L123" i="12"/>
  <c r="M123" i="12" s="1"/>
  <c r="L111" i="12"/>
  <c r="M111" i="12" s="1"/>
  <c r="L106" i="12"/>
  <c r="M106" i="12" s="1"/>
  <c r="L86" i="12"/>
  <c r="M86" i="12" s="1"/>
  <c r="V86" i="12" s="1"/>
  <c r="L1793" i="12"/>
  <c r="M1793" i="12" s="1"/>
  <c r="L1769" i="12"/>
  <c r="M1769" i="12" s="1"/>
  <c r="V1769" i="12" s="1"/>
  <c r="L1760" i="12"/>
  <c r="M1760" i="12" s="1"/>
  <c r="L1753" i="12"/>
  <c r="M1753" i="12" s="1"/>
  <c r="L1729" i="12"/>
  <c r="M1729" i="12" s="1"/>
  <c r="L1721" i="12"/>
  <c r="M1721" i="12" s="1"/>
  <c r="V1721" i="12" s="1"/>
  <c r="L1705" i="12"/>
  <c r="M1705" i="12" s="1"/>
  <c r="V1705" i="12" s="1"/>
  <c r="L1697" i="12"/>
  <c r="M1697" i="12" s="1"/>
  <c r="V1697" i="12" s="1"/>
  <c r="L1688" i="12"/>
  <c r="M1688" i="12" s="1"/>
  <c r="L1681" i="12"/>
  <c r="M1681" i="12" s="1"/>
  <c r="V1681" i="12" s="1"/>
  <c r="L1647" i="12"/>
  <c r="M1647" i="12" s="1"/>
  <c r="L1613" i="12"/>
  <c r="M1613" i="12" s="1"/>
  <c r="L1591" i="12"/>
  <c r="M1591" i="12" s="1"/>
  <c r="L1554" i="12"/>
  <c r="M1554" i="12" s="1"/>
  <c r="L1448" i="12"/>
  <c r="M1448" i="12" s="1"/>
  <c r="L1441" i="12"/>
  <c r="M1441" i="12" s="1"/>
  <c r="V1441" i="12" s="1"/>
  <c r="L1340" i="12"/>
  <c r="M1340" i="12" s="1"/>
  <c r="L1276" i="12"/>
  <c r="M1276" i="12" s="1"/>
  <c r="L1198" i="12"/>
  <c r="M1198" i="12" s="1"/>
  <c r="L1159" i="12"/>
  <c r="M1159" i="12" s="1"/>
  <c r="L1157" i="12"/>
  <c r="M1157" i="12" s="1"/>
  <c r="L1117" i="12"/>
  <c r="M1117" i="12" s="1"/>
  <c r="L1103" i="12"/>
  <c r="M1103" i="12" s="1"/>
  <c r="L1056" i="12"/>
  <c r="M1056" i="12" s="1"/>
  <c r="L1045" i="12"/>
  <c r="M1045" i="12" s="1"/>
  <c r="L1013" i="12"/>
  <c r="M1013" i="12" s="1"/>
  <c r="V1013" i="12" s="1"/>
  <c r="L989" i="12"/>
  <c r="M989" i="12" s="1"/>
  <c r="L963" i="12"/>
  <c r="M963" i="12" s="1"/>
  <c r="L962" i="12"/>
  <c r="M962" i="12" s="1"/>
  <c r="V962" i="12" s="1"/>
  <c r="L950" i="12"/>
  <c r="M950" i="12" s="1"/>
  <c r="V950" i="12" s="1"/>
  <c r="L942" i="12"/>
  <c r="M942" i="12" s="1"/>
  <c r="L895" i="12"/>
  <c r="M895" i="12" s="1"/>
  <c r="V895" i="12" s="1"/>
  <c r="L856" i="12"/>
  <c r="M856" i="12" s="1"/>
  <c r="L840" i="12"/>
  <c r="M840" i="12" s="1"/>
  <c r="L823" i="12"/>
  <c r="M823" i="12" s="1"/>
  <c r="L817" i="12"/>
  <c r="M817" i="12" s="1"/>
  <c r="V817" i="12" s="1"/>
  <c r="L799" i="12"/>
  <c r="M799" i="12" s="1"/>
  <c r="L783" i="12"/>
  <c r="M783" i="12" s="1"/>
  <c r="L2728" i="12"/>
  <c r="M2728" i="12" s="1"/>
  <c r="L2727" i="12"/>
  <c r="M2727" i="12" s="1"/>
  <c r="L2726" i="12"/>
  <c r="M2726" i="12" s="1"/>
  <c r="V2726" i="12" s="1"/>
  <c r="L2725" i="12"/>
  <c r="M2725" i="12" s="1"/>
  <c r="L2702" i="12"/>
  <c r="M2702" i="12" s="1"/>
  <c r="L2576" i="12"/>
  <c r="M2576" i="12" s="1"/>
  <c r="L2558" i="12"/>
  <c r="M2558" i="12" s="1"/>
  <c r="L2525" i="12"/>
  <c r="M2525" i="12" s="1"/>
  <c r="L2502" i="12"/>
  <c r="M2502" i="12" s="1"/>
  <c r="L2501" i="12"/>
  <c r="M2501" i="12" s="1"/>
  <c r="L37" i="12"/>
  <c r="M37" i="12" s="1"/>
  <c r="V37" i="12" s="1"/>
  <c r="L30" i="12"/>
  <c r="M30" i="12" s="1"/>
  <c r="V30" i="12" s="1"/>
  <c r="L619" i="12"/>
  <c r="M619" i="12" s="1"/>
  <c r="L610" i="12"/>
  <c r="M610" i="12" s="1"/>
  <c r="V610" i="12" s="1"/>
  <c r="L599" i="12"/>
  <c r="M599" i="12" s="1"/>
  <c r="L538" i="12"/>
  <c r="M538" i="12" s="1"/>
  <c r="L487" i="12"/>
  <c r="M487" i="12" s="1"/>
  <c r="L444" i="12"/>
  <c r="M444" i="12" s="1"/>
  <c r="V444" i="12" s="1"/>
  <c r="L393" i="12"/>
  <c r="M393" i="12" s="1"/>
  <c r="V393" i="12" s="1"/>
  <c r="L344" i="12"/>
  <c r="M344" i="12" s="1"/>
  <c r="V344" i="12" s="1"/>
  <c r="L324" i="12"/>
  <c r="M324" i="12" s="1"/>
  <c r="L310" i="12"/>
  <c r="M310" i="12" s="1"/>
  <c r="L245" i="12"/>
  <c r="M245" i="12" s="1"/>
  <c r="L225" i="12"/>
  <c r="M225" i="12" s="1"/>
  <c r="V225" i="12" s="1"/>
  <c r="L155" i="12"/>
  <c r="M155" i="12" s="1"/>
  <c r="L1791" i="12"/>
  <c r="M1791" i="12" s="1"/>
  <c r="L1777" i="12"/>
  <c r="M1777" i="12" s="1"/>
  <c r="L1768" i="12"/>
  <c r="M1768" i="12" s="1"/>
  <c r="L1745" i="12"/>
  <c r="M1745" i="12" s="1"/>
  <c r="V1745" i="12" s="1"/>
  <c r="L1713" i="12"/>
  <c r="M1713" i="12" s="1"/>
  <c r="L1689" i="12"/>
  <c r="M1689" i="12" s="1"/>
  <c r="L1680" i="12"/>
  <c r="M1680" i="12" s="1"/>
  <c r="L1659" i="12"/>
  <c r="M1659" i="12" s="1"/>
  <c r="L1624" i="12"/>
  <c r="M1624" i="12" s="1"/>
  <c r="V1624" i="12" s="1"/>
  <c r="L1553" i="12"/>
  <c r="M1553" i="12" s="1"/>
  <c r="L1531" i="12"/>
  <c r="M1531" i="12" s="1"/>
  <c r="V1531" i="12" s="1"/>
  <c r="L1489" i="12"/>
  <c r="M1489" i="12" s="1"/>
  <c r="L1463" i="12"/>
  <c r="M1463" i="12" s="1"/>
  <c r="V1463" i="12" s="1"/>
  <c r="L1330" i="12"/>
  <c r="M1330" i="12" s="1"/>
  <c r="L1133" i="12"/>
  <c r="M1133" i="12" s="1"/>
  <c r="L1102" i="12"/>
  <c r="M1102" i="12" s="1"/>
  <c r="P26" i="12"/>
  <c r="P755" i="12"/>
  <c r="P730" i="12"/>
  <c r="P717" i="12"/>
  <c r="L683" i="12"/>
  <c r="M683" i="12" s="1"/>
  <c r="V683" i="12" s="1"/>
  <c r="L676" i="12"/>
  <c r="M676" i="12" s="1"/>
  <c r="L673" i="12"/>
  <c r="M673" i="12" s="1"/>
  <c r="V673" i="12" s="1"/>
  <c r="L663" i="12"/>
  <c r="M663" i="12" s="1"/>
  <c r="L630" i="12"/>
  <c r="M630" i="12" s="1"/>
  <c r="V630" i="12" s="1"/>
  <c r="P608" i="12"/>
  <c r="P581" i="12"/>
  <c r="V581" i="12" s="1"/>
  <c r="L569" i="12"/>
  <c r="M569" i="12" s="1"/>
  <c r="V569" i="12" s="1"/>
  <c r="P561" i="12"/>
  <c r="P546" i="12"/>
  <c r="L524" i="12"/>
  <c r="M524" i="12" s="1"/>
  <c r="P520" i="12"/>
  <c r="L494" i="12"/>
  <c r="M494" i="12" s="1"/>
  <c r="P484" i="12"/>
  <c r="P479" i="12"/>
  <c r="L468" i="12"/>
  <c r="M468" i="12" s="1"/>
  <c r="P453" i="12"/>
  <c r="P429" i="12"/>
  <c r="P416" i="12"/>
  <c r="L414" i="12"/>
  <c r="M414" i="12" s="1"/>
  <c r="V414" i="12" s="1"/>
  <c r="P411" i="12"/>
  <c r="V411" i="12" s="1"/>
  <c r="L407" i="12"/>
  <c r="M407" i="12" s="1"/>
  <c r="P401" i="12"/>
  <c r="L381" i="12"/>
  <c r="M381" i="12" s="1"/>
  <c r="L375" i="12"/>
  <c r="M375" i="12" s="1"/>
  <c r="P369" i="12"/>
  <c r="L359" i="12"/>
  <c r="M359" i="12" s="1"/>
  <c r="P339" i="12"/>
  <c r="P319" i="12"/>
  <c r="L317" i="12"/>
  <c r="M317" i="12" s="1"/>
  <c r="V317" i="12" s="1"/>
  <c r="L302" i="12"/>
  <c r="M302" i="12" s="1"/>
  <c r="P295" i="12"/>
  <c r="L293" i="12"/>
  <c r="M293" i="12" s="1"/>
  <c r="V293" i="12" s="1"/>
  <c r="L284" i="12"/>
  <c r="M284" i="12" s="1"/>
  <c r="L274" i="12"/>
  <c r="M274" i="12" s="1"/>
  <c r="L253" i="12"/>
  <c r="M253" i="12" s="1"/>
  <c r="L249" i="12"/>
  <c r="M249" i="12" s="1"/>
  <c r="P247" i="12"/>
  <c r="L238" i="12"/>
  <c r="M238" i="12" s="1"/>
  <c r="L237" i="12"/>
  <c r="M237" i="12" s="1"/>
  <c r="P234" i="12"/>
  <c r="L228" i="12"/>
  <c r="M228" i="12" s="1"/>
  <c r="V228" i="12" s="1"/>
  <c r="L223" i="12"/>
  <c r="M223" i="12" s="1"/>
  <c r="L202" i="12"/>
  <c r="M202" i="12" s="1"/>
  <c r="L186" i="12"/>
  <c r="M186" i="12" s="1"/>
  <c r="V186" i="12" s="1"/>
  <c r="L180" i="12"/>
  <c r="M180" i="12" s="1"/>
  <c r="L173" i="12"/>
  <c r="M173" i="12" s="1"/>
  <c r="L168" i="12"/>
  <c r="M168" i="12" s="1"/>
  <c r="V168" i="12" s="1"/>
  <c r="L163" i="12"/>
  <c r="M163" i="12" s="1"/>
  <c r="L153" i="12"/>
  <c r="M153" i="12" s="1"/>
  <c r="L140" i="12"/>
  <c r="M140" i="12" s="1"/>
  <c r="L131" i="12"/>
  <c r="M131" i="12" s="1"/>
  <c r="L121" i="12"/>
  <c r="M121" i="12" s="1"/>
  <c r="L110" i="12"/>
  <c r="M110" i="12" s="1"/>
  <c r="L99" i="12"/>
  <c r="M99" i="12" s="1"/>
  <c r="V99" i="12" s="1"/>
  <c r="L84" i="12"/>
  <c r="M84" i="12" s="1"/>
  <c r="L71" i="12"/>
  <c r="M71" i="12" s="1"/>
  <c r="V71" i="12" s="1"/>
  <c r="L70" i="12"/>
  <c r="M70" i="12" s="1"/>
  <c r="L1790" i="12"/>
  <c r="M1790" i="12" s="1"/>
  <c r="L1785" i="12"/>
  <c r="M1785" i="12" s="1"/>
  <c r="L1784" i="12"/>
  <c r="M1784" i="12" s="1"/>
  <c r="V1784" i="12" s="1"/>
  <c r="L1783" i="12"/>
  <c r="M1783" i="12" s="1"/>
  <c r="L1662" i="12"/>
  <c r="M1662" i="12" s="1"/>
  <c r="V1662" i="12" s="1"/>
  <c r="L1657" i="12"/>
  <c r="M1657" i="12" s="1"/>
  <c r="V1657" i="12" s="1"/>
  <c r="L1656" i="12"/>
  <c r="M1656" i="12" s="1"/>
  <c r="V1656" i="12" s="1"/>
  <c r="L1645" i="12"/>
  <c r="M1645" i="12" s="1"/>
  <c r="L1623" i="12"/>
  <c r="M1623" i="12" s="1"/>
  <c r="L1596" i="12"/>
  <c r="M1596" i="12" s="1"/>
  <c r="L1587" i="12"/>
  <c r="M1587" i="12" s="1"/>
  <c r="V1587" i="12" s="1"/>
  <c r="L1586" i="12"/>
  <c r="M1586" i="12" s="1"/>
  <c r="L1585" i="12"/>
  <c r="M1585" i="12" s="1"/>
  <c r="L1584" i="12"/>
  <c r="M1584" i="12" s="1"/>
  <c r="V1584" i="12" s="1"/>
  <c r="L1563" i="12"/>
  <c r="M1563" i="12" s="1"/>
  <c r="V1563" i="12" s="1"/>
  <c r="L1562" i="12"/>
  <c r="M1562" i="12" s="1"/>
  <c r="L1551" i="12"/>
  <c r="M1551" i="12" s="1"/>
  <c r="L1527" i="12"/>
  <c r="M1527" i="12" s="1"/>
  <c r="L1519" i="12"/>
  <c r="M1519" i="12" s="1"/>
  <c r="V1519" i="12" s="1"/>
  <c r="P1511" i="12"/>
  <c r="L1502" i="12"/>
  <c r="M1502" i="12" s="1"/>
  <c r="P1500" i="12"/>
  <c r="L1486" i="12"/>
  <c r="M1486" i="12" s="1"/>
  <c r="V1486" i="12" s="1"/>
  <c r="L1485" i="12"/>
  <c r="M1485" i="12" s="1"/>
  <c r="L1476" i="12"/>
  <c r="M1476" i="12" s="1"/>
  <c r="P1469" i="12"/>
  <c r="L1431" i="12"/>
  <c r="M1431" i="12" s="1"/>
  <c r="P1428" i="12"/>
  <c r="L1372" i="12"/>
  <c r="M1372" i="12" s="1"/>
  <c r="L1371" i="12"/>
  <c r="M1371" i="12" s="1"/>
  <c r="P1368" i="12"/>
  <c r="L1362" i="12"/>
  <c r="M1362" i="12" s="1"/>
  <c r="L1358" i="12"/>
  <c r="M1358" i="12" s="1"/>
  <c r="L1312" i="12"/>
  <c r="M1312" i="12" s="1"/>
  <c r="L1303" i="12"/>
  <c r="M1303" i="12" s="1"/>
  <c r="V1303" i="12" s="1"/>
  <c r="P1300" i="12"/>
  <c r="L1288" i="12"/>
  <c r="M1288" i="12" s="1"/>
  <c r="V1288" i="12" s="1"/>
  <c r="L1273" i="12"/>
  <c r="M1273" i="12" s="1"/>
  <c r="P1267" i="12"/>
  <c r="L1259" i="12"/>
  <c r="M1259" i="12" s="1"/>
  <c r="L1244" i="12"/>
  <c r="M1244" i="12" s="1"/>
  <c r="L1236" i="12"/>
  <c r="M1236" i="12" s="1"/>
  <c r="L1228" i="12"/>
  <c r="M1228" i="12" s="1"/>
  <c r="P1219" i="12"/>
  <c r="L1125" i="12"/>
  <c r="M1125" i="12" s="1"/>
  <c r="L999" i="12"/>
  <c r="M999" i="12" s="1"/>
  <c r="L998" i="12"/>
  <c r="M998" i="12" s="1"/>
  <c r="V998" i="12" s="1"/>
  <c r="P995" i="12"/>
  <c r="L939" i="12"/>
  <c r="M939" i="12" s="1"/>
  <c r="L888" i="12"/>
  <c r="M888" i="12" s="1"/>
  <c r="L813" i="12"/>
  <c r="M813" i="12" s="1"/>
  <c r="V813" i="12" s="1"/>
  <c r="L797" i="12"/>
  <c r="M797" i="12" s="1"/>
  <c r="V797" i="12" s="1"/>
  <c r="L2712" i="12"/>
  <c r="M2712" i="12" s="1"/>
  <c r="V2712" i="12" s="1"/>
  <c r="L2711" i="12"/>
  <c r="M2711" i="12" s="1"/>
  <c r="L2710" i="12"/>
  <c r="M2710" i="12" s="1"/>
  <c r="V2710" i="12" s="1"/>
  <c r="L2709" i="12"/>
  <c r="M2709" i="12" s="1"/>
  <c r="V2709" i="12" s="1"/>
  <c r="L2543" i="12"/>
  <c r="M2543" i="12" s="1"/>
  <c r="L2493" i="12"/>
  <c r="M2493" i="12" s="1"/>
  <c r="L2482" i="12"/>
  <c r="M2482" i="12" s="1"/>
  <c r="L2481" i="12"/>
  <c r="M2481" i="12" s="1"/>
  <c r="L2472" i="12"/>
  <c r="M2472" i="12" s="1"/>
  <c r="L2458" i="12"/>
  <c r="M2458" i="12" s="1"/>
  <c r="L2457" i="12"/>
  <c r="M2457" i="12" s="1"/>
  <c r="V2457" i="12" s="1"/>
  <c r="P2454" i="12"/>
  <c r="L51" i="12"/>
  <c r="M51" i="12" s="1"/>
  <c r="L19" i="12"/>
  <c r="M19" i="12" s="1"/>
  <c r="V19" i="12" s="1"/>
  <c r="L769" i="12"/>
  <c r="M769" i="12" s="1"/>
  <c r="L668" i="12"/>
  <c r="M668" i="12" s="1"/>
  <c r="L661" i="12"/>
  <c r="M661" i="12" s="1"/>
  <c r="L577" i="12"/>
  <c r="M577" i="12" s="1"/>
  <c r="L504" i="12"/>
  <c r="M504" i="12" s="1"/>
  <c r="L496" i="12"/>
  <c r="M496" i="12" s="1"/>
  <c r="V496" i="12" s="1"/>
  <c r="L488" i="12"/>
  <c r="M488" i="12" s="1"/>
  <c r="V488" i="12" s="1"/>
  <c r="L435" i="12"/>
  <c r="M435" i="12" s="1"/>
  <c r="V435" i="12" s="1"/>
  <c r="L371" i="12"/>
  <c r="M371" i="12" s="1"/>
  <c r="L342" i="12"/>
  <c r="M342" i="12" s="1"/>
  <c r="L312" i="12"/>
  <c r="M312" i="12" s="1"/>
  <c r="L269" i="12"/>
  <c r="M269" i="12" s="1"/>
  <c r="L215" i="12"/>
  <c r="M215" i="12" s="1"/>
  <c r="L1798" i="12"/>
  <c r="M1798" i="12" s="1"/>
  <c r="V1798" i="12" s="1"/>
  <c r="L1792" i="12"/>
  <c r="M1792" i="12" s="1"/>
  <c r="L1752" i="12"/>
  <c r="M1752" i="12" s="1"/>
  <c r="L1744" i="12"/>
  <c r="M1744" i="12" s="1"/>
  <c r="V1744" i="12" s="1"/>
  <c r="L1736" i="12"/>
  <c r="M1736" i="12" s="1"/>
  <c r="L1728" i="12"/>
  <c r="M1728" i="12" s="1"/>
  <c r="L1720" i="12"/>
  <c r="M1720" i="12" s="1"/>
  <c r="L1712" i="12"/>
  <c r="M1712" i="12" s="1"/>
  <c r="V1712" i="12" s="1"/>
  <c r="L1658" i="12"/>
  <c r="M1658" i="12" s="1"/>
  <c r="L1564" i="12"/>
  <c r="M1564" i="12" s="1"/>
  <c r="L1552" i="12"/>
  <c r="M1552" i="12" s="1"/>
  <c r="L1408" i="12"/>
  <c r="M1408" i="12" s="1"/>
  <c r="L1339" i="12"/>
  <c r="M1339" i="12" s="1"/>
  <c r="L1326" i="12"/>
  <c r="M1326" i="12" s="1"/>
  <c r="L1199" i="12"/>
  <c r="M1199" i="12" s="1"/>
  <c r="P47" i="12"/>
  <c r="L712" i="12"/>
  <c r="M712" i="12" s="1"/>
  <c r="V712" i="12" s="1"/>
  <c r="L706" i="12"/>
  <c r="M706" i="12" s="1"/>
  <c r="V706" i="12" s="1"/>
  <c r="P699" i="12"/>
  <c r="P679" i="12"/>
  <c r="P653" i="12"/>
  <c r="P646" i="12"/>
  <c r="P638" i="12"/>
  <c r="L508" i="12"/>
  <c r="M508" i="12" s="1"/>
  <c r="P505" i="12"/>
  <c r="P471" i="12"/>
  <c r="L467" i="12"/>
  <c r="M467" i="12" s="1"/>
  <c r="V467" i="12" s="1"/>
  <c r="P447" i="12"/>
  <c r="L433" i="12"/>
  <c r="M433" i="12" s="1"/>
  <c r="L397" i="12"/>
  <c r="M397" i="12" s="1"/>
  <c r="V397" i="12" s="1"/>
  <c r="L391" i="12"/>
  <c r="M391" i="12" s="1"/>
  <c r="P385" i="12"/>
  <c r="V385" i="12" s="1"/>
  <c r="L365" i="12"/>
  <c r="M365" i="12" s="1"/>
  <c r="V365" i="12" s="1"/>
  <c r="P353" i="12"/>
  <c r="P336" i="12"/>
  <c r="L323" i="12"/>
  <c r="M323" i="12" s="1"/>
  <c r="P49" i="12"/>
  <c r="L41" i="12"/>
  <c r="M41" i="12" s="1"/>
  <c r="P36" i="12"/>
  <c r="L34" i="12"/>
  <c r="M34" i="12" s="1"/>
  <c r="V34" i="12" s="1"/>
  <c r="P28" i="12"/>
  <c r="L26" i="12"/>
  <c r="M26" i="12" s="1"/>
  <c r="L23" i="12"/>
  <c r="M23" i="12" s="1"/>
  <c r="P20" i="12"/>
  <c r="L771" i="12"/>
  <c r="M771" i="12" s="1"/>
  <c r="V771" i="12" s="1"/>
  <c r="L762" i="12"/>
  <c r="M762" i="12" s="1"/>
  <c r="L761" i="12"/>
  <c r="M761" i="12" s="1"/>
  <c r="L747" i="12"/>
  <c r="M747" i="12" s="1"/>
  <c r="P743" i="12"/>
  <c r="L742" i="12"/>
  <c r="M742" i="12" s="1"/>
  <c r="L740" i="12"/>
  <c r="M740" i="12" s="1"/>
  <c r="L737" i="12"/>
  <c r="M737" i="12" s="1"/>
  <c r="V737" i="12" s="1"/>
  <c r="L736" i="12"/>
  <c r="M736" i="12" s="1"/>
  <c r="L727" i="12"/>
  <c r="M727" i="12" s="1"/>
  <c r="L723" i="12"/>
  <c r="M723" i="12" s="1"/>
  <c r="V723" i="12" s="1"/>
  <c r="P722" i="12"/>
  <c r="L720" i="12"/>
  <c r="M720" i="12" s="1"/>
  <c r="L718" i="12"/>
  <c r="M718" i="12" s="1"/>
  <c r="L708" i="12"/>
  <c r="M708" i="12" s="1"/>
  <c r="P702" i="12"/>
  <c r="L700" i="12"/>
  <c r="M700" i="12" s="1"/>
  <c r="P693" i="12"/>
  <c r="L686" i="12"/>
  <c r="M686" i="12" s="1"/>
  <c r="V686" i="12" s="1"/>
  <c r="L680" i="12"/>
  <c r="M680" i="12" s="1"/>
  <c r="L675" i="12"/>
  <c r="M675" i="12" s="1"/>
  <c r="L670" i="12"/>
  <c r="M670" i="12" s="1"/>
  <c r="L666" i="12"/>
  <c r="M666" i="12" s="1"/>
  <c r="P661" i="12"/>
  <c r="P645" i="12"/>
  <c r="L633" i="12"/>
  <c r="M633" i="12" s="1"/>
  <c r="V633" i="12" s="1"/>
  <c r="L629" i="12"/>
  <c r="M629" i="12" s="1"/>
  <c r="P625" i="12"/>
  <c r="P619" i="12"/>
  <c r="P617" i="12"/>
  <c r="L614" i="12"/>
  <c r="M614" i="12" s="1"/>
  <c r="V614" i="12" s="1"/>
  <c r="L611" i="12"/>
  <c r="M611" i="12" s="1"/>
  <c r="P610" i="12"/>
  <c r="L601" i="12"/>
  <c r="M601" i="12" s="1"/>
  <c r="P579" i="12"/>
  <c r="L578" i="12"/>
  <c r="M578" i="12" s="1"/>
  <c r="V578" i="12" s="1"/>
  <c r="P577" i="12"/>
  <c r="L574" i="12"/>
  <c r="M574" i="12" s="1"/>
  <c r="P571" i="12"/>
  <c r="P559" i="12"/>
  <c r="P551" i="12"/>
  <c r="L541" i="12"/>
  <c r="M541" i="12" s="1"/>
  <c r="L539" i="12"/>
  <c r="M539" i="12" s="1"/>
  <c r="P538" i="12"/>
  <c r="L533" i="12"/>
  <c r="M533" i="12" s="1"/>
  <c r="P530" i="12"/>
  <c r="V530" i="12" s="1"/>
  <c r="L529" i="12"/>
  <c r="M529" i="12" s="1"/>
  <c r="P527" i="12"/>
  <c r="P525" i="12"/>
  <c r="L520" i="12"/>
  <c r="M520" i="12" s="1"/>
  <c r="L519" i="12"/>
  <c r="M519" i="12" s="1"/>
  <c r="P518" i="12"/>
  <c r="L513" i="12"/>
  <c r="M513" i="12" s="1"/>
  <c r="L501" i="12"/>
  <c r="M501" i="12" s="1"/>
  <c r="V501" i="12" s="1"/>
  <c r="P492" i="12"/>
  <c r="P483" i="12"/>
  <c r="L480" i="12"/>
  <c r="M480" i="12" s="1"/>
  <c r="L479" i="12"/>
  <c r="M479" i="12" s="1"/>
  <c r="V479" i="12" s="1"/>
  <c r="L465" i="12"/>
  <c r="M465" i="12" s="1"/>
  <c r="P461" i="12"/>
  <c r="P458" i="12"/>
  <c r="L456" i="12"/>
  <c r="M456" i="12" s="1"/>
  <c r="L455" i="12"/>
  <c r="M455" i="12" s="1"/>
  <c r="P452" i="12"/>
  <c r="L437" i="12"/>
  <c r="M437" i="12" s="1"/>
  <c r="P434" i="12"/>
  <c r="L432" i="12"/>
  <c r="M432" i="12" s="1"/>
  <c r="L431" i="12"/>
  <c r="M431" i="12" s="1"/>
  <c r="V431" i="12" s="1"/>
  <c r="P428" i="12"/>
  <c r="P427" i="12"/>
  <c r="P422" i="12"/>
  <c r="L416" i="12"/>
  <c r="M416" i="12" s="1"/>
  <c r="P410" i="12"/>
  <c r="L406" i="12"/>
  <c r="M406" i="12" s="1"/>
  <c r="P405" i="12"/>
  <c r="L401" i="12"/>
  <c r="M401" i="12" s="1"/>
  <c r="L395" i="12"/>
  <c r="M395" i="12" s="1"/>
  <c r="P392" i="12"/>
  <c r="L390" i="12"/>
  <c r="M390" i="12" s="1"/>
  <c r="P389" i="12"/>
  <c r="L385" i="12"/>
  <c r="M385" i="12" s="1"/>
  <c r="L379" i="12"/>
  <c r="M379" i="12" s="1"/>
  <c r="P376" i="12"/>
  <c r="L374" i="12"/>
  <c r="M374" i="12" s="1"/>
  <c r="V374" i="12" s="1"/>
  <c r="P373" i="12"/>
  <c r="L369" i="12"/>
  <c r="M369" i="12" s="1"/>
  <c r="V369" i="12" s="1"/>
  <c r="L363" i="12"/>
  <c r="M363" i="12" s="1"/>
  <c r="P360" i="12"/>
  <c r="L358" i="12"/>
  <c r="M358" i="12" s="1"/>
  <c r="P357" i="12"/>
  <c r="L353" i="12"/>
  <c r="M353" i="12" s="1"/>
  <c r="L348" i="12"/>
  <c r="M348" i="12" s="1"/>
  <c r="P346" i="12"/>
  <c r="P338" i="12"/>
  <c r="L333" i="12"/>
  <c r="M333" i="12" s="1"/>
  <c r="P332" i="12"/>
  <c r="P324" i="12"/>
  <c r="L319" i="12"/>
  <c r="M319" i="12" s="1"/>
  <c r="L316" i="12"/>
  <c r="M316" i="12" s="1"/>
  <c r="P315" i="12"/>
  <c r="L313" i="12"/>
  <c r="M313" i="12" s="1"/>
  <c r="V313" i="12" s="1"/>
  <c r="P312" i="12"/>
  <c r="P308" i="12"/>
  <c r="L305" i="12"/>
  <c r="M305" i="12" s="1"/>
  <c r="V305" i="12" s="1"/>
  <c r="P300" i="12"/>
  <c r="L292" i="12"/>
  <c r="M292" i="12" s="1"/>
  <c r="P288" i="12"/>
  <c r="P279" i="12"/>
  <c r="V279" i="12" s="1"/>
  <c r="L277" i="12"/>
  <c r="M277" i="12" s="1"/>
  <c r="V277" i="12" s="1"/>
  <c r="L273" i="12"/>
  <c r="M273" i="12" s="1"/>
  <c r="V273" i="12" s="1"/>
  <c r="P271" i="12"/>
  <c r="L265" i="12"/>
  <c r="M265" i="12" s="1"/>
  <c r="L264" i="12"/>
  <c r="M264" i="12" s="1"/>
  <c r="P262" i="12"/>
  <c r="P261" i="12"/>
  <c r="P256" i="12"/>
  <c r="L242" i="12"/>
  <c r="M242" i="12" s="1"/>
  <c r="P229" i="12"/>
  <c r="L227" i="12"/>
  <c r="M227" i="12" s="1"/>
  <c r="V227" i="12" s="1"/>
  <c r="L221" i="12"/>
  <c r="M221" i="12" s="1"/>
  <c r="L220" i="12"/>
  <c r="M220" i="12" s="1"/>
  <c r="L210" i="12"/>
  <c r="M210" i="12" s="1"/>
  <c r="V210" i="12" s="1"/>
  <c r="L200" i="12"/>
  <c r="M200" i="12" s="1"/>
  <c r="L199" i="12"/>
  <c r="M199" i="12" s="1"/>
  <c r="L198" i="12"/>
  <c r="M198" i="12" s="1"/>
  <c r="L197" i="12"/>
  <c r="M197" i="12" s="1"/>
  <c r="P189" i="12"/>
  <c r="L179" i="12"/>
  <c r="M179" i="12" s="1"/>
  <c r="V179" i="12" s="1"/>
  <c r="P176" i="12"/>
  <c r="L167" i="12"/>
  <c r="M167" i="12" s="1"/>
  <c r="P164" i="12"/>
  <c r="L161" i="12"/>
  <c r="M161" i="12" s="1"/>
  <c r="L148" i="12"/>
  <c r="M148" i="12" s="1"/>
  <c r="V148" i="12" s="1"/>
  <c r="P141" i="12"/>
  <c r="L139" i="12"/>
  <c r="M139" i="12" s="1"/>
  <c r="P132" i="12"/>
  <c r="V132" i="12" s="1"/>
  <c r="L129" i="12"/>
  <c r="M129" i="12" s="1"/>
  <c r="L120" i="12"/>
  <c r="M120" i="12" s="1"/>
  <c r="P111" i="12"/>
  <c r="L103" i="12"/>
  <c r="M103" i="12" s="1"/>
  <c r="L98" i="12"/>
  <c r="M98" i="12" s="1"/>
  <c r="L79" i="12"/>
  <c r="M79" i="12" s="1"/>
  <c r="V79" i="12" s="1"/>
  <c r="P72" i="12"/>
  <c r="L68" i="12"/>
  <c r="M68" i="12" s="1"/>
  <c r="L63" i="12"/>
  <c r="M63" i="12" s="1"/>
  <c r="V63" i="12" s="1"/>
  <c r="L62" i="12"/>
  <c r="M62" i="12" s="1"/>
  <c r="P1793" i="12"/>
  <c r="P1786" i="12"/>
  <c r="V1786" i="12" s="1"/>
  <c r="L1782" i="12"/>
  <c r="M1782" i="12" s="1"/>
  <c r="V1782" i="12" s="1"/>
  <c r="L1773" i="12"/>
  <c r="M1773" i="12" s="1"/>
  <c r="V1773" i="12" s="1"/>
  <c r="L1765" i="12"/>
  <c r="M1765" i="12" s="1"/>
  <c r="L1757" i="12"/>
  <c r="M1757" i="12" s="1"/>
  <c r="V1757" i="12" s="1"/>
  <c r="L1749" i="12"/>
  <c r="M1749" i="12" s="1"/>
  <c r="L1741" i="12"/>
  <c r="M1741" i="12" s="1"/>
  <c r="V1741" i="12" s="1"/>
  <c r="L1733" i="12"/>
  <c r="M1733" i="12" s="1"/>
  <c r="L1725" i="12"/>
  <c r="M1725" i="12" s="1"/>
  <c r="V1725" i="12" s="1"/>
  <c r="L1717" i="12"/>
  <c r="M1717" i="12" s="1"/>
  <c r="L1709" i="12"/>
  <c r="M1709" i="12" s="1"/>
  <c r="V1709" i="12" s="1"/>
  <c r="L1701" i="12"/>
  <c r="M1701" i="12" s="1"/>
  <c r="L1693" i="12"/>
  <c r="M1693" i="12" s="1"/>
  <c r="V1693" i="12" s="1"/>
  <c r="L1685" i="12"/>
  <c r="M1685" i="12" s="1"/>
  <c r="L1677" i="12"/>
  <c r="M1677" i="12" s="1"/>
  <c r="P1669" i="12"/>
  <c r="L1655" i="12"/>
  <c r="M1655" i="12" s="1"/>
  <c r="P1643" i="12"/>
  <c r="L1628" i="12"/>
  <c r="M1628" i="12" s="1"/>
  <c r="L1619" i="12"/>
  <c r="M1619" i="12" s="1"/>
  <c r="L1618" i="12"/>
  <c r="M1618" i="12" s="1"/>
  <c r="L1617" i="12"/>
  <c r="M1617" i="12" s="1"/>
  <c r="L1616" i="12"/>
  <c r="M1616" i="12" s="1"/>
  <c r="P1609" i="12"/>
  <c r="L1595" i="12"/>
  <c r="M1595" i="12" s="1"/>
  <c r="V1595" i="12" s="1"/>
  <c r="L1594" i="12"/>
  <c r="M1594" i="12" s="1"/>
  <c r="L1583" i="12"/>
  <c r="M1583" i="12" s="1"/>
  <c r="P1575" i="12"/>
  <c r="L1566" i="12"/>
  <c r="M1566" i="12" s="1"/>
  <c r="V1566" i="12" s="1"/>
  <c r="P1564" i="12"/>
  <c r="L1561" i="12"/>
  <c r="M1561" i="12" s="1"/>
  <c r="V1561" i="12" s="1"/>
  <c r="L1560" i="12"/>
  <c r="M1560" i="12" s="1"/>
  <c r="L1549" i="12"/>
  <c r="M1549" i="12" s="1"/>
  <c r="P1541" i="12"/>
  <c r="L1492" i="12"/>
  <c r="M1492" i="12" s="1"/>
  <c r="L1459" i="12"/>
  <c r="M1459" i="12" s="1"/>
  <c r="L1456" i="12"/>
  <c r="M1456" i="12" s="1"/>
  <c r="P1452" i="12"/>
  <c r="V1452" i="12" s="1"/>
  <c r="L1444" i="12"/>
  <c r="M1444" i="12" s="1"/>
  <c r="V1444" i="12" s="1"/>
  <c r="P1442" i="12"/>
  <c r="L1404" i="12"/>
  <c r="M1404" i="12" s="1"/>
  <c r="L1403" i="12"/>
  <c r="M1403" i="12" s="1"/>
  <c r="P1400" i="12"/>
  <c r="L1394" i="12"/>
  <c r="M1394" i="12" s="1"/>
  <c r="V1394" i="12" s="1"/>
  <c r="L1390" i="12"/>
  <c r="M1390" i="12" s="1"/>
  <c r="V1390" i="12" s="1"/>
  <c r="L1344" i="12"/>
  <c r="M1344" i="12" s="1"/>
  <c r="L1335" i="12"/>
  <c r="M1335" i="12" s="1"/>
  <c r="V1335" i="12" s="1"/>
  <c r="P1332" i="12"/>
  <c r="L1271" i="12"/>
  <c r="M1271" i="12" s="1"/>
  <c r="L1267" i="12"/>
  <c r="M1267" i="12" s="1"/>
  <c r="L1186" i="12"/>
  <c r="M1186" i="12" s="1"/>
  <c r="L1185" i="12"/>
  <c r="M1185" i="12" s="1"/>
  <c r="L1139" i="12"/>
  <c r="M1139" i="12" s="1"/>
  <c r="V1139" i="12" s="1"/>
  <c r="P1137" i="12"/>
  <c r="L1081" i="12"/>
  <c r="M1081" i="12" s="1"/>
  <c r="L1039" i="12"/>
  <c r="M1039" i="12" s="1"/>
  <c r="V1039" i="12" s="1"/>
  <c r="L1019" i="12"/>
  <c r="M1019" i="12" s="1"/>
  <c r="L1018" i="12"/>
  <c r="M1018" i="12" s="1"/>
  <c r="P911" i="12"/>
  <c r="L907" i="12"/>
  <c r="M907" i="12" s="1"/>
  <c r="V907" i="12" s="1"/>
  <c r="L886" i="12"/>
  <c r="M886" i="12" s="1"/>
  <c r="V886" i="12" s="1"/>
  <c r="L868" i="12"/>
  <c r="M868" i="12" s="1"/>
  <c r="L867" i="12"/>
  <c r="M867" i="12" s="1"/>
  <c r="V867" i="12" s="1"/>
  <c r="P864" i="12"/>
  <c r="L851" i="12"/>
  <c r="M851" i="12" s="1"/>
  <c r="V851" i="12" s="1"/>
  <c r="P848" i="12"/>
  <c r="L829" i="12"/>
  <c r="M829" i="12" s="1"/>
  <c r="V829" i="12" s="1"/>
  <c r="L809" i="12"/>
  <c r="M809" i="12" s="1"/>
  <c r="L803" i="12"/>
  <c r="M803" i="12" s="1"/>
  <c r="L794" i="12"/>
  <c r="M794" i="12" s="1"/>
  <c r="L2734" i="12"/>
  <c r="M2734" i="12" s="1"/>
  <c r="L2718" i="12"/>
  <c r="M2718" i="12" s="1"/>
  <c r="L2550" i="12"/>
  <c r="M2550" i="12" s="1"/>
  <c r="V2550" i="12" s="1"/>
  <c r="L2549" i="12"/>
  <c r="M2549" i="12" s="1"/>
  <c r="L2548" i="12"/>
  <c r="M2548" i="12" s="1"/>
  <c r="L2547" i="12"/>
  <c r="M2547" i="12" s="1"/>
  <c r="V2547" i="12" s="1"/>
  <c r="L2522" i="12"/>
  <c r="M2522" i="12" s="1"/>
  <c r="L2462" i="12"/>
  <c r="M2462" i="12" s="1"/>
  <c r="L2452" i="12"/>
  <c r="M2452" i="12" s="1"/>
  <c r="L716" i="12"/>
  <c r="M716" i="12" s="1"/>
  <c r="L566" i="12"/>
  <c r="M566" i="12" s="1"/>
  <c r="V566" i="12" s="1"/>
  <c r="L525" i="12"/>
  <c r="M525" i="12" s="1"/>
  <c r="V525" i="12" s="1"/>
  <c r="L518" i="12"/>
  <c r="M518" i="12" s="1"/>
  <c r="L500" i="12"/>
  <c r="M500" i="12" s="1"/>
  <c r="L377" i="12"/>
  <c r="M377" i="12" s="1"/>
  <c r="V377" i="12" s="1"/>
  <c r="L355" i="12"/>
  <c r="M355" i="12" s="1"/>
  <c r="L343" i="12"/>
  <c r="M343" i="12" s="1"/>
  <c r="L335" i="12"/>
  <c r="M335" i="12" s="1"/>
  <c r="L300" i="12"/>
  <c r="M300" i="12" s="1"/>
  <c r="V300" i="12" s="1"/>
  <c r="L290" i="12"/>
  <c r="M290" i="12" s="1"/>
  <c r="L270" i="12"/>
  <c r="M270" i="12" s="1"/>
  <c r="L260" i="12"/>
  <c r="M260" i="12" s="1"/>
  <c r="V260" i="12" s="1"/>
  <c r="L194" i="12"/>
  <c r="M194" i="12" s="1"/>
  <c r="V194" i="12" s="1"/>
  <c r="L169" i="12"/>
  <c r="M169" i="12" s="1"/>
  <c r="L164" i="12"/>
  <c r="M164" i="12" s="1"/>
  <c r="L132" i="12"/>
  <c r="M132" i="12" s="1"/>
  <c r="L118" i="12"/>
  <c r="M118" i="12" s="1"/>
  <c r="L100" i="12"/>
  <c r="M100" i="12" s="1"/>
  <c r="L76" i="12"/>
  <c r="M76" i="12" s="1"/>
  <c r="L1776" i="12"/>
  <c r="M1776" i="12" s="1"/>
  <c r="L1761" i="12"/>
  <c r="M1761" i="12" s="1"/>
  <c r="V1761" i="12" s="1"/>
  <c r="L1737" i="12"/>
  <c r="M1737" i="12" s="1"/>
  <c r="L1704" i="12"/>
  <c r="M1704" i="12" s="1"/>
  <c r="L1696" i="12"/>
  <c r="M1696" i="12" s="1"/>
  <c r="L1630" i="12"/>
  <c r="M1630" i="12" s="1"/>
  <c r="V1630" i="12" s="1"/>
  <c r="L1625" i="12"/>
  <c r="M1625" i="12" s="1"/>
  <c r="L1555" i="12"/>
  <c r="M1555" i="12" s="1"/>
  <c r="V1555" i="12" s="1"/>
  <c r="L1530" i="12"/>
  <c r="M1530" i="12" s="1"/>
  <c r="L1451" i="12"/>
  <c r="M1451" i="12" s="1"/>
  <c r="V1451" i="12" s="1"/>
  <c r="L1399" i="12"/>
  <c r="M1399" i="12" s="1"/>
  <c r="V1399" i="12" s="1"/>
  <c r="L1264" i="12"/>
  <c r="M1264" i="12" s="1"/>
  <c r="L1211" i="12"/>
  <c r="M1211" i="12" s="1"/>
  <c r="L1197" i="12"/>
  <c r="M1197" i="12" s="1"/>
  <c r="V1197" i="12" s="1"/>
  <c r="L1158" i="12"/>
  <c r="M1158" i="12" s="1"/>
  <c r="L45" i="12"/>
  <c r="M45" i="12" s="1"/>
  <c r="V45" i="12" s="1"/>
  <c r="P34" i="12"/>
  <c r="L768" i="12"/>
  <c r="M768" i="12" s="1"/>
  <c r="V768" i="12" s="1"/>
  <c r="L765" i="12"/>
  <c r="M765" i="12" s="1"/>
  <c r="V765" i="12" s="1"/>
  <c r="P747" i="12"/>
  <c r="L732" i="12"/>
  <c r="M732" i="12" s="1"/>
  <c r="P727" i="12"/>
  <c r="P719" i="12"/>
  <c r="P710" i="12"/>
  <c r="P697" i="12"/>
  <c r="L692" i="12"/>
  <c r="M692" i="12" s="1"/>
  <c r="L672" i="12"/>
  <c r="M672" i="12" s="1"/>
  <c r="P656" i="12"/>
  <c r="L641" i="12"/>
  <c r="M641" i="12" s="1"/>
  <c r="V641" i="12" s="1"/>
  <c r="P605" i="12"/>
  <c r="L602" i="12"/>
  <c r="M602" i="12" s="1"/>
  <c r="P597" i="12"/>
  <c r="P553" i="12"/>
  <c r="L49" i="12"/>
  <c r="M49" i="12" s="1"/>
  <c r="V49" i="12" s="1"/>
  <c r="L43" i="12"/>
  <c r="M43" i="12" s="1"/>
  <c r="V43" i="12" s="1"/>
  <c r="L29" i="12"/>
  <c r="M29" i="12" s="1"/>
  <c r="L21" i="12"/>
  <c r="M21" i="12" s="1"/>
  <c r="V21" i="12" s="1"/>
  <c r="L770" i="12"/>
  <c r="M770" i="12" s="1"/>
  <c r="L760" i="12"/>
  <c r="M760" i="12" s="1"/>
  <c r="L750" i="12"/>
  <c r="M750" i="12" s="1"/>
  <c r="V750" i="12" s="1"/>
  <c r="L744" i="12"/>
  <c r="M744" i="12" s="1"/>
  <c r="L739" i="12"/>
  <c r="M739" i="12" s="1"/>
  <c r="V739" i="12" s="1"/>
  <c r="L734" i="12"/>
  <c r="M734" i="12" s="1"/>
  <c r="L730" i="12"/>
  <c r="M730" i="12" s="1"/>
  <c r="V730" i="12" s="1"/>
  <c r="L725" i="12"/>
  <c r="M725" i="12" s="1"/>
  <c r="L717" i="12"/>
  <c r="M717" i="12" s="1"/>
  <c r="V717" i="12" s="1"/>
  <c r="L710" i="12"/>
  <c r="M710" i="12" s="1"/>
  <c r="L707" i="12"/>
  <c r="M707" i="12" s="1"/>
  <c r="L704" i="12"/>
  <c r="M704" i="12" s="1"/>
  <c r="L697" i="12"/>
  <c r="M697" i="12" s="1"/>
  <c r="V697" i="12" s="1"/>
  <c r="L690" i="12"/>
  <c r="M690" i="12" s="1"/>
  <c r="V690" i="12" s="1"/>
  <c r="L685" i="12"/>
  <c r="M685" i="12" s="1"/>
  <c r="L677" i="12"/>
  <c r="M677" i="12" s="1"/>
  <c r="L674" i="12"/>
  <c r="M674" i="12" s="1"/>
  <c r="V674" i="12" s="1"/>
  <c r="L665" i="12"/>
  <c r="M665" i="12" s="1"/>
  <c r="L658" i="12"/>
  <c r="M658" i="12" s="1"/>
  <c r="V658" i="12" s="1"/>
  <c r="L651" i="12"/>
  <c r="M651" i="12" s="1"/>
  <c r="L645" i="12"/>
  <c r="M645" i="12" s="1"/>
  <c r="V645" i="12" s="1"/>
  <c r="L642" i="12"/>
  <c r="M642" i="12" s="1"/>
  <c r="L638" i="12"/>
  <c r="M638" i="12" s="1"/>
  <c r="P635" i="12"/>
  <c r="L631" i="12"/>
  <c r="M631" i="12" s="1"/>
  <c r="L625" i="12"/>
  <c r="M625" i="12" s="1"/>
  <c r="L617" i="12"/>
  <c r="M617" i="12" s="1"/>
  <c r="V617" i="12" s="1"/>
  <c r="L605" i="12"/>
  <c r="M605" i="12" s="1"/>
  <c r="L603" i="12"/>
  <c r="M603" i="12" s="1"/>
  <c r="L597" i="12"/>
  <c r="M597" i="12" s="1"/>
  <c r="L573" i="12"/>
  <c r="M573" i="12" s="1"/>
  <c r="L570" i="12"/>
  <c r="M570" i="12" s="1"/>
  <c r="L563" i="12"/>
  <c r="M563" i="12" s="1"/>
  <c r="L555" i="12"/>
  <c r="M555" i="12" s="1"/>
  <c r="L546" i="12"/>
  <c r="M546" i="12" s="1"/>
  <c r="V546" i="12" s="1"/>
  <c r="L535" i="12"/>
  <c r="M535" i="12" s="1"/>
  <c r="L531" i="12"/>
  <c r="M531" i="12" s="1"/>
  <c r="V531" i="12" s="1"/>
  <c r="L522" i="12"/>
  <c r="M522" i="12" s="1"/>
  <c r="L505" i="12"/>
  <c r="M505" i="12" s="1"/>
  <c r="V505" i="12" s="1"/>
  <c r="L497" i="12"/>
  <c r="M497" i="12" s="1"/>
  <c r="L477" i="12"/>
  <c r="M477" i="12" s="1"/>
  <c r="L476" i="12"/>
  <c r="M476" i="12" s="1"/>
  <c r="L475" i="12"/>
  <c r="M475" i="12" s="1"/>
  <c r="L469" i="12"/>
  <c r="M469" i="12" s="1"/>
  <c r="P466" i="12"/>
  <c r="L464" i="12"/>
  <c r="M464" i="12" s="1"/>
  <c r="L463" i="12"/>
  <c r="M463" i="12" s="1"/>
  <c r="V463" i="12" s="1"/>
  <c r="L452" i="12"/>
  <c r="M452" i="12" s="1"/>
  <c r="L451" i="12"/>
  <c r="M451" i="12" s="1"/>
  <c r="L445" i="12"/>
  <c r="M445" i="12" s="1"/>
  <c r="P438" i="12"/>
  <c r="L422" i="12"/>
  <c r="M422" i="12" s="1"/>
  <c r="V422" i="12" s="1"/>
  <c r="L421" i="12"/>
  <c r="M421" i="12" s="1"/>
  <c r="V421" i="12" s="1"/>
  <c r="L420" i="12"/>
  <c r="M420" i="12" s="1"/>
  <c r="L419" i="12"/>
  <c r="M419" i="12" s="1"/>
  <c r="L415" i="12"/>
  <c r="M415" i="12" s="1"/>
  <c r="V415" i="12" s="1"/>
  <c r="L410" i="12"/>
  <c r="M410" i="12" s="1"/>
  <c r="V410" i="12" s="1"/>
  <c r="L404" i="12"/>
  <c r="M404" i="12" s="1"/>
  <c r="L399" i="12"/>
  <c r="M399" i="12" s="1"/>
  <c r="P396" i="12"/>
  <c r="L394" i="12"/>
  <c r="M394" i="12" s="1"/>
  <c r="L389" i="12"/>
  <c r="M389" i="12" s="1"/>
  <c r="L383" i="12"/>
  <c r="M383" i="12" s="1"/>
  <c r="P380" i="12"/>
  <c r="L378" i="12"/>
  <c r="M378" i="12" s="1"/>
  <c r="L373" i="12"/>
  <c r="M373" i="12" s="1"/>
  <c r="V373" i="12" s="1"/>
  <c r="L367" i="12"/>
  <c r="M367" i="12" s="1"/>
  <c r="P364" i="12"/>
  <c r="L362" i="12"/>
  <c r="M362" i="12" s="1"/>
  <c r="L357" i="12"/>
  <c r="M357" i="12" s="1"/>
  <c r="L351" i="12"/>
  <c r="M351" i="12" s="1"/>
  <c r="L350" i="12"/>
  <c r="M350" i="12" s="1"/>
  <c r="L338" i="12"/>
  <c r="M338" i="12" s="1"/>
  <c r="L327" i="12"/>
  <c r="M327" i="12" s="1"/>
  <c r="L326" i="12"/>
  <c r="M326" i="12" s="1"/>
  <c r="L325" i="12"/>
  <c r="M325" i="12" s="1"/>
  <c r="V325" i="12" s="1"/>
  <c r="L321" i="12"/>
  <c r="M321" i="12" s="1"/>
  <c r="L318" i="12"/>
  <c r="M318" i="12" s="1"/>
  <c r="L308" i="12"/>
  <c r="M308" i="12" s="1"/>
  <c r="L304" i="12"/>
  <c r="M304" i="12" s="1"/>
  <c r="L297" i="12"/>
  <c r="M297" i="12" s="1"/>
  <c r="V297" i="12" s="1"/>
  <c r="L294" i="12"/>
  <c r="M294" i="12" s="1"/>
  <c r="L288" i="12"/>
  <c r="M288" i="12" s="1"/>
  <c r="L285" i="12"/>
  <c r="M285" i="12" s="1"/>
  <c r="L276" i="12"/>
  <c r="M276" i="12" s="1"/>
  <c r="L256" i="12"/>
  <c r="M256" i="12" s="1"/>
  <c r="P253" i="12"/>
  <c r="L250" i="12"/>
  <c r="M250" i="12" s="1"/>
  <c r="L246" i="12"/>
  <c r="M246" i="12" s="1"/>
  <c r="L241" i="12"/>
  <c r="M241" i="12" s="1"/>
  <c r="L240" i="12"/>
  <c r="M240" i="12" s="1"/>
  <c r="L233" i="12"/>
  <c r="M233" i="12" s="1"/>
  <c r="L232" i="12"/>
  <c r="M232" i="12" s="1"/>
  <c r="V232" i="12" s="1"/>
  <c r="L219" i="12"/>
  <c r="M219" i="12" s="1"/>
  <c r="L218" i="12"/>
  <c r="M218" i="12" s="1"/>
  <c r="V218" i="12" s="1"/>
  <c r="L208" i="12"/>
  <c r="M208" i="12" s="1"/>
  <c r="L207" i="12"/>
  <c r="M207" i="12" s="1"/>
  <c r="V207" i="12" s="1"/>
  <c r="L183" i="12"/>
  <c r="M183" i="12" s="1"/>
  <c r="L182" i="12"/>
  <c r="M182" i="12" s="1"/>
  <c r="L156" i="12"/>
  <c r="M156" i="12" s="1"/>
  <c r="V156" i="12" s="1"/>
  <c r="L147" i="12"/>
  <c r="M147" i="12" s="1"/>
  <c r="V147" i="12" s="1"/>
  <c r="L137" i="12"/>
  <c r="M137" i="12" s="1"/>
  <c r="L124" i="12"/>
  <c r="M124" i="12" s="1"/>
  <c r="V124" i="12" s="1"/>
  <c r="L119" i="12"/>
  <c r="M119" i="12" s="1"/>
  <c r="L107" i="12"/>
  <c r="M107" i="12" s="1"/>
  <c r="L102" i="12"/>
  <c r="M102" i="12" s="1"/>
  <c r="L96" i="12"/>
  <c r="M96" i="12" s="1"/>
  <c r="L87" i="12"/>
  <c r="M87" i="12" s="1"/>
  <c r="L78" i="12"/>
  <c r="M78" i="12" s="1"/>
  <c r="L60" i="12"/>
  <c r="M60" i="12" s="1"/>
  <c r="L55" i="12"/>
  <c r="M55" i="12" s="1"/>
  <c r="L54" i="12"/>
  <c r="M54" i="12" s="1"/>
  <c r="L1800" i="12"/>
  <c r="M1800" i="12" s="1"/>
  <c r="V1800" i="12" s="1"/>
  <c r="L1799" i="12"/>
  <c r="M1799" i="12" s="1"/>
  <c r="L1770" i="12"/>
  <c r="M1770" i="12" s="1"/>
  <c r="L1762" i="12"/>
  <c r="M1762" i="12" s="1"/>
  <c r="L1754" i="12"/>
  <c r="M1754" i="12" s="1"/>
  <c r="L1746" i="12"/>
  <c r="M1746" i="12" s="1"/>
  <c r="L1738" i="12"/>
  <c r="M1738" i="12" s="1"/>
  <c r="L1730" i="12"/>
  <c r="M1730" i="12" s="1"/>
  <c r="L1722" i="12"/>
  <c r="M1722" i="12" s="1"/>
  <c r="L1714" i="12"/>
  <c r="M1714" i="12" s="1"/>
  <c r="L1706" i="12"/>
  <c r="M1706" i="12" s="1"/>
  <c r="L1698" i="12"/>
  <c r="M1698" i="12" s="1"/>
  <c r="L1690" i="12"/>
  <c r="M1690" i="12" s="1"/>
  <c r="L1682" i="12"/>
  <c r="M1682" i="12" s="1"/>
  <c r="L1660" i="12"/>
  <c r="M1660" i="12" s="1"/>
  <c r="L1651" i="12"/>
  <c r="M1651" i="12" s="1"/>
  <c r="V1651" i="12" s="1"/>
  <c r="L1650" i="12"/>
  <c r="M1650" i="12" s="1"/>
  <c r="V1650" i="12" s="1"/>
  <c r="L1649" i="12"/>
  <c r="M1649" i="12" s="1"/>
  <c r="L1648" i="12"/>
  <c r="M1648" i="12" s="1"/>
  <c r="V1648" i="12" s="1"/>
  <c r="L1627" i="12"/>
  <c r="M1627" i="12" s="1"/>
  <c r="V1627" i="12" s="1"/>
  <c r="L1626" i="12"/>
  <c r="M1626" i="12" s="1"/>
  <c r="L1615" i="12"/>
  <c r="M1615" i="12" s="1"/>
  <c r="L1598" i="12"/>
  <c r="M1598" i="12" s="1"/>
  <c r="V1598" i="12" s="1"/>
  <c r="L1593" i="12"/>
  <c r="M1593" i="12" s="1"/>
  <c r="L1592" i="12"/>
  <c r="M1592" i="12" s="1"/>
  <c r="V1592" i="12" s="1"/>
  <c r="L1581" i="12"/>
  <c r="M1581" i="12" s="1"/>
  <c r="L1559" i="12"/>
  <c r="M1559" i="12" s="1"/>
  <c r="L1468" i="12"/>
  <c r="M1468" i="12" s="1"/>
  <c r="L1434" i="12"/>
  <c r="M1434" i="12" s="1"/>
  <c r="V1434" i="12" s="1"/>
  <c r="L1426" i="12"/>
  <c r="M1426" i="12" s="1"/>
  <c r="L1422" i="12"/>
  <c r="M1422" i="12" s="1"/>
  <c r="V1422" i="12" s="1"/>
  <c r="L1376" i="12"/>
  <c r="M1376" i="12" s="1"/>
  <c r="L1367" i="12"/>
  <c r="M1367" i="12" s="1"/>
  <c r="V1367" i="12" s="1"/>
  <c r="L1308" i="12"/>
  <c r="M1308" i="12" s="1"/>
  <c r="L1307" i="12"/>
  <c r="M1307" i="12" s="1"/>
  <c r="L1298" i="12"/>
  <c r="M1298" i="12" s="1"/>
  <c r="L1294" i="12"/>
  <c r="M1294" i="12" s="1"/>
  <c r="V1294" i="12" s="1"/>
  <c r="L1291" i="12"/>
  <c r="M1291" i="12" s="1"/>
  <c r="L1281" i="12"/>
  <c r="M1281" i="12" s="1"/>
  <c r="V1281" i="12" s="1"/>
  <c r="L1256" i="12"/>
  <c r="M1256" i="12" s="1"/>
  <c r="L1218" i="12"/>
  <c r="M1218" i="12" s="1"/>
  <c r="L1217" i="12"/>
  <c r="M1217" i="12" s="1"/>
  <c r="L1179" i="12"/>
  <c r="M1179" i="12" s="1"/>
  <c r="L1167" i="12"/>
  <c r="M1167" i="12" s="1"/>
  <c r="L1166" i="12"/>
  <c r="M1166" i="12" s="1"/>
  <c r="L1165" i="12"/>
  <c r="M1165" i="12" s="1"/>
  <c r="L1145" i="12"/>
  <c r="M1145" i="12" s="1"/>
  <c r="V1145" i="12" s="1"/>
  <c r="L1144" i="12"/>
  <c r="M1144" i="12" s="1"/>
  <c r="L1093" i="12"/>
  <c r="M1093" i="12" s="1"/>
  <c r="V1093" i="12" s="1"/>
  <c r="L1067" i="12"/>
  <c r="M1067" i="12" s="1"/>
  <c r="L1066" i="12"/>
  <c r="M1066" i="12" s="1"/>
  <c r="V1066" i="12" s="1"/>
  <c r="L1027" i="12"/>
  <c r="M1027" i="12" s="1"/>
  <c r="L1026" i="12"/>
  <c r="M1026" i="12" s="1"/>
  <c r="L977" i="12"/>
  <c r="M977" i="12" s="1"/>
  <c r="L955" i="12"/>
  <c r="M955" i="12" s="1"/>
  <c r="L954" i="12"/>
  <c r="M954" i="12" s="1"/>
  <c r="L953" i="12"/>
  <c r="M953" i="12" s="1"/>
  <c r="V953" i="12" s="1"/>
  <c r="L952" i="12"/>
  <c r="M952" i="12" s="1"/>
  <c r="L934" i="12"/>
  <c r="M934" i="12" s="1"/>
  <c r="V934" i="12" s="1"/>
  <c r="L927" i="12"/>
  <c r="M927" i="12" s="1"/>
  <c r="L898" i="12"/>
  <c r="M898" i="12" s="1"/>
  <c r="V898" i="12" s="1"/>
  <c r="L892" i="12"/>
  <c r="M892" i="12" s="1"/>
  <c r="L872" i="12"/>
  <c r="M872" i="12" s="1"/>
  <c r="L862" i="12"/>
  <c r="M862" i="12" s="1"/>
  <c r="L846" i="12"/>
  <c r="M846" i="12" s="1"/>
  <c r="L837" i="12"/>
  <c r="M837" i="12" s="1"/>
  <c r="L806" i="12"/>
  <c r="M806" i="12" s="1"/>
  <c r="V806" i="12" s="1"/>
  <c r="L2861" i="12"/>
  <c r="M2861" i="12" s="1"/>
  <c r="V2861" i="12" s="1"/>
  <c r="L2860" i="12"/>
  <c r="M2860" i="12" s="1"/>
  <c r="L2859" i="12"/>
  <c r="M2859" i="12" s="1"/>
  <c r="V2859" i="12" s="1"/>
  <c r="L2858" i="12"/>
  <c r="M2858" i="12" s="1"/>
  <c r="L2829" i="12"/>
  <c r="M2829" i="12" s="1"/>
  <c r="L2828" i="12"/>
  <c r="M2828" i="12" s="1"/>
  <c r="V2828" i="12" s="1"/>
  <c r="L2827" i="12"/>
  <c r="M2827" i="12" s="1"/>
  <c r="L2826" i="12"/>
  <c r="M2826" i="12" s="1"/>
  <c r="L2797" i="12"/>
  <c r="M2797" i="12" s="1"/>
  <c r="L2796" i="12"/>
  <c r="M2796" i="12" s="1"/>
  <c r="V2796" i="12" s="1"/>
  <c r="L2795" i="12"/>
  <c r="M2795" i="12" s="1"/>
  <c r="L2794" i="12"/>
  <c r="M2794" i="12" s="1"/>
  <c r="L2765" i="12"/>
  <c r="M2765" i="12" s="1"/>
  <c r="V2765" i="12" s="1"/>
  <c r="L2764" i="12"/>
  <c r="M2764" i="12" s="1"/>
  <c r="V2764" i="12" s="1"/>
  <c r="L2763" i="12"/>
  <c r="M2763" i="12" s="1"/>
  <c r="V2763" i="12" s="1"/>
  <c r="L2762" i="12"/>
  <c r="M2762" i="12" s="1"/>
  <c r="L2696" i="12"/>
  <c r="M2696" i="12" s="1"/>
  <c r="L2695" i="12"/>
  <c r="M2695" i="12" s="1"/>
  <c r="V2695" i="12" s="1"/>
  <c r="L2694" i="12"/>
  <c r="M2694" i="12" s="1"/>
  <c r="V2694" i="12" s="1"/>
  <c r="L2572" i="12"/>
  <c r="M2572" i="12" s="1"/>
  <c r="L2507" i="12"/>
  <c r="M2507" i="12" s="1"/>
  <c r="L2496" i="12"/>
  <c r="M2496" i="12" s="1"/>
  <c r="V2496" i="12" s="1"/>
  <c r="L2488" i="12"/>
  <c r="M2488" i="12" s="1"/>
  <c r="V2488" i="12" s="1"/>
  <c r="L2436" i="12"/>
  <c r="M2436" i="12" s="1"/>
  <c r="L2421" i="12"/>
  <c r="M2421" i="12" s="1"/>
  <c r="L2413" i="12"/>
  <c r="M2413" i="12" s="1"/>
  <c r="L2390" i="12"/>
  <c r="M2390" i="12" s="1"/>
  <c r="L2369" i="12"/>
  <c r="M2369" i="12" s="1"/>
  <c r="L2360" i="12"/>
  <c r="M2360" i="12" s="1"/>
  <c r="V2360" i="12" s="1"/>
  <c r="L2346" i="12"/>
  <c r="M2346" i="12" s="1"/>
  <c r="L2338" i="12"/>
  <c r="M2338" i="12" s="1"/>
  <c r="V2338" i="12" s="1"/>
  <c r="L2330" i="12"/>
  <c r="M2330" i="12" s="1"/>
  <c r="V2330" i="12" s="1"/>
  <c r="L2322" i="12"/>
  <c r="M2322" i="12" s="1"/>
  <c r="V2322" i="12" s="1"/>
  <c r="L2310" i="12"/>
  <c r="M2310" i="12" s="1"/>
  <c r="L2309" i="12"/>
  <c r="M2309" i="12" s="1"/>
  <c r="L2308" i="12"/>
  <c r="M2308" i="12" s="1"/>
  <c r="L2297" i="12"/>
  <c r="M2297" i="12" s="1"/>
  <c r="L2296" i="12"/>
  <c r="M2296" i="12" s="1"/>
  <c r="L2256" i="12"/>
  <c r="M2256" i="12" s="1"/>
  <c r="V2256" i="12" s="1"/>
  <c r="L2255" i="12"/>
  <c r="M2255" i="12" s="1"/>
  <c r="L2254" i="12"/>
  <c r="M2254" i="12" s="1"/>
  <c r="L2237" i="12"/>
  <c r="M2237" i="12" s="1"/>
  <c r="L2224" i="12"/>
  <c r="M2224" i="12" s="1"/>
  <c r="L2222" i="12"/>
  <c r="M2222" i="12" s="1"/>
  <c r="L2210" i="12"/>
  <c r="M2210" i="12" s="1"/>
  <c r="L2197" i="12"/>
  <c r="M2197" i="12" s="1"/>
  <c r="V2197" i="12" s="1"/>
  <c r="L2192" i="12"/>
  <c r="M2192" i="12" s="1"/>
  <c r="L2190" i="12"/>
  <c r="M2190" i="12" s="1"/>
  <c r="L2172" i="12"/>
  <c r="M2172" i="12" s="1"/>
  <c r="L2170" i="12"/>
  <c r="M2170" i="12" s="1"/>
  <c r="L2150" i="12"/>
  <c r="M2150" i="12" s="1"/>
  <c r="L2137" i="12"/>
  <c r="M2137" i="12" s="1"/>
  <c r="V2137" i="12" s="1"/>
  <c r="L2132" i="12"/>
  <c r="M2132" i="12" s="1"/>
  <c r="L2125" i="12"/>
  <c r="M2125" i="12" s="1"/>
  <c r="L2066" i="12"/>
  <c r="M2066" i="12" s="1"/>
  <c r="L2060" i="12"/>
  <c r="M2060" i="12" s="1"/>
  <c r="L2053" i="12"/>
  <c r="M2053" i="12" s="1"/>
  <c r="L2030" i="12"/>
  <c r="M2030" i="12" s="1"/>
  <c r="L2028" i="12"/>
  <c r="M2028" i="12" s="1"/>
  <c r="L1980" i="12"/>
  <c r="M1980" i="12" s="1"/>
  <c r="L1924" i="12"/>
  <c r="M1924" i="12" s="1"/>
  <c r="L1923" i="12"/>
  <c r="M1923" i="12" s="1"/>
  <c r="V1923" i="12" s="1"/>
  <c r="L1890" i="12"/>
  <c r="M1890" i="12" s="1"/>
  <c r="L1842" i="12"/>
  <c r="M1842" i="12" s="1"/>
  <c r="L1807" i="12"/>
  <c r="M1807" i="12" s="1"/>
  <c r="L4250" i="12"/>
  <c r="M4250" i="12" s="1"/>
  <c r="L4249" i="12"/>
  <c r="M4249" i="12" s="1"/>
  <c r="L4234" i="12"/>
  <c r="M4234" i="12" s="1"/>
  <c r="L4233" i="12"/>
  <c r="M4233" i="12" s="1"/>
  <c r="L4218" i="12"/>
  <c r="M4218" i="12" s="1"/>
  <c r="L4217" i="12"/>
  <c r="M4217" i="12" s="1"/>
  <c r="V4217" i="12" s="1"/>
  <c r="L4202" i="12"/>
  <c r="M4202" i="12" s="1"/>
  <c r="L4201" i="12"/>
  <c r="M4201" i="12" s="1"/>
  <c r="V4201" i="12" s="1"/>
  <c r="L4186" i="12"/>
  <c r="M4186" i="12" s="1"/>
  <c r="L4185" i="12"/>
  <c r="M4185" i="12" s="1"/>
  <c r="L4170" i="12"/>
  <c r="M4170" i="12" s="1"/>
  <c r="L4169" i="12"/>
  <c r="M4169" i="12" s="1"/>
  <c r="V4169" i="12" s="1"/>
  <c r="L4154" i="12"/>
  <c r="M4154" i="12" s="1"/>
  <c r="L4153" i="12"/>
  <c r="M4153" i="12" s="1"/>
  <c r="L4138" i="12"/>
  <c r="M4138" i="12" s="1"/>
  <c r="L4137" i="12"/>
  <c r="M4137" i="12" s="1"/>
  <c r="L4122" i="12"/>
  <c r="M4122" i="12" s="1"/>
  <c r="L4121" i="12"/>
  <c r="M4121" i="12" s="1"/>
  <c r="L4106" i="12"/>
  <c r="M4106" i="12" s="1"/>
  <c r="L4105" i="12"/>
  <c r="M4105" i="12" s="1"/>
  <c r="V4105" i="12" s="1"/>
  <c r="L4090" i="12"/>
  <c r="M4090" i="12" s="1"/>
  <c r="L4089" i="12"/>
  <c r="M4089" i="12" s="1"/>
  <c r="V4089" i="12" s="1"/>
  <c r="L4074" i="12"/>
  <c r="M4074" i="12" s="1"/>
  <c r="L4073" i="12"/>
  <c r="M4073" i="12" s="1"/>
  <c r="V4073" i="12" s="1"/>
  <c r="L4058" i="12"/>
  <c r="M4058" i="12" s="1"/>
  <c r="L4057" i="12"/>
  <c r="M4057" i="12" s="1"/>
  <c r="V4057" i="12" s="1"/>
  <c r="L4042" i="12"/>
  <c r="M4042" i="12" s="1"/>
  <c r="L4041" i="12"/>
  <c r="M4041" i="12" s="1"/>
  <c r="V4041" i="12" s="1"/>
  <c r="L4026" i="12"/>
  <c r="M4026" i="12" s="1"/>
  <c r="L4025" i="12"/>
  <c r="M4025" i="12" s="1"/>
  <c r="V4025" i="12" s="1"/>
  <c r="L4010" i="12"/>
  <c r="M4010" i="12" s="1"/>
  <c r="L4009" i="12"/>
  <c r="M4009" i="12" s="1"/>
  <c r="V4009" i="12" s="1"/>
  <c r="L3994" i="12"/>
  <c r="M3994" i="12" s="1"/>
  <c r="L3993" i="12"/>
  <c r="M3993" i="12" s="1"/>
  <c r="V3993" i="12" s="1"/>
  <c r="L3953" i="12"/>
  <c r="M3953" i="12" s="1"/>
  <c r="P207" i="12"/>
  <c r="P206" i="12"/>
  <c r="P205" i="12"/>
  <c r="L203" i="12"/>
  <c r="M203" i="12" s="1"/>
  <c r="L196" i="12"/>
  <c r="M196" i="12" s="1"/>
  <c r="P182" i="12"/>
  <c r="P179" i="12"/>
  <c r="P167" i="12"/>
  <c r="P155" i="12"/>
  <c r="P139" i="12"/>
  <c r="V139" i="12" s="1"/>
  <c r="P123" i="12"/>
  <c r="P109" i="12"/>
  <c r="P106" i="12"/>
  <c r="P98" i="12"/>
  <c r="P86" i="12"/>
  <c r="P70" i="12"/>
  <c r="V70" i="12" s="1"/>
  <c r="L58" i="12"/>
  <c r="M58" i="12" s="1"/>
  <c r="V58" i="12" s="1"/>
  <c r="P54" i="12"/>
  <c r="P1800" i="12"/>
  <c r="P1799" i="12"/>
  <c r="L1788" i="12"/>
  <c r="M1788" i="12" s="1"/>
  <c r="L1787" i="12"/>
  <c r="M1787" i="12" s="1"/>
  <c r="V1787" i="12" s="1"/>
  <c r="P1784" i="12"/>
  <c r="P1783" i="12"/>
  <c r="P1778" i="12"/>
  <c r="L1772" i="12"/>
  <c r="M1772" i="12" s="1"/>
  <c r="V1772" i="12" s="1"/>
  <c r="L1764" i="12"/>
  <c r="M1764" i="12" s="1"/>
  <c r="L1756" i="12"/>
  <c r="M1756" i="12" s="1"/>
  <c r="L1748" i="12"/>
  <c r="M1748" i="12" s="1"/>
  <c r="L1740" i="12"/>
  <c r="M1740" i="12" s="1"/>
  <c r="V1740" i="12" s="1"/>
  <c r="L1732" i="12"/>
  <c r="M1732" i="12" s="1"/>
  <c r="L1724" i="12"/>
  <c r="M1724" i="12" s="1"/>
  <c r="L1716" i="12"/>
  <c r="M1716" i="12" s="1"/>
  <c r="V1716" i="12" s="1"/>
  <c r="L1708" i="12"/>
  <c r="M1708" i="12" s="1"/>
  <c r="V1708" i="12" s="1"/>
  <c r="L1700" i="12"/>
  <c r="M1700" i="12" s="1"/>
  <c r="L1692" i="12"/>
  <c r="M1692" i="12" s="1"/>
  <c r="L1684" i="12"/>
  <c r="M1684" i="12" s="1"/>
  <c r="V1684" i="12" s="1"/>
  <c r="L1674" i="12"/>
  <c r="M1674" i="12" s="1"/>
  <c r="P1672" i="12"/>
  <c r="P1667" i="12"/>
  <c r="P1664" i="12"/>
  <c r="P1661" i="12"/>
  <c r="P1649" i="12"/>
  <c r="P1647" i="12"/>
  <c r="V1647" i="12" s="1"/>
  <c r="L1646" i="12"/>
  <c r="M1646" i="12" s="1"/>
  <c r="L1640" i="12"/>
  <c r="M1640" i="12" s="1"/>
  <c r="V1640" i="12" s="1"/>
  <c r="L1634" i="12"/>
  <c r="M1634" i="12" s="1"/>
  <c r="L1633" i="12"/>
  <c r="M1633" i="12" s="1"/>
  <c r="V1633" i="12" s="1"/>
  <c r="L1632" i="12"/>
  <c r="M1632" i="12" s="1"/>
  <c r="P1626" i="12"/>
  <c r="P1620" i="12"/>
  <c r="P1614" i="12"/>
  <c r="L1610" i="12"/>
  <c r="M1610" i="12" s="1"/>
  <c r="P1608" i="12"/>
  <c r="P1603" i="12"/>
  <c r="P1600" i="12"/>
  <c r="P1597" i="12"/>
  <c r="P1585" i="12"/>
  <c r="P1583" i="12"/>
  <c r="L1582" i="12"/>
  <c r="M1582" i="12" s="1"/>
  <c r="L1576" i="12"/>
  <c r="M1576" i="12" s="1"/>
  <c r="L1570" i="12"/>
  <c r="M1570" i="12" s="1"/>
  <c r="L1569" i="12"/>
  <c r="M1569" i="12" s="1"/>
  <c r="L1568" i="12"/>
  <c r="M1568" i="12" s="1"/>
  <c r="P1562" i="12"/>
  <c r="P1556" i="12"/>
  <c r="P1550" i="12"/>
  <c r="L1546" i="12"/>
  <c r="M1546" i="12" s="1"/>
  <c r="V1546" i="12" s="1"/>
  <c r="P1544" i="12"/>
  <c r="P1539" i="12"/>
  <c r="P1536" i="12"/>
  <c r="P1533" i="12"/>
  <c r="L1532" i="12"/>
  <c r="M1532" i="12" s="1"/>
  <c r="P1521" i="12"/>
  <c r="P1519" i="12"/>
  <c r="L1518" i="12"/>
  <c r="M1518" i="12" s="1"/>
  <c r="L1512" i="12"/>
  <c r="M1512" i="12" s="1"/>
  <c r="L1506" i="12"/>
  <c r="M1506" i="12" s="1"/>
  <c r="L1505" i="12"/>
  <c r="M1505" i="12" s="1"/>
  <c r="L1504" i="12"/>
  <c r="M1504" i="12" s="1"/>
  <c r="P1497" i="12"/>
  <c r="L1493" i="12"/>
  <c r="M1493" i="12" s="1"/>
  <c r="V1493" i="12" s="1"/>
  <c r="P1492" i="12"/>
  <c r="L1491" i="12"/>
  <c r="M1491" i="12" s="1"/>
  <c r="P1481" i="12"/>
  <c r="L1477" i="12"/>
  <c r="M1477" i="12" s="1"/>
  <c r="V1477" i="12" s="1"/>
  <c r="P1476" i="12"/>
  <c r="L1475" i="12"/>
  <c r="M1475" i="12" s="1"/>
  <c r="L1461" i="12"/>
  <c r="M1461" i="12" s="1"/>
  <c r="L1443" i="12"/>
  <c r="M1443" i="12" s="1"/>
  <c r="V1443" i="12" s="1"/>
  <c r="P1441" i="12"/>
  <c r="L1433" i="12"/>
  <c r="M1433" i="12" s="1"/>
  <c r="V1433" i="12" s="1"/>
  <c r="P1423" i="12"/>
  <c r="P1419" i="12"/>
  <c r="P1418" i="12"/>
  <c r="P1417" i="12"/>
  <c r="P1414" i="12"/>
  <c r="P1413" i="12"/>
  <c r="L1411" i="12"/>
  <c r="M1411" i="12" s="1"/>
  <c r="L1407" i="12"/>
  <c r="M1407" i="12" s="1"/>
  <c r="P1391" i="12"/>
  <c r="P1387" i="12"/>
  <c r="P1386" i="12"/>
  <c r="P1385" i="12"/>
  <c r="P1382" i="12"/>
  <c r="P1381" i="12"/>
  <c r="L1379" i="12"/>
  <c r="M1379" i="12" s="1"/>
  <c r="V1379" i="12" s="1"/>
  <c r="L1375" i="12"/>
  <c r="M1375" i="12" s="1"/>
  <c r="P1359" i="12"/>
  <c r="P1355" i="12"/>
  <c r="V1355" i="12" s="1"/>
  <c r="P1354" i="12"/>
  <c r="P1353" i="12"/>
  <c r="P1350" i="12"/>
  <c r="P1349" i="12"/>
  <c r="L1347" i="12"/>
  <c r="M1347" i="12" s="1"/>
  <c r="V1347" i="12" s="1"/>
  <c r="L1343" i="12"/>
  <c r="M1343" i="12" s="1"/>
  <c r="P1327" i="12"/>
  <c r="P1323" i="12"/>
  <c r="P1322" i="12"/>
  <c r="P1321" i="12"/>
  <c r="P1318" i="12"/>
  <c r="P1317" i="12"/>
  <c r="L1315" i="12"/>
  <c r="M1315" i="12" s="1"/>
  <c r="V1315" i="12" s="1"/>
  <c r="L1311" i="12"/>
  <c r="M1311" i="12" s="1"/>
  <c r="P1295" i="12"/>
  <c r="P1291" i="12"/>
  <c r="L1290" i="12"/>
  <c r="M1290" i="12" s="1"/>
  <c r="P1286" i="12"/>
  <c r="P1284" i="12"/>
  <c r="L1283" i="12"/>
  <c r="M1283" i="12" s="1"/>
  <c r="V1283" i="12" s="1"/>
  <c r="P1281" i="12"/>
  <c r="P1279" i="12"/>
  <c r="P1276" i="12"/>
  <c r="L1275" i="12"/>
  <c r="M1275" i="12" s="1"/>
  <c r="V1275" i="12" s="1"/>
  <c r="L1266" i="12"/>
  <c r="M1266" i="12" s="1"/>
  <c r="L1262" i="12"/>
  <c r="M1262" i="12" s="1"/>
  <c r="V1262" i="12" s="1"/>
  <c r="L1261" i="12"/>
  <c r="M1261" i="12" s="1"/>
  <c r="P1259" i="12"/>
  <c r="L1258" i="12"/>
  <c r="M1258" i="12" s="1"/>
  <c r="P1254" i="12"/>
  <c r="P1252" i="12"/>
  <c r="L1251" i="12"/>
  <c r="M1251" i="12" s="1"/>
  <c r="V1251" i="12" s="1"/>
  <c r="P1246" i="12"/>
  <c r="P1242" i="12"/>
  <c r="P1238" i="12"/>
  <c r="P1234" i="12"/>
  <c r="P1230" i="12"/>
  <c r="P1226" i="12"/>
  <c r="P1224" i="12"/>
  <c r="L1222" i="12"/>
  <c r="M1222" i="12" s="1"/>
  <c r="V1222" i="12" s="1"/>
  <c r="L1221" i="12"/>
  <c r="M1221" i="12" s="1"/>
  <c r="P1214" i="12"/>
  <c r="P1213" i="12"/>
  <c r="L1210" i="12"/>
  <c r="M1210" i="12" s="1"/>
  <c r="L1209" i="12"/>
  <c r="M1209" i="12" s="1"/>
  <c r="P1204" i="12"/>
  <c r="P1201" i="12"/>
  <c r="P1194" i="12"/>
  <c r="P1192" i="12"/>
  <c r="L1190" i="12"/>
  <c r="M1190" i="12" s="1"/>
  <c r="V1190" i="12" s="1"/>
  <c r="L1189" i="12"/>
  <c r="M1189" i="12" s="1"/>
  <c r="P1182" i="12"/>
  <c r="P1181" i="12"/>
  <c r="L1178" i="12"/>
  <c r="M1178" i="12" s="1"/>
  <c r="L1177" i="12"/>
  <c r="M1177" i="12" s="1"/>
  <c r="P1172" i="12"/>
  <c r="V1172" i="12" s="1"/>
  <c r="P1169" i="12"/>
  <c r="P1162" i="12"/>
  <c r="P1161" i="12"/>
  <c r="P1154" i="12"/>
  <c r="P1152" i="12"/>
  <c r="P1151" i="12"/>
  <c r="P1150" i="12"/>
  <c r="L1142" i="12"/>
  <c r="M1142" i="12" s="1"/>
  <c r="P1140" i="12"/>
  <c r="L1138" i="12"/>
  <c r="M1138" i="12" s="1"/>
  <c r="L1131" i="12"/>
  <c r="M1131" i="12" s="1"/>
  <c r="V1131" i="12" s="1"/>
  <c r="P1129" i="12"/>
  <c r="L1122" i="12"/>
  <c r="M1122" i="12" s="1"/>
  <c r="L1112" i="12"/>
  <c r="M1112" i="12" s="1"/>
  <c r="V1112" i="12" s="1"/>
  <c r="P1109" i="12"/>
  <c r="P1089" i="12"/>
  <c r="L1086" i="12"/>
  <c r="M1086" i="12" s="1"/>
  <c r="P1084" i="12"/>
  <c r="L1077" i="12"/>
  <c r="M1077" i="12" s="1"/>
  <c r="P1074" i="12"/>
  <c r="L1071" i="12"/>
  <c r="M1071" i="12" s="1"/>
  <c r="P1062" i="12"/>
  <c r="L1053" i="12"/>
  <c r="M1053" i="12" s="1"/>
  <c r="L1038" i="12"/>
  <c r="M1038" i="12" s="1"/>
  <c r="V1038" i="12" s="1"/>
  <c r="P1035" i="12"/>
  <c r="L1031" i="12"/>
  <c r="M1031" i="12" s="1"/>
  <c r="P1028" i="12"/>
  <c r="P1022" i="12"/>
  <c r="P1021" i="12"/>
  <c r="L1011" i="12"/>
  <c r="M1011" i="12" s="1"/>
  <c r="L1010" i="12"/>
  <c r="M1010" i="12" s="1"/>
  <c r="P1007" i="12"/>
  <c r="L1002" i="12"/>
  <c r="M1002" i="12" s="1"/>
  <c r="V1002" i="12" s="1"/>
  <c r="P1000" i="12"/>
  <c r="P985" i="12"/>
  <c r="L982" i="12"/>
  <c r="M982" i="12" s="1"/>
  <c r="V982" i="12" s="1"/>
  <c r="P980" i="12"/>
  <c r="L973" i="12"/>
  <c r="M973" i="12" s="1"/>
  <c r="V973" i="12" s="1"/>
  <c r="P970" i="12"/>
  <c r="L967" i="12"/>
  <c r="M967" i="12" s="1"/>
  <c r="P957" i="12"/>
  <c r="L948" i="12"/>
  <c r="M948" i="12" s="1"/>
  <c r="L938" i="12"/>
  <c r="M938" i="12" s="1"/>
  <c r="V938" i="12" s="1"/>
  <c r="P935" i="12"/>
  <c r="L926" i="12"/>
  <c r="M926" i="12" s="1"/>
  <c r="L924" i="12"/>
  <c r="M924" i="12" s="1"/>
  <c r="P923" i="12"/>
  <c r="P916" i="12"/>
  <c r="L915" i="12"/>
  <c r="M915" i="12" s="1"/>
  <c r="P914" i="12"/>
  <c r="L906" i="12"/>
  <c r="M906" i="12" s="1"/>
  <c r="P902" i="12"/>
  <c r="P893" i="12"/>
  <c r="L891" i="12"/>
  <c r="M891" i="12" s="1"/>
  <c r="L881" i="12"/>
  <c r="M881" i="12" s="1"/>
  <c r="V881" i="12" s="1"/>
  <c r="P880" i="12"/>
  <c r="L876" i="12"/>
  <c r="M876" i="12" s="1"/>
  <c r="L871" i="12"/>
  <c r="M871" i="12" s="1"/>
  <c r="L860" i="12"/>
  <c r="M860" i="12" s="1"/>
  <c r="P857" i="12"/>
  <c r="L855" i="12"/>
  <c r="M855" i="12" s="1"/>
  <c r="L844" i="12"/>
  <c r="M844" i="12" s="1"/>
  <c r="P841" i="12"/>
  <c r="P831" i="12"/>
  <c r="L827" i="12"/>
  <c r="M827" i="12" s="1"/>
  <c r="P825" i="12"/>
  <c r="L811" i="12"/>
  <c r="M811" i="12" s="1"/>
  <c r="P804" i="12"/>
  <c r="L802" i="12"/>
  <c r="M802" i="12" s="1"/>
  <c r="L793" i="12"/>
  <c r="M793" i="12" s="1"/>
  <c r="P779" i="12"/>
  <c r="L778" i="12"/>
  <c r="M778" i="12" s="1"/>
  <c r="P777" i="12"/>
  <c r="P773" i="12"/>
  <c r="P2864" i="12"/>
  <c r="P2863" i="12"/>
  <c r="L2845" i="12"/>
  <c r="M2845" i="12" s="1"/>
  <c r="P2841" i="12"/>
  <c r="P2838" i="12"/>
  <c r="L2836" i="12"/>
  <c r="M2836" i="12" s="1"/>
  <c r="V2836" i="12" s="1"/>
  <c r="L2835" i="12"/>
  <c r="M2835" i="12" s="1"/>
  <c r="L2834" i="12"/>
  <c r="M2834" i="12" s="1"/>
  <c r="P2832" i="12"/>
  <c r="P2831" i="12"/>
  <c r="V2831" i="12" s="1"/>
  <c r="L2813" i="12"/>
  <c r="M2813" i="12" s="1"/>
  <c r="V2813" i="12" s="1"/>
  <c r="P2809" i="12"/>
  <c r="V2809" i="12" s="1"/>
  <c r="P2806" i="12"/>
  <c r="L2804" i="12"/>
  <c r="M2804" i="12" s="1"/>
  <c r="V2804" i="12" s="1"/>
  <c r="L2803" i="12"/>
  <c r="M2803" i="12" s="1"/>
  <c r="L2802" i="12"/>
  <c r="M2802" i="12" s="1"/>
  <c r="P2800" i="12"/>
  <c r="P2799" i="12"/>
  <c r="V2799" i="12" s="1"/>
  <c r="L2781" i="12"/>
  <c r="M2781" i="12" s="1"/>
  <c r="V2781" i="12" s="1"/>
  <c r="P2777" i="12"/>
  <c r="P2774" i="12"/>
  <c r="L2772" i="12"/>
  <c r="M2772" i="12" s="1"/>
  <c r="V2772" i="12" s="1"/>
  <c r="L2771" i="12"/>
  <c r="M2771" i="12" s="1"/>
  <c r="V2771" i="12" s="1"/>
  <c r="L2770" i="12"/>
  <c r="M2770" i="12" s="1"/>
  <c r="P2768" i="12"/>
  <c r="P2767" i="12"/>
  <c r="L2749" i="12"/>
  <c r="M2749" i="12" s="1"/>
  <c r="P2745" i="12"/>
  <c r="P2742" i="12"/>
  <c r="L2740" i="12"/>
  <c r="M2740" i="12" s="1"/>
  <c r="V2740" i="12" s="1"/>
  <c r="L2739" i="12"/>
  <c r="M2739" i="12" s="1"/>
  <c r="L2738" i="12"/>
  <c r="M2738" i="12" s="1"/>
  <c r="V2738" i="12" s="1"/>
  <c r="L2737" i="12"/>
  <c r="M2737" i="12" s="1"/>
  <c r="P2729" i="12"/>
  <c r="L2723" i="12"/>
  <c r="M2723" i="12" s="1"/>
  <c r="V2723" i="12" s="1"/>
  <c r="L2722" i="12"/>
  <c r="M2722" i="12" s="1"/>
  <c r="L2721" i="12"/>
  <c r="M2721" i="12" s="1"/>
  <c r="L2707" i="12"/>
  <c r="M2707" i="12" s="1"/>
  <c r="V2707" i="12" s="1"/>
  <c r="L2706" i="12"/>
  <c r="M2706" i="12" s="1"/>
  <c r="L2705" i="12"/>
  <c r="M2705" i="12" s="1"/>
  <c r="P2688" i="12"/>
  <c r="L2679" i="12"/>
  <c r="M2679" i="12" s="1"/>
  <c r="P2676" i="12"/>
  <c r="L2671" i="12"/>
  <c r="M2671" i="12" s="1"/>
  <c r="P2668" i="12"/>
  <c r="L2663" i="12"/>
  <c r="M2663" i="12" s="1"/>
  <c r="P2660" i="12"/>
  <c r="L2655" i="12"/>
  <c r="M2655" i="12" s="1"/>
  <c r="P2652" i="12"/>
  <c r="L2647" i="12"/>
  <c r="M2647" i="12" s="1"/>
  <c r="P2644" i="12"/>
  <c r="L2639" i="12"/>
  <c r="M2639" i="12" s="1"/>
  <c r="P2636" i="12"/>
  <c r="L2631" i="12"/>
  <c r="M2631" i="12" s="1"/>
  <c r="P2628" i="12"/>
  <c r="L2623" i="12"/>
  <c r="M2623" i="12" s="1"/>
  <c r="P2620" i="12"/>
  <c r="L2615" i="12"/>
  <c r="M2615" i="12" s="1"/>
  <c r="P2612" i="12"/>
  <c r="L2607" i="12"/>
  <c r="M2607" i="12" s="1"/>
  <c r="P2604" i="12"/>
  <c r="L2599" i="12"/>
  <c r="M2599" i="12" s="1"/>
  <c r="V2599" i="12" s="1"/>
  <c r="P2596" i="12"/>
  <c r="L2591" i="12"/>
  <c r="M2591" i="12" s="1"/>
  <c r="P2588" i="12"/>
  <c r="L2583" i="12"/>
  <c r="M2583" i="12" s="1"/>
  <c r="L2581" i="12"/>
  <c r="M2581" i="12" s="1"/>
  <c r="L2580" i="12"/>
  <c r="M2580" i="12" s="1"/>
  <c r="L2579" i="12"/>
  <c r="M2579" i="12" s="1"/>
  <c r="L2575" i="12"/>
  <c r="M2575" i="12" s="1"/>
  <c r="L2557" i="12"/>
  <c r="M2557" i="12" s="1"/>
  <c r="P2545" i="12"/>
  <c r="P2541" i="12"/>
  <c r="P2528" i="12"/>
  <c r="P2526" i="12"/>
  <c r="L2513" i="12"/>
  <c r="M2513" i="12" s="1"/>
  <c r="V2513" i="12" s="1"/>
  <c r="P2511" i="12"/>
  <c r="P2508" i="12"/>
  <c r="L2506" i="12"/>
  <c r="M2506" i="12" s="1"/>
  <c r="P2497" i="12"/>
  <c r="L2486" i="12"/>
  <c r="M2486" i="12" s="1"/>
  <c r="M2480" i="12"/>
  <c r="V2480" i="12" s="1"/>
  <c r="P2477" i="12"/>
  <c r="P2469" i="12"/>
  <c r="L2465" i="12"/>
  <c r="M2465" i="12" s="1"/>
  <c r="V2465" i="12" s="1"/>
  <c r="L2461" i="12"/>
  <c r="M2461" i="12" s="1"/>
  <c r="L2450" i="12"/>
  <c r="M2450" i="12" s="1"/>
  <c r="L2449" i="12"/>
  <c r="M2449" i="12" s="1"/>
  <c r="P2446" i="12"/>
  <c r="L2440" i="12"/>
  <c r="M2440" i="12" s="1"/>
  <c r="V2440" i="12" s="1"/>
  <c r="P2433" i="12"/>
  <c r="P2432" i="12"/>
  <c r="P2428" i="12"/>
  <c r="L2425" i="12"/>
  <c r="M2425" i="12" s="1"/>
  <c r="P2409" i="12"/>
  <c r="P2408" i="12"/>
  <c r="L2404" i="12"/>
  <c r="M2404" i="12" s="1"/>
  <c r="L2389" i="12"/>
  <c r="M2389" i="12" s="1"/>
  <c r="L2381" i="12"/>
  <c r="M2381" i="12" s="1"/>
  <c r="V2381" i="12" s="1"/>
  <c r="P2378" i="12"/>
  <c r="P2372" i="12"/>
  <c r="L2358" i="12"/>
  <c r="M2358" i="12" s="1"/>
  <c r="L2350" i="12"/>
  <c r="M2350" i="12" s="1"/>
  <c r="L2343" i="12"/>
  <c r="M2343" i="12" s="1"/>
  <c r="L2335" i="12"/>
  <c r="M2335" i="12" s="1"/>
  <c r="L2327" i="12"/>
  <c r="M2327" i="12" s="1"/>
  <c r="P2314" i="12"/>
  <c r="L2306" i="12"/>
  <c r="M2306" i="12" s="1"/>
  <c r="P2302" i="12"/>
  <c r="L2294" i="12"/>
  <c r="M2294" i="12" s="1"/>
  <c r="L2293" i="12"/>
  <c r="M2293" i="12" s="1"/>
  <c r="L2292" i="12"/>
  <c r="M2292" i="12" s="1"/>
  <c r="L2281" i="12"/>
  <c r="M2281" i="12" s="1"/>
  <c r="L2280" i="12"/>
  <c r="M2280" i="12" s="1"/>
  <c r="V2280" i="12" s="1"/>
  <c r="L2236" i="12"/>
  <c r="M2236" i="12" s="1"/>
  <c r="L2234" i="12"/>
  <c r="M2234" i="12" s="1"/>
  <c r="P2226" i="12"/>
  <c r="L2214" i="12"/>
  <c r="M2214" i="12" s="1"/>
  <c r="L2209" i="12"/>
  <c r="M2209" i="12" s="1"/>
  <c r="L2196" i="12"/>
  <c r="M2196" i="12" s="1"/>
  <c r="L2182" i="12"/>
  <c r="M2182" i="12" s="1"/>
  <c r="P2173" i="12"/>
  <c r="L2169" i="12"/>
  <c r="M2169" i="12" s="1"/>
  <c r="P2153" i="12"/>
  <c r="L2149" i="12"/>
  <c r="M2149" i="12" s="1"/>
  <c r="L2136" i="12"/>
  <c r="M2136" i="12" s="1"/>
  <c r="L2124" i="12"/>
  <c r="M2124" i="12" s="1"/>
  <c r="P2121" i="12"/>
  <c r="P2109" i="12"/>
  <c r="L2092" i="12"/>
  <c r="M2092" i="12" s="1"/>
  <c r="P2089" i="12"/>
  <c r="L2077" i="12"/>
  <c r="M2077" i="12" s="1"/>
  <c r="P2069" i="12"/>
  <c r="P2062" i="12"/>
  <c r="L2036" i="12"/>
  <c r="M2036" i="12" s="1"/>
  <c r="P2033" i="12"/>
  <c r="L2008" i="12"/>
  <c r="M2008" i="12" s="1"/>
  <c r="L2005" i="12"/>
  <c r="M2005" i="12" s="1"/>
  <c r="L1984" i="12"/>
  <c r="M1984" i="12" s="1"/>
  <c r="L1970" i="12"/>
  <c r="M1970" i="12" s="1"/>
  <c r="L1964" i="12"/>
  <c r="M1964" i="12" s="1"/>
  <c r="P1962" i="12"/>
  <c r="L1955" i="12"/>
  <c r="M1955" i="12" s="1"/>
  <c r="P1953" i="12"/>
  <c r="L1938" i="12"/>
  <c r="M1938" i="12" s="1"/>
  <c r="V1938" i="12" s="1"/>
  <c r="L1913" i="12"/>
  <c r="M1913" i="12" s="1"/>
  <c r="P1893" i="12"/>
  <c r="L1882" i="12"/>
  <c r="M1882" i="12" s="1"/>
  <c r="L1852" i="12"/>
  <c r="M1852" i="12" s="1"/>
  <c r="L1839" i="12"/>
  <c r="M1839" i="12" s="1"/>
  <c r="L1838" i="12"/>
  <c r="M1838" i="12" s="1"/>
  <c r="L1814" i="12"/>
  <c r="M1814" i="12" s="1"/>
  <c r="L3983" i="12"/>
  <c r="M3983" i="12" s="1"/>
  <c r="L3976" i="12"/>
  <c r="M3976" i="12" s="1"/>
  <c r="P3974" i="12"/>
  <c r="L3968" i="12"/>
  <c r="M3968" i="12" s="1"/>
  <c r="P3966" i="12"/>
  <c r="L3950" i="12"/>
  <c r="M3950" i="12" s="1"/>
  <c r="V3950" i="12" s="1"/>
  <c r="L1534" i="12"/>
  <c r="M1534" i="12" s="1"/>
  <c r="L1528" i="12"/>
  <c r="M1528" i="12" s="1"/>
  <c r="V1528" i="12" s="1"/>
  <c r="L1522" i="12"/>
  <c r="M1522" i="12" s="1"/>
  <c r="V1522" i="12" s="1"/>
  <c r="L1521" i="12"/>
  <c r="M1521" i="12" s="1"/>
  <c r="V1521" i="12" s="1"/>
  <c r="L1520" i="12"/>
  <c r="M1520" i="12" s="1"/>
  <c r="L1495" i="12"/>
  <c r="M1495" i="12" s="1"/>
  <c r="L1487" i="12"/>
  <c r="M1487" i="12" s="1"/>
  <c r="V1487" i="12" s="1"/>
  <c r="L1479" i="12"/>
  <c r="M1479" i="12" s="1"/>
  <c r="L1445" i="12"/>
  <c r="M1445" i="12" s="1"/>
  <c r="L1435" i="12"/>
  <c r="M1435" i="12" s="1"/>
  <c r="V1435" i="12" s="1"/>
  <c r="L1419" i="12"/>
  <c r="M1419" i="12" s="1"/>
  <c r="L1415" i="12"/>
  <c r="M1415" i="12" s="1"/>
  <c r="V1415" i="12" s="1"/>
  <c r="L1387" i="12"/>
  <c r="M1387" i="12" s="1"/>
  <c r="L1383" i="12"/>
  <c r="M1383" i="12" s="1"/>
  <c r="V1383" i="12" s="1"/>
  <c r="L1355" i="12"/>
  <c r="M1355" i="12" s="1"/>
  <c r="L1351" i="12"/>
  <c r="M1351" i="12" s="1"/>
  <c r="V1351" i="12" s="1"/>
  <c r="L1323" i="12"/>
  <c r="M1323" i="12" s="1"/>
  <c r="L1319" i="12"/>
  <c r="M1319" i="12" s="1"/>
  <c r="V1319" i="12" s="1"/>
  <c r="L1260" i="12"/>
  <c r="M1260" i="12" s="1"/>
  <c r="L1214" i="12"/>
  <c r="M1214" i="12" s="1"/>
  <c r="L1213" i="12"/>
  <c r="M1213" i="12" s="1"/>
  <c r="L1202" i="12"/>
  <c r="M1202" i="12" s="1"/>
  <c r="V1202" i="12" s="1"/>
  <c r="L1201" i="12"/>
  <c r="M1201" i="12" s="1"/>
  <c r="V1201" i="12" s="1"/>
  <c r="L1182" i="12"/>
  <c r="M1182" i="12" s="1"/>
  <c r="V1182" i="12" s="1"/>
  <c r="L1181" i="12"/>
  <c r="M1181" i="12" s="1"/>
  <c r="V1181" i="12" s="1"/>
  <c r="L1170" i="12"/>
  <c r="M1170" i="12" s="1"/>
  <c r="V1170" i="12" s="1"/>
  <c r="L1169" i="12"/>
  <c r="M1169" i="12" s="1"/>
  <c r="L1162" i="12"/>
  <c r="M1162" i="12" s="1"/>
  <c r="L1161" i="12"/>
  <c r="M1161" i="12" s="1"/>
  <c r="L1137" i="12"/>
  <c r="M1137" i="12" s="1"/>
  <c r="V1137" i="12" s="1"/>
  <c r="L1136" i="12"/>
  <c r="M1136" i="12" s="1"/>
  <c r="V1136" i="12" s="1"/>
  <c r="L1130" i="12"/>
  <c r="M1130" i="12" s="1"/>
  <c r="V1130" i="12" s="1"/>
  <c r="L1110" i="12"/>
  <c r="M1110" i="12" s="1"/>
  <c r="L1106" i="12"/>
  <c r="M1106" i="12" s="1"/>
  <c r="L1099" i="12"/>
  <c r="M1099" i="12" s="1"/>
  <c r="L1098" i="12"/>
  <c r="M1098" i="12" s="1"/>
  <c r="V1098" i="12" s="1"/>
  <c r="L1090" i="12"/>
  <c r="M1090" i="12" s="1"/>
  <c r="L1070" i="12"/>
  <c r="M1070" i="12" s="1"/>
  <c r="L1057" i="12"/>
  <c r="M1057" i="12" s="1"/>
  <c r="L1048" i="12"/>
  <c r="M1048" i="12" s="1"/>
  <c r="V1048" i="12" s="1"/>
  <c r="L1042" i="12"/>
  <c r="M1042" i="12" s="1"/>
  <c r="L1035" i="12"/>
  <c r="M1035" i="12" s="1"/>
  <c r="V1035" i="12" s="1"/>
  <c r="L1030" i="12"/>
  <c r="M1030" i="12" s="1"/>
  <c r="V1030" i="12" s="1"/>
  <c r="L1021" i="12"/>
  <c r="M1021" i="12" s="1"/>
  <c r="V1021" i="12" s="1"/>
  <c r="L995" i="12"/>
  <c r="M995" i="12" s="1"/>
  <c r="L994" i="12"/>
  <c r="M994" i="12" s="1"/>
  <c r="V994" i="12" s="1"/>
  <c r="L986" i="12"/>
  <c r="M986" i="12" s="1"/>
  <c r="V986" i="12" s="1"/>
  <c r="L966" i="12"/>
  <c r="M966" i="12" s="1"/>
  <c r="V966" i="12" s="1"/>
  <c r="L957" i="12"/>
  <c r="M957" i="12" s="1"/>
  <c r="V957" i="12" s="1"/>
  <c r="L943" i="12"/>
  <c r="M943" i="12" s="1"/>
  <c r="V943" i="12" s="1"/>
  <c r="L936" i="12"/>
  <c r="M936" i="12" s="1"/>
  <c r="L920" i="12"/>
  <c r="M920" i="12" s="1"/>
  <c r="L864" i="12"/>
  <c r="M864" i="12" s="1"/>
  <c r="L859" i="12"/>
  <c r="M859" i="12" s="1"/>
  <c r="L848" i="12"/>
  <c r="M848" i="12" s="1"/>
  <c r="L843" i="12"/>
  <c r="M843" i="12" s="1"/>
  <c r="V843" i="12" s="1"/>
  <c r="L814" i="12"/>
  <c r="M814" i="12" s="1"/>
  <c r="L786" i="12"/>
  <c r="M786" i="12" s="1"/>
  <c r="V786" i="12" s="1"/>
  <c r="L785" i="12"/>
  <c r="M785" i="12" s="1"/>
  <c r="L781" i="12"/>
  <c r="M781" i="12" s="1"/>
  <c r="L777" i="12"/>
  <c r="M777" i="12" s="1"/>
  <c r="V777" i="12" s="1"/>
  <c r="L2844" i="12"/>
  <c r="M2844" i="12" s="1"/>
  <c r="L2843" i="12"/>
  <c r="M2843" i="12" s="1"/>
  <c r="L2842" i="12"/>
  <c r="M2842" i="12" s="1"/>
  <c r="L2812" i="12"/>
  <c r="M2812" i="12" s="1"/>
  <c r="V2812" i="12" s="1"/>
  <c r="L2811" i="12"/>
  <c r="M2811" i="12" s="1"/>
  <c r="L2810" i="12"/>
  <c r="M2810" i="12" s="1"/>
  <c r="L2780" i="12"/>
  <c r="M2780" i="12" s="1"/>
  <c r="L2779" i="12"/>
  <c r="M2779" i="12" s="1"/>
  <c r="V2779" i="12" s="1"/>
  <c r="L2778" i="12"/>
  <c r="M2778" i="12" s="1"/>
  <c r="L2748" i="12"/>
  <c r="M2748" i="12" s="1"/>
  <c r="L2747" i="12"/>
  <c r="M2747" i="12" s="1"/>
  <c r="L2746" i="12"/>
  <c r="M2746" i="12" s="1"/>
  <c r="P2714" i="12"/>
  <c r="P2703" i="12"/>
  <c r="P2698" i="12"/>
  <c r="P2691" i="12"/>
  <c r="L2684" i="12"/>
  <c r="M2684" i="12" s="1"/>
  <c r="P2681" i="12"/>
  <c r="P2673" i="12"/>
  <c r="P2665" i="12"/>
  <c r="P2657" i="12"/>
  <c r="P2649" i="12"/>
  <c r="P2641" i="12"/>
  <c r="P2633" i="12"/>
  <c r="P2625" i="12"/>
  <c r="P2617" i="12"/>
  <c r="P2609" i="12"/>
  <c r="P2601" i="12"/>
  <c r="P2593" i="12"/>
  <c r="P2585" i="12"/>
  <c r="P2577" i="12"/>
  <c r="P2573" i="12"/>
  <c r="P2560" i="12"/>
  <c r="P2558" i="12"/>
  <c r="L2545" i="12"/>
  <c r="M2545" i="12" s="1"/>
  <c r="P2543" i="12"/>
  <c r="P2540" i="12"/>
  <c r="L2538" i="12"/>
  <c r="M2538" i="12" s="1"/>
  <c r="P2534" i="12"/>
  <c r="L2529" i="12"/>
  <c r="M2529" i="12" s="1"/>
  <c r="L2523" i="12"/>
  <c r="M2523" i="12" s="1"/>
  <c r="L2508" i="12"/>
  <c r="M2508" i="12" s="1"/>
  <c r="L2497" i="12"/>
  <c r="M2497" i="12" s="1"/>
  <c r="L2485" i="12"/>
  <c r="M2485" i="12" s="1"/>
  <c r="L2477" i="12"/>
  <c r="M2477" i="12" s="1"/>
  <c r="V2477" i="12" s="1"/>
  <c r="P2474" i="12"/>
  <c r="P2468" i="12"/>
  <c r="L2454" i="12"/>
  <c r="M2454" i="12" s="1"/>
  <c r="P2445" i="12"/>
  <c r="P2437" i="12"/>
  <c r="L2433" i="12"/>
  <c r="M2433" i="12" s="1"/>
  <c r="V2433" i="12" s="1"/>
  <c r="L2429" i="12"/>
  <c r="M2429" i="12" s="1"/>
  <c r="V2429" i="12" s="1"/>
  <c r="L2418" i="12"/>
  <c r="M2418" i="12" s="1"/>
  <c r="L2417" i="12"/>
  <c r="M2417" i="12" s="1"/>
  <c r="V2417" i="12" s="1"/>
  <c r="P2414" i="12"/>
  <c r="L2408" i="12"/>
  <c r="M2408" i="12" s="1"/>
  <c r="P2401" i="12"/>
  <c r="P2400" i="12"/>
  <c r="P2396" i="12"/>
  <c r="V2396" i="12" s="1"/>
  <c r="L2393" i="12"/>
  <c r="M2393" i="12" s="1"/>
  <c r="V2393" i="12" s="1"/>
  <c r="P2377" i="12"/>
  <c r="P2376" i="12"/>
  <c r="L2372" i="12"/>
  <c r="M2372" i="12" s="1"/>
  <c r="V2372" i="12" s="1"/>
  <c r="L2365" i="12"/>
  <c r="M2365" i="12" s="1"/>
  <c r="L2356" i="12"/>
  <c r="M2356" i="12" s="1"/>
  <c r="V2356" i="12" s="1"/>
  <c r="L2348" i="12"/>
  <c r="M2348" i="12" s="1"/>
  <c r="L2342" i="12"/>
  <c r="M2342" i="12" s="1"/>
  <c r="V2342" i="12" s="1"/>
  <c r="L2334" i="12"/>
  <c r="M2334" i="12" s="1"/>
  <c r="V2334" i="12" s="1"/>
  <c r="L2326" i="12"/>
  <c r="M2326" i="12" s="1"/>
  <c r="V2326" i="12" s="1"/>
  <c r="L2290" i="12"/>
  <c r="M2290" i="12" s="1"/>
  <c r="L2278" i="12"/>
  <c r="M2278" i="12" s="1"/>
  <c r="L2277" i="12"/>
  <c r="M2277" i="12" s="1"/>
  <c r="L2276" i="12"/>
  <c r="M2276" i="12" s="1"/>
  <c r="L2265" i="12"/>
  <c r="M2265" i="12" s="1"/>
  <c r="V2265" i="12" s="1"/>
  <c r="L2264" i="12"/>
  <c r="M2264" i="12" s="1"/>
  <c r="L2251" i="12"/>
  <c r="M2251" i="12" s="1"/>
  <c r="V2251" i="12" s="1"/>
  <c r="L2244" i="12"/>
  <c r="M2244" i="12" s="1"/>
  <c r="L2243" i="12"/>
  <c r="M2243" i="12" s="1"/>
  <c r="L2242" i="12"/>
  <c r="M2242" i="12" s="1"/>
  <c r="V2242" i="12" s="1"/>
  <c r="L2241" i="12"/>
  <c r="M2241" i="12" s="1"/>
  <c r="L2233" i="12"/>
  <c r="M2233" i="12" s="1"/>
  <c r="V2233" i="12" s="1"/>
  <c r="L2213" i="12"/>
  <c r="M2213" i="12" s="1"/>
  <c r="L2208" i="12"/>
  <c r="M2208" i="12" s="1"/>
  <c r="V2208" i="12" s="1"/>
  <c r="L2206" i="12"/>
  <c r="M2206" i="12" s="1"/>
  <c r="L2194" i="12"/>
  <c r="M2194" i="12" s="1"/>
  <c r="L2181" i="12"/>
  <c r="M2181" i="12" s="1"/>
  <c r="L2168" i="12"/>
  <c r="M2168" i="12" s="1"/>
  <c r="V2168" i="12" s="1"/>
  <c r="L2161" i="12"/>
  <c r="M2161" i="12" s="1"/>
  <c r="L2148" i="12"/>
  <c r="M2148" i="12" s="1"/>
  <c r="L2141" i="12"/>
  <c r="M2141" i="12" s="1"/>
  <c r="L2134" i="12"/>
  <c r="M2134" i="12" s="1"/>
  <c r="L2109" i="12"/>
  <c r="M2109" i="12" s="1"/>
  <c r="P2101" i="12"/>
  <c r="L2069" i="12"/>
  <c r="M2069" i="12" s="1"/>
  <c r="V2069" i="12" s="1"/>
  <c r="L2050" i="12"/>
  <c r="M2050" i="12" s="1"/>
  <c r="L2044" i="12"/>
  <c r="M2044" i="12" s="1"/>
  <c r="L2033" i="12"/>
  <c r="M2033" i="12" s="1"/>
  <c r="P2010" i="12"/>
  <c r="L2002" i="12"/>
  <c r="M2002" i="12" s="1"/>
  <c r="P1976" i="12"/>
  <c r="L1953" i="12"/>
  <c r="M1953" i="12" s="1"/>
  <c r="V1953" i="12" s="1"/>
  <c r="L1946" i="12"/>
  <c r="M1946" i="12" s="1"/>
  <c r="P1944" i="12"/>
  <c r="L1929" i="12"/>
  <c r="M1929" i="12" s="1"/>
  <c r="L1911" i="12"/>
  <c r="M1911" i="12" s="1"/>
  <c r="V1911" i="12" s="1"/>
  <c r="P1908" i="12"/>
  <c r="L1893" i="12"/>
  <c r="M1893" i="12" s="1"/>
  <c r="V1893" i="12" s="1"/>
  <c r="P1891" i="12"/>
  <c r="P1867" i="12"/>
  <c r="L1858" i="12"/>
  <c r="M1858" i="12" s="1"/>
  <c r="P1855" i="12"/>
  <c r="L1844" i="12"/>
  <c r="M1844" i="12" s="1"/>
  <c r="P1828" i="12"/>
  <c r="P1819" i="12"/>
  <c r="L4244" i="12"/>
  <c r="M4244" i="12" s="1"/>
  <c r="V4244" i="12" s="1"/>
  <c r="L4228" i="12"/>
  <c r="M4228" i="12" s="1"/>
  <c r="L4212" i="12"/>
  <c r="M4212" i="12" s="1"/>
  <c r="L4196" i="12"/>
  <c r="M4196" i="12" s="1"/>
  <c r="L4180" i="12"/>
  <c r="M4180" i="12" s="1"/>
  <c r="V4180" i="12" s="1"/>
  <c r="L4164" i="12"/>
  <c r="M4164" i="12" s="1"/>
  <c r="L4148" i="12"/>
  <c r="M4148" i="12" s="1"/>
  <c r="L4132" i="12"/>
  <c r="M4132" i="12" s="1"/>
  <c r="L4116" i="12"/>
  <c r="M4116" i="12" s="1"/>
  <c r="V4116" i="12" s="1"/>
  <c r="L4100" i="12"/>
  <c r="M4100" i="12" s="1"/>
  <c r="L4084" i="12"/>
  <c r="M4084" i="12" s="1"/>
  <c r="L4068" i="12"/>
  <c r="M4068" i="12" s="1"/>
  <c r="L4052" i="12"/>
  <c r="M4052" i="12" s="1"/>
  <c r="V4052" i="12" s="1"/>
  <c r="L4036" i="12"/>
  <c r="M4036" i="12" s="1"/>
  <c r="L4020" i="12"/>
  <c r="M4020" i="12" s="1"/>
  <c r="L4004" i="12"/>
  <c r="M4004" i="12" s="1"/>
  <c r="P3962" i="12"/>
  <c r="L47" i="12"/>
  <c r="M47" i="12" s="1"/>
  <c r="P41" i="12"/>
  <c r="L39" i="12"/>
  <c r="M39" i="12" s="1"/>
  <c r="P35" i="12"/>
  <c r="P33" i="12"/>
  <c r="P31" i="12"/>
  <c r="P29" i="12"/>
  <c r="P27" i="12"/>
  <c r="P25" i="12"/>
  <c r="P770" i="12"/>
  <c r="P761" i="12"/>
  <c r="L757" i="12"/>
  <c r="M757" i="12" s="1"/>
  <c r="V757" i="12" s="1"/>
  <c r="L752" i="12"/>
  <c r="M752" i="12" s="1"/>
  <c r="P749" i="12"/>
  <c r="L748" i="12"/>
  <c r="M748" i="12" s="1"/>
  <c r="P734" i="12"/>
  <c r="P731" i="12"/>
  <c r="P729" i="12"/>
  <c r="L728" i="12"/>
  <c r="M728" i="12" s="1"/>
  <c r="L724" i="12"/>
  <c r="M724" i="12" s="1"/>
  <c r="P711" i="12"/>
  <c r="L702" i="12"/>
  <c r="M702" i="12" s="1"/>
  <c r="P696" i="12"/>
  <c r="L688" i="12"/>
  <c r="M688" i="12" s="1"/>
  <c r="P685" i="12"/>
  <c r="L684" i="12"/>
  <c r="M684" i="12" s="1"/>
  <c r="P670" i="12"/>
  <c r="P667" i="12"/>
  <c r="P665" i="12"/>
  <c r="P651" i="12"/>
  <c r="P640" i="12"/>
  <c r="P637" i="12"/>
  <c r="P629" i="12"/>
  <c r="P609" i="12"/>
  <c r="P601" i="12"/>
  <c r="P587" i="12"/>
  <c r="P576" i="12"/>
  <c r="P573" i="12"/>
  <c r="P565" i="12"/>
  <c r="P545" i="12"/>
  <c r="P537" i="12"/>
  <c r="P519" i="12"/>
  <c r="L516" i="12"/>
  <c r="M516" i="12" s="1"/>
  <c r="P510" i="12"/>
  <c r="V510" i="12" s="1"/>
  <c r="P507" i="12"/>
  <c r="P504" i="12"/>
  <c r="L492" i="12"/>
  <c r="M492" i="12" s="1"/>
  <c r="V492" i="12" s="1"/>
  <c r="P487" i="12"/>
  <c r="L484" i="12"/>
  <c r="M484" i="12" s="1"/>
  <c r="V484" i="12" s="1"/>
  <c r="L483" i="12"/>
  <c r="M483" i="12" s="1"/>
  <c r="P476" i="12"/>
  <c r="P475" i="12"/>
  <c r="L472" i="12"/>
  <c r="M472" i="12" s="1"/>
  <c r="L471" i="12"/>
  <c r="M471" i="12" s="1"/>
  <c r="V471" i="12" s="1"/>
  <c r="P464" i="12"/>
  <c r="P462" i="12"/>
  <c r="L460" i="12"/>
  <c r="M460" i="12" s="1"/>
  <c r="L459" i="12"/>
  <c r="M459" i="12" s="1"/>
  <c r="V459" i="12" s="1"/>
  <c r="P454" i="12"/>
  <c r="P451" i="12"/>
  <c r="L448" i="12"/>
  <c r="M448" i="12" s="1"/>
  <c r="V448" i="12" s="1"/>
  <c r="L447" i="12"/>
  <c r="M447" i="12" s="1"/>
  <c r="P442" i="12"/>
  <c r="L440" i="12"/>
  <c r="M440" i="12" s="1"/>
  <c r="V440" i="12" s="1"/>
  <c r="L439" i="12"/>
  <c r="M439" i="12" s="1"/>
  <c r="V439" i="12" s="1"/>
  <c r="P432" i="12"/>
  <c r="P430" i="12"/>
  <c r="L428" i="12"/>
  <c r="M428" i="12" s="1"/>
  <c r="V428" i="12" s="1"/>
  <c r="L427" i="12"/>
  <c r="M427" i="12" s="1"/>
  <c r="L425" i="12"/>
  <c r="M425" i="12" s="1"/>
  <c r="L424" i="12"/>
  <c r="M424" i="12" s="1"/>
  <c r="V424" i="12" s="1"/>
  <c r="L423" i="12"/>
  <c r="M423" i="12" s="1"/>
  <c r="V423" i="12" s="1"/>
  <c r="P421" i="12"/>
  <c r="P420" i="12"/>
  <c r="P418" i="12"/>
  <c r="L417" i="12"/>
  <c r="M417" i="12" s="1"/>
  <c r="V417" i="12" s="1"/>
  <c r="P406" i="12"/>
  <c r="P402" i="12"/>
  <c r="P398" i="12"/>
  <c r="P394" i="12"/>
  <c r="P390" i="12"/>
  <c r="P386" i="12"/>
  <c r="P382" i="12"/>
  <c r="P378" i="12"/>
  <c r="P374" i="12"/>
  <c r="P370" i="12"/>
  <c r="P366" i="12"/>
  <c r="P362" i="12"/>
  <c r="P358" i="12"/>
  <c r="P354" i="12"/>
  <c r="P350" i="12"/>
  <c r="P340" i="12"/>
  <c r="L339" i="12"/>
  <c r="M339" i="12" s="1"/>
  <c r="P323" i="12"/>
  <c r="P316" i="12"/>
  <c r="P311" i="12"/>
  <c r="P306" i="12"/>
  <c r="P304" i="12"/>
  <c r="P299" i="12"/>
  <c r="P292" i="12"/>
  <c r="P283" i="12"/>
  <c r="P276" i="12"/>
  <c r="P268" i="12"/>
  <c r="P264" i="12"/>
  <c r="L261" i="12"/>
  <c r="M261" i="12" s="1"/>
  <c r="L257" i="12"/>
  <c r="M257" i="12" s="1"/>
  <c r="V257" i="12" s="1"/>
  <c r="P255" i="12"/>
  <c r="P249" i="12"/>
  <c r="P245" i="12"/>
  <c r="P236" i="12"/>
  <c r="P232" i="12"/>
  <c r="P224" i="12"/>
  <c r="P220" i="12"/>
  <c r="P215" i="12"/>
  <c r="P214" i="12"/>
  <c r="P213" i="12"/>
  <c r="L211" i="12"/>
  <c r="M211" i="12" s="1"/>
  <c r="P199" i="12"/>
  <c r="P198" i="12"/>
  <c r="P197" i="12"/>
  <c r="P193" i="12"/>
  <c r="P178" i="12"/>
  <c r="P173" i="12"/>
  <c r="P163" i="12"/>
  <c r="P147" i="12"/>
  <c r="P131" i="12"/>
  <c r="P115" i="12"/>
  <c r="P110" i="12"/>
  <c r="P102" i="12"/>
  <c r="P78" i="12"/>
  <c r="L66" i="12"/>
  <c r="M66" i="12" s="1"/>
  <c r="P62" i="12"/>
  <c r="L1796" i="12"/>
  <c r="M1796" i="12" s="1"/>
  <c r="V1796" i="12" s="1"/>
  <c r="L1795" i="12"/>
  <c r="M1795" i="12" s="1"/>
  <c r="V1795" i="12" s="1"/>
  <c r="P1792" i="12"/>
  <c r="P1791" i="12"/>
  <c r="L1780" i="12"/>
  <c r="M1780" i="12" s="1"/>
  <c r="L1779" i="12"/>
  <c r="M1779" i="12" s="1"/>
  <c r="V1779" i="12" s="1"/>
  <c r="L1778" i="12"/>
  <c r="M1778" i="12" s="1"/>
  <c r="V1778" i="12" s="1"/>
  <c r="P1775" i="12"/>
  <c r="P1772" i="12"/>
  <c r="P1770" i="12"/>
  <c r="P1768" i="12"/>
  <c r="P1767" i="12"/>
  <c r="P1764" i="12"/>
  <c r="P1762" i="12"/>
  <c r="P1760" i="12"/>
  <c r="P1759" i="12"/>
  <c r="V1759" i="12" s="1"/>
  <c r="P1756" i="12"/>
  <c r="P1754" i="12"/>
  <c r="P1752" i="12"/>
  <c r="P1751" i="12"/>
  <c r="P1748" i="12"/>
  <c r="P1746" i="12"/>
  <c r="P1744" i="12"/>
  <c r="P1743" i="12"/>
  <c r="P1740" i="12"/>
  <c r="P1738" i="12"/>
  <c r="P1736" i="12"/>
  <c r="P1735" i="12"/>
  <c r="P1732" i="12"/>
  <c r="P1730" i="12"/>
  <c r="P1728" i="12"/>
  <c r="P1727" i="12"/>
  <c r="V1727" i="12" s="1"/>
  <c r="P1724" i="12"/>
  <c r="P1722" i="12"/>
  <c r="P1720" i="12"/>
  <c r="P1719" i="12"/>
  <c r="P1716" i="12"/>
  <c r="P1714" i="12"/>
  <c r="P1712" i="12"/>
  <c r="P1711" i="12"/>
  <c r="P1708" i="12"/>
  <c r="P1706" i="12"/>
  <c r="P1704" i="12"/>
  <c r="P1703" i="12"/>
  <c r="P1700" i="12"/>
  <c r="P1698" i="12"/>
  <c r="P1696" i="12"/>
  <c r="P1695" i="12"/>
  <c r="P1692" i="12"/>
  <c r="P1690" i="12"/>
  <c r="P1688" i="12"/>
  <c r="P1687" i="12"/>
  <c r="P1684" i="12"/>
  <c r="P1682" i="12"/>
  <c r="P1680" i="12"/>
  <c r="P1679" i="12"/>
  <c r="L1672" i="12"/>
  <c r="M1672" i="12" s="1"/>
  <c r="V1672" i="12" s="1"/>
  <c r="L1666" i="12"/>
  <c r="M1666" i="12" s="1"/>
  <c r="L1665" i="12"/>
  <c r="M1665" i="12" s="1"/>
  <c r="L1664" i="12"/>
  <c r="M1664" i="12" s="1"/>
  <c r="V1664" i="12" s="1"/>
  <c r="P1658" i="12"/>
  <c r="P1652" i="12"/>
  <c r="P1646" i="12"/>
  <c r="L1642" i="12"/>
  <c r="M1642" i="12" s="1"/>
  <c r="V1642" i="12" s="1"/>
  <c r="P1640" i="12"/>
  <c r="P1635" i="12"/>
  <c r="P1632" i="12"/>
  <c r="P1629" i="12"/>
  <c r="P1617" i="12"/>
  <c r="P1615" i="12"/>
  <c r="L1614" i="12"/>
  <c r="M1614" i="12" s="1"/>
  <c r="L1608" i="12"/>
  <c r="M1608" i="12" s="1"/>
  <c r="V1608" i="12" s="1"/>
  <c r="L1602" i="12"/>
  <c r="M1602" i="12" s="1"/>
  <c r="L1601" i="12"/>
  <c r="M1601" i="12" s="1"/>
  <c r="V1601" i="12" s="1"/>
  <c r="L1600" i="12"/>
  <c r="M1600" i="12" s="1"/>
  <c r="P1594" i="12"/>
  <c r="V1594" i="12" s="1"/>
  <c r="P1588" i="12"/>
  <c r="P1582" i="12"/>
  <c r="L1578" i="12"/>
  <c r="M1578" i="12" s="1"/>
  <c r="P1576" i="12"/>
  <c r="P1571" i="12"/>
  <c r="P1568" i="12"/>
  <c r="P1565" i="12"/>
  <c r="P1553" i="12"/>
  <c r="P1551" i="12"/>
  <c r="L1550" i="12"/>
  <c r="M1550" i="12" s="1"/>
  <c r="V1550" i="12" s="1"/>
  <c r="L1544" i="12"/>
  <c r="M1544" i="12" s="1"/>
  <c r="V1544" i="12" s="1"/>
  <c r="L1538" i="12"/>
  <c r="M1538" i="12" s="1"/>
  <c r="V1538" i="12" s="1"/>
  <c r="L1537" i="12"/>
  <c r="M1537" i="12" s="1"/>
  <c r="V1537" i="12" s="1"/>
  <c r="L1536" i="12"/>
  <c r="M1536" i="12" s="1"/>
  <c r="V1536" i="12" s="1"/>
  <c r="P1530" i="12"/>
  <c r="P1524" i="12"/>
  <c r="P1518" i="12"/>
  <c r="L1514" i="12"/>
  <c r="M1514" i="12" s="1"/>
  <c r="V1514" i="12" s="1"/>
  <c r="P1512" i="12"/>
  <c r="P1507" i="12"/>
  <c r="P1504" i="12"/>
  <c r="P1501" i="12"/>
  <c r="L1497" i="12"/>
  <c r="M1497" i="12" s="1"/>
  <c r="P1491" i="12"/>
  <c r="P1475" i="12"/>
  <c r="P1465" i="12"/>
  <c r="P1462" i="12"/>
  <c r="P1461" i="12"/>
  <c r="V1461" i="12" s="1"/>
  <c r="L1457" i="12"/>
  <c r="M1457" i="12" s="1"/>
  <c r="P1454" i="12"/>
  <c r="P1453" i="12"/>
  <c r="L1449" i="12"/>
  <c r="M1449" i="12" s="1"/>
  <c r="V1449" i="12" s="1"/>
  <c r="P1446" i="12"/>
  <c r="P1445" i="12"/>
  <c r="P1443" i="12"/>
  <c r="P1440" i="12"/>
  <c r="L1437" i="12"/>
  <c r="M1437" i="12" s="1"/>
  <c r="P1430" i="12"/>
  <c r="V1430" i="12" s="1"/>
  <c r="P1429" i="12"/>
  <c r="L1427" i="12"/>
  <c r="M1427" i="12" s="1"/>
  <c r="V1427" i="12" s="1"/>
  <c r="L1423" i="12"/>
  <c r="M1423" i="12" s="1"/>
  <c r="P1407" i="12"/>
  <c r="P1403" i="12"/>
  <c r="P1402" i="12"/>
  <c r="P1401" i="12"/>
  <c r="P1398" i="12"/>
  <c r="P1397" i="12"/>
  <c r="L1395" i="12"/>
  <c r="M1395" i="12" s="1"/>
  <c r="L1391" i="12"/>
  <c r="M1391" i="12" s="1"/>
  <c r="P1375" i="12"/>
  <c r="P1371" i="12"/>
  <c r="P1370" i="12"/>
  <c r="P1369" i="12"/>
  <c r="P1366" i="12"/>
  <c r="P1365" i="12"/>
  <c r="L1363" i="12"/>
  <c r="M1363" i="12" s="1"/>
  <c r="V1363" i="12" s="1"/>
  <c r="L1359" i="12"/>
  <c r="M1359" i="12" s="1"/>
  <c r="P1343" i="12"/>
  <c r="P1339" i="12"/>
  <c r="P1338" i="12"/>
  <c r="P1337" i="12"/>
  <c r="P1334" i="12"/>
  <c r="P1333" i="12"/>
  <c r="L1331" i="12"/>
  <c r="M1331" i="12" s="1"/>
  <c r="V1331" i="12" s="1"/>
  <c r="L1327" i="12"/>
  <c r="M1327" i="12" s="1"/>
  <c r="P1311" i="12"/>
  <c r="P1307" i="12"/>
  <c r="P1306" i="12"/>
  <c r="P1305" i="12"/>
  <c r="P1302" i="12"/>
  <c r="P1301" i="12"/>
  <c r="L1299" i="12"/>
  <c r="M1299" i="12" s="1"/>
  <c r="V1299" i="12" s="1"/>
  <c r="L1295" i="12"/>
  <c r="M1295" i="12" s="1"/>
  <c r="L1282" i="12"/>
  <c r="M1282" i="12" s="1"/>
  <c r="L1278" i="12"/>
  <c r="M1278" i="12" s="1"/>
  <c r="L1277" i="12"/>
  <c r="M1277" i="12" s="1"/>
  <c r="P1275" i="12"/>
  <c r="L1274" i="12"/>
  <c r="M1274" i="12" s="1"/>
  <c r="P1270" i="12"/>
  <c r="P1268" i="12"/>
  <c r="P1265" i="12"/>
  <c r="P1263" i="12"/>
  <c r="V1263" i="12" s="1"/>
  <c r="P1260" i="12"/>
  <c r="L1250" i="12"/>
  <c r="M1250" i="12" s="1"/>
  <c r="L1246" i="12"/>
  <c r="M1246" i="12" s="1"/>
  <c r="V1246" i="12" s="1"/>
  <c r="L1242" i="12"/>
  <c r="M1242" i="12" s="1"/>
  <c r="V1242" i="12" s="1"/>
  <c r="L1238" i="12"/>
  <c r="M1238" i="12" s="1"/>
  <c r="V1238" i="12" s="1"/>
  <c r="L1234" i="12"/>
  <c r="M1234" i="12" s="1"/>
  <c r="V1234" i="12" s="1"/>
  <c r="L1230" i="12"/>
  <c r="M1230" i="12" s="1"/>
  <c r="V1230" i="12" s="1"/>
  <c r="L1226" i="12"/>
  <c r="M1226" i="12" s="1"/>
  <c r="V1226" i="12" s="1"/>
  <c r="L1225" i="12"/>
  <c r="M1225" i="12" s="1"/>
  <c r="P1220" i="12"/>
  <c r="P1217" i="12"/>
  <c r="P1210" i="12"/>
  <c r="P1208" i="12"/>
  <c r="L1206" i="12"/>
  <c r="M1206" i="12" s="1"/>
  <c r="V1206" i="12" s="1"/>
  <c r="L1205" i="12"/>
  <c r="M1205" i="12" s="1"/>
  <c r="P1198" i="12"/>
  <c r="V1198" i="12" s="1"/>
  <c r="P1197" i="12"/>
  <c r="L1194" i="12"/>
  <c r="M1194" i="12" s="1"/>
  <c r="V1194" i="12" s="1"/>
  <c r="L1193" i="12"/>
  <c r="M1193" i="12" s="1"/>
  <c r="V1193" i="12" s="1"/>
  <c r="P1188" i="12"/>
  <c r="P1185" i="12"/>
  <c r="P1178" i="12"/>
  <c r="P1176" i="12"/>
  <c r="L1174" i="12"/>
  <c r="M1174" i="12" s="1"/>
  <c r="V1174" i="12" s="1"/>
  <c r="L1173" i="12"/>
  <c r="M1173" i="12" s="1"/>
  <c r="V1173" i="12" s="1"/>
  <c r="P1166" i="12"/>
  <c r="P1165" i="12"/>
  <c r="P1158" i="12"/>
  <c r="P1157" i="12"/>
  <c r="L1149" i="12"/>
  <c r="M1149" i="12" s="1"/>
  <c r="P1146" i="12"/>
  <c r="P1142" i="12"/>
  <c r="L1134" i="12"/>
  <c r="M1134" i="12" s="1"/>
  <c r="P1132" i="12"/>
  <c r="L1127" i="12"/>
  <c r="M1127" i="12" s="1"/>
  <c r="L1126" i="12"/>
  <c r="M1126" i="12" s="1"/>
  <c r="P1123" i="12"/>
  <c r="P1122" i="12"/>
  <c r="L1120" i="12"/>
  <c r="M1120" i="12" s="1"/>
  <c r="V1120" i="12" s="1"/>
  <c r="P1117" i="12"/>
  <c r="L1105" i="12"/>
  <c r="M1105" i="12" s="1"/>
  <c r="V1105" i="12" s="1"/>
  <c r="L1104" i="12"/>
  <c r="M1104" i="12" s="1"/>
  <c r="V1104" i="12" s="1"/>
  <c r="P1093" i="12"/>
  <c r="L1083" i="12"/>
  <c r="M1083" i="12" s="1"/>
  <c r="L1082" i="12"/>
  <c r="M1082" i="12" s="1"/>
  <c r="P1079" i="12"/>
  <c r="P1078" i="12"/>
  <c r="L1074" i="12"/>
  <c r="M1074" i="12" s="1"/>
  <c r="P1072" i="12"/>
  <c r="P1055" i="12"/>
  <c r="P1045" i="12"/>
  <c r="L1041" i="12"/>
  <c r="M1041" i="12" s="1"/>
  <c r="L1040" i="12"/>
  <c r="M1040" i="12" s="1"/>
  <c r="L1034" i="12"/>
  <c r="M1034" i="12" s="1"/>
  <c r="V1034" i="12" s="1"/>
  <c r="P1018" i="12"/>
  <c r="P1017" i="12"/>
  <c r="P1016" i="12"/>
  <c r="L1014" i="12"/>
  <c r="M1014" i="12" s="1"/>
  <c r="V1014" i="12" s="1"/>
  <c r="L1005" i="12"/>
  <c r="M1005" i="12" s="1"/>
  <c r="V1005" i="12" s="1"/>
  <c r="P989" i="12"/>
  <c r="L979" i="12"/>
  <c r="M979" i="12" s="1"/>
  <c r="L978" i="12"/>
  <c r="M978" i="12" s="1"/>
  <c r="V978" i="12" s="1"/>
  <c r="P975" i="12"/>
  <c r="P974" i="12"/>
  <c r="L970" i="12"/>
  <c r="M970" i="12" s="1"/>
  <c r="V970" i="12" s="1"/>
  <c r="P968" i="12"/>
  <c r="V968" i="12" s="1"/>
  <c r="P953" i="12"/>
  <c r="P952" i="12"/>
  <c r="P948" i="12"/>
  <c r="P946" i="12"/>
  <c r="V946" i="12" s="1"/>
  <c r="P938" i="12"/>
  <c r="P926" i="12"/>
  <c r="V926" i="12" s="1"/>
  <c r="L923" i="12"/>
  <c r="M923" i="12" s="1"/>
  <c r="L914" i="12"/>
  <c r="M914" i="12" s="1"/>
  <c r="L904" i="12"/>
  <c r="M904" i="12" s="1"/>
  <c r="P891" i="12"/>
  <c r="P884" i="12"/>
  <c r="L883" i="12"/>
  <c r="M883" i="12" s="1"/>
  <c r="V883" i="12" s="1"/>
  <c r="L874" i="12"/>
  <c r="M874" i="12" s="1"/>
  <c r="P865" i="12"/>
  <c r="L863" i="12"/>
  <c r="M863" i="12" s="1"/>
  <c r="V863" i="12" s="1"/>
  <c r="L852" i="12"/>
  <c r="M852" i="12" s="1"/>
  <c r="P849" i="12"/>
  <c r="L847" i="12"/>
  <c r="M847" i="12" s="1"/>
  <c r="P835" i="12"/>
  <c r="L832" i="12"/>
  <c r="M832" i="12" s="1"/>
  <c r="V832" i="12" s="1"/>
  <c r="P820" i="12"/>
  <c r="P812" i="12"/>
  <c r="P802" i="12"/>
  <c r="P795" i="12"/>
  <c r="P793" i="12"/>
  <c r="L775" i="12"/>
  <c r="M775" i="12" s="1"/>
  <c r="P2857" i="12"/>
  <c r="P2854" i="12"/>
  <c r="L2852" i="12"/>
  <c r="M2852" i="12" s="1"/>
  <c r="V2852" i="12" s="1"/>
  <c r="L2851" i="12"/>
  <c r="M2851" i="12" s="1"/>
  <c r="L2850" i="12"/>
  <c r="M2850" i="12" s="1"/>
  <c r="P2848" i="12"/>
  <c r="P2847" i="12"/>
  <c r="P2825" i="12"/>
  <c r="P2822" i="12"/>
  <c r="L2820" i="12"/>
  <c r="M2820" i="12" s="1"/>
  <c r="L2819" i="12"/>
  <c r="M2819" i="12" s="1"/>
  <c r="V2819" i="12" s="1"/>
  <c r="L2818" i="12"/>
  <c r="M2818" i="12" s="1"/>
  <c r="P2816" i="12"/>
  <c r="P2815" i="12"/>
  <c r="V2815" i="12" s="1"/>
  <c r="P2793" i="12"/>
  <c r="P2790" i="12"/>
  <c r="L2788" i="12"/>
  <c r="M2788" i="12" s="1"/>
  <c r="L2787" i="12"/>
  <c r="M2787" i="12" s="1"/>
  <c r="L2786" i="12"/>
  <c r="M2786" i="12" s="1"/>
  <c r="P2784" i="12"/>
  <c r="P2783" i="12"/>
  <c r="P2761" i="12"/>
  <c r="P2758" i="12"/>
  <c r="L2756" i="12"/>
  <c r="M2756" i="12" s="1"/>
  <c r="V2756" i="12" s="1"/>
  <c r="L2755" i="12"/>
  <c r="M2755" i="12" s="1"/>
  <c r="V2755" i="12" s="1"/>
  <c r="L2754" i="12"/>
  <c r="M2754" i="12" s="1"/>
  <c r="P2752" i="12"/>
  <c r="P2751" i="12"/>
  <c r="L2735" i="12"/>
  <c r="M2735" i="12" s="1"/>
  <c r="V2735" i="12" s="1"/>
  <c r="P2733" i="12"/>
  <c r="L2731" i="12"/>
  <c r="M2731" i="12" s="1"/>
  <c r="L2729" i="12"/>
  <c r="M2729" i="12" s="1"/>
  <c r="L2719" i="12"/>
  <c r="M2719" i="12" s="1"/>
  <c r="V2719" i="12" s="1"/>
  <c r="P2717" i="12"/>
  <c r="L2715" i="12"/>
  <c r="M2715" i="12" s="1"/>
  <c r="V2715" i="12" s="1"/>
  <c r="L2713" i="12"/>
  <c r="M2713" i="12" s="1"/>
  <c r="L2703" i="12"/>
  <c r="M2703" i="12" s="1"/>
  <c r="V2703" i="12" s="1"/>
  <c r="P2701" i="12"/>
  <c r="L2699" i="12"/>
  <c r="M2699" i="12" s="1"/>
  <c r="L2697" i="12"/>
  <c r="M2697" i="12" s="1"/>
  <c r="L2688" i="12"/>
  <c r="M2688" i="12" s="1"/>
  <c r="V2688" i="12" s="1"/>
  <c r="L2686" i="12"/>
  <c r="M2686" i="12" s="1"/>
  <c r="P2680" i="12"/>
  <c r="V2680" i="12" s="1"/>
  <c r="L2675" i="12"/>
  <c r="M2675" i="12" s="1"/>
  <c r="V2675" i="12" s="1"/>
  <c r="P2672" i="12"/>
  <c r="L2667" i="12"/>
  <c r="M2667" i="12" s="1"/>
  <c r="V2667" i="12" s="1"/>
  <c r="P2664" i="12"/>
  <c r="L2659" i="12"/>
  <c r="M2659" i="12" s="1"/>
  <c r="V2659" i="12" s="1"/>
  <c r="P2656" i="12"/>
  <c r="L2651" i="12"/>
  <c r="M2651" i="12" s="1"/>
  <c r="P2648" i="12"/>
  <c r="L2643" i="12"/>
  <c r="M2643" i="12" s="1"/>
  <c r="V2643" i="12" s="1"/>
  <c r="P2640" i="12"/>
  <c r="L2635" i="12"/>
  <c r="M2635" i="12" s="1"/>
  <c r="V2635" i="12" s="1"/>
  <c r="P2632" i="12"/>
  <c r="L2627" i="12"/>
  <c r="M2627" i="12" s="1"/>
  <c r="V2627" i="12" s="1"/>
  <c r="P2624" i="12"/>
  <c r="L2619" i="12"/>
  <c r="M2619" i="12" s="1"/>
  <c r="P2616" i="12"/>
  <c r="L2611" i="12"/>
  <c r="M2611" i="12" s="1"/>
  <c r="V2611" i="12" s="1"/>
  <c r="P2608" i="12"/>
  <c r="L2603" i="12"/>
  <c r="M2603" i="12" s="1"/>
  <c r="V2603" i="12" s="1"/>
  <c r="P2600" i="12"/>
  <c r="L2595" i="12"/>
  <c r="M2595" i="12" s="1"/>
  <c r="V2595" i="12" s="1"/>
  <c r="P2592" i="12"/>
  <c r="L2587" i="12"/>
  <c r="M2587" i="12" s="1"/>
  <c r="P2584" i="12"/>
  <c r="L2577" i="12"/>
  <c r="M2577" i="12" s="1"/>
  <c r="P2575" i="12"/>
  <c r="P2572" i="12"/>
  <c r="L2570" i="12"/>
  <c r="M2570" i="12" s="1"/>
  <c r="P2566" i="12"/>
  <c r="P2564" i="12"/>
  <c r="P2563" i="12"/>
  <c r="L2561" i="12"/>
  <c r="M2561" i="12" s="1"/>
  <c r="V2561" i="12" s="1"/>
  <c r="L2555" i="12"/>
  <c r="M2555" i="12" s="1"/>
  <c r="V2555" i="12" s="1"/>
  <c r="L2540" i="12"/>
  <c r="M2540" i="12" s="1"/>
  <c r="P2530" i="12"/>
  <c r="L2526" i="12"/>
  <c r="M2526" i="12" s="1"/>
  <c r="V2526" i="12" s="1"/>
  <c r="P2519" i="12"/>
  <c r="L2517" i="12"/>
  <c r="M2517" i="12" s="1"/>
  <c r="L2516" i="12"/>
  <c r="M2516" i="12" s="1"/>
  <c r="V2516" i="12" s="1"/>
  <c r="L2515" i="12"/>
  <c r="M2515" i="12" s="1"/>
  <c r="L2511" i="12"/>
  <c r="M2511" i="12" s="1"/>
  <c r="P2502" i="12"/>
  <c r="P2492" i="12"/>
  <c r="P2491" i="12"/>
  <c r="L2489" i="12"/>
  <c r="M2489" i="12" s="1"/>
  <c r="P2473" i="12"/>
  <c r="P2472" i="12"/>
  <c r="L2468" i="12"/>
  <c r="M2468" i="12" s="1"/>
  <c r="P2455" i="12"/>
  <c r="L2453" i="12"/>
  <c r="M2453" i="12" s="1"/>
  <c r="L2445" i="12"/>
  <c r="M2445" i="12" s="1"/>
  <c r="L2444" i="12"/>
  <c r="M2444" i="12" s="1"/>
  <c r="P2442" i="12"/>
  <c r="P2436" i="12"/>
  <c r="L2422" i="12"/>
  <c r="M2422" i="12" s="1"/>
  <c r="P2419" i="12"/>
  <c r="P2413" i="12"/>
  <c r="L2406" i="12"/>
  <c r="M2406" i="12" s="1"/>
  <c r="P2405" i="12"/>
  <c r="L2401" i="12"/>
  <c r="M2401" i="12" s="1"/>
  <c r="L2397" i="12"/>
  <c r="M2397" i="12" s="1"/>
  <c r="V2397" i="12" s="1"/>
  <c r="L2386" i="12"/>
  <c r="M2386" i="12" s="1"/>
  <c r="L2385" i="12"/>
  <c r="M2385" i="12" s="1"/>
  <c r="V2385" i="12" s="1"/>
  <c r="L2384" i="12"/>
  <c r="M2384" i="12" s="1"/>
  <c r="P2382" i="12"/>
  <c r="L2376" i="12"/>
  <c r="M2376" i="12" s="1"/>
  <c r="V2376" i="12" s="1"/>
  <c r="L2370" i="12"/>
  <c r="M2370" i="12" s="1"/>
  <c r="P2369" i="12"/>
  <c r="P2368" i="12"/>
  <c r="L2354" i="12"/>
  <c r="M2354" i="12" s="1"/>
  <c r="L2353" i="12"/>
  <c r="M2353" i="12" s="1"/>
  <c r="V2353" i="12" s="1"/>
  <c r="P2350" i="12"/>
  <c r="L2347" i="12"/>
  <c r="M2347" i="12" s="1"/>
  <c r="V2347" i="12" s="1"/>
  <c r="L2313" i="12"/>
  <c r="M2313" i="12" s="1"/>
  <c r="L2312" i="12"/>
  <c r="M2312" i="12" s="1"/>
  <c r="V2312" i="12" s="1"/>
  <c r="P2282" i="12"/>
  <c r="L2274" i="12"/>
  <c r="M2274" i="12" s="1"/>
  <c r="P2270" i="12"/>
  <c r="P2248" i="12"/>
  <c r="L2232" i="12"/>
  <c r="M2232" i="12" s="1"/>
  <c r="P2229" i="12"/>
  <c r="L2225" i="12"/>
  <c r="M2225" i="12" s="1"/>
  <c r="L2212" i="12"/>
  <c r="M2212" i="12" s="1"/>
  <c r="L2198" i="12"/>
  <c r="M2198" i="12" s="1"/>
  <c r="L2193" i="12"/>
  <c r="M2193" i="12" s="1"/>
  <c r="V2193" i="12" s="1"/>
  <c r="L2180" i="12"/>
  <c r="M2180" i="12" s="1"/>
  <c r="P2177" i="12"/>
  <c r="L2173" i="12"/>
  <c r="M2173" i="12" s="1"/>
  <c r="L2160" i="12"/>
  <c r="M2160" i="12" s="1"/>
  <c r="L2158" i="12"/>
  <c r="M2158" i="12" s="1"/>
  <c r="L2140" i="12"/>
  <c r="M2140" i="12" s="1"/>
  <c r="V2140" i="12" s="1"/>
  <c r="L2138" i="12"/>
  <c r="M2138" i="12" s="1"/>
  <c r="L2133" i="12"/>
  <c r="M2133" i="12" s="1"/>
  <c r="P2118" i="12"/>
  <c r="P2086" i="12"/>
  <c r="P2053" i="12"/>
  <c r="P2046" i="12"/>
  <c r="L2041" i="12"/>
  <c r="M2041" i="12" s="1"/>
  <c r="P1994" i="12"/>
  <c r="V1994" i="12" s="1"/>
  <c r="P1980" i="12"/>
  <c r="L1950" i="12"/>
  <c r="M1950" i="12" s="1"/>
  <c r="L1927" i="12"/>
  <c r="M1927" i="12" s="1"/>
  <c r="P1924" i="12"/>
  <c r="L1908" i="12"/>
  <c r="M1908" i="12" s="1"/>
  <c r="L1907" i="12"/>
  <c r="M1907" i="12" s="1"/>
  <c r="L1879" i="12"/>
  <c r="M1879" i="12" s="1"/>
  <c r="P1871" i="12"/>
  <c r="V1871" i="12" s="1"/>
  <c r="L1850" i="12"/>
  <c r="M1850" i="12" s="1"/>
  <c r="P1847" i="12"/>
  <c r="L1824" i="12"/>
  <c r="M1824" i="12" s="1"/>
  <c r="L1819" i="12"/>
  <c r="M1819" i="12" s="1"/>
  <c r="V1819" i="12" s="1"/>
  <c r="P1807" i="12"/>
  <c r="L1804" i="12"/>
  <c r="M1804" i="12" s="1"/>
  <c r="L3981" i="12"/>
  <c r="M3981" i="12" s="1"/>
  <c r="L3980" i="12"/>
  <c r="M3980" i="12" s="1"/>
  <c r="V3980" i="12" s="1"/>
  <c r="L3973" i="12"/>
  <c r="M3973" i="12" s="1"/>
  <c r="L3972" i="12"/>
  <c r="M3972" i="12" s="1"/>
  <c r="L3971" i="12"/>
  <c r="M3971" i="12" s="1"/>
  <c r="V3971" i="12" s="1"/>
  <c r="L3970" i="12"/>
  <c r="M3970" i="12" s="1"/>
  <c r="V3970" i="12" s="1"/>
  <c r="L3965" i="12"/>
  <c r="M3965" i="12" s="1"/>
  <c r="L3964" i="12"/>
  <c r="M3964" i="12" s="1"/>
  <c r="L3955" i="12"/>
  <c r="M3955" i="12" s="1"/>
  <c r="L3923" i="12"/>
  <c r="M3923" i="12" s="1"/>
  <c r="L3891" i="12"/>
  <c r="M3891" i="12" s="1"/>
  <c r="L3859" i="12"/>
  <c r="M3859" i="12" s="1"/>
  <c r="L3764" i="12"/>
  <c r="M3764" i="12" s="1"/>
  <c r="V3764" i="12" s="1"/>
  <c r="L3760" i="12"/>
  <c r="M3760" i="12" s="1"/>
  <c r="V3760" i="12" s="1"/>
  <c r="L3752" i="12"/>
  <c r="M3752" i="12" s="1"/>
  <c r="L3740" i="12"/>
  <c r="M3740" i="12" s="1"/>
  <c r="L3674" i="12"/>
  <c r="M3674" i="12" s="1"/>
  <c r="V3674" i="12" s="1"/>
  <c r="L3668" i="12"/>
  <c r="M3668" i="12" s="1"/>
  <c r="V3668" i="12" s="1"/>
  <c r="L3658" i="12"/>
  <c r="M3658" i="12" s="1"/>
  <c r="L3652" i="12"/>
  <c r="M3652" i="12" s="1"/>
  <c r="L3635" i="12"/>
  <c r="M3635" i="12" s="1"/>
  <c r="V3635" i="12" s="1"/>
  <c r="L3634" i="12"/>
  <c r="M3634" i="12" s="1"/>
  <c r="V3634" i="12" s="1"/>
  <c r="L3626" i="12"/>
  <c r="M3626" i="12" s="1"/>
  <c r="L3620" i="12"/>
  <c r="M3620" i="12" s="1"/>
  <c r="L3606" i="12"/>
  <c r="M3606" i="12" s="1"/>
  <c r="V3606" i="12" s="1"/>
  <c r="L3597" i="12"/>
  <c r="M3597" i="12" s="1"/>
  <c r="V3597" i="12" s="1"/>
  <c r="L3596" i="12"/>
  <c r="M3596" i="12" s="1"/>
  <c r="L3584" i="12"/>
  <c r="M3584" i="12" s="1"/>
  <c r="V3584" i="12" s="1"/>
  <c r="L3571" i="12"/>
  <c r="M3571" i="12" s="1"/>
  <c r="V3571" i="12" s="1"/>
  <c r="L3570" i="12"/>
  <c r="M3570" i="12" s="1"/>
  <c r="V3570" i="12" s="1"/>
  <c r="L3562" i="12"/>
  <c r="M3562" i="12" s="1"/>
  <c r="L3556" i="12"/>
  <c r="M3556" i="12" s="1"/>
  <c r="L3542" i="12"/>
  <c r="M3542" i="12" s="1"/>
  <c r="V3542" i="12" s="1"/>
  <c r="L3533" i="12"/>
  <c r="M3533" i="12" s="1"/>
  <c r="V3533" i="12" s="1"/>
  <c r="L3532" i="12"/>
  <c r="M3532" i="12" s="1"/>
  <c r="L3517" i="12"/>
  <c r="M3517" i="12" s="1"/>
  <c r="L3508" i="12"/>
  <c r="M3508" i="12" s="1"/>
  <c r="V3508" i="12" s="1"/>
  <c r="L3499" i="12"/>
  <c r="M3499" i="12" s="1"/>
  <c r="L3494" i="12"/>
  <c r="M3494" i="12" s="1"/>
  <c r="V3494" i="12" s="1"/>
  <c r="L3483" i="12"/>
  <c r="M3483" i="12" s="1"/>
  <c r="V3483" i="12" s="1"/>
  <c r="L3467" i="12"/>
  <c r="M3467" i="12" s="1"/>
  <c r="V3467" i="12" s="1"/>
  <c r="L3454" i="12"/>
  <c r="M3454" i="12" s="1"/>
  <c r="V3454" i="12" s="1"/>
  <c r="L3453" i="12"/>
  <c r="M3453" i="12" s="1"/>
  <c r="L3445" i="12"/>
  <c r="M3445" i="12" s="1"/>
  <c r="L3439" i="12"/>
  <c r="M3439" i="12" s="1"/>
  <c r="L3423" i="12"/>
  <c r="M3423" i="12" s="1"/>
  <c r="V3423" i="12" s="1"/>
  <c r="L3417" i="12"/>
  <c r="M3417" i="12" s="1"/>
  <c r="V3417" i="12" s="1"/>
  <c r="L3411" i="12"/>
  <c r="M3411" i="12" s="1"/>
  <c r="L3405" i="12"/>
  <c r="M3405" i="12" s="1"/>
  <c r="L3390" i="12"/>
  <c r="M3390" i="12" s="1"/>
  <c r="L3389" i="12"/>
  <c r="M3389" i="12" s="1"/>
  <c r="L3368" i="12"/>
  <c r="M3368" i="12" s="1"/>
  <c r="V3368" i="12" s="1"/>
  <c r="L3342" i="12"/>
  <c r="M3342" i="12" s="1"/>
  <c r="L3341" i="12"/>
  <c r="M3341" i="12" s="1"/>
  <c r="L3307" i="12"/>
  <c r="M3307" i="12" s="1"/>
  <c r="V3307" i="12" s="1"/>
  <c r="L3266" i="12"/>
  <c r="M3266" i="12" s="1"/>
  <c r="L3254" i="12"/>
  <c r="M3254" i="12" s="1"/>
  <c r="V3254" i="12" s="1"/>
  <c r="L3253" i="12"/>
  <c r="M3253" i="12" s="1"/>
  <c r="L3252" i="12"/>
  <c r="M3252" i="12" s="1"/>
  <c r="L3251" i="12"/>
  <c r="M3251" i="12" s="1"/>
  <c r="L3169" i="12"/>
  <c r="M3169" i="12" s="1"/>
  <c r="V3169" i="12" s="1"/>
  <c r="L3120" i="12"/>
  <c r="M3120" i="12" s="1"/>
  <c r="L3119" i="12"/>
  <c r="M3119" i="12" s="1"/>
  <c r="L3094" i="12"/>
  <c r="M3094" i="12" s="1"/>
  <c r="V3094" i="12" s="1"/>
  <c r="L3093" i="12"/>
  <c r="M3093" i="12" s="1"/>
  <c r="L3080" i="12"/>
  <c r="M3080" i="12" s="1"/>
  <c r="V3080" i="12" s="1"/>
  <c r="L3067" i="12"/>
  <c r="M3067" i="12" s="1"/>
  <c r="L3063" i="12"/>
  <c r="M3063" i="12" s="1"/>
  <c r="L3059" i="12"/>
  <c r="M3059" i="12" s="1"/>
  <c r="L3033" i="12"/>
  <c r="M3033" i="12" s="1"/>
  <c r="V3033" i="12" s="1"/>
  <c r="L3023" i="12"/>
  <c r="M3023" i="12" s="1"/>
  <c r="V3023" i="12" s="1"/>
  <c r="L3022" i="12"/>
  <c r="M3022" i="12" s="1"/>
  <c r="L3021" i="12"/>
  <c r="M3021" i="12" s="1"/>
  <c r="V3021" i="12" s="1"/>
  <c r="L3020" i="12"/>
  <c r="M3020" i="12" s="1"/>
  <c r="L3016" i="12"/>
  <c r="M3016" i="12" s="1"/>
  <c r="L2991" i="12"/>
  <c r="M2991" i="12" s="1"/>
  <c r="V2991" i="12" s="1"/>
  <c r="L2990" i="12"/>
  <c r="M2990" i="12" s="1"/>
  <c r="L2989" i="12"/>
  <c r="M2989" i="12" s="1"/>
  <c r="V2989" i="12" s="1"/>
  <c r="L2988" i="12"/>
  <c r="M2988" i="12" s="1"/>
  <c r="L2974" i="12"/>
  <c r="M2974" i="12" s="1"/>
  <c r="V2974" i="12" s="1"/>
  <c r="L2973" i="12"/>
  <c r="M2973" i="12" s="1"/>
  <c r="V2973" i="12" s="1"/>
  <c r="L2928" i="12"/>
  <c r="M2928" i="12" s="1"/>
  <c r="V2928" i="12" s="1"/>
  <c r="L2921" i="12"/>
  <c r="M2921" i="12" s="1"/>
  <c r="L2915" i="12"/>
  <c r="M2915" i="12" s="1"/>
  <c r="L2899" i="12"/>
  <c r="M2899" i="12" s="1"/>
  <c r="L2883" i="12"/>
  <c r="M2883" i="12" s="1"/>
  <c r="P2367" i="12"/>
  <c r="P2364" i="12"/>
  <c r="P2363" i="12"/>
  <c r="L2361" i="12"/>
  <c r="M2361" i="12" s="1"/>
  <c r="L2357" i="12"/>
  <c r="M2357" i="12" s="1"/>
  <c r="L2349" i="12"/>
  <c r="M2349" i="12" s="1"/>
  <c r="P2345" i="12"/>
  <c r="P2341" i="12"/>
  <c r="P2337" i="12"/>
  <c r="P2333" i="12"/>
  <c r="P2329" i="12"/>
  <c r="P2325" i="12"/>
  <c r="P2321" i="12"/>
  <c r="P2319" i="12"/>
  <c r="L2317" i="12"/>
  <c r="M2317" i="12" s="1"/>
  <c r="V2317" i="12" s="1"/>
  <c r="L2316" i="12"/>
  <c r="M2316" i="12" s="1"/>
  <c r="V2316" i="12" s="1"/>
  <c r="P2309" i="12"/>
  <c r="P2308" i="12"/>
  <c r="L2305" i="12"/>
  <c r="M2305" i="12" s="1"/>
  <c r="L2304" i="12"/>
  <c r="M2304" i="12" s="1"/>
  <c r="V2304" i="12" s="1"/>
  <c r="P2299" i="12"/>
  <c r="P2296" i="12"/>
  <c r="P2289" i="12"/>
  <c r="P2287" i="12"/>
  <c r="L2285" i="12"/>
  <c r="M2285" i="12" s="1"/>
  <c r="V2285" i="12" s="1"/>
  <c r="L2284" i="12"/>
  <c r="M2284" i="12" s="1"/>
  <c r="P2277" i="12"/>
  <c r="P2276" i="12"/>
  <c r="L2273" i="12"/>
  <c r="M2273" i="12" s="1"/>
  <c r="L2272" i="12"/>
  <c r="M2272" i="12" s="1"/>
  <c r="P2267" i="12"/>
  <c r="P2264" i="12"/>
  <c r="P2261" i="12"/>
  <c r="L2259" i="12"/>
  <c r="M2259" i="12" s="1"/>
  <c r="L2258" i="12"/>
  <c r="M2258" i="12" s="1"/>
  <c r="V2258" i="12" s="1"/>
  <c r="L2257" i="12"/>
  <c r="M2257" i="12" s="1"/>
  <c r="V2257" i="12" s="1"/>
  <c r="P2255" i="12"/>
  <c r="P2254" i="12"/>
  <c r="P2250" i="12"/>
  <c r="P2240" i="12"/>
  <c r="V2240" i="12" s="1"/>
  <c r="P2236" i="12"/>
  <c r="P2232" i="12"/>
  <c r="P2223" i="12"/>
  <c r="P2218" i="12"/>
  <c r="P2214" i="12"/>
  <c r="P2212" i="12"/>
  <c r="P2207" i="12"/>
  <c r="P2202" i="12"/>
  <c r="P2198" i="12"/>
  <c r="P2196" i="12"/>
  <c r="P2191" i="12"/>
  <c r="P2186" i="12"/>
  <c r="P2182" i="12"/>
  <c r="P2180" i="12"/>
  <c r="L2174" i="12"/>
  <c r="M2174" i="12" s="1"/>
  <c r="P2171" i="12"/>
  <c r="P2160" i="12"/>
  <c r="L2154" i="12"/>
  <c r="M2154" i="12" s="1"/>
  <c r="P2147" i="12"/>
  <c r="P2142" i="12"/>
  <c r="P2140" i="12"/>
  <c r="P2136" i="12"/>
  <c r="P2131" i="12"/>
  <c r="P2126" i="12"/>
  <c r="P2124" i="12"/>
  <c r="L2110" i="12"/>
  <c r="M2110" i="12" s="1"/>
  <c r="L2108" i="12"/>
  <c r="M2108" i="12" s="1"/>
  <c r="P2094" i="12"/>
  <c r="L2093" i="12"/>
  <c r="M2093" i="12" s="1"/>
  <c r="P2092" i="12"/>
  <c r="L2078" i="12"/>
  <c r="M2078" i="12" s="1"/>
  <c r="L2076" i="12"/>
  <c r="M2076" i="12" s="1"/>
  <c r="V2076" i="12" s="1"/>
  <c r="L2068" i="12"/>
  <c r="M2068" i="12" s="1"/>
  <c r="P2067" i="12"/>
  <c r="L2061" i="12"/>
  <c r="M2061" i="12" s="1"/>
  <c r="P2060" i="12"/>
  <c r="L2052" i="12"/>
  <c r="M2052" i="12" s="1"/>
  <c r="P2051" i="12"/>
  <c r="L2045" i="12"/>
  <c r="M2045" i="12" s="1"/>
  <c r="V2045" i="12" s="1"/>
  <c r="P2044" i="12"/>
  <c r="L2037" i="12"/>
  <c r="M2037" i="12" s="1"/>
  <c r="P2036" i="12"/>
  <c r="L2032" i="12"/>
  <c r="M2032" i="12" s="1"/>
  <c r="V2032" i="12" s="1"/>
  <c r="P2028" i="12"/>
  <c r="L2009" i="12"/>
  <c r="M2009" i="12" s="1"/>
  <c r="P2008" i="12"/>
  <c r="L2004" i="12"/>
  <c r="M2004" i="12" s="1"/>
  <c r="P1998" i="12"/>
  <c r="L1997" i="12"/>
  <c r="M1997" i="12" s="1"/>
  <c r="P1989" i="12"/>
  <c r="L1985" i="12"/>
  <c r="M1985" i="12" s="1"/>
  <c r="P1984" i="12"/>
  <c r="L1983" i="12"/>
  <c r="M1983" i="12" s="1"/>
  <c r="L1979" i="12"/>
  <c r="M1979" i="12" s="1"/>
  <c r="L1972" i="12"/>
  <c r="M1972" i="12" s="1"/>
  <c r="P1966" i="12"/>
  <c r="L1963" i="12"/>
  <c r="M1963" i="12" s="1"/>
  <c r="L1952" i="12"/>
  <c r="M1952" i="12" s="1"/>
  <c r="P1951" i="12"/>
  <c r="L1940" i="12"/>
  <c r="M1940" i="12" s="1"/>
  <c r="V1940" i="12" s="1"/>
  <c r="L1932" i="12"/>
  <c r="M1932" i="12" s="1"/>
  <c r="P1931" i="12"/>
  <c r="P1930" i="12"/>
  <c r="L1916" i="12"/>
  <c r="M1916" i="12" s="1"/>
  <c r="P1915" i="12"/>
  <c r="P1914" i="12"/>
  <c r="L1900" i="12"/>
  <c r="M1900" i="12" s="1"/>
  <c r="P1899" i="12"/>
  <c r="V1899" i="12" s="1"/>
  <c r="P1895" i="12"/>
  <c r="L1892" i="12"/>
  <c r="M1892" i="12" s="1"/>
  <c r="P1885" i="12"/>
  <c r="P1880" i="12"/>
  <c r="L1868" i="12"/>
  <c r="M1868" i="12" s="1"/>
  <c r="P1862" i="12"/>
  <c r="L1830" i="12"/>
  <c r="M1830" i="12" s="1"/>
  <c r="V1830" i="12" s="1"/>
  <c r="P1826" i="12"/>
  <c r="P1817" i="12"/>
  <c r="P1814" i="12"/>
  <c r="P1805" i="12"/>
  <c r="P4251" i="12"/>
  <c r="V4251" i="12" s="1"/>
  <c r="P4240" i="12"/>
  <c r="L4237" i="12"/>
  <c r="M4237" i="12" s="1"/>
  <c r="P4235" i="12"/>
  <c r="P4224" i="12"/>
  <c r="L4221" i="12"/>
  <c r="M4221" i="12" s="1"/>
  <c r="P4219" i="12"/>
  <c r="P4208" i="12"/>
  <c r="L4205" i="12"/>
  <c r="M4205" i="12" s="1"/>
  <c r="V4205" i="12" s="1"/>
  <c r="P4203" i="12"/>
  <c r="P4192" i="12"/>
  <c r="L4189" i="12"/>
  <c r="M4189" i="12" s="1"/>
  <c r="V4189" i="12" s="1"/>
  <c r="P4187" i="12"/>
  <c r="P4176" i="12"/>
  <c r="L4173" i="12"/>
  <c r="M4173" i="12" s="1"/>
  <c r="P4171" i="12"/>
  <c r="P4160" i="12"/>
  <c r="L4157" i="12"/>
  <c r="M4157" i="12" s="1"/>
  <c r="P4155" i="12"/>
  <c r="P4144" i="12"/>
  <c r="L4141" i="12"/>
  <c r="M4141" i="12" s="1"/>
  <c r="V4141" i="12" s="1"/>
  <c r="P4139" i="12"/>
  <c r="P4128" i="12"/>
  <c r="L4125" i="12"/>
  <c r="M4125" i="12" s="1"/>
  <c r="V4125" i="12" s="1"/>
  <c r="P4123" i="12"/>
  <c r="V4123" i="12" s="1"/>
  <c r="P4112" i="12"/>
  <c r="L4109" i="12"/>
  <c r="M4109" i="12" s="1"/>
  <c r="P4107" i="12"/>
  <c r="P4096" i="12"/>
  <c r="L4093" i="12"/>
  <c r="M4093" i="12" s="1"/>
  <c r="P4091" i="12"/>
  <c r="P4080" i="12"/>
  <c r="L4077" i="12"/>
  <c r="M4077" i="12" s="1"/>
  <c r="V4077" i="12" s="1"/>
  <c r="P4075" i="12"/>
  <c r="P4064" i="12"/>
  <c r="V4064" i="12" s="1"/>
  <c r="L4061" i="12"/>
  <c r="M4061" i="12" s="1"/>
  <c r="V4061" i="12" s="1"/>
  <c r="P4059" i="12"/>
  <c r="P4048" i="12"/>
  <c r="L4045" i="12"/>
  <c r="M4045" i="12" s="1"/>
  <c r="P4043" i="12"/>
  <c r="P4032" i="12"/>
  <c r="L4029" i="12"/>
  <c r="M4029" i="12" s="1"/>
  <c r="P4027" i="12"/>
  <c r="P4016" i="12"/>
  <c r="L4013" i="12"/>
  <c r="M4013" i="12" s="1"/>
  <c r="V4013" i="12" s="1"/>
  <c r="P4011" i="12"/>
  <c r="P4000" i="12"/>
  <c r="V4000" i="12" s="1"/>
  <c r="L3997" i="12"/>
  <c r="M3997" i="12" s="1"/>
  <c r="V3997" i="12" s="1"/>
  <c r="P3995" i="12"/>
  <c r="V3995" i="12" s="1"/>
  <c r="L3979" i="12"/>
  <c r="M3979" i="12" s="1"/>
  <c r="L3963" i="12"/>
  <c r="M3963" i="12" s="1"/>
  <c r="P3953" i="12"/>
  <c r="P3948" i="12"/>
  <c r="P3933" i="12"/>
  <c r="L3931" i="12"/>
  <c r="M3931" i="12" s="1"/>
  <c r="P3921" i="12"/>
  <c r="P3916" i="12"/>
  <c r="V3916" i="12" s="1"/>
  <c r="P3901" i="12"/>
  <c r="L3899" i="12"/>
  <c r="M3899" i="12" s="1"/>
  <c r="P3889" i="12"/>
  <c r="P3884" i="12"/>
  <c r="P3869" i="12"/>
  <c r="L3867" i="12"/>
  <c r="M3867" i="12" s="1"/>
  <c r="P3857" i="12"/>
  <c r="P3852" i="12"/>
  <c r="V3852" i="12" s="1"/>
  <c r="P3837" i="12"/>
  <c r="L3835" i="12"/>
  <c r="M3835" i="12" s="1"/>
  <c r="P3824" i="12"/>
  <c r="P3817" i="12"/>
  <c r="V3817" i="12" s="1"/>
  <c r="P3808" i="12"/>
  <c r="P3801" i="12"/>
  <c r="P3792" i="12"/>
  <c r="P3785" i="12"/>
  <c r="P3776" i="12"/>
  <c r="P3769" i="12"/>
  <c r="L3754" i="12"/>
  <c r="M3754" i="12" s="1"/>
  <c r="V3754" i="12" s="1"/>
  <c r="L3750" i="12"/>
  <c r="M3750" i="12" s="1"/>
  <c r="V3750" i="12" s="1"/>
  <c r="L3744" i="12"/>
  <c r="M3744" i="12" s="1"/>
  <c r="P3741" i="12"/>
  <c r="V3741" i="12" s="1"/>
  <c r="P3735" i="12"/>
  <c r="P3681" i="12"/>
  <c r="L3678" i="12"/>
  <c r="M3678" i="12" s="1"/>
  <c r="P3676" i="12"/>
  <c r="L3672" i="12"/>
  <c r="M3672" i="12" s="1"/>
  <c r="V3672" i="12" s="1"/>
  <c r="P3665" i="12"/>
  <c r="L3662" i="12"/>
  <c r="M3662" i="12" s="1"/>
  <c r="P3660" i="12"/>
  <c r="L3656" i="12"/>
  <c r="M3656" i="12" s="1"/>
  <c r="P3649" i="12"/>
  <c r="V3649" i="12" s="1"/>
  <c r="L3646" i="12"/>
  <c r="M3646" i="12" s="1"/>
  <c r="L3645" i="12"/>
  <c r="M3645" i="12" s="1"/>
  <c r="V3645" i="12" s="1"/>
  <c r="L3644" i="12"/>
  <c r="M3644" i="12" s="1"/>
  <c r="L3632" i="12"/>
  <c r="M3632" i="12" s="1"/>
  <c r="V3632" i="12" s="1"/>
  <c r="P3629" i="12"/>
  <c r="L3619" i="12"/>
  <c r="M3619" i="12" s="1"/>
  <c r="V3619" i="12" s="1"/>
  <c r="L3618" i="12"/>
  <c r="M3618" i="12" s="1"/>
  <c r="V3618" i="12" s="1"/>
  <c r="P3615" i="12"/>
  <c r="L3610" i="12"/>
  <c r="M3610" i="12" s="1"/>
  <c r="P3608" i="12"/>
  <c r="L3604" i="12"/>
  <c r="M3604" i="12" s="1"/>
  <c r="P3593" i="12"/>
  <c r="V3593" i="12" s="1"/>
  <c r="L3590" i="12"/>
  <c r="M3590" i="12" s="1"/>
  <c r="P3588" i="12"/>
  <c r="L3581" i="12"/>
  <c r="M3581" i="12" s="1"/>
  <c r="L3580" i="12"/>
  <c r="M3580" i="12" s="1"/>
  <c r="V3580" i="12" s="1"/>
  <c r="L3568" i="12"/>
  <c r="M3568" i="12" s="1"/>
  <c r="V3568" i="12" s="1"/>
  <c r="P3565" i="12"/>
  <c r="L3555" i="12"/>
  <c r="M3555" i="12" s="1"/>
  <c r="V3555" i="12" s="1"/>
  <c r="L3554" i="12"/>
  <c r="M3554" i="12" s="1"/>
  <c r="P3551" i="12"/>
  <c r="L3546" i="12"/>
  <c r="M3546" i="12" s="1"/>
  <c r="P3544" i="12"/>
  <c r="L3540" i="12"/>
  <c r="M3540" i="12" s="1"/>
  <c r="V3540" i="12" s="1"/>
  <c r="P3529" i="12"/>
  <c r="L3525" i="12"/>
  <c r="M3525" i="12" s="1"/>
  <c r="L3521" i="12"/>
  <c r="M3521" i="12" s="1"/>
  <c r="V3521" i="12" s="1"/>
  <c r="L3520" i="12"/>
  <c r="M3520" i="12" s="1"/>
  <c r="V3520" i="12" s="1"/>
  <c r="L3519" i="12"/>
  <c r="M3519" i="12" s="1"/>
  <c r="L3512" i="12"/>
  <c r="M3512" i="12" s="1"/>
  <c r="V3512" i="12" s="1"/>
  <c r="L3511" i="12"/>
  <c r="M3511" i="12" s="1"/>
  <c r="V3511" i="12" s="1"/>
  <c r="P3506" i="12"/>
  <c r="L3503" i="12"/>
  <c r="M3503" i="12" s="1"/>
  <c r="L3497" i="12"/>
  <c r="M3497" i="12" s="1"/>
  <c r="L3493" i="12"/>
  <c r="M3493" i="12" s="1"/>
  <c r="V3493" i="12" s="1"/>
  <c r="P3490" i="12"/>
  <c r="L3487" i="12"/>
  <c r="M3487" i="12" s="1"/>
  <c r="L3481" i="12"/>
  <c r="M3481" i="12" s="1"/>
  <c r="V3481" i="12" s="1"/>
  <c r="P3478" i="12"/>
  <c r="L3473" i="12"/>
  <c r="M3473" i="12" s="1"/>
  <c r="V3473" i="12" s="1"/>
  <c r="P3470" i="12"/>
  <c r="L3464" i="12"/>
  <c r="M3464" i="12" s="1"/>
  <c r="V3464" i="12" s="1"/>
  <c r="L3463" i="12"/>
  <c r="M3463" i="12" s="1"/>
  <c r="L3451" i="12"/>
  <c r="M3451" i="12" s="1"/>
  <c r="V3451" i="12" s="1"/>
  <c r="P3449" i="12"/>
  <c r="P3448" i="12"/>
  <c r="L3438" i="12"/>
  <c r="M3438" i="12" s="1"/>
  <c r="L3437" i="12"/>
  <c r="M3437" i="12" s="1"/>
  <c r="V3437" i="12" s="1"/>
  <c r="P3434" i="12"/>
  <c r="L3429" i="12"/>
  <c r="M3429" i="12" s="1"/>
  <c r="P3421" i="12"/>
  <c r="P3420" i="12"/>
  <c r="L3415" i="12"/>
  <c r="M3415" i="12" s="1"/>
  <c r="L3409" i="12"/>
  <c r="M3409" i="12" s="1"/>
  <c r="V3409" i="12" s="1"/>
  <c r="L3403" i="12"/>
  <c r="M3403" i="12" s="1"/>
  <c r="V3403" i="12" s="1"/>
  <c r="P3400" i="12"/>
  <c r="L3397" i="12"/>
  <c r="M3397" i="12" s="1"/>
  <c r="V3397" i="12" s="1"/>
  <c r="L3376" i="12"/>
  <c r="M3376" i="12" s="1"/>
  <c r="V3376" i="12" s="1"/>
  <c r="L3352" i="12"/>
  <c r="M3352" i="12" s="1"/>
  <c r="L3326" i="12"/>
  <c r="M3326" i="12" s="1"/>
  <c r="L3325" i="12"/>
  <c r="M3325" i="12" s="1"/>
  <c r="P3322" i="12"/>
  <c r="L3286" i="12"/>
  <c r="M3286" i="12" s="1"/>
  <c r="L3285" i="12"/>
  <c r="M3285" i="12" s="1"/>
  <c r="V3285" i="12" s="1"/>
  <c r="L3284" i="12"/>
  <c r="M3284" i="12" s="1"/>
  <c r="P3274" i="12"/>
  <c r="L3246" i="12"/>
  <c r="M3246" i="12" s="1"/>
  <c r="L3245" i="12"/>
  <c r="M3245" i="12" s="1"/>
  <c r="V3245" i="12" s="1"/>
  <c r="L3244" i="12"/>
  <c r="M3244" i="12" s="1"/>
  <c r="L3243" i="12"/>
  <c r="M3243" i="12" s="1"/>
  <c r="V3243" i="12" s="1"/>
  <c r="L3226" i="12"/>
  <c r="M3226" i="12" s="1"/>
  <c r="V3226" i="12" s="1"/>
  <c r="L3218" i="12"/>
  <c r="M3218" i="12" s="1"/>
  <c r="V3218" i="12" s="1"/>
  <c r="L3210" i="12"/>
  <c r="M3210" i="12" s="1"/>
  <c r="L3191" i="12"/>
  <c r="M3191" i="12" s="1"/>
  <c r="V3191" i="12" s="1"/>
  <c r="L3182" i="12"/>
  <c r="M3182" i="12" s="1"/>
  <c r="P3180" i="12"/>
  <c r="L3142" i="12"/>
  <c r="M3142" i="12" s="1"/>
  <c r="V3142" i="12" s="1"/>
  <c r="L3141" i="12"/>
  <c r="M3141" i="12" s="1"/>
  <c r="P3138" i="12"/>
  <c r="L3104" i="12"/>
  <c r="M3104" i="12" s="1"/>
  <c r="L3103" i="12"/>
  <c r="M3103" i="12" s="1"/>
  <c r="V3103" i="12" s="1"/>
  <c r="L3043" i="12"/>
  <c r="M3043" i="12" s="1"/>
  <c r="V3043" i="12" s="1"/>
  <c r="L3042" i="12"/>
  <c r="M3042" i="12" s="1"/>
  <c r="V3042" i="12" s="1"/>
  <c r="L3031" i="12"/>
  <c r="M3031" i="12" s="1"/>
  <c r="V3031" i="12" s="1"/>
  <c r="L3030" i="12"/>
  <c r="M3030" i="12" s="1"/>
  <c r="L2983" i="12"/>
  <c r="M2983" i="12" s="1"/>
  <c r="L2982" i="12"/>
  <c r="M2982" i="12" s="1"/>
  <c r="L2981" i="12"/>
  <c r="M2981" i="12" s="1"/>
  <c r="L2980" i="12"/>
  <c r="M2980" i="12" s="1"/>
  <c r="V2980" i="12" s="1"/>
  <c r="P2965" i="12"/>
  <c r="L2919" i="12"/>
  <c r="M2919" i="12" s="1"/>
  <c r="L2903" i="12"/>
  <c r="M2903" i="12" s="1"/>
  <c r="L2887" i="12"/>
  <c r="M2887" i="12" s="1"/>
  <c r="L1999" i="12"/>
  <c r="M1999" i="12" s="1"/>
  <c r="L1987" i="12"/>
  <c r="M1987" i="12" s="1"/>
  <c r="L1967" i="12"/>
  <c r="M1967" i="12" s="1"/>
  <c r="L1947" i="12"/>
  <c r="M1947" i="12" s="1"/>
  <c r="L1935" i="12"/>
  <c r="M1935" i="12" s="1"/>
  <c r="V1935" i="12" s="1"/>
  <c r="L1931" i="12"/>
  <c r="M1931" i="12" s="1"/>
  <c r="L1919" i="12"/>
  <c r="M1919" i="12" s="1"/>
  <c r="V1919" i="12" s="1"/>
  <c r="L1915" i="12"/>
  <c r="M1915" i="12" s="1"/>
  <c r="V1915" i="12" s="1"/>
  <c r="L1903" i="12"/>
  <c r="M1903" i="12" s="1"/>
  <c r="V1903" i="12" s="1"/>
  <c r="L1899" i="12"/>
  <c r="M1899" i="12" s="1"/>
  <c r="L1896" i="12"/>
  <c r="M1896" i="12" s="1"/>
  <c r="V1896" i="12" s="1"/>
  <c r="P1879" i="12"/>
  <c r="L1876" i="12"/>
  <c r="M1876" i="12" s="1"/>
  <c r="P1858" i="12"/>
  <c r="P1854" i="12"/>
  <c r="P1853" i="12"/>
  <c r="P1850" i="12"/>
  <c r="V1850" i="12" s="1"/>
  <c r="P1846" i="12"/>
  <c r="P1842" i="12"/>
  <c r="L1834" i="12"/>
  <c r="M1834" i="12" s="1"/>
  <c r="V1834" i="12" s="1"/>
  <c r="P1822" i="12"/>
  <c r="P1821" i="12"/>
  <c r="P1802" i="12"/>
  <c r="V1802" i="12" s="1"/>
  <c r="P4244" i="12"/>
  <c r="L4241" i="12"/>
  <c r="M4241" i="12" s="1"/>
  <c r="P4239" i="12"/>
  <c r="P4228" i="12"/>
  <c r="V4228" i="12" s="1"/>
  <c r="L4225" i="12"/>
  <c r="M4225" i="12" s="1"/>
  <c r="V4225" i="12" s="1"/>
  <c r="P4223" i="12"/>
  <c r="P4212" i="12"/>
  <c r="L4209" i="12"/>
  <c r="M4209" i="12" s="1"/>
  <c r="P4207" i="12"/>
  <c r="P4196" i="12"/>
  <c r="L4193" i="12"/>
  <c r="M4193" i="12" s="1"/>
  <c r="P4191" i="12"/>
  <c r="P4180" i="12"/>
  <c r="L4177" i="12"/>
  <c r="M4177" i="12" s="1"/>
  <c r="P4175" i="12"/>
  <c r="P4164" i="12"/>
  <c r="V4164" i="12" s="1"/>
  <c r="L4161" i="12"/>
  <c r="M4161" i="12" s="1"/>
  <c r="V4161" i="12" s="1"/>
  <c r="P4159" i="12"/>
  <c r="P4148" i="12"/>
  <c r="L4145" i="12"/>
  <c r="M4145" i="12" s="1"/>
  <c r="P4143" i="12"/>
  <c r="P4132" i="12"/>
  <c r="L4129" i="12"/>
  <c r="M4129" i="12" s="1"/>
  <c r="V4129" i="12" s="1"/>
  <c r="P4127" i="12"/>
  <c r="P4116" i="12"/>
  <c r="L4113" i="12"/>
  <c r="M4113" i="12" s="1"/>
  <c r="P4111" i="12"/>
  <c r="P4100" i="12"/>
  <c r="L4097" i="12"/>
  <c r="M4097" i="12" s="1"/>
  <c r="V4097" i="12" s="1"/>
  <c r="P4095" i="12"/>
  <c r="P4084" i="12"/>
  <c r="L4081" i="12"/>
  <c r="M4081" i="12" s="1"/>
  <c r="P4079" i="12"/>
  <c r="P4068" i="12"/>
  <c r="L4065" i="12"/>
  <c r="M4065" i="12" s="1"/>
  <c r="V4065" i="12" s="1"/>
  <c r="P4063" i="12"/>
  <c r="P4052" i="12"/>
  <c r="L4049" i="12"/>
  <c r="M4049" i="12" s="1"/>
  <c r="P4047" i="12"/>
  <c r="P4036" i="12"/>
  <c r="L4033" i="12"/>
  <c r="M4033" i="12" s="1"/>
  <c r="V4033" i="12" s="1"/>
  <c r="P4031" i="12"/>
  <c r="P4020" i="12"/>
  <c r="L4017" i="12"/>
  <c r="M4017" i="12" s="1"/>
  <c r="P4015" i="12"/>
  <c r="P4004" i="12"/>
  <c r="L4001" i="12"/>
  <c r="M4001" i="12" s="1"/>
  <c r="V4001" i="12" s="1"/>
  <c r="P3999" i="12"/>
  <c r="P3988" i="12"/>
  <c r="P3987" i="12"/>
  <c r="P3973" i="12"/>
  <c r="V3973" i="12" s="1"/>
  <c r="P3965" i="12"/>
  <c r="P3961" i="12"/>
  <c r="P3956" i="12"/>
  <c r="P3941" i="12"/>
  <c r="L3939" i="12"/>
  <c r="M3939" i="12" s="1"/>
  <c r="P3929" i="12"/>
  <c r="V3929" i="12" s="1"/>
  <c r="P3924" i="12"/>
  <c r="P3909" i="12"/>
  <c r="V3909" i="12" s="1"/>
  <c r="L3907" i="12"/>
  <c r="M3907" i="12" s="1"/>
  <c r="P3897" i="12"/>
  <c r="P3892" i="12"/>
  <c r="P3877" i="12"/>
  <c r="L3875" i="12"/>
  <c r="M3875" i="12" s="1"/>
  <c r="P3865" i="12"/>
  <c r="V3865" i="12" s="1"/>
  <c r="P3860" i="12"/>
  <c r="P3845" i="12"/>
  <c r="L3843" i="12"/>
  <c r="M3843" i="12" s="1"/>
  <c r="P3833" i="12"/>
  <c r="P3821" i="12"/>
  <c r="P3812" i="12"/>
  <c r="P3805" i="12"/>
  <c r="P3796" i="12"/>
  <c r="P3789" i="12"/>
  <c r="P3780" i="12"/>
  <c r="P3773" i="12"/>
  <c r="V3773" i="12" s="1"/>
  <c r="P3764" i="12"/>
  <c r="L3756" i="12"/>
  <c r="M3756" i="12" s="1"/>
  <c r="L3746" i="12"/>
  <c r="M3746" i="12" s="1"/>
  <c r="V3746" i="12" s="1"/>
  <c r="L3742" i="12"/>
  <c r="M3742" i="12" s="1"/>
  <c r="V3742" i="12" s="1"/>
  <c r="L3736" i="12"/>
  <c r="M3736" i="12" s="1"/>
  <c r="P3733" i="12"/>
  <c r="P3729" i="12"/>
  <c r="P3725" i="12"/>
  <c r="P3721" i="12"/>
  <c r="P3717" i="12"/>
  <c r="P3713" i="12"/>
  <c r="P3709" i="12"/>
  <c r="P3705" i="12"/>
  <c r="P3701" i="12"/>
  <c r="P3697" i="12"/>
  <c r="P3693" i="12"/>
  <c r="P3689" i="12"/>
  <c r="P3685" i="12"/>
  <c r="L3682" i="12"/>
  <c r="M3682" i="12" s="1"/>
  <c r="V3682" i="12" s="1"/>
  <c r="L3676" i="12"/>
  <c r="M3676" i="12" s="1"/>
  <c r="P3669" i="12"/>
  <c r="L3666" i="12"/>
  <c r="M3666" i="12" s="1"/>
  <c r="P3664" i="12"/>
  <c r="L3660" i="12"/>
  <c r="M3660" i="12" s="1"/>
  <c r="P3653" i="12"/>
  <c r="L3650" i="12"/>
  <c r="M3650" i="12" s="1"/>
  <c r="P3648" i="12"/>
  <c r="P3641" i="12"/>
  <c r="V3641" i="12" s="1"/>
  <c r="L3638" i="12"/>
  <c r="M3638" i="12" s="1"/>
  <c r="P3636" i="12"/>
  <c r="L3629" i="12"/>
  <c r="M3629" i="12" s="1"/>
  <c r="V3629" i="12" s="1"/>
  <c r="L3628" i="12"/>
  <c r="M3628" i="12" s="1"/>
  <c r="V3628" i="12" s="1"/>
  <c r="L3616" i="12"/>
  <c r="M3616" i="12" s="1"/>
  <c r="P3613" i="12"/>
  <c r="L3603" i="12"/>
  <c r="M3603" i="12" s="1"/>
  <c r="L3602" i="12"/>
  <c r="M3602" i="12" s="1"/>
  <c r="V3602" i="12" s="1"/>
  <c r="P3599" i="12"/>
  <c r="L3594" i="12"/>
  <c r="M3594" i="12" s="1"/>
  <c r="V3594" i="12" s="1"/>
  <c r="P3592" i="12"/>
  <c r="V3592" i="12" s="1"/>
  <c r="L3588" i="12"/>
  <c r="M3588" i="12" s="1"/>
  <c r="P3577" i="12"/>
  <c r="L3574" i="12"/>
  <c r="M3574" i="12" s="1"/>
  <c r="P3572" i="12"/>
  <c r="V3572" i="12" s="1"/>
  <c r="L3565" i="12"/>
  <c r="M3565" i="12" s="1"/>
  <c r="L3564" i="12"/>
  <c r="M3564" i="12" s="1"/>
  <c r="L3552" i="12"/>
  <c r="M3552" i="12" s="1"/>
  <c r="V3552" i="12" s="1"/>
  <c r="P3549" i="12"/>
  <c r="L3539" i="12"/>
  <c r="M3539" i="12" s="1"/>
  <c r="V3539" i="12" s="1"/>
  <c r="L3538" i="12"/>
  <c r="M3538" i="12" s="1"/>
  <c r="P3535" i="12"/>
  <c r="L3530" i="12"/>
  <c r="M3530" i="12" s="1"/>
  <c r="P3528" i="12"/>
  <c r="V3528" i="12" s="1"/>
  <c r="P3526" i="12"/>
  <c r="P3514" i="12"/>
  <c r="L3502" i="12"/>
  <c r="M3502" i="12" s="1"/>
  <c r="L3491" i="12"/>
  <c r="M3491" i="12" s="1"/>
  <c r="V3491" i="12" s="1"/>
  <c r="L3486" i="12"/>
  <c r="M3486" i="12" s="1"/>
  <c r="V3486" i="12" s="1"/>
  <c r="P3477" i="12"/>
  <c r="P3469" i="12"/>
  <c r="P3461" i="12"/>
  <c r="P3460" i="12"/>
  <c r="L3457" i="12"/>
  <c r="M3457" i="12" s="1"/>
  <c r="V3457" i="12" s="1"/>
  <c r="L3448" i="12"/>
  <c r="M3448" i="12" s="1"/>
  <c r="L3447" i="12"/>
  <c r="M3447" i="12" s="1"/>
  <c r="V3447" i="12" s="1"/>
  <c r="L3435" i="12"/>
  <c r="M3435" i="12" s="1"/>
  <c r="P3433" i="12"/>
  <c r="P3432" i="12"/>
  <c r="V3432" i="12" s="1"/>
  <c r="P3430" i="12"/>
  <c r="L3427" i="12"/>
  <c r="M3427" i="12" s="1"/>
  <c r="V3427" i="12" s="1"/>
  <c r="P3424" i="12"/>
  <c r="L3421" i="12"/>
  <c r="M3421" i="12" s="1"/>
  <c r="V3421" i="12" s="1"/>
  <c r="P3413" i="12"/>
  <c r="P3412" i="12"/>
  <c r="L3407" i="12"/>
  <c r="M3407" i="12" s="1"/>
  <c r="V3407" i="12" s="1"/>
  <c r="L3401" i="12"/>
  <c r="M3401" i="12" s="1"/>
  <c r="V3401" i="12" s="1"/>
  <c r="L3384" i="12"/>
  <c r="M3384" i="12" s="1"/>
  <c r="L3374" i="12"/>
  <c r="M3374" i="12" s="1"/>
  <c r="L3373" i="12"/>
  <c r="M3373" i="12" s="1"/>
  <c r="P3370" i="12"/>
  <c r="L3336" i="12"/>
  <c r="M3336" i="12" s="1"/>
  <c r="V3336" i="12" s="1"/>
  <c r="L3310" i="12"/>
  <c r="M3310" i="12" s="1"/>
  <c r="L3238" i="12"/>
  <c r="M3238" i="12" s="1"/>
  <c r="V3238" i="12" s="1"/>
  <c r="L3237" i="12"/>
  <c r="M3237" i="12" s="1"/>
  <c r="L3236" i="12"/>
  <c r="M3236" i="12" s="1"/>
  <c r="V3236" i="12" s="1"/>
  <c r="L3235" i="12"/>
  <c r="M3235" i="12" s="1"/>
  <c r="P3202" i="12"/>
  <c r="L3188" i="12"/>
  <c r="M3188" i="12" s="1"/>
  <c r="V3188" i="12" s="1"/>
  <c r="L3172" i="12"/>
  <c r="M3172" i="12" s="1"/>
  <c r="V3172" i="12" s="1"/>
  <c r="P3170" i="12"/>
  <c r="L3164" i="12"/>
  <c r="M3164" i="12" s="1"/>
  <c r="L3160" i="12"/>
  <c r="M3160" i="12" s="1"/>
  <c r="L3126" i="12"/>
  <c r="M3126" i="12" s="1"/>
  <c r="V3126" i="12" s="1"/>
  <c r="L3125" i="12"/>
  <c r="M3125" i="12" s="1"/>
  <c r="P3122" i="12"/>
  <c r="L3088" i="12"/>
  <c r="M3088" i="12" s="1"/>
  <c r="L3087" i="12"/>
  <c r="M3087" i="12" s="1"/>
  <c r="V3087" i="12" s="1"/>
  <c r="L3083" i="12"/>
  <c r="M3083" i="12" s="1"/>
  <c r="L3074" i="12"/>
  <c r="M3074" i="12" s="1"/>
  <c r="L3026" i="12"/>
  <c r="M3026" i="12" s="1"/>
  <c r="V3026" i="12" s="1"/>
  <c r="P3024" i="12"/>
  <c r="L3006" i="12"/>
  <c r="M3006" i="12" s="1"/>
  <c r="L3005" i="12"/>
  <c r="M3005" i="12" s="1"/>
  <c r="L3004" i="12"/>
  <c r="M3004" i="12" s="1"/>
  <c r="V3004" i="12" s="1"/>
  <c r="P2976" i="12"/>
  <c r="L2970" i="12"/>
  <c r="M2970" i="12" s="1"/>
  <c r="L2968" i="12"/>
  <c r="M2968" i="12" s="1"/>
  <c r="L2965" i="12"/>
  <c r="M2965" i="12" s="1"/>
  <c r="P2941" i="12"/>
  <c r="L2938" i="12"/>
  <c r="M2938" i="12" s="1"/>
  <c r="L2926" i="12"/>
  <c r="M2926" i="12" s="1"/>
  <c r="L2925" i="12"/>
  <c r="M2925" i="12" s="1"/>
  <c r="L2907" i="12"/>
  <c r="M2907" i="12" s="1"/>
  <c r="L2891" i="12"/>
  <c r="M2891" i="12" s="1"/>
  <c r="L1154" i="12"/>
  <c r="M1154" i="12" s="1"/>
  <c r="L1153" i="12"/>
  <c r="M1153" i="12" s="1"/>
  <c r="V1153" i="12" s="1"/>
  <c r="L1152" i="12"/>
  <c r="M1152" i="12" s="1"/>
  <c r="V1152" i="12" s="1"/>
  <c r="L1151" i="12"/>
  <c r="M1151" i="12" s="1"/>
  <c r="L1150" i="12"/>
  <c r="M1150" i="12" s="1"/>
  <c r="P1148" i="12"/>
  <c r="L1146" i="12"/>
  <c r="M1146" i="12" s="1"/>
  <c r="V1146" i="12" s="1"/>
  <c r="P1138" i="12"/>
  <c r="P1136" i="12"/>
  <c r="P1135" i="12"/>
  <c r="P1134" i="12"/>
  <c r="L1128" i="12"/>
  <c r="M1128" i="12" s="1"/>
  <c r="V1128" i="12" s="1"/>
  <c r="P1125" i="12"/>
  <c r="L1118" i="12"/>
  <c r="M1118" i="12" s="1"/>
  <c r="P1116" i="12"/>
  <c r="L1114" i="12"/>
  <c r="M1114" i="12" s="1"/>
  <c r="V1114" i="12" s="1"/>
  <c r="P1106" i="12"/>
  <c r="P1104" i="12"/>
  <c r="P1103" i="12"/>
  <c r="V1103" i="12" s="1"/>
  <c r="P1102" i="12"/>
  <c r="P1097" i="12"/>
  <c r="L1094" i="12"/>
  <c r="M1094" i="12" s="1"/>
  <c r="V1094" i="12" s="1"/>
  <c r="P1092" i="12"/>
  <c r="P1086" i="12"/>
  <c r="P1081" i="12"/>
  <c r="L1078" i="12"/>
  <c r="M1078" i="12" s="1"/>
  <c r="V1078" i="12" s="1"/>
  <c r="P1076" i="12"/>
  <c r="P1070" i="12"/>
  <c r="P1065" i="12"/>
  <c r="P1059" i="12"/>
  <c r="L1058" i="12"/>
  <c r="M1058" i="12" s="1"/>
  <c r="V1058" i="12" s="1"/>
  <c r="L1054" i="12"/>
  <c r="M1054" i="12" s="1"/>
  <c r="V1054" i="12" s="1"/>
  <c r="L1050" i="12"/>
  <c r="M1050" i="12" s="1"/>
  <c r="P1048" i="12"/>
  <c r="L1046" i="12"/>
  <c r="M1046" i="12" s="1"/>
  <c r="P1043" i="12"/>
  <c r="P1039" i="12"/>
  <c r="L1032" i="12"/>
  <c r="M1032" i="12" s="1"/>
  <c r="P1026" i="12"/>
  <c r="P1025" i="12"/>
  <c r="P1024" i="12"/>
  <c r="L1022" i="12"/>
  <c r="M1022" i="12" s="1"/>
  <c r="P1010" i="12"/>
  <c r="P1009" i="12"/>
  <c r="P1008" i="12"/>
  <c r="L1006" i="12"/>
  <c r="M1006" i="12" s="1"/>
  <c r="P993" i="12"/>
  <c r="V993" i="12" s="1"/>
  <c r="L990" i="12"/>
  <c r="M990" i="12" s="1"/>
  <c r="P988" i="12"/>
  <c r="P982" i="12"/>
  <c r="P977" i="12"/>
  <c r="L974" i="12"/>
  <c r="M974" i="12" s="1"/>
  <c r="P972" i="12"/>
  <c r="P966" i="12"/>
  <c r="P961" i="12"/>
  <c r="L958" i="12"/>
  <c r="M958" i="12" s="1"/>
  <c r="V958" i="12" s="1"/>
  <c r="P956" i="12"/>
  <c r="L951" i="12"/>
  <c r="M951" i="12" s="1"/>
  <c r="L949" i="12"/>
  <c r="M949" i="12" s="1"/>
  <c r="V949" i="12" s="1"/>
  <c r="P942" i="12"/>
  <c r="P937" i="12"/>
  <c r="P932" i="12"/>
  <c r="P922" i="12"/>
  <c r="P906" i="12"/>
  <c r="P890" i="12"/>
  <c r="P876" i="12"/>
  <c r="L875" i="12"/>
  <c r="M875" i="12" s="1"/>
  <c r="P872" i="12"/>
  <c r="P863" i="12"/>
  <c r="P859" i="12"/>
  <c r="P855" i="12"/>
  <c r="P851" i="12"/>
  <c r="P847" i="12"/>
  <c r="P843" i="12"/>
  <c r="P839" i="12"/>
  <c r="P828" i="12"/>
  <c r="P823" i="12"/>
  <c r="P813" i="12"/>
  <c r="P801" i="12"/>
  <c r="P792" i="12"/>
  <c r="P785" i="12"/>
  <c r="P784" i="12"/>
  <c r="L773" i="12"/>
  <c r="M773" i="12" s="1"/>
  <c r="L2864" i="12"/>
  <c r="M2864" i="12" s="1"/>
  <c r="L2863" i="12"/>
  <c r="M2863" i="12" s="1"/>
  <c r="L2862" i="12"/>
  <c r="M2862" i="12" s="1"/>
  <c r="V2862" i="12" s="1"/>
  <c r="P2858" i="12"/>
  <c r="L2856" i="12"/>
  <c r="M2856" i="12" s="1"/>
  <c r="V2856" i="12" s="1"/>
  <c r="L2855" i="12"/>
  <c r="M2855" i="12" s="1"/>
  <c r="L2854" i="12"/>
  <c r="M2854" i="12" s="1"/>
  <c r="P2850" i="12"/>
  <c r="V2850" i="12" s="1"/>
  <c r="L2848" i="12"/>
  <c r="M2848" i="12" s="1"/>
  <c r="L2847" i="12"/>
  <c r="M2847" i="12" s="1"/>
  <c r="V2847" i="12" s="1"/>
  <c r="L2846" i="12"/>
  <c r="M2846" i="12" s="1"/>
  <c r="P2842" i="12"/>
  <c r="L2840" i="12"/>
  <c r="M2840" i="12" s="1"/>
  <c r="V2840" i="12" s="1"/>
  <c r="L2839" i="12"/>
  <c r="M2839" i="12" s="1"/>
  <c r="L2838" i="12"/>
  <c r="M2838" i="12" s="1"/>
  <c r="V2838" i="12" s="1"/>
  <c r="P2834" i="12"/>
  <c r="L2832" i="12"/>
  <c r="M2832" i="12" s="1"/>
  <c r="L2831" i="12"/>
  <c r="M2831" i="12" s="1"/>
  <c r="L2830" i="12"/>
  <c r="M2830" i="12" s="1"/>
  <c r="P2826" i="12"/>
  <c r="L2824" i="12"/>
  <c r="M2824" i="12" s="1"/>
  <c r="V2824" i="12" s="1"/>
  <c r="L2823" i="12"/>
  <c r="M2823" i="12" s="1"/>
  <c r="L2822" i="12"/>
  <c r="M2822" i="12" s="1"/>
  <c r="V2822" i="12" s="1"/>
  <c r="P2818" i="12"/>
  <c r="L2816" i="12"/>
  <c r="M2816" i="12" s="1"/>
  <c r="L2815" i="12"/>
  <c r="M2815" i="12" s="1"/>
  <c r="L2814" i="12"/>
  <c r="M2814" i="12" s="1"/>
  <c r="P2810" i="12"/>
  <c r="V2810" i="12" s="1"/>
  <c r="L2808" i="12"/>
  <c r="M2808" i="12" s="1"/>
  <c r="V2808" i="12" s="1"/>
  <c r="L2807" i="12"/>
  <c r="M2807" i="12" s="1"/>
  <c r="L2806" i="12"/>
  <c r="M2806" i="12" s="1"/>
  <c r="V2806" i="12" s="1"/>
  <c r="P2802" i="12"/>
  <c r="L2800" i="12"/>
  <c r="M2800" i="12" s="1"/>
  <c r="L2799" i="12"/>
  <c r="M2799" i="12" s="1"/>
  <c r="L2798" i="12"/>
  <c r="M2798" i="12" s="1"/>
  <c r="V2798" i="12" s="1"/>
  <c r="P2794" i="12"/>
  <c r="L2792" i="12"/>
  <c r="M2792" i="12" s="1"/>
  <c r="V2792" i="12" s="1"/>
  <c r="L2791" i="12"/>
  <c r="M2791" i="12" s="1"/>
  <c r="L2790" i="12"/>
  <c r="M2790" i="12" s="1"/>
  <c r="P2786" i="12"/>
  <c r="L2784" i="12"/>
  <c r="M2784" i="12" s="1"/>
  <c r="L2783" i="12"/>
  <c r="M2783" i="12" s="1"/>
  <c r="L2782" i="12"/>
  <c r="M2782" i="12" s="1"/>
  <c r="P2778" i="12"/>
  <c r="L2776" i="12"/>
  <c r="M2776" i="12" s="1"/>
  <c r="V2776" i="12" s="1"/>
  <c r="L2775" i="12"/>
  <c r="M2775" i="12" s="1"/>
  <c r="L2774" i="12"/>
  <c r="M2774" i="12" s="1"/>
  <c r="V2774" i="12" s="1"/>
  <c r="P2770" i="12"/>
  <c r="L2768" i="12"/>
  <c r="M2768" i="12" s="1"/>
  <c r="L2767" i="12"/>
  <c r="M2767" i="12" s="1"/>
  <c r="L2766" i="12"/>
  <c r="M2766" i="12" s="1"/>
  <c r="P2762" i="12"/>
  <c r="L2760" i="12"/>
  <c r="M2760" i="12" s="1"/>
  <c r="V2760" i="12" s="1"/>
  <c r="L2759" i="12"/>
  <c r="M2759" i="12" s="1"/>
  <c r="L2758" i="12"/>
  <c r="M2758" i="12" s="1"/>
  <c r="V2758" i="12" s="1"/>
  <c r="P2754" i="12"/>
  <c r="L2752" i="12"/>
  <c r="M2752" i="12" s="1"/>
  <c r="V2752" i="12" s="1"/>
  <c r="L2751" i="12"/>
  <c r="M2751" i="12" s="1"/>
  <c r="L2750" i="12"/>
  <c r="M2750" i="12" s="1"/>
  <c r="V2750" i="12" s="1"/>
  <c r="P2746" i="12"/>
  <c r="L2744" i="12"/>
  <c r="M2744" i="12" s="1"/>
  <c r="V2744" i="12" s="1"/>
  <c r="L2743" i="12"/>
  <c r="M2743" i="12" s="1"/>
  <c r="L2742" i="12"/>
  <c r="M2742" i="12" s="1"/>
  <c r="V2742" i="12" s="1"/>
  <c r="P2737" i="12"/>
  <c r="P2734" i="12"/>
  <c r="P2724" i="12"/>
  <c r="P2721" i="12"/>
  <c r="P2718" i="12"/>
  <c r="V2718" i="12" s="1"/>
  <c r="P2708" i="12"/>
  <c r="P2705" i="12"/>
  <c r="P2702" i="12"/>
  <c r="L2690" i="12"/>
  <c r="M2690" i="12" s="1"/>
  <c r="P2687" i="12"/>
  <c r="P2678" i="12"/>
  <c r="P2674" i="12"/>
  <c r="P2670" i="12"/>
  <c r="P2666" i="12"/>
  <c r="P2662" i="12"/>
  <c r="P2658" i="12"/>
  <c r="P2654" i="12"/>
  <c r="P2650" i="12"/>
  <c r="P2646" i="12"/>
  <c r="P2642" i="12"/>
  <c r="P2638" i="12"/>
  <c r="P2634" i="12"/>
  <c r="P2630" i="12"/>
  <c r="P2626" i="12"/>
  <c r="P2622" i="12"/>
  <c r="P2618" i="12"/>
  <c r="P2614" i="12"/>
  <c r="P2610" i="12"/>
  <c r="P2606" i="12"/>
  <c r="P2602" i="12"/>
  <c r="P2598" i="12"/>
  <c r="P2594" i="12"/>
  <c r="V2594" i="12" s="1"/>
  <c r="P2590" i="12"/>
  <c r="P2586" i="12"/>
  <c r="P2582" i="12"/>
  <c r="P2580" i="12"/>
  <c r="P2579" i="12"/>
  <c r="P2576" i="12"/>
  <c r="P2574" i="12"/>
  <c r="L2573" i="12"/>
  <c r="M2573" i="12" s="1"/>
  <c r="V2573" i="12" s="1"/>
  <c r="P2567" i="12"/>
  <c r="L2565" i="12"/>
  <c r="M2565" i="12" s="1"/>
  <c r="L2564" i="12"/>
  <c r="M2564" i="12" s="1"/>
  <c r="L2563" i="12"/>
  <c r="M2563" i="12" s="1"/>
  <c r="P2557" i="12"/>
  <c r="V2557" i="12" s="1"/>
  <c r="P2548" i="12"/>
  <c r="P2547" i="12"/>
  <c r="P2544" i="12"/>
  <c r="P2542" i="12"/>
  <c r="L2541" i="12"/>
  <c r="M2541" i="12" s="1"/>
  <c r="P2535" i="12"/>
  <c r="L2533" i="12"/>
  <c r="M2533" i="12" s="1"/>
  <c r="V2533" i="12" s="1"/>
  <c r="L2532" i="12"/>
  <c r="M2532" i="12" s="1"/>
  <c r="V2532" i="12" s="1"/>
  <c r="L2531" i="12"/>
  <c r="M2531" i="12" s="1"/>
  <c r="V2531" i="12" s="1"/>
  <c r="P2525" i="12"/>
  <c r="P2516" i="12"/>
  <c r="P2515" i="12"/>
  <c r="V2515" i="12" s="1"/>
  <c r="P2512" i="12"/>
  <c r="P2510" i="12"/>
  <c r="L2509" i="12"/>
  <c r="M2509" i="12" s="1"/>
  <c r="L2503" i="12"/>
  <c r="M2503" i="12" s="1"/>
  <c r="P2500" i="12"/>
  <c r="P2499" i="12"/>
  <c r="L2495" i="12"/>
  <c r="M2495" i="12" s="1"/>
  <c r="V2495" i="12" s="1"/>
  <c r="P2485" i="12"/>
  <c r="V2485" i="12" s="1"/>
  <c r="P2481" i="12"/>
  <c r="P2480" i="12"/>
  <c r="P2479" i="12"/>
  <c r="V2479" i="12" s="1"/>
  <c r="P2476" i="12"/>
  <c r="P2475" i="12"/>
  <c r="L2473" i="12"/>
  <c r="M2473" i="12" s="1"/>
  <c r="L2469" i="12"/>
  <c r="M2469" i="12" s="1"/>
  <c r="P2453" i="12"/>
  <c r="V2453" i="12" s="1"/>
  <c r="P2449" i="12"/>
  <c r="P2448" i="12"/>
  <c r="V2448" i="12" s="1"/>
  <c r="P2447" i="12"/>
  <c r="P2444" i="12"/>
  <c r="P2443" i="12"/>
  <c r="L2441" i="12"/>
  <c r="M2441" i="12" s="1"/>
  <c r="L2437" i="12"/>
  <c r="M2437" i="12" s="1"/>
  <c r="V2437" i="12" s="1"/>
  <c r="P2421" i="12"/>
  <c r="P2417" i="12"/>
  <c r="P2416" i="12"/>
  <c r="P2415" i="12"/>
  <c r="V2415" i="12" s="1"/>
  <c r="P2412" i="12"/>
  <c r="P2411" i="12"/>
  <c r="L2409" i="12"/>
  <c r="M2409" i="12" s="1"/>
  <c r="L2405" i="12"/>
  <c r="M2405" i="12" s="1"/>
  <c r="P2389" i="12"/>
  <c r="P2385" i="12"/>
  <c r="P2384" i="12"/>
  <c r="P2383" i="12"/>
  <c r="P2380" i="12"/>
  <c r="P2379" i="12"/>
  <c r="L2377" i="12"/>
  <c r="M2377" i="12" s="1"/>
  <c r="L2373" i="12"/>
  <c r="M2373" i="12" s="1"/>
  <c r="M2368" i="12"/>
  <c r="V2368" i="12" s="1"/>
  <c r="P2357" i="12"/>
  <c r="P2353" i="12"/>
  <c r="P2352" i="12"/>
  <c r="P2351" i="12"/>
  <c r="P2348" i="12"/>
  <c r="L2345" i="12"/>
  <c r="M2345" i="12" s="1"/>
  <c r="L2341" i="12"/>
  <c r="M2341" i="12" s="1"/>
  <c r="L2337" i="12"/>
  <c r="M2337" i="12" s="1"/>
  <c r="V2337" i="12" s="1"/>
  <c r="L2333" i="12"/>
  <c r="M2333" i="12" s="1"/>
  <c r="L2329" i="12"/>
  <c r="M2329" i="12" s="1"/>
  <c r="L2325" i="12"/>
  <c r="M2325" i="12" s="1"/>
  <c r="L2321" i="12"/>
  <c r="M2321" i="12" s="1"/>
  <c r="V2321" i="12" s="1"/>
  <c r="L2320" i="12"/>
  <c r="M2320" i="12" s="1"/>
  <c r="V2320" i="12" s="1"/>
  <c r="P2315" i="12"/>
  <c r="P2312" i="12"/>
  <c r="P2305" i="12"/>
  <c r="P2303" i="12"/>
  <c r="L2301" i="12"/>
  <c r="M2301" i="12" s="1"/>
  <c r="L2300" i="12"/>
  <c r="M2300" i="12" s="1"/>
  <c r="V2300" i="12" s="1"/>
  <c r="P2293" i="12"/>
  <c r="P2292" i="12"/>
  <c r="L2289" i="12"/>
  <c r="M2289" i="12" s="1"/>
  <c r="L2288" i="12"/>
  <c r="M2288" i="12" s="1"/>
  <c r="V2288" i="12" s="1"/>
  <c r="P2283" i="12"/>
  <c r="P2280" i="12"/>
  <c r="P2273" i="12"/>
  <c r="P2271" i="12"/>
  <c r="L2269" i="12"/>
  <c r="M2269" i="12" s="1"/>
  <c r="L2268" i="12"/>
  <c r="M2268" i="12" s="1"/>
  <c r="V2268" i="12" s="1"/>
  <c r="P2258" i="12"/>
  <c r="P2257" i="12"/>
  <c r="L2253" i="12"/>
  <c r="M2253" i="12" s="1"/>
  <c r="L2239" i="12"/>
  <c r="M2239" i="12" s="1"/>
  <c r="V2239" i="12" s="1"/>
  <c r="L2238" i="12"/>
  <c r="M2238" i="12" s="1"/>
  <c r="P2235" i="12"/>
  <c r="P2224" i="12"/>
  <c r="L2218" i="12"/>
  <c r="M2218" i="12" s="1"/>
  <c r="P2211" i="12"/>
  <c r="P2208" i="12"/>
  <c r="P2192" i="12"/>
  <c r="L2186" i="12"/>
  <c r="M2186" i="12" s="1"/>
  <c r="P2179" i="12"/>
  <c r="P2174" i="12"/>
  <c r="P2172" i="12"/>
  <c r="V2172" i="12" s="1"/>
  <c r="P2168" i="12"/>
  <c r="P2159" i="12"/>
  <c r="P2154" i="12"/>
  <c r="P2150" i="12"/>
  <c r="P2148" i="12"/>
  <c r="L2142" i="12"/>
  <c r="M2142" i="12" s="1"/>
  <c r="P2139" i="12"/>
  <c r="P2132" i="12"/>
  <c r="L2126" i="12"/>
  <c r="M2126" i="12" s="1"/>
  <c r="P2110" i="12"/>
  <c r="P2108" i="12"/>
  <c r="V2108" i="12" s="1"/>
  <c r="L2094" i="12"/>
  <c r="M2094" i="12" s="1"/>
  <c r="P2078" i="12"/>
  <c r="P2076" i="12"/>
  <c r="P2068" i="12"/>
  <c r="P2052" i="12"/>
  <c r="V2052" i="12" s="1"/>
  <c r="P2032" i="12"/>
  <c r="P2018" i="12"/>
  <c r="P2007" i="12"/>
  <c r="P2004" i="12"/>
  <c r="V2004" i="12" s="1"/>
  <c r="L2003" i="12"/>
  <c r="M2003" i="12" s="1"/>
  <c r="P1983" i="12"/>
  <c r="P1972" i="12"/>
  <c r="L1971" i="12"/>
  <c r="M1971" i="12" s="1"/>
  <c r="P1958" i="12"/>
  <c r="P1957" i="12"/>
  <c r="P1952" i="12"/>
  <c r="L1951" i="12"/>
  <c r="M1951" i="12" s="1"/>
  <c r="V1951" i="12" s="1"/>
  <c r="P1940" i="12"/>
  <c r="L1939" i="12"/>
  <c r="M1939" i="12" s="1"/>
  <c r="P1923" i="12"/>
  <c r="P1907" i="12"/>
  <c r="L1898" i="12"/>
  <c r="M1898" i="12" s="1"/>
  <c r="P1892" i="12"/>
  <c r="L1884" i="12"/>
  <c r="M1884" i="12" s="1"/>
  <c r="V1884" i="12" s="1"/>
  <c r="L1883" i="12"/>
  <c r="M1883" i="12" s="1"/>
  <c r="P1881" i="12"/>
  <c r="L1880" i="12"/>
  <c r="M1880" i="12" s="1"/>
  <c r="L1870" i="12"/>
  <c r="M1870" i="12" s="1"/>
  <c r="V1870" i="12" s="1"/>
  <c r="P1868" i="12"/>
  <c r="V1868" i="12" s="1"/>
  <c r="P1863" i="12"/>
  <c r="L1862" i="12"/>
  <c r="M1862" i="12" s="1"/>
  <c r="V1862" i="12" s="1"/>
  <c r="L1854" i="12"/>
  <c r="M1854" i="12" s="1"/>
  <c r="L1846" i="12"/>
  <c r="M1846" i="12" s="1"/>
  <c r="V1846" i="12" s="1"/>
  <c r="P1838" i="12"/>
  <c r="P1837" i="12"/>
  <c r="L1826" i="12"/>
  <c r="M1826" i="12" s="1"/>
  <c r="L1822" i="12"/>
  <c r="M1822" i="12" s="1"/>
  <c r="P1818" i="12"/>
  <c r="P1806" i="12"/>
  <c r="P4248" i="12"/>
  <c r="V4248" i="12" s="1"/>
  <c r="L4245" i="12"/>
  <c r="M4245" i="12" s="1"/>
  <c r="V4245" i="12" s="1"/>
  <c r="P4243" i="12"/>
  <c r="P4237" i="12"/>
  <c r="P4232" i="12"/>
  <c r="L4229" i="12"/>
  <c r="M4229" i="12" s="1"/>
  <c r="V4229" i="12" s="1"/>
  <c r="P4227" i="12"/>
  <c r="P4221" i="12"/>
  <c r="P4216" i="12"/>
  <c r="L4213" i="12"/>
  <c r="M4213" i="12" s="1"/>
  <c r="P4211" i="12"/>
  <c r="P4205" i="12"/>
  <c r="P4200" i="12"/>
  <c r="L4197" i="12"/>
  <c r="M4197" i="12" s="1"/>
  <c r="V4197" i="12" s="1"/>
  <c r="P4195" i="12"/>
  <c r="P4189" i="12"/>
  <c r="P4184" i="12"/>
  <c r="V4184" i="12" s="1"/>
  <c r="L4181" i="12"/>
  <c r="M4181" i="12" s="1"/>
  <c r="V4181" i="12" s="1"/>
  <c r="P4179" i="12"/>
  <c r="P4173" i="12"/>
  <c r="P4168" i="12"/>
  <c r="L4165" i="12"/>
  <c r="M4165" i="12" s="1"/>
  <c r="V4165" i="12" s="1"/>
  <c r="P4163" i="12"/>
  <c r="P4157" i="12"/>
  <c r="P4152" i="12"/>
  <c r="L4149" i="12"/>
  <c r="M4149" i="12" s="1"/>
  <c r="P4147" i="12"/>
  <c r="P4141" i="12"/>
  <c r="P4136" i="12"/>
  <c r="L4133" i="12"/>
  <c r="M4133" i="12" s="1"/>
  <c r="V4133" i="12" s="1"/>
  <c r="P4131" i="12"/>
  <c r="P4125" i="12"/>
  <c r="P4120" i="12"/>
  <c r="L4117" i="12"/>
  <c r="M4117" i="12" s="1"/>
  <c r="V4117" i="12" s="1"/>
  <c r="P4115" i="12"/>
  <c r="P4109" i="12"/>
  <c r="P4104" i="12"/>
  <c r="L4101" i="12"/>
  <c r="M4101" i="12" s="1"/>
  <c r="V4101" i="12" s="1"/>
  <c r="P4099" i="12"/>
  <c r="P4093" i="12"/>
  <c r="P4088" i="12"/>
  <c r="L4085" i="12"/>
  <c r="M4085" i="12" s="1"/>
  <c r="P4083" i="12"/>
  <c r="P4077" i="12"/>
  <c r="P4072" i="12"/>
  <c r="V4072" i="12" s="1"/>
  <c r="L4069" i="12"/>
  <c r="M4069" i="12" s="1"/>
  <c r="V4069" i="12" s="1"/>
  <c r="P4067" i="12"/>
  <c r="P4061" i="12"/>
  <c r="P4056" i="12"/>
  <c r="L4053" i="12"/>
  <c r="M4053" i="12" s="1"/>
  <c r="V4053" i="12" s="1"/>
  <c r="P4051" i="12"/>
  <c r="P4045" i="12"/>
  <c r="P4040" i="12"/>
  <c r="L4037" i="12"/>
  <c r="M4037" i="12" s="1"/>
  <c r="V4037" i="12" s="1"/>
  <c r="P4035" i="12"/>
  <c r="P4029" i="12"/>
  <c r="P4024" i="12"/>
  <c r="L4021" i="12"/>
  <c r="M4021" i="12" s="1"/>
  <c r="P4019" i="12"/>
  <c r="P4013" i="12"/>
  <c r="P4008" i="12"/>
  <c r="L4005" i="12"/>
  <c r="M4005" i="12" s="1"/>
  <c r="V4005" i="12" s="1"/>
  <c r="P4003" i="12"/>
  <c r="P3997" i="12"/>
  <c r="P3992" i="12"/>
  <c r="L3989" i="12"/>
  <c r="M3989" i="12" s="1"/>
  <c r="V3989" i="12" s="1"/>
  <c r="L3988" i="12"/>
  <c r="M3988" i="12" s="1"/>
  <c r="V3988" i="12" s="1"/>
  <c r="L3987" i="12"/>
  <c r="M3987" i="12" s="1"/>
  <c r="V3987" i="12" s="1"/>
  <c r="L3986" i="12"/>
  <c r="M3986" i="12" s="1"/>
  <c r="L3984" i="12"/>
  <c r="M3984" i="12" s="1"/>
  <c r="V3984" i="12" s="1"/>
  <c r="P3980" i="12"/>
  <c r="P3978" i="12"/>
  <c r="P3975" i="12"/>
  <c r="V3975" i="12" s="1"/>
  <c r="P3972" i="12"/>
  <c r="P3971" i="12"/>
  <c r="P3964" i="12"/>
  <c r="P3959" i="12"/>
  <c r="P3949" i="12"/>
  <c r="L3947" i="12"/>
  <c r="M3947" i="12" s="1"/>
  <c r="L3943" i="12"/>
  <c r="M3943" i="12" s="1"/>
  <c r="L3938" i="12"/>
  <c r="M3938" i="12" s="1"/>
  <c r="V3938" i="12" s="1"/>
  <c r="P3937" i="12"/>
  <c r="L3933" i="12"/>
  <c r="M3933" i="12" s="1"/>
  <c r="V3933" i="12" s="1"/>
  <c r="P3932" i="12"/>
  <c r="P3927" i="12"/>
  <c r="L3921" i="12"/>
  <c r="M3921" i="12" s="1"/>
  <c r="V3921" i="12" s="1"/>
  <c r="L3918" i="12"/>
  <c r="M3918" i="12" s="1"/>
  <c r="V3918" i="12" s="1"/>
  <c r="P3917" i="12"/>
  <c r="L3915" i="12"/>
  <c r="M3915" i="12" s="1"/>
  <c r="L3911" i="12"/>
  <c r="M3911" i="12" s="1"/>
  <c r="L3906" i="12"/>
  <c r="M3906" i="12" s="1"/>
  <c r="P3905" i="12"/>
  <c r="L3901" i="12"/>
  <c r="M3901" i="12" s="1"/>
  <c r="V3901" i="12" s="1"/>
  <c r="P3900" i="12"/>
  <c r="P3895" i="12"/>
  <c r="L3889" i="12"/>
  <c r="M3889" i="12" s="1"/>
  <c r="L3886" i="12"/>
  <c r="M3886" i="12" s="1"/>
  <c r="V3886" i="12" s="1"/>
  <c r="P3885" i="12"/>
  <c r="L3883" i="12"/>
  <c r="M3883" i="12" s="1"/>
  <c r="L3879" i="12"/>
  <c r="M3879" i="12" s="1"/>
  <c r="L3874" i="12"/>
  <c r="M3874" i="12" s="1"/>
  <c r="V3874" i="12" s="1"/>
  <c r="P3873" i="12"/>
  <c r="L3869" i="12"/>
  <c r="M3869" i="12" s="1"/>
  <c r="V3869" i="12" s="1"/>
  <c r="P3868" i="12"/>
  <c r="P3863" i="12"/>
  <c r="L3857" i="12"/>
  <c r="M3857" i="12" s="1"/>
  <c r="V3857" i="12" s="1"/>
  <c r="L3854" i="12"/>
  <c r="M3854" i="12" s="1"/>
  <c r="V3854" i="12" s="1"/>
  <c r="P3853" i="12"/>
  <c r="L3851" i="12"/>
  <c r="M3851" i="12" s="1"/>
  <c r="L3847" i="12"/>
  <c r="M3847" i="12" s="1"/>
  <c r="L3842" i="12"/>
  <c r="M3842" i="12" s="1"/>
  <c r="V3842" i="12" s="1"/>
  <c r="P3841" i="12"/>
  <c r="L3837" i="12"/>
  <c r="M3837" i="12" s="1"/>
  <c r="V3837" i="12" s="1"/>
  <c r="P3836" i="12"/>
  <c r="P3831" i="12"/>
  <c r="L3826" i="12"/>
  <c r="M3826" i="12" s="1"/>
  <c r="P3825" i="12"/>
  <c r="L3823" i="12"/>
  <c r="M3823" i="12" s="1"/>
  <c r="L3817" i="12"/>
  <c r="M3817" i="12" s="1"/>
  <c r="P3816" i="12"/>
  <c r="L3810" i="12"/>
  <c r="M3810" i="12" s="1"/>
  <c r="P3809" i="12"/>
  <c r="L3807" i="12"/>
  <c r="M3807" i="12" s="1"/>
  <c r="L3801" i="12"/>
  <c r="M3801" i="12" s="1"/>
  <c r="P3800" i="12"/>
  <c r="L3794" i="12"/>
  <c r="M3794" i="12" s="1"/>
  <c r="V3794" i="12" s="1"/>
  <c r="P3793" i="12"/>
  <c r="L3791" i="12"/>
  <c r="M3791" i="12" s="1"/>
  <c r="L3785" i="12"/>
  <c r="M3785" i="12" s="1"/>
  <c r="P3784" i="12"/>
  <c r="V3784" i="12" s="1"/>
  <c r="L3778" i="12"/>
  <c r="M3778" i="12" s="1"/>
  <c r="V3778" i="12" s="1"/>
  <c r="P3777" i="12"/>
  <c r="L3775" i="12"/>
  <c r="M3775" i="12" s="1"/>
  <c r="L3769" i="12"/>
  <c r="M3769" i="12" s="1"/>
  <c r="P3768" i="12"/>
  <c r="P3763" i="12"/>
  <c r="L3762" i="12"/>
  <c r="M3762" i="12" s="1"/>
  <c r="V3762" i="12" s="1"/>
  <c r="L3758" i="12"/>
  <c r="M3758" i="12" s="1"/>
  <c r="V3758" i="12" s="1"/>
  <c r="L3755" i="12"/>
  <c r="M3755" i="12" s="1"/>
  <c r="V3755" i="12" s="1"/>
  <c r="P3751" i="12"/>
  <c r="P3750" i="12"/>
  <c r="L3748" i="12"/>
  <c r="M3748" i="12" s="1"/>
  <c r="P3746" i="12"/>
  <c r="L3745" i="12"/>
  <c r="M3745" i="12" s="1"/>
  <c r="L3738" i="12"/>
  <c r="M3738" i="12" s="1"/>
  <c r="V3738" i="12" s="1"/>
  <c r="L3734" i="12"/>
  <c r="M3734" i="12" s="1"/>
  <c r="V3734" i="12" s="1"/>
  <c r="L3733" i="12"/>
  <c r="M3733" i="12" s="1"/>
  <c r="V3733" i="12" s="1"/>
  <c r="L3730" i="12"/>
  <c r="M3730" i="12" s="1"/>
  <c r="V3730" i="12" s="1"/>
  <c r="L3729" i="12"/>
  <c r="M3729" i="12" s="1"/>
  <c r="V3729" i="12" s="1"/>
  <c r="L3726" i="12"/>
  <c r="M3726" i="12" s="1"/>
  <c r="L3725" i="12"/>
  <c r="M3725" i="12" s="1"/>
  <c r="L3722" i="12"/>
  <c r="M3722" i="12" s="1"/>
  <c r="L3721" i="12"/>
  <c r="M3721" i="12" s="1"/>
  <c r="V3721" i="12" s="1"/>
  <c r="L3718" i="12"/>
  <c r="M3718" i="12" s="1"/>
  <c r="L3717" i="12"/>
  <c r="M3717" i="12" s="1"/>
  <c r="V3717" i="12" s="1"/>
  <c r="L3714" i="12"/>
  <c r="M3714" i="12" s="1"/>
  <c r="V3714" i="12" s="1"/>
  <c r="L3713" i="12"/>
  <c r="M3713" i="12" s="1"/>
  <c r="V3713" i="12" s="1"/>
  <c r="L3710" i="12"/>
  <c r="M3710" i="12" s="1"/>
  <c r="V3710" i="12" s="1"/>
  <c r="L3709" i="12"/>
  <c r="M3709" i="12" s="1"/>
  <c r="L3706" i="12"/>
  <c r="M3706" i="12" s="1"/>
  <c r="V3706" i="12" s="1"/>
  <c r="L3705" i="12"/>
  <c r="M3705" i="12" s="1"/>
  <c r="V3705" i="12" s="1"/>
  <c r="L3702" i="12"/>
  <c r="M3702" i="12" s="1"/>
  <c r="V3702" i="12" s="1"/>
  <c r="L3701" i="12"/>
  <c r="M3701" i="12" s="1"/>
  <c r="V3701" i="12" s="1"/>
  <c r="L3698" i="12"/>
  <c r="M3698" i="12" s="1"/>
  <c r="V3698" i="12" s="1"/>
  <c r="L3697" i="12"/>
  <c r="M3697" i="12" s="1"/>
  <c r="V3697" i="12" s="1"/>
  <c r="L3694" i="12"/>
  <c r="M3694" i="12" s="1"/>
  <c r="V3694" i="12" s="1"/>
  <c r="L3693" i="12"/>
  <c r="M3693" i="12" s="1"/>
  <c r="L3690" i="12"/>
  <c r="M3690" i="12" s="1"/>
  <c r="L3689" i="12"/>
  <c r="M3689" i="12" s="1"/>
  <c r="V3689" i="12" s="1"/>
  <c r="L3686" i="12"/>
  <c r="M3686" i="12" s="1"/>
  <c r="V3686" i="12" s="1"/>
  <c r="L3685" i="12"/>
  <c r="M3685" i="12" s="1"/>
  <c r="V3685" i="12" s="1"/>
  <c r="P3678" i="12"/>
  <c r="L3675" i="12"/>
  <c r="M3675" i="12" s="1"/>
  <c r="P3673" i="12"/>
  <c r="L3670" i="12"/>
  <c r="M3670" i="12" s="1"/>
  <c r="V3670" i="12" s="1"/>
  <c r="L3669" i="12"/>
  <c r="M3669" i="12" s="1"/>
  <c r="P3668" i="12"/>
  <c r="L3664" i="12"/>
  <c r="M3664" i="12" s="1"/>
  <c r="V3664" i="12" s="1"/>
  <c r="P3662" i="12"/>
  <c r="L3659" i="12"/>
  <c r="M3659" i="12" s="1"/>
  <c r="V3659" i="12" s="1"/>
  <c r="P3657" i="12"/>
  <c r="L3654" i="12"/>
  <c r="M3654" i="12" s="1"/>
  <c r="V3654" i="12" s="1"/>
  <c r="L3653" i="12"/>
  <c r="M3653" i="12" s="1"/>
  <c r="V3653" i="12" s="1"/>
  <c r="P3652" i="12"/>
  <c r="L3648" i="12"/>
  <c r="M3648" i="12" s="1"/>
  <c r="V3648" i="12" s="1"/>
  <c r="P3646" i="12"/>
  <c r="V3646" i="12" s="1"/>
  <c r="L3642" i="12"/>
  <c r="M3642" i="12" s="1"/>
  <c r="P3640" i="12"/>
  <c r="L3636" i="12"/>
  <c r="M3636" i="12" s="1"/>
  <c r="V3636" i="12" s="1"/>
  <c r="L3627" i="12"/>
  <c r="M3627" i="12" s="1"/>
  <c r="V3627" i="12" s="1"/>
  <c r="P3625" i="12"/>
  <c r="L3622" i="12"/>
  <c r="M3622" i="12" s="1"/>
  <c r="L3621" i="12"/>
  <c r="M3621" i="12" s="1"/>
  <c r="P3620" i="12"/>
  <c r="L3613" i="12"/>
  <c r="M3613" i="12" s="1"/>
  <c r="V3613" i="12" s="1"/>
  <c r="L3612" i="12"/>
  <c r="M3612" i="12" s="1"/>
  <c r="P3610" i="12"/>
  <c r="L3607" i="12"/>
  <c r="M3607" i="12" s="1"/>
  <c r="V3607" i="12" s="1"/>
  <c r="L3600" i="12"/>
  <c r="M3600" i="12" s="1"/>
  <c r="V3600" i="12" s="1"/>
  <c r="P3597" i="12"/>
  <c r="L3587" i="12"/>
  <c r="M3587" i="12" s="1"/>
  <c r="L3586" i="12"/>
  <c r="M3586" i="12" s="1"/>
  <c r="V3586" i="12" s="1"/>
  <c r="L3585" i="12"/>
  <c r="M3585" i="12" s="1"/>
  <c r="P3583" i="12"/>
  <c r="P3582" i="12"/>
  <c r="V3582" i="12" s="1"/>
  <c r="L3578" i="12"/>
  <c r="M3578" i="12" s="1"/>
  <c r="V3578" i="12" s="1"/>
  <c r="P3576" i="12"/>
  <c r="L3572" i="12"/>
  <c r="M3572" i="12" s="1"/>
  <c r="L3563" i="12"/>
  <c r="M3563" i="12" s="1"/>
  <c r="P3561" i="12"/>
  <c r="L3558" i="12"/>
  <c r="M3558" i="12" s="1"/>
  <c r="L3557" i="12"/>
  <c r="M3557" i="12" s="1"/>
  <c r="P3556" i="12"/>
  <c r="L3549" i="12"/>
  <c r="M3549" i="12" s="1"/>
  <c r="V3549" i="12" s="1"/>
  <c r="L3548" i="12"/>
  <c r="M3548" i="12" s="1"/>
  <c r="P3546" i="12"/>
  <c r="L3543" i="12"/>
  <c r="M3543" i="12" s="1"/>
  <c r="L3536" i="12"/>
  <c r="M3536" i="12" s="1"/>
  <c r="V3536" i="12" s="1"/>
  <c r="P3533" i="12"/>
  <c r="L3526" i="12"/>
  <c r="M3526" i="12" s="1"/>
  <c r="V3526" i="12" s="1"/>
  <c r="L3523" i="12"/>
  <c r="M3523" i="12" s="1"/>
  <c r="P3519" i="12"/>
  <c r="P3513" i="12"/>
  <c r="P3508" i="12"/>
  <c r="L3505" i="12"/>
  <c r="M3505" i="12" s="1"/>
  <c r="V3505" i="12" s="1"/>
  <c r="P3503" i="12"/>
  <c r="V3503" i="12" s="1"/>
  <c r="L3501" i="12"/>
  <c r="M3501" i="12" s="1"/>
  <c r="L3500" i="12"/>
  <c r="M3500" i="12" s="1"/>
  <c r="V3500" i="12" s="1"/>
  <c r="P3498" i="12"/>
  <c r="L3495" i="12"/>
  <c r="M3495" i="12" s="1"/>
  <c r="V3495" i="12" s="1"/>
  <c r="L3489" i="12"/>
  <c r="M3489" i="12" s="1"/>
  <c r="P3487" i="12"/>
  <c r="L3485" i="12"/>
  <c r="M3485" i="12" s="1"/>
  <c r="V3485" i="12" s="1"/>
  <c r="L3484" i="12"/>
  <c r="M3484" i="12" s="1"/>
  <c r="P3482" i="12"/>
  <c r="L3477" i="12"/>
  <c r="M3477" i="12" s="1"/>
  <c r="V3477" i="12" s="1"/>
  <c r="L3476" i="12"/>
  <c r="M3476" i="12" s="1"/>
  <c r="V3476" i="12" s="1"/>
  <c r="P3474" i="12"/>
  <c r="L3469" i="12"/>
  <c r="M3469" i="12" s="1"/>
  <c r="L3468" i="12"/>
  <c r="M3468" i="12" s="1"/>
  <c r="P3466" i="12"/>
  <c r="L3461" i="12"/>
  <c r="M3461" i="12" s="1"/>
  <c r="V3461" i="12" s="1"/>
  <c r="L3455" i="12"/>
  <c r="M3455" i="12" s="1"/>
  <c r="L3446" i="12"/>
  <c r="M3446" i="12" s="1"/>
  <c r="V3446" i="12" s="1"/>
  <c r="P3445" i="12"/>
  <c r="P3444" i="12"/>
  <c r="P3443" i="12"/>
  <c r="L3441" i="12"/>
  <c r="M3441" i="12" s="1"/>
  <c r="L3440" i="12"/>
  <c r="M3440" i="12" s="1"/>
  <c r="V3440" i="12" s="1"/>
  <c r="L3430" i="12"/>
  <c r="M3430" i="12" s="1"/>
  <c r="V3430" i="12" s="1"/>
  <c r="L3425" i="12"/>
  <c r="M3425" i="12" s="1"/>
  <c r="L3419" i="12"/>
  <c r="M3419" i="12" s="1"/>
  <c r="L3418" i="12"/>
  <c r="M3418" i="12" s="1"/>
  <c r="V3418" i="12" s="1"/>
  <c r="P3416" i="12"/>
  <c r="V3416" i="12" s="1"/>
  <c r="P3415" i="12"/>
  <c r="L3413" i="12"/>
  <c r="M3413" i="12" s="1"/>
  <c r="L3406" i="12"/>
  <c r="M3406" i="12" s="1"/>
  <c r="P3405" i="12"/>
  <c r="V3405" i="12" s="1"/>
  <c r="P3404" i="12"/>
  <c r="P3403" i="12"/>
  <c r="L3399" i="12"/>
  <c r="M3399" i="12" s="1"/>
  <c r="V3399" i="12" s="1"/>
  <c r="L3392" i="12"/>
  <c r="M3392" i="12" s="1"/>
  <c r="V3392" i="12" s="1"/>
  <c r="L3382" i="12"/>
  <c r="M3382" i="12" s="1"/>
  <c r="L3381" i="12"/>
  <c r="M3381" i="12" s="1"/>
  <c r="L3358" i="12"/>
  <c r="M3358" i="12" s="1"/>
  <c r="L3357" i="12"/>
  <c r="M3357" i="12" s="1"/>
  <c r="P3354" i="12"/>
  <c r="L3320" i="12"/>
  <c r="M3320" i="12" s="1"/>
  <c r="L3273" i="12"/>
  <c r="M3273" i="12" s="1"/>
  <c r="L3272" i="12"/>
  <c r="M3272" i="12" s="1"/>
  <c r="V3272" i="12" s="1"/>
  <c r="L3230" i="12"/>
  <c r="M3230" i="12" s="1"/>
  <c r="V3230" i="12" s="1"/>
  <c r="L3222" i="12"/>
  <c r="M3222" i="12" s="1"/>
  <c r="L3214" i="12"/>
  <c r="M3214" i="12" s="1"/>
  <c r="L3206" i="12"/>
  <c r="M3206" i="12" s="1"/>
  <c r="L3205" i="12"/>
  <c r="M3205" i="12" s="1"/>
  <c r="L3194" i="12"/>
  <c r="M3194" i="12" s="1"/>
  <c r="L3186" i="12"/>
  <c r="M3186" i="12" s="1"/>
  <c r="V3186" i="12" s="1"/>
  <c r="L3185" i="12"/>
  <c r="M3185" i="12" s="1"/>
  <c r="V3185" i="12" s="1"/>
  <c r="L3179" i="12"/>
  <c r="M3179" i="12" s="1"/>
  <c r="L3146" i="12"/>
  <c r="M3146" i="12" s="1"/>
  <c r="L3136" i="12"/>
  <c r="M3136" i="12" s="1"/>
  <c r="V3136" i="12" s="1"/>
  <c r="L3135" i="12"/>
  <c r="M3135" i="12" s="1"/>
  <c r="V3135" i="12" s="1"/>
  <c r="L3110" i="12"/>
  <c r="M3110" i="12" s="1"/>
  <c r="L3109" i="12"/>
  <c r="M3109" i="12" s="1"/>
  <c r="L3071" i="12"/>
  <c r="M3071" i="12" s="1"/>
  <c r="V3071" i="12" s="1"/>
  <c r="L3049" i="12"/>
  <c r="M3049" i="12" s="1"/>
  <c r="V3049" i="12" s="1"/>
  <c r="L3048" i="12"/>
  <c r="M3048" i="12" s="1"/>
  <c r="L2999" i="12"/>
  <c r="M2999" i="12" s="1"/>
  <c r="L2998" i="12"/>
  <c r="M2998" i="12" s="1"/>
  <c r="L2997" i="12"/>
  <c r="M2997" i="12" s="1"/>
  <c r="L2996" i="12"/>
  <c r="M2996" i="12" s="1"/>
  <c r="L2941" i="12"/>
  <c r="M2941" i="12" s="1"/>
  <c r="L2911" i="12"/>
  <c r="M2911" i="12" s="1"/>
  <c r="L2895" i="12"/>
  <c r="M2895" i="12" s="1"/>
  <c r="L2879" i="12"/>
  <c r="M2879" i="12" s="1"/>
  <c r="L2874" i="12"/>
  <c r="M2874" i="12" s="1"/>
  <c r="L2873" i="12"/>
  <c r="M2873" i="12" s="1"/>
  <c r="L2866" i="12"/>
  <c r="M2866" i="12" s="1"/>
  <c r="V2866" i="12" s="1"/>
  <c r="L2865" i="12"/>
  <c r="M2865" i="12" s="1"/>
  <c r="L4700" i="12"/>
  <c r="M4700" i="12" s="1"/>
  <c r="L4692" i="12"/>
  <c r="M4692" i="12" s="1"/>
  <c r="L4684" i="12"/>
  <c r="M4684" i="12" s="1"/>
  <c r="V4684" i="12" s="1"/>
  <c r="L4676" i="12"/>
  <c r="M4676" i="12" s="1"/>
  <c r="L4668" i="12"/>
  <c r="M4668" i="12" s="1"/>
  <c r="L4660" i="12"/>
  <c r="M4660" i="12" s="1"/>
  <c r="L4652" i="12"/>
  <c r="M4652" i="12" s="1"/>
  <c r="V4652" i="12" s="1"/>
  <c r="L4644" i="12"/>
  <c r="M4644" i="12" s="1"/>
  <c r="L4636" i="12"/>
  <c r="M4636" i="12" s="1"/>
  <c r="L4628" i="12"/>
  <c r="M4628" i="12" s="1"/>
  <c r="L4620" i="12"/>
  <c r="M4620" i="12" s="1"/>
  <c r="V4620" i="12" s="1"/>
  <c r="L4612" i="12"/>
  <c r="M4612" i="12" s="1"/>
  <c r="L4596" i="12"/>
  <c r="M4596" i="12" s="1"/>
  <c r="L4580" i="12"/>
  <c r="M4580" i="12" s="1"/>
  <c r="V4580" i="12" s="1"/>
  <c r="L4561" i="12"/>
  <c r="M4561" i="12" s="1"/>
  <c r="V4561" i="12" s="1"/>
  <c r="L4557" i="12"/>
  <c r="M4557" i="12" s="1"/>
  <c r="L4548" i="12"/>
  <c r="M4548" i="12" s="1"/>
  <c r="L4494" i="12"/>
  <c r="M4494" i="12" s="1"/>
  <c r="L4386" i="12"/>
  <c r="M4386" i="12" s="1"/>
  <c r="L4370" i="12"/>
  <c r="M4370" i="12" s="1"/>
  <c r="V4370" i="12" s="1"/>
  <c r="L4353" i="12"/>
  <c r="M4353" i="12" s="1"/>
  <c r="L4280" i="12"/>
  <c r="M4280" i="12" s="1"/>
  <c r="L4268" i="12"/>
  <c r="M4268" i="12" s="1"/>
  <c r="P3396" i="12"/>
  <c r="P3395" i="12"/>
  <c r="L3393" i="12"/>
  <c r="M3393" i="12" s="1"/>
  <c r="P3381" i="12"/>
  <c r="P3380" i="12"/>
  <c r="P3379" i="12"/>
  <c r="L3377" i="12"/>
  <c r="M3377" i="12" s="1"/>
  <c r="V3377" i="12" s="1"/>
  <c r="P3365" i="12"/>
  <c r="P3364" i="12"/>
  <c r="P3363" i="12"/>
  <c r="L3361" i="12"/>
  <c r="M3361" i="12" s="1"/>
  <c r="V3361" i="12" s="1"/>
  <c r="P3349" i="12"/>
  <c r="P3348" i="12"/>
  <c r="P3347" i="12"/>
  <c r="L3345" i="12"/>
  <c r="M3345" i="12" s="1"/>
  <c r="V3345" i="12" s="1"/>
  <c r="P3333" i="12"/>
  <c r="P3332" i="12"/>
  <c r="P3331" i="12"/>
  <c r="L3329" i="12"/>
  <c r="M3329" i="12" s="1"/>
  <c r="P3317" i="12"/>
  <c r="P3316" i="12"/>
  <c r="P3315" i="12"/>
  <c r="L3313" i="12"/>
  <c r="M3313" i="12" s="1"/>
  <c r="V3313" i="12" s="1"/>
  <c r="L3309" i="12"/>
  <c r="M3309" i="12" s="1"/>
  <c r="P3305" i="12"/>
  <c r="P3303" i="12"/>
  <c r="L3302" i="12"/>
  <c r="M3302" i="12" s="1"/>
  <c r="P3301" i="12"/>
  <c r="V3301" i="12" s="1"/>
  <c r="L3298" i="12"/>
  <c r="M3298" i="12" s="1"/>
  <c r="V3298" i="12" s="1"/>
  <c r="P3297" i="12"/>
  <c r="L3294" i="12"/>
  <c r="M3294" i="12" s="1"/>
  <c r="V3294" i="12" s="1"/>
  <c r="P3293" i="12"/>
  <c r="L3290" i="12"/>
  <c r="M3290" i="12" s="1"/>
  <c r="P3289" i="12"/>
  <c r="P3281" i="12"/>
  <c r="P3279" i="12"/>
  <c r="L3277" i="12"/>
  <c r="M3277" i="12" s="1"/>
  <c r="L3276" i="12"/>
  <c r="M3276" i="12" s="1"/>
  <c r="V3276" i="12" s="1"/>
  <c r="P3269" i="12"/>
  <c r="P3268" i="12"/>
  <c r="L3265" i="12"/>
  <c r="M3265" i="12" s="1"/>
  <c r="L3264" i="12"/>
  <c r="M3264" i="12" s="1"/>
  <c r="V3264" i="12" s="1"/>
  <c r="P3259" i="12"/>
  <c r="P3256" i="12"/>
  <c r="V3256" i="12" s="1"/>
  <c r="P3249" i="12"/>
  <c r="P3248" i="12"/>
  <c r="P3241" i="12"/>
  <c r="P3240" i="12"/>
  <c r="P3233" i="12"/>
  <c r="P3232" i="12"/>
  <c r="L3229" i="12"/>
  <c r="M3229" i="12" s="1"/>
  <c r="V3229" i="12" s="1"/>
  <c r="P3228" i="12"/>
  <c r="L3225" i="12"/>
  <c r="M3225" i="12" s="1"/>
  <c r="P3224" i="12"/>
  <c r="L3221" i="12"/>
  <c r="M3221" i="12" s="1"/>
  <c r="P3220" i="12"/>
  <c r="V3220" i="12" s="1"/>
  <c r="L3217" i="12"/>
  <c r="M3217" i="12" s="1"/>
  <c r="P3216" i="12"/>
  <c r="L3213" i="12"/>
  <c r="M3213" i="12" s="1"/>
  <c r="V3213" i="12" s="1"/>
  <c r="P3212" i="12"/>
  <c r="V3212" i="12" s="1"/>
  <c r="L3209" i="12"/>
  <c r="M3209" i="12" s="1"/>
  <c r="P3208" i="12"/>
  <c r="L3203" i="12"/>
  <c r="M3203" i="12" s="1"/>
  <c r="P3200" i="12"/>
  <c r="V3200" i="12" s="1"/>
  <c r="P3199" i="12"/>
  <c r="P3196" i="12"/>
  <c r="L3195" i="12"/>
  <c r="M3195" i="12" s="1"/>
  <c r="V3195" i="12" s="1"/>
  <c r="P3194" i="12"/>
  <c r="L3193" i="12"/>
  <c r="M3193" i="12" s="1"/>
  <c r="L3181" i="12"/>
  <c r="M3181" i="12" s="1"/>
  <c r="P3179" i="12"/>
  <c r="L3177" i="12"/>
  <c r="M3177" i="12" s="1"/>
  <c r="V3177" i="12" s="1"/>
  <c r="L3171" i="12"/>
  <c r="M3171" i="12" s="1"/>
  <c r="P3161" i="12"/>
  <c r="P3157" i="12"/>
  <c r="P3156" i="12"/>
  <c r="V3156" i="12" s="1"/>
  <c r="P3155" i="12"/>
  <c r="P3152" i="12"/>
  <c r="P3151" i="12"/>
  <c r="L3149" i="12"/>
  <c r="M3149" i="12" s="1"/>
  <c r="V3149" i="12" s="1"/>
  <c r="L3145" i="12"/>
  <c r="M3145" i="12" s="1"/>
  <c r="L3139" i="12"/>
  <c r="M3139" i="12" s="1"/>
  <c r="P3133" i="12"/>
  <c r="P3132" i="12"/>
  <c r="P3131" i="12"/>
  <c r="L3129" i="12"/>
  <c r="M3129" i="12" s="1"/>
  <c r="V3129" i="12" s="1"/>
  <c r="L3123" i="12"/>
  <c r="M3123" i="12" s="1"/>
  <c r="V3123" i="12" s="1"/>
  <c r="P3117" i="12"/>
  <c r="V3117" i="12" s="1"/>
  <c r="P3116" i="12"/>
  <c r="P3115" i="12"/>
  <c r="L3113" i="12"/>
  <c r="M3113" i="12" s="1"/>
  <c r="V3113" i="12" s="1"/>
  <c r="L3107" i="12"/>
  <c r="M3107" i="12" s="1"/>
  <c r="V3107" i="12" s="1"/>
  <c r="P3101" i="12"/>
  <c r="P3100" i="12"/>
  <c r="P3099" i="12"/>
  <c r="L3097" i="12"/>
  <c r="M3097" i="12" s="1"/>
  <c r="L3091" i="12"/>
  <c r="M3091" i="12" s="1"/>
  <c r="P3085" i="12"/>
  <c r="P3083" i="12"/>
  <c r="V3083" i="12" s="1"/>
  <c r="L3082" i="12"/>
  <c r="M3082" i="12" s="1"/>
  <c r="V3082" i="12" s="1"/>
  <c r="L3078" i="12"/>
  <c r="M3078" i="12" s="1"/>
  <c r="P3075" i="12"/>
  <c r="L3070" i="12"/>
  <c r="M3070" i="12" s="1"/>
  <c r="P3055" i="12"/>
  <c r="L3052" i="12"/>
  <c r="M3052" i="12" s="1"/>
  <c r="P3050" i="12"/>
  <c r="L3046" i="12"/>
  <c r="M3046" i="12" s="1"/>
  <c r="V3046" i="12" s="1"/>
  <c r="P3044" i="12"/>
  <c r="P3039" i="12"/>
  <c r="V3039" i="12" s="1"/>
  <c r="L3036" i="12"/>
  <c r="M3036" i="12" s="1"/>
  <c r="P3034" i="12"/>
  <c r="L3029" i="12"/>
  <c r="M3029" i="12" s="1"/>
  <c r="V3029" i="12" s="1"/>
  <c r="L3028" i="12"/>
  <c r="M3028" i="12" s="1"/>
  <c r="P3018" i="12"/>
  <c r="P3014" i="12"/>
  <c r="P3012" i="12"/>
  <c r="L3010" i="12"/>
  <c r="M3010" i="12" s="1"/>
  <c r="V3010" i="12" s="1"/>
  <c r="L3009" i="12"/>
  <c r="M3009" i="12" s="1"/>
  <c r="P3002" i="12"/>
  <c r="P3001" i="12"/>
  <c r="P2994" i="12"/>
  <c r="P2993" i="12"/>
  <c r="P2986" i="12"/>
  <c r="P2985" i="12"/>
  <c r="L2979" i="12"/>
  <c r="M2979" i="12" s="1"/>
  <c r="V2979" i="12" s="1"/>
  <c r="L2972" i="12"/>
  <c r="M2972" i="12" s="1"/>
  <c r="P2968" i="12"/>
  <c r="V2968" i="12" s="1"/>
  <c r="L2966" i="12"/>
  <c r="M2966" i="12" s="1"/>
  <c r="L2964" i="12"/>
  <c r="M2964" i="12" s="1"/>
  <c r="P2963" i="12"/>
  <c r="P2958" i="12"/>
  <c r="P2954" i="12"/>
  <c r="P2950" i="12"/>
  <c r="P2939" i="12"/>
  <c r="P2932" i="12"/>
  <c r="L2924" i="12"/>
  <c r="M2924" i="12" s="1"/>
  <c r="V2924" i="12" s="1"/>
  <c r="L2917" i="12"/>
  <c r="M2917" i="12" s="1"/>
  <c r="P2913" i="12"/>
  <c r="P2912" i="12"/>
  <c r="V2912" i="12" s="1"/>
  <c r="P2909" i="12"/>
  <c r="V2909" i="12" s="1"/>
  <c r="P2908" i="12"/>
  <c r="P2905" i="12"/>
  <c r="P2904" i="12"/>
  <c r="P2901" i="12"/>
  <c r="P2897" i="12"/>
  <c r="P2893" i="12"/>
  <c r="P2889" i="12"/>
  <c r="P2885" i="12"/>
  <c r="P2881" i="12"/>
  <c r="P2877" i="12"/>
  <c r="P2870" i="12"/>
  <c r="P2869" i="12"/>
  <c r="L4696" i="12"/>
  <c r="M4696" i="12" s="1"/>
  <c r="L4694" i="12"/>
  <c r="M4694" i="12" s="1"/>
  <c r="L4688" i="12"/>
  <c r="M4688" i="12" s="1"/>
  <c r="V4688" i="12" s="1"/>
  <c r="L4686" i="12"/>
  <c r="M4686" i="12" s="1"/>
  <c r="L4680" i="12"/>
  <c r="M4680" i="12" s="1"/>
  <c r="L4678" i="12"/>
  <c r="M4678" i="12" s="1"/>
  <c r="L4672" i="12"/>
  <c r="M4672" i="12" s="1"/>
  <c r="L4670" i="12"/>
  <c r="M4670" i="12" s="1"/>
  <c r="L4664" i="12"/>
  <c r="M4664" i="12" s="1"/>
  <c r="L4662" i="12"/>
  <c r="M4662" i="12" s="1"/>
  <c r="L4656" i="12"/>
  <c r="M4656" i="12" s="1"/>
  <c r="V4656" i="12" s="1"/>
  <c r="L4654" i="12"/>
  <c r="M4654" i="12" s="1"/>
  <c r="L4648" i="12"/>
  <c r="M4648" i="12" s="1"/>
  <c r="L4646" i="12"/>
  <c r="M4646" i="12" s="1"/>
  <c r="L4640" i="12"/>
  <c r="M4640" i="12" s="1"/>
  <c r="L4638" i="12"/>
  <c r="M4638" i="12" s="1"/>
  <c r="L4632" i="12"/>
  <c r="M4632" i="12" s="1"/>
  <c r="L4630" i="12"/>
  <c r="M4630" i="12" s="1"/>
  <c r="L4624" i="12"/>
  <c r="M4624" i="12" s="1"/>
  <c r="V4624" i="12" s="1"/>
  <c r="L4622" i="12"/>
  <c r="M4622" i="12" s="1"/>
  <c r="L4616" i="12"/>
  <c r="M4616" i="12" s="1"/>
  <c r="L4614" i="12"/>
  <c r="M4614" i="12" s="1"/>
  <c r="L4608" i="12"/>
  <c r="M4608" i="12" s="1"/>
  <c r="P4604" i="12"/>
  <c r="M4598" i="12"/>
  <c r="L4592" i="12"/>
  <c r="M4592" i="12" s="1"/>
  <c r="V4592" i="12" s="1"/>
  <c r="P4588" i="12"/>
  <c r="M4582" i="12"/>
  <c r="L4573" i="12"/>
  <c r="M4573" i="12" s="1"/>
  <c r="L4565" i="12"/>
  <c r="M4565" i="12" s="1"/>
  <c r="L4564" i="12"/>
  <c r="M4564" i="12" s="1"/>
  <c r="P4553" i="12"/>
  <c r="P4550" i="12"/>
  <c r="P4538" i="12"/>
  <c r="P4533" i="12"/>
  <c r="V4533" i="12" s="1"/>
  <c r="P4526" i="12"/>
  <c r="P4516" i="12"/>
  <c r="P4504" i="12"/>
  <c r="P4475" i="12"/>
  <c r="P4443" i="12"/>
  <c r="P4423" i="12"/>
  <c r="P4412" i="12"/>
  <c r="P4400" i="12"/>
  <c r="P4388" i="12"/>
  <c r="P4384" i="12"/>
  <c r="P4375" i="12"/>
  <c r="P4372" i="12"/>
  <c r="P4348" i="12"/>
  <c r="V4348" i="12" s="1"/>
  <c r="L4343" i="12"/>
  <c r="M4343" i="12" s="1"/>
  <c r="L4330" i="12"/>
  <c r="M4330" i="12" s="1"/>
  <c r="P4315" i="12"/>
  <c r="V4315" i="12" s="1"/>
  <c r="P4314" i="12"/>
  <c r="L4311" i="12"/>
  <c r="M4311" i="12" s="1"/>
  <c r="L4310" i="12"/>
  <c r="M4310" i="12" s="1"/>
  <c r="P4307" i="12"/>
  <c r="V4307" i="12" s="1"/>
  <c r="L4302" i="12"/>
  <c r="M4302" i="12" s="1"/>
  <c r="V4302" i="12" s="1"/>
  <c r="L3365" i="12"/>
  <c r="M3365" i="12" s="1"/>
  <c r="L3349" i="12"/>
  <c r="M3349" i="12" s="1"/>
  <c r="L3333" i="12"/>
  <c r="M3333" i="12" s="1"/>
  <c r="L3317" i="12"/>
  <c r="M3317" i="12" s="1"/>
  <c r="V3317" i="12" s="1"/>
  <c r="L3305" i="12"/>
  <c r="M3305" i="12" s="1"/>
  <c r="V3305" i="12" s="1"/>
  <c r="L3301" i="12"/>
  <c r="M3301" i="12" s="1"/>
  <c r="L3297" i="12"/>
  <c r="M3297" i="12" s="1"/>
  <c r="V3297" i="12" s="1"/>
  <c r="L3293" i="12"/>
  <c r="M3293" i="12" s="1"/>
  <c r="V3293" i="12" s="1"/>
  <c r="L3289" i="12"/>
  <c r="M3289" i="12" s="1"/>
  <c r="V3289" i="12" s="1"/>
  <c r="L3288" i="12"/>
  <c r="M3288" i="12" s="1"/>
  <c r="L3269" i="12"/>
  <c r="M3269" i="12" s="1"/>
  <c r="V3269" i="12" s="1"/>
  <c r="L3268" i="12"/>
  <c r="M3268" i="12" s="1"/>
  <c r="V3268" i="12" s="1"/>
  <c r="L3257" i="12"/>
  <c r="M3257" i="12" s="1"/>
  <c r="V3257" i="12" s="1"/>
  <c r="L3256" i="12"/>
  <c r="M3256" i="12" s="1"/>
  <c r="L3255" i="12"/>
  <c r="M3255" i="12" s="1"/>
  <c r="V3255" i="12" s="1"/>
  <c r="L3249" i="12"/>
  <c r="M3249" i="12" s="1"/>
  <c r="V3249" i="12" s="1"/>
  <c r="L3248" i="12"/>
  <c r="M3248" i="12" s="1"/>
  <c r="V3248" i="12" s="1"/>
  <c r="L3247" i="12"/>
  <c r="M3247" i="12" s="1"/>
  <c r="V3247" i="12" s="1"/>
  <c r="L3241" i="12"/>
  <c r="M3241" i="12" s="1"/>
  <c r="V3241" i="12" s="1"/>
  <c r="L3240" i="12"/>
  <c r="M3240" i="12" s="1"/>
  <c r="V3240" i="12" s="1"/>
  <c r="L3239" i="12"/>
  <c r="M3239" i="12" s="1"/>
  <c r="L3233" i="12"/>
  <c r="M3233" i="12" s="1"/>
  <c r="V3233" i="12" s="1"/>
  <c r="L3232" i="12"/>
  <c r="M3232" i="12" s="1"/>
  <c r="V3232" i="12" s="1"/>
  <c r="L3231" i="12"/>
  <c r="M3231" i="12" s="1"/>
  <c r="V3231" i="12" s="1"/>
  <c r="L3228" i="12"/>
  <c r="M3228" i="12" s="1"/>
  <c r="L3227" i="12"/>
  <c r="M3227" i="12" s="1"/>
  <c r="V3227" i="12" s="1"/>
  <c r="L3224" i="12"/>
  <c r="M3224" i="12" s="1"/>
  <c r="V3224" i="12" s="1"/>
  <c r="L3223" i="12"/>
  <c r="M3223" i="12" s="1"/>
  <c r="L3220" i="12"/>
  <c r="M3220" i="12" s="1"/>
  <c r="L3219" i="12"/>
  <c r="M3219" i="12" s="1"/>
  <c r="L3216" i="12"/>
  <c r="M3216" i="12" s="1"/>
  <c r="V3216" i="12" s="1"/>
  <c r="L3215" i="12"/>
  <c r="M3215" i="12" s="1"/>
  <c r="V3215" i="12" s="1"/>
  <c r="L3212" i="12"/>
  <c r="M3212" i="12" s="1"/>
  <c r="L3211" i="12"/>
  <c r="M3211" i="12" s="1"/>
  <c r="L3208" i="12"/>
  <c r="M3208" i="12" s="1"/>
  <c r="V3208" i="12" s="1"/>
  <c r="L3207" i="12"/>
  <c r="M3207" i="12" s="1"/>
  <c r="V3207" i="12" s="1"/>
  <c r="L3197" i="12"/>
  <c r="M3197" i="12" s="1"/>
  <c r="L3189" i="12"/>
  <c r="M3189" i="12" s="1"/>
  <c r="L3183" i="12"/>
  <c r="M3183" i="12" s="1"/>
  <c r="V3183" i="12" s="1"/>
  <c r="L3173" i="12"/>
  <c r="M3173" i="12" s="1"/>
  <c r="V3173" i="12" s="1"/>
  <c r="L3157" i="12"/>
  <c r="M3157" i="12" s="1"/>
  <c r="L3153" i="12"/>
  <c r="M3153" i="12" s="1"/>
  <c r="L3143" i="12"/>
  <c r="M3143" i="12" s="1"/>
  <c r="V3143" i="12" s="1"/>
  <c r="L3133" i="12"/>
  <c r="M3133" i="12" s="1"/>
  <c r="V3133" i="12" s="1"/>
  <c r="L3127" i="12"/>
  <c r="M3127" i="12" s="1"/>
  <c r="L3117" i="12"/>
  <c r="M3117" i="12" s="1"/>
  <c r="L3111" i="12"/>
  <c r="M3111" i="12" s="1"/>
  <c r="V3111" i="12" s="1"/>
  <c r="L3101" i="12"/>
  <c r="M3101" i="12" s="1"/>
  <c r="V3101" i="12" s="1"/>
  <c r="L3095" i="12"/>
  <c r="M3095" i="12" s="1"/>
  <c r="L3085" i="12"/>
  <c r="M3085" i="12" s="1"/>
  <c r="V3085" i="12" s="1"/>
  <c r="L3084" i="12"/>
  <c r="M3084" i="12" s="1"/>
  <c r="V3084" i="12" s="1"/>
  <c r="L3076" i="12"/>
  <c r="M3076" i="12" s="1"/>
  <c r="V3076" i="12" s="1"/>
  <c r="L3072" i="12"/>
  <c r="M3072" i="12" s="1"/>
  <c r="L3056" i="12"/>
  <c r="M3056" i="12" s="1"/>
  <c r="V3056" i="12" s="1"/>
  <c r="L3050" i="12"/>
  <c r="M3050" i="12" s="1"/>
  <c r="V3050" i="12" s="1"/>
  <c r="L3040" i="12"/>
  <c r="M3040" i="12" s="1"/>
  <c r="V3040" i="12" s="1"/>
  <c r="L3034" i="12"/>
  <c r="M3034" i="12" s="1"/>
  <c r="L3002" i="12"/>
  <c r="M3002" i="12" s="1"/>
  <c r="L3001" i="12"/>
  <c r="M3001" i="12" s="1"/>
  <c r="L3000" i="12"/>
  <c r="M3000" i="12" s="1"/>
  <c r="V3000" i="12" s="1"/>
  <c r="L2994" i="12"/>
  <c r="M2994" i="12" s="1"/>
  <c r="V2994" i="12" s="1"/>
  <c r="L2993" i="12"/>
  <c r="M2993" i="12" s="1"/>
  <c r="V2993" i="12" s="1"/>
  <c r="L2992" i="12"/>
  <c r="M2992" i="12" s="1"/>
  <c r="V2992" i="12" s="1"/>
  <c r="L2986" i="12"/>
  <c r="M2986" i="12" s="1"/>
  <c r="V2986" i="12" s="1"/>
  <c r="L2985" i="12"/>
  <c r="M2985" i="12" s="1"/>
  <c r="L2984" i="12"/>
  <c r="M2984" i="12" s="1"/>
  <c r="L2962" i="12"/>
  <c r="M2962" i="12" s="1"/>
  <c r="P2947" i="12"/>
  <c r="P2943" i="12"/>
  <c r="P2936" i="12"/>
  <c r="L2929" i="12"/>
  <c r="M2929" i="12" s="1"/>
  <c r="L2913" i="12"/>
  <c r="M2913" i="12" s="1"/>
  <c r="V2913" i="12" s="1"/>
  <c r="L2909" i="12"/>
  <c r="M2909" i="12" s="1"/>
  <c r="L2905" i="12"/>
  <c r="M2905" i="12" s="1"/>
  <c r="V2905" i="12" s="1"/>
  <c r="L2901" i="12"/>
  <c r="M2901" i="12" s="1"/>
  <c r="L2897" i="12"/>
  <c r="M2897" i="12" s="1"/>
  <c r="V2897" i="12" s="1"/>
  <c r="L2893" i="12"/>
  <c r="M2893" i="12" s="1"/>
  <c r="V2893" i="12" s="1"/>
  <c r="L2889" i="12"/>
  <c r="M2889" i="12" s="1"/>
  <c r="L2885" i="12"/>
  <c r="M2885" i="12" s="1"/>
  <c r="L2881" i="12"/>
  <c r="M2881" i="12" s="1"/>
  <c r="V2881" i="12" s="1"/>
  <c r="L2877" i="12"/>
  <c r="M2877" i="12" s="1"/>
  <c r="V2877" i="12" s="1"/>
  <c r="L2870" i="12"/>
  <c r="M2870" i="12" s="1"/>
  <c r="L2869" i="12"/>
  <c r="M2869" i="12" s="1"/>
  <c r="L4604" i="12"/>
  <c r="M4604" i="12" s="1"/>
  <c r="V4604" i="12" s="1"/>
  <c r="P4600" i="12"/>
  <c r="M4594" i="12"/>
  <c r="L4588" i="12"/>
  <c r="M4588" i="12" s="1"/>
  <c r="V4588" i="12" s="1"/>
  <c r="P4584" i="12"/>
  <c r="M4578" i="12"/>
  <c r="P4561" i="12"/>
  <c r="P4557" i="12"/>
  <c r="P4546" i="12"/>
  <c r="V4546" i="12" s="1"/>
  <c r="M4535" i="12"/>
  <c r="V4535" i="12" s="1"/>
  <c r="L4532" i="12"/>
  <c r="M4532" i="12" s="1"/>
  <c r="P4520" i="12"/>
  <c r="V4520" i="12" s="1"/>
  <c r="P4499" i="12"/>
  <c r="P4471" i="12"/>
  <c r="P4467" i="12"/>
  <c r="P4463" i="12"/>
  <c r="P4439" i="12"/>
  <c r="P4435" i="12"/>
  <c r="P4431" i="12"/>
  <c r="P4419" i="12"/>
  <c r="P4408" i="12"/>
  <c r="P4403" i="12"/>
  <c r="P4396" i="12"/>
  <c r="P4391" i="12"/>
  <c r="P4380" i="12"/>
  <c r="P4362" i="12"/>
  <c r="P4360" i="12"/>
  <c r="P4357" i="12"/>
  <c r="L4338" i="12"/>
  <c r="M4338" i="12" s="1"/>
  <c r="L4292" i="12"/>
  <c r="M4292" i="12" s="1"/>
  <c r="L4275" i="12"/>
  <c r="M4275" i="12" s="1"/>
  <c r="L4274" i="12"/>
  <c r="M4274" i="12" s="1"/>
  <c r="L4263" i="12"/>
  <c r="M4263" i="12" s="1"/>
  <c r="V4263" i="12" s="1"/>
  <c r="L4262" i="12"/>
  <c r="M4262" i="12" s="1"/>
  <c r="P3644" i="12"/>
  <c r="L3640" i="12"/>
  <c r="M3640" i="12" s="1"/>
  <c r="V3640" i="12" s="1"/>
  <c r="P3638" i="12"/>
  <c r="V3638" i="12" s="1"/>
  <c r="P3633" i="12"/>
  <c r="L3630" i="12"/>
  <c r="M3630" i="12" s="1"/>
  <c r="V3630" i="12" s="1"/>
  <c r="P3628" i="12"/>
  <c r="L3624" i="12"/>
  <c r="M3624" i="12" s="1"/>
  <c r="P3622" i="12"/>
  <c r="P3617" i="12"/>
  <c r="L3614" i="12"/>
  <c r="M3614" i="12" s="1"/>
  <c r="V3614" i="12" s="1"/>
  <c r="P3612" i="12"/>
  <c r="L3608" i="12"/>
  <c r="M3608" i="12" s="1"/>
  <c r="P3606" i="12"/>
  <c r="P3601" i="12"/>
  <c r="L3598" i="12"/>
  <c r="M3598" i="12" s="1"/>
  <c r="V3598" i="12" s="1"/>
  <c r="P3596" i="12"/>
  <c r="L3592" i="12"/>
  <c r="M3592" i="12" s="1"/>
  <c r="P3590" i="12"/>
  <c r="P3585" i="12"/>
  <c r="L3582" i="12"/>
  <c r="M3582" i="12" s="1"/>
  <c r="P3580" i="12"/>
  <c r="L3576" i="12"/>
  <c r="M3576" i="12" s="1"/>
  <c r="V3576" i="12" s="1"/>
  <c r="P3574" i="12"/>
  <c r="V3574" i="12" s="1"/>
  <c r="P3569" i="12"/>
  <c r="L3566" i="12"/>
  <c r="M3566" i="12" s="1"/>
  <c r="V3566" i="12" s="1"/>
  <c r="P3564" i="12"/>
  <c r="L3560" i="12"/>
  <c r="M3560" i="12" s="1"/>
  <c r="V3560" i="12" s="1"/>
  <c r="P3558" i="12"/>
  <c r="P3553" i="12"/>
  <c r="L3550" i="12"/>
  <c r="M3550" i="12" s="1"/>
  <c r="V3550" i="12" s="1"/>
  <c r="P3548" i="12"/>
  <c r="L3544" i="12"/>
  <c r="M3544" i="12" s="1"/>
  <c r="P3542" i="12"/>
  <c r="P3537" i="12"/>
  <c r="V3537" i="12" s="1"/>
  <c r="L3534" i="12"/>
  <c r="M3534" i="12" s="1"/>
  <c r="V3534" i="12" s="1"/>
  <c r="P3532" i="12"/>
  <c r="L3528" i="12"/>
  <c r="M3528" i="12" s="1"/>
  <c r="L3527" i="12"/>
  <c r="M3527" i="12" s="1"/>
  <c r="V3527" i="12" s="1"/>
  <c r="L3513" i="12"/>
  <c r="M3513" i="12" s="1"/>
  <c r="V3513" i="12" s="1"/>
  <c r="P3510" i="12"/>
  <c r="L3509" i="12"/>
  <c r="M3509" i="12" s="1"/>
  <c r="P3480" i="12"/>
  <c r="P3479" i="12"/>
  <c r="P3476" i="12"/>
  <c r="P3475" i="12"/>
  <c r="P3472" i="12"/>
  <c r="P3471" i="12"/>
  <c r="P3468" i="12"/>
  <c r="V3468" i="12" s="1"/>
  <c r="P3467" i="12"/>
  <c r="L3465" i="12"/>
  <c r="M3465" i="12" s="1"/>
  <c r="L3459" i="12"/>
  <c r="M3459" i="12" s="1"/>
  <c r="V3459" i="12" s="1"/>
  <c r="P3453" i="12"/>
  <c r="P3452" i="12"/>
  <c r="P3451" i="12"/>
  <c r="L3449" i="12"/>
  <c r="M3449" i="12" s="1"/>
  <c r="V3449" i="12" s="1"/>
  <c r="L3443" i="12"/>
  <c r="M3443" i="12" s="1"/>
  <c r="V3443" i="12" s="1"/>
  <c r="P3437" i="12"/>
  <c r="P3436" i="12"/>
  <c r="P3435" i="12"/>
  <c r="L3433" i="12"/>
  <c r="M3433" i="12" s="1"/>
  <c r="V3433" i="12" s="1"/>
  <c r="L3432" i="12"/>
  <c r="M3432" i="12" s="1"/>
  <c r="L3431" i="12"/>
  <c r="M3431" i="12" s="1"/>
  <c r="P3426" i="12"/>
  <c r="P3418" i="12"/>
  <c r="P3410" i="12"/>
  <c r="P3402" i="12"/>
  <c r="P3389" i="12"/>
  <c r="P3388" i="12"/>
  <c r="P3387" i="12"/>
  <c r="L3385" i="12"/>
  <c r="M3385" i="12" s="1"/>
  <c r="V3385" i="12" s="1"/>
  <c r="P3373" i="12"/>
  <c r="P3372" i="12"/>
  <c r="V3372" i="12" s="1"/>
  <c r="P3371" i="12"/>
  <c r="L3369" i="12"/>
  <c r="M3369" i="12" s="1"/>
  <c r="V3369" i="12" s="1"/>
  <c r="P3357" i="12"/>
  <c r="P3356" i="12"/>
  <c r="P3355" i="12"/>
  <c r="L3353" i="12"/>
  <c r="M3353" i="12" s="1"/>
  <c r="V3353" i="12" s="1"/>
  <c r="P3341" i="12"/>
  <c r="P3340" i="12"/>
  <c r="P3339" i="12"/>
  <c r="L3337" i="12"/>
  <c r="M3337" i="12" s="1"/>
  <c r="P3325" i="12"/>
  <c r="P3324" i="12"/>
  <c r="P3323" i="12"/>
  <c r="L3321" i="12"/>
  <c r="M3321" i="12" s="1"/>
  <c r="P3309" i="12"/>
  <c r="L3304" i="12"/>
  <c r="M3304" i="12" s="1"/>
  <c r="V3304" i="12" s="1"/>
  <c r="P3285" i="12"/>
  <c r="P3284" i="12"/>
  <c r="V3284" i="12" s="1"/>
  <c r="L3281" i="12"/>
  <c r="M3281" i="12" s="1"/>
  <c r="V3281" i="12" s="1"/>
  <c r="L3280" i="12"/>
  <c r="M3280" i="12" s="1"/>
  <c r="P3275" i="12"/>
  <c r="P3272" i="12"/>
  <c r="P3265" i="12"/>
  <c r="V3265" i="12" s="1"/>
  <c r="P3263" i="12"/>
  <c r="L3261" i="12"/>
  <c r="M3261" i="12" s="1"/>
  <c r="L3260" i="12"/>
  <c r="M3260" i="12" s="1"/>
  <c r="P3253" i="12"/>
  <c r="P3252" i="12"/>
  <c r="P3245" i="12"/>
  <c r="P3244" i="12"/>
  <c r="P3237" i="12"/>
  <c r="P3236" i="12"/>
  <c r="P3229" i="12"/>
  <c r="P3225" i="12"/>
  <c r="V3225" i="12" s="1"/>
  <c r="P3221" i="12"/>
  <c r="P3217" i="12"/>
  <c r="P3213" i="12"/>
  <c r="P3209" i="12"/>
  <c r="V3209" i="12" s="1"/>
  <c r="P3203" i="12"/>
  <c r="L3201" i="12"/>
  <c r="M3201" i="12" s="1"/>
  <c r="L3200" i="12"/>
  <c r="M3200" i="12" s="1"/>
  <c r="L3199" i="12"/>
  <c r="M3199" i="12" s="1"/>
  <c r="V3199" i="12" s="1"/>
  <c r="P3193" i="12"/>
  <c r="P3184" i="12"/>
  <c r="P3183" i="12"/>
  <c r="P3181" i="12"/>
  <c r="P3178" i="12"/>
  <c r="V3178" i="12" s="1"/>
  <c r="L3175" i="12"/>
  <c r="M3175" i="12" s="1"/>
  <c r="V3175" i="12" s="1"/>
  <c r="P3168" i="12"/>
  <c r="P3167" i="12"/>
  <c r="L3165" i="12"/>
  <c r="M3165" i="12" s="1"/>
  <c r="V3165" i="12" s="1"/>
  <c r="L3161" i="12"/>
  <c r="M3161" i="12" s="1"/>
  <c r="V3161" i="12" s="1"/>
  <c r="P3145" i="12"/>
  <c r="P3141" i="12"/>
  <c r="P3140" i="12"/>
  <c r="P3139" i="12"/>
  <c r="V3139" i="12" s="1"/>
  <c r="L3137" i="12"/>
  <c r="M3137" i="12" s="1"/>
  <c r="L3131" i="12"/>
  <c r="M3131" i="12" s="1"/>
  <c r="V3131" i="12" s="1"/>
  <c r="P3125" i="12"/>
  <c r="P3124" i="12"/>
  <c r="P3123" i="12"/>
  <c r="L3121" i="12"/>
  <c r="M3121" i="12" s="1"/>
  <c r="V3121" i="12" s="1"/>
  <c r="L3115" i="12"/>
  <c r="M3115" i="12" s="1"/>
  <c r="V3115" i="12" s="1"/>
  <c r="P3109" i="12"/>
  <c r="P3108" i="12"/>
  <c r="P3107" i="12"/>
  <c r="L3105" i="12"/>
  <c r="M3105" i="12" s="1"/>
  <c r="V3105" i="12" s="1"/>
  <c r="L3099" i="12"/>
  <c r="M3099" i="12" s="1"/>
  <c r="P3093" i="12"/>
  <c r="P3092" i="12"/>
  <c r="P3091" i="12"/>
  <c r="V3091" i="12" s="1"/>
  <c r="L3089" i="12"/>
  <c r="M3089" i="12" s="1"/>
  <c r="V3089" i="12" s="1"/>
  <c r="P3079" i="12"/>
  <c r="L3068" i="12"/>
  <c r="M3068" i="12" s="1"/>
  <c r="L3064" i="12"/>
  <c r="M3064" i="12" s="1"/>
  <c r="V3064" i="12" s="1"/>
  <c r="L3060" i="12"/>
  <c r="M3060" i="12" s="1"/>
  <c r="L3054" i="12"/>
  <c r="M3054" i="12" s="1"/>
  <c r="P3052" i="12"/>
  <c r="P3047" i="12"/>
  <c r="L3044" i="12"/>
  <c r="M3044" i="12" s="1"/>
  <c r="P3042" i="12"/>
  <c r="L3038" i="12"/>
  <c r="M3038" i="12" s="1"/>
  <c r="V3038" i="12" s="1"/>
  <c r="P3036" i="12"/>
  <c r="V3036" i="12" s="1"/>
  <c r="P3030" i="12"/>
  <c r="P3028" i="12"/>
  <c r="P3025" i="12"/>
  <c r="V3025" i="12" s="1"/>
  <c r="P3022" i="12"/>
  <c r="P3021" i="12"/>
  <c r="L3018" i="12"/>
  <c r="M3018" i="12" s="1"/>
  <c r="V3018" i="12" s="1"/>
  <c r="L3014" i="12"/>
  <c r="M3014" i="12" s="1"/>
  <c r="V3014" i="12" s="1"/>
  <c r="L3013" i="12"/>
  <c r="M3013" i="12" s="1"/>
  <c r="V3013" i="12" s="1"/>
  <c r="P3008" i="12"/>
  <c r="P3005" i="12"/>
  <c r="P2998" i="12"/>
  <c r="P2997" i="12"/>
  <c r="P2990" i="12"/>
  <c r="P2989" i="12"/>
  <c r="P2982" i="12"/>
  <c r="P2981" i="12"/>
  <c r="L2975" i="12"/>
  <c r="M2975" i="12" s="1"/>
  <c r="P2972" i="12"/>
  <c r="P2967" i="12"/>
  <c r="P2964" i="12"/>
  <c r="L2950" i="12"/>
  <c r="M2950" i="12" s="1"/>
  <c r="L2946" i="12"/>
  <c r="M2946" i="12" s="1"/>
  <c r="P2940" i="12"/>
  <c r="P2923" i="12"/>
  <c r="V2923" i="12" s="1"/>
  <c r="P2920" i="12"/>
  <c r="P2918" i="12"/>
  <c r="P2914" i="12"/>
  <c r="P2910" i="12"/>
  <c r="V2910" i="12" s="1"/>
  <c r="P2906" i="12"/>
  <c r="P2902" i="12"/>
  <c r="P2898" i="12"/>
  <c r="P2894" i="12"/>
  <c r="P2890" i="12"/>
  <c r="P2886" i="12"/>
  <c r="P2882" i="12"/>
  <c r="P2878" i="12"/>
  <c r="L2875" i="12"/>
  <c r="M2875" i="12" s="1"/>
  <c r="P2874" i="12"/>
  <c r="P2873" i="12"/>
  <c r="L2867" i="12"/>
  <c r="M2867" i="12" s="1"/>
  <c r="P2866" i="12"/>
  <c r="P2865" i="12"/>
  <c r="P4700" i="12"/>
  <c r="V4700" i="12" s="1"/>
  <c r="L4697" i="12"/>
  <c r="M4697" i="12" s="1"/>
  <c r="V4697" i="12" s="1"/>
  <c r="P4696" i="12"/>
  <c r="P4694" i="12"/>
  <c r="L4693" i="12"/>
  <c r="M4693" i="12" s="1"/>
  <c r="P4692" i="12"/>
  <c r="L4689" i="12"/>
  <c r="M4689" i="12" s="1"/>
  <c r="V4689" i="12" s="1"/>
  <c r="P4688" i="12"/>
  <c r="P4686" i="12"/>
  <c r="L4685" i="12"/>
  <c r="M4685" i="12" s="1"/>
  <c r="P4684" i="12"/>
  <c r="L4681" i="12"/>
  <c r="M4681" i="12" s="1"/>
  <c r="P4680" i="12"/>
  <c r="P4678" i="12"/>
  <c r="L4677" i="12"/>
  <c r="M4677" i="12" s="1"/>
  <c r="P4676" i="12"/>
  <c r="L4673" i="12"/>
  <c r="M4673" i="12" s="1"/>
  <c r="P4672" i="12"/>
  <c r="P4670" i="12"/>
  <c r="L4669" i="12"/>
  <c r="M4669" i="12" s="1"/>
  <c r="P4668" i="12"/>
  <c r="V4668" i="12" s="1"/>
  <c r="L4665" i="12"/>
  <c r="M4665" i="12" s="1"/>
  <c r="V4665" i="12" s="1"/>
  <c r="P4664" i="12"/>
  <c r="P4662" i="12"/>
  <c r="L4661" i="12"/>
  <c r="M4661" i="12" s="1"/>
  <c r="P4660" i="12"/>
  <c r="L4657" i="12"/>
  <c r="M4657" i="12" s="1"/>
  <c r="V4657" i="12" s="1"/>
  <c r="P4656" i="12"/>
  <c r="P4654" i="12"/>
  <c r="L4653" i="12"/>
  <c r="M4653" i="12" s="1"/>
  <c r="P4652" i="12"/>
  <c r="L4649" i="12"/>
  <c r="M4649" i="12" s="1"/>
  <c r="V4649" i="12" s="1"/>
  <c r="P4648" i="12"/>
  <c r="V4648" i="12" s="1"/>
  <c r="P4646" i="12"/>
  <c r="L4645" i="12"/>
  <c r="M4645" i="12" s="1"/>
  <c r="P4644" i="12"/>
  <c r="L4641" i="12"/>
  <c r="M4641" i="12" s="1"/>
  <c r="V4641" i="12" s="1"/>
  <c r="P4640" i="12"/>
  <c r="P4638" i="12"/>
  <c r="L4637" i="12"/>
  <c r="M4637" i="12" s="1"/>
  <c r="P4636" i="12"/>
  <c r="V4636" i="12" s="1"/>
  <c r="L4633" i="12"/>
  <c r="M4633" i="12" s="1"/>
  <c r="P4632" i="12"/>
  <c r="P4630" i="12"/>
  <c r="L4629" i="12"/>
  <c r="M4629" i="12" s="1"/>
  <c r="P4628" i="12"/>
  <c r="L4625" i="12"/>
  <c r="M4625" i="12" s="1"/>
  <c r="V4625" i="12" s="1"/>
  <c r="P4624" i="12"/>
  <c r="P4622" i="12"/>
  <c r="L4621" i="12"/>
  <c r="M4621" i="12" s="1"/>
  <c r="P4620" i="12"/>
  <c r="L4617" i="12"/>
  <c r="M4617" i="12" s="1"/>
  <c r="P4616" i="12"/>
  <c r="P4614" i="12"/>
  <c r="L4613" i="12"/>
  <c r="M4613" i="12" s="1"/>
  <c r="P4612" i="12"/>
  <c r="L4609" i="12"/>
  <c r="M4609" i="12" s="1"/>
  <c r="P4608" i="12"/>
  <c r="L4602" i="12"/>
  <c r="M4602" i="12" s="1"/>
  <c r="L4600" i="12"/>
  <c r="M4600" i="12" s="1"/>
  <c r="V4600" i="12" s="1"/>
  <c r="L4597" i="12"/>
  <c r="M4597" i="12" s="1"/>
  <c r="P4596" i="12"/>
  <c r="V4596" i="12" s="1"/>
  <c r="P4595" i="12"/>
  <c r="L4586" i="12"/>
  <c r="M4586" i="12" s="1"/>
  <c r="L4584" i="12"/>
  <c r="M4584" i="12" s="1"/>
  <c r="L4581" i="12"/>
  <c r="M4581" i="12" s="1"/>
  <c r="V4581" i="12" s="1"/>
  <c r="P4580" i="12"/>
  <c r="P4579" i="12"/>
  <c r="L4574" i="12"/>
  <c r="M4574" i="12" s="1"/>
  <c r="V4574" i="12" s="1"/>
  <c r="P4573" i="12"/>
  <c r="V4573" i="12" s="1"/>
  <c r="P4566" i="12"/>
  <c r="P4563" i="12"/>
  <c r="P4560" i="12"/>
  <c r="L4559" i="12"/>
  <c r="M4559" i="12" s="1"/>
  <c r="P4554" i="12"/>
  <c r="L4550" i="12"/>
  <c r="M4550" i="12" s="1"/>
  <c r="P4549" i="12"/>
  <c r="V4549" i="12" s="1"/>
  <c r="P4544" i="12"/>
  <c r="L4543" i="12"/>
  <c r="M4543" i="12" s="1"/>
  <c r="V4543" i="12" s="1"/>
  <c r="P4542" i="12"/>
  <c r="L4540" i="12"/>
  <c r="M4540" i="12" s="1"/>
  <c r="L4538" i="12"/>
  <c r="M4538" i="12" s="1"/>
  <c r="V4538" i="12" s="1"/>
  <c r="P4537" i="12"/>
  <c r="P4534" i="12"/>
  <c r="L4528" i="12"/>
  <c r="M4528" i="12" s="1"/>
  <c r="L4526" i="12"/>
  <c r="M4526" i="12" s="1"/>
  <c r="V4526" i="12" s="1"/>
  <c r="L4516" i="12"/>
  <c r="M4516" i="12" s="1"/>
  <c r="V4516" i="12" s="1"/>
  <c r="P4515" i="12"/>
  <c r="L4512" i="12"/>
  <c r="M4512" i="12" s="1"/>
  <c r="L4504" i="12"/>
  <c r="M4504" i="12" s="1"/>
  <c r="V4504" i="12" s="1"/>
  <c r="P4503" i="12"/>
  <c r="P4498" i="12"/>
  <c r="L4492" i="12"/>
  <c r="M4492" i="12" s="1"/>
  <c r="P4490" i="12"/>
  <c r="L4473" i="12"/>
  <c r="M4473" i="12" s="1"/>
  <c r="M4471" i="12"/>
  <c r="V4471" i="12" s="1"/>
  <c r="M4463" i="12"/>
  <c r="V4463" i="12" s="1"/>
  <c r="L4460" i="12"/>
  <c r="M4460" i="12" s="1"/>
  <c r="P4459" i="12"/>
  <c r="L4441" i="12"/>
  <c r="M4441" i="12" s="1"/>
  <c r="M4439" i="12"/>
  <c r="M4431" i="12"/>
  <c r="V4431" i="12" s="1"/>
  <c r="P4424" i="12"/>
  <c r="L4418" i="12"/>
  <c r="M4418" i="12" s="1"/>
  <c r="L4414" i="12"/>
  <c r="M4414" i="12" s="1"/>
  <c r="L4412" i="12"/>
  <c r="M4412" i="12" s="1"/>
  <c r="V4412" i="12" s="1"/>
  <c r="P4411" i="12"/>
  <c r="L4402" i="12"/>
  <c r="M4402" i="12" s="1"/>
  <c r="L4400" i="12"/>
  <c r="M4400" i="12" s="1"/>
  <c r="V4400" i="12" s="1"/>
  <c r="L4388" i="12"/>
  <c r="M4388" i="12" s="1"/>
  <c r="V4388" i="12" s="1"/>
  <c r="P4387" i="12"/>
  <c r="L4384" i="12"/>
  <c r="M4384" i="12" s="1"/>
  <c r="V4384" i="12" s="1"/>
  <c r="L4377" i="12"/>
  <c r="M4377" i="12" s="1"/>
  <c r="P4376" i="12"/>
  <c r="L4372" i="12"/>
  <c r="M4372" i="12" s="1"/>
  <c r="P4371" i="12"/>
  <c r="L4368" i="12"/>
  <c r="M4368" i="12" s="1"/>
  <c r="P4364" i="12"/>
  <c r="V4364" i="12" s="1"/>
  <c r="L4362" i="12"/>
  <c r="M4362" i="12" s="1"/>
  <c r="L4348" i="12"/>
  <c r="M4348" i="12" s="1"/>
  <c r="L4341" i="12"/>
  <c r="M4341" i="12" s="1"/>
  <c r="V4341" i="12" s="1"/>
  <c r="L4328" i="12"/>
  <c r="M4328" i="12" s="1"/>
  <c r="P4326" i="12"/>
  <c r="L4313" i="12"/>
  <c r="M4313" i="12" s="1"/>
  <c r="L4296" i="12"/>
  <c r="M4296" i="12" s="1"/>
  <c r="P4293" i="12"/>
  <c r="V4293" i="12" s="1"/>
  <c r="L4290" i="12"/>
  <c r="M4290" i="12" s="1"/>
  <c r="P4282" i="12"/>
  <c r="P4271" i="12"/>
  <c r="V4271" i="12" s="1"/>
  <c r="P4270" i="12"/>
  <c r="P4259" i="12"/>
  <c r="P4343" i="12"/>
  <c r="P4336" i="12"/>
  <c r="P4328" i="12"/>
  <c r="P4320" i="12"/>
  <c r="P4311" i="12"/>
  <c r="P4306" i="12"/>
  <c r="P4299" i="12"/>
  <c r="P4298" i="12"/>
  <c r="P4287" i="12"/>
  <c r="P4286" i="12"/>
  <c r="V4286" i="12" s="1"/>
  <c r="P4275" i="12"/>
  <c r="V4275" i="12" s="1"/>
  <c r="P4263" i="12"/>
  <c r="P4258" i="12"/>
  <c r="P4358" i="12"/>
  <c r="P4340" i="12"/>
  <c r="V4340" i="12" s="1"/>
  <c r="P4310" i="12"/>
  <c r="P4301" i="12"/>
  <c r="P4291" i="12"/>
  <c r="P4289" i="12"/>
  <c r="P4279" i="12"/>
  <c r="P4277" i="12"/>
  <c r="P4274" i="12"/>
  <c r="P4267" i="12"/>
  <c r="P4265" i="12"/>
  <c r="P4262" i="12"/>
  <c r="P4253" i="12"/>
  <c r="L4695" i="12"/>
  <c r="M4695" i="12" s="1"/>
  <c r="V4695" i="12" s="1"/>
  <c r="L4671" i="12"/>
  <c r="M4671" i="12" s="1"/>
  <c r="V4671" i="12" s="1"/>
  <c r="L4663" i="12"/>
  <c r="M4663" i="12" s="1"/>
  <c r="V4663" i="12" s="1"/>
  <c r="L4647" i="12"/>
  <c r="M4647" i="12" s="1"/>
  <c r="L4631" i="12"/>
  <c r="M4631" i="12" s="1"/>
  <c r="V4631" i="12" s="1"/>
  <c r="L4623" i="12"/>
  <c r="M4623" i="12" s="1"/>
  <c r="V4623" i="12" s="1"/>
  <c r="L4615" i="12"/>
  <c r="M4615" i="12" s="1"/>
  <c r="L4591" i="12"/>
  <c r="M4591" i="12" s="1"/>
  <c r="L4470" i="12"/>
  <c r="M4470" i="12" s="1"/>
  <c r="V4470" i="12" s="1"/>
  <c r="L4425" i="12"/>
  <c r="M4425" i="12" s="1"/>
  <c r="P4707" i="12"/>
  <c r="P4699" i="12"/>
  <c r="V4699" i="12" s="1"/>
  <c r="M4698" i="12"/>
  <c r="P4691" i="12"/>
  <c r="M4690" i="12"/>
  <c r="P4683" i="12"/>
  <c r="M4682" i="12"/>
  <c r="P4675" i="12"/>
  <c r="M4674" i="12"/>
  <c r="P4667" i="12"/>
  <c r="V4667" i="12" s="1"/>
  <c r="M4666" i="12"/>
  <c r="P4659" i="12"/>
  <c r="M4658" i="12"/>
  <c r="P4651" i="12"/>
  <c r="M4650" i="12"/>
  <c r="P4643" i="12"/>
  <c r="M4642" i="12"/>
  <c r="P4635" i="12"/>
  <c r="V4635" i="12" s="1"/>
  <c r="M4634" i="12"/>
  <c r="P4627" i="12"/>
  <c r="M4626" i="12"/>
  <c r="P4619" i="12"/>
  <c r="M4618" i="12"/>
  <c r="P4611" i="12"/>
  <c r="M4610" i="12"/>
  <c r="P4599" i="12"/>
  <c r="L4595" i="12"/>
  <c r="M4595" i="12" s="1"/>
  <c r="V4595" i="12" s="1"/>
  <c r="P4583" i="12"/>
  <c r="L4579" i="12"/>
  <c r="M4579" i="12" s="1"/>
  <c r="V4579" i="12" s="1"/>
  <c r="L4552" i="12"/>
  <c r="M4552" i="12" s="1"/>
  <c r="L4521" i="12"/>
  <c r="M4521" i="12" s="1"/>
  <c r="V4521" i="12" s="1"/>
  <c r="L4454" i="12"/>
  <c r="M4454" i="12" s="1"/>
  <c r="L4449" i="12"/>
  <c r="M4449" i="12" s="1"/>
  <c r="L4366" i="12"/>
  <c r="M4366" i="12" s="1"/>
  <c r="L4703" i="12"/>
  <c r="M4703" i="12" s="1"/>
  <c r="V4703" i="12" s="1"/>
  <c r="L4687" i="12"/>
  <c r="M4687" i="12" s="1"/>
  <c r="L4679" i="12"/>
  <c r="M4679" i="12" s="1"/>
  <c r="L4655" i="12"/>
  <c r="M4655" i="12" s="1"/>
  <c r="L4639" i="12"/>
  <c r="M4639" i="12" s="1"/>
  <c r="V4639" i="12" s="1"/>
  <c r="L4607" i="12"/>
  <c r="M4607" i="12" s="1"/>
  <c r="V4607" i="12" s="1"/>
  <c r="L4549" i="12"/>
  <c r="M4549" i="12" s="1"/>
  <c r="L4511" i="12"/>
  <c r="M4511" i="12" s="1"/>
  <c r="L4465" i="12"/>
  <c r="M4465" i="12" s="1"/>
  <c r="L4707" i="12"/>
  <c r="M4707" i="12" s="1"/>
  <c r="V4707" i="12" s="1"/>
  <c r="L4699" i="12"/>
  <c r="M4699" i="12" s="1"/>
  <c r="L4691" i="12"/>
  <c r="M4691" i="12" s="1"/>
  <c r="V4691" i="12" s="1"/>
  <c r="L4683" i="12"/>
  <c r="M4683" i="12" s="1"/>
  <c r="V4683" i="12" s="1"/>
  <c r="L4675" i="12"/>
  <c r="M4675" i="12" s="1"/>
  <c r="V4675" i="12" s="1"/>
  <c r="L4667" i="12"/>
  <c r="M4667" i="12" s="1"/>
  <c r="L4659" i="12"/>
  <c r="M4659" i="12" s="1"/>
  <c r="V4659" i="12" s="1"/>
  <c r="L4651" i="12"/>
  <c r="M4651" i="12" s="1"/>
  <c r="V4651" i="12" s="1"/>
  <c r="L4643" i="12"/>
  <c r="M4643" i="12" s="1"/>
  <c r="V4643" i="12" s="1"/>
  <c r="L4635" i="12"/>
  <c r="M4635" i="12" s="1"/>
  <c r="L4627" i="12"/>
  <c r="M4627" i="12" s="1"/>
  <c r="V4627" i="12" s="1"/>
  <c r="L4619" i="12"/>
  <c r="M4619" i="12" s="1"/>
  <c r="V4619" i="12" s="1"/>
  <c r="L4611" i="12"/>
  <c r="M4611" i="12" s="1"/>
  <c r="V4611" i="12" s="1"/>
  <c r="M4606" i="12"/>
  <c r="P4603" i="12"/>
  <c r="V4603" i="12" s="1"/>
  <c r="L4599" i="12"/>
  <c r="M4599" i="12" s="1"/>
  <c r="V4599" i="12" s="1"/>
  <c r="M4590" i="12"/>
  <c r="P4587" i="12"/>
  <c r="L4583" i="12"/>
  <c r="M4583" i="12" s="1"/>
  <c r="V4583" i="12" s="1"/>
  <c r="L4569" i="12"/>
  <c r="M4569" i="12" s="1"/>
  <c r="V4569" i="12" s="1"/>
  <c r="L4533" i="12"/>
  <c r="M4533" i="12" s="1"/>
  <c r="L4506" i="12"/>
  <c r="M4506" i="12" s="1"/>
  <c r="V4506" i="12" s="1"/>
  <c r="L4438" i="12"/>
  <c r="M4438" i="12" s="1"/>
  <c r="L4433" i="12"/>
  <c r="M4433" i="12" s="1"/>
  <c r="L4374" i="12"/>
  <c r="M4374" i="12" s="1"/>
  <c r="L4603" i="12"/>
  <c r="M4603" i="12" s="1"/>
  <c r="L4587" i="12"/>
  <c r="M4587" i="12" s="1"/>
  <c r="V4587" i="12" s="1"/>
  <c r="L4568" i="12"/>
  <c r="M4568" i="12" s="1"/>
  <c r="V4568" i="12" s="1"/>
  <c r="L4567" i="12"/>
  <c r="M4567" i="12" s="1"/>
  <c r="L4536" i="12"/>
  <c r="M4536" i="12" s="1"/>
  <c r="L4509" i="12"/>
  <c r="M4509" i="12" s="1"/>
  <c r="V4509" i="12" s="1"/>
  <c r="L4486" i="12"/>
  <c r="M4486" i="12" s="1"/>
  <c r="V4486" i="12" s="1"/>
  <c r="L4481" i="12"/>
  <c r="M4481" i="12" s="1"/>
  <c r="L4387" i="12"/>
  <c r="M4387" i="12" s="1"/>
  <c r="V4387" i="12" s="1"/>
  <c r="M4556" i="12"/>
  <c r="P4541" i="12"/>
  <c r="L4523" i="12"/>
  <c r="M4523" i="12" s="1"/>
  <c r="M4576" i="12"/>
  <c r="P4569" i="12"/>
  <c r="M4560" i="12"/>
  <c r="P4545" i="12"/>
  <c r="M4544" i="12"/>
  <c r="L4541" i="12"/>
  <c r="M4541" i="12" s="1"/>
  <c r="P4529" i="12"/>
  <c r="V4529" i="12" s="1"/>
  <c r="L4525" i="12"/>
  <c r="M4525" i="12" s="1"/>
  <c r="P4518" i="12"/>
  <c r="L4507" i="12"/>
  <c r="M4507" i="12" s="1"/>
  <c r="M4489" i="12"/>
  <c r="L4478" i="12"/>
  <c r="M4478" i="12" s="1"/>
  <c r="L4462" i="12"/>
  <c r="M4462" i="12" s="1"/>
  <c r="L4446" i="12"/>
  <c r="M4446" i="12" s="1"/>
  <c r="L4430" i="12"/>
  <c r="M4430" i="12" s="1"/>
  <c r="V4430" i="12" s="1"/>
  <c r="L4427" i="12"/>
  <c r="M4427" i="12" s="1"/>
  <c r="L4410" i="12"/>
  <c r="M4410" i="12" s="1"/>
  <c r="L4391" i="12"/>
  <c r="M4391" i="12" s="1"/>
  <c r="V4391" i="12" s="1"/>
  <c r="L4351" i="12"/>
  <c r="M4351" i="12" s="1"/>
  <c r="L4334" i="12"/>
  <c r="M4334" i="12" s="1"/>
  <c r="M4572" i="12"/>
  <c r="P4565" i="12"/>
  <c r="L4553" i="12"/>
  <c r="M4553" i="12" s="1"/>
  <c r="V4553" i="12" s="1"/>
  <c r="L4537" i="12"/>
  <c r="M4537" i="12" s="1"/>
  <c r="V4537" i="12" s="1"/>
  <c r="P4525" i="12"/>
  <c r="L4505" i="12"/>
  <c r="M4505" i="12" s="1"/>
  <c r="V4505" i="12" s="1"/>
  <c r="P4482" i="12"/>
  <c r="V4482" i="12" s="1"/>
  <c r="P4466" i="12"/>
  <c r="P4450" i="12"/>
  <c r="P4434" i="12"/>
  <c r="L4423" i="12"/>
  <c r="M4423" i="12" s="1"/>
  <c r="V4423" i="12" s="1"/>
  <c r="P4379" i="12"/>
  <c r="L4322" i="12"/>
  <c r="M4322" i="12" s="1"/>
  <c r="L4289" i="12"/>
  <c r="M4289" i="12" s="1"/>
  <c r="L4273" i="12"/>
  <c r="M4273" i="12" s="1"/>
  <c r="L4545" i="12"/>
  <c r="M4545" i="12" s="1"/>
  <c r="V4545" i="12" s="1"/>
  <c r="L4529" i="12"/>
  <c r="M4529" i="12" s="1"/>
  <c r="L4522" i="12"/>
  <c r="M4522" i="12" s="1"/>
  <c r="P4474" i="12"/>
  <c r="P4458" i="12"/>
  <c r="P4442" i="12"/>
  <c r="L4419" i="12"/>
  <c r="M4419" i="12" s="1"/>
  <c r="V4419" i="12" s="1"/>
  <c r="L4406" i="12"/>
  <c r="M4406" i="12" s="1"/>
  <c r="L4378" i="12"/>
  <c r="M4378" i="12" s="1"/>
  <c r="P4523" i="12"/>
  <c r="P4507" i="12"/>
  <c r="P4491" i="12"/>
  <c r="L4490" i="12"/>
  <c r="M4490" i="12" s="1"/>
  <c r="L4482" i="12"/>
  <c r="M4482" i="12" s="1"/>
  <c r="L4474" i="12"/>
  <c r="M4474" i="12" s="1"/>
  <c r="L4466" i="12"/>
  <c r="M4466" i="12" s="1"/>
  <c r="V4466" i="12" s="1"/>
  <c r="L4458" i="12"/>
  <c r="M4458" i="12" s="1"/>
  <c r="V4458" i="12" s="1"/>
  <c r="L4450" i="12"/>
  <c r="M4450" i="12" s="1"/>
  <c r="V4450" i="12" s="1"/>
  <c r="L4442" i="12"/>
  <c r="M4442" i="12" s="1"/>
  <c r="V4442" i="12" s="1"/>
  <c r="L4434" i="12"/>
  <c r="M4434" i="12" s="1"/>
  <c r="V4434" i="12" s="1"/>
  <c r="L4422" i="12"/>
  <c r="M4422" i="12" s="1"/>
  <c r="L4390" i="12"/>
  <c r="M4390" i="12" s="1"/>
  <c r="P4363" i="12"/>
  <c r="V4363" i="12" s="1"/>
  <c r="L4354" i="12"/>
  <c r="M4354" i="12" s="1"/>
  <c r="V4354" i="12" s="1"/>
  <c r="P4346" i="12"/>
  <c r="P4323" i="12"/>
  <c r="P4511" i="12"/>
  <c r="P4495" i="12"/>
  <c r="P4486" i="12"/>
  <c r="P4478" i="12"/>
  <c r="P4470" i="12"/>
  <c r="P4462" i="12"/>
  <c r="V4462" i="12" s="1"/>
  <c r="P4454" i="12"/>
  <c r="M4453" i="12"/>
  <c r="P4446" i="12"/>
  <c r="P4438" i="12"/>
  <c r="P4430" i="12"/>
  <c r="L4426" i="12"/>
  <c r="M4426" i="12" s="1"/>
  <c r="V4426" i="12" s="1"/>
  <c r="L4407" i="12"/>
  <c r="M4407" i="12" s="1"/>
  <c r="V4407" i="12" s="1"/>
  <c r="L4403" i="12"/>
  <c r="M4403" i="12" s="1"/>
  <c r="V4403" i="12" s="1"/>
  <c r="P4395" i="12"/>
  <c r="L4375" i="12"/>
  <c r="M4375" i="12" s="1"/>
  <c r="V4375" i="12" s="1"/>
  <c r="L4371" i="12"/>
  <c r="M4371" i="12" s="1"/>
  <c r="V4371" i="12" s="1"/>
  <c r="P4427" i="12"/>
  <c r="P4415" i="12"/>
  <c r="L4411" i="12"/>
  <c r="M4411" i="12" s="1"/>
  <c r="V4411" i="12" s="1"/>
  <c r="P4399" i="12"/>
  <c r="L4395" i="12"/>
  <c r="M4395" i="12" s="1"/>
  <c r="V4395" i="12" s="1"/>
  <c r="P4383" i="12"/>
  <c r="L4379" i="12"/>
  <c r="M4379" i="12" s="1"/>
  <c r="V4379" i="12" s="1"/>
  <c r="L4365" i="12"/>
  <c r="M4365" i="12" s="1"/>
  <c r="V4365" i="12" s="1"/>
  <c r="L4350" i="12"/>
  <c r="M4350" i="12" s="1"/>
  <c r="V4350" i="12" s="1"/>
  <c r="P4347" i="12"/>
  <c r="V4347" i="12" s="1"/>
  <c r="L4309" i="12"/>
  <c r="M4309" i="12" s="1"/>
  <c r="V4309" i="12" s="1"/>
  <c r="L4415" i="12"/>
  <c r="M4415" i="12" s="1"/>
  <c r="V4415" i="12" s="1"/>
  <c r="L4399" i="12"/>
  <c r="M4399" i="12" s="1"/>
  <c r="V4399" i="12" s="1"/>
  <c r="L4383" i="12"/>
  <c r="M4383" i="12" s="1"/>
  <c r="V4383" i="12" s="1"/>
  <c r="L4367" i="12"/>
  <c r="M4367" i="12" s="1"/>
  <c r="L4349" i="12"/>
  <c r="M4349" i="12" s="1"/>
  <c r="L4335" i="12"/>
  <c r="M4335" i="12" s="1"/>
  <c r="V4335" i="12" s="1"/>
  <c r="L4331" i="12"/>
  <c r="M4331" i="12" s="1"/>
  <c r="L4293" i="12"/>
  <c r="M4293" i="12" s="1"/>
  <c r="P4367" i="12"/>
  <c r="V4367" i="12" s="1"/>
  <c r="P4351" i="12"/>
  <c r="L4339" i="12"/>
  <c r="M4339" i="12" s="1"/>
  <c r="V4339" i="12" s="1"/>
  <c r="P4327" i="12"/>
  <c r="L4323" i="12"/>
  <c r="M4323" i="12" s="1"/>
  <c r="V4323" i="12" s="1"/>
  <c r="L4305" i="12"/>
  <c r="M4305" i="12" s="1"/>
  <c r="V4305" i="12" s="1"/>
  <c r="L4261" i="12"/>
  <c r="M4261" i="12" s="1"/>
  <c r="V4261" i="12" s="1"/>
  <c r="P4355" i="12"/>
  <c r="P4331" i="12"/>
  <c r="V4331" i="12" s="1"/>
  <c r="L4327" i="12"/>
  <c r="M4327" i="12" s="1"/>
  <c r="V4327" i="12" s="1"/>
  <c r="L4318" i="12"/>
  <c r="M4318" i="12" s="1"/>
  <c r="L4277" i="12"/>
  <c r="M4277" i="12" s="1"/>
  <c r="V4277" i="12" s="1"/>
  <c r="L4257" i="12"/>
  <c r="M4257" i="12" s="1"/>
  <c r="V4257" i="12" s="1"/>
  <c r="L4314" i="12"/>
  <c r="M4314" i="12" s="1"/>
  <c r="V4314" i="12" s="1"/>
  <c r="L4301" i="12"/>
  <c r="M4301" i="12" s="1"/>
  <c r="V4301" i="12" s="1"/>
  <c r="L4285" i="12"/>
  <c r="M4285" i="12" s="1"/>
  <c r="L4269" i="12"/>
  <c r="M4269" i="12" s="1"/>
  <c r="V4269" i="12" s="1"/>
  <c r="L4253" i="12"/>
  <c r="M4253" i="12" s="1"/>
  <c r="V4253" i="12" s="1"/>
  <c r="P4318" i="12"/>
  <c r="L4297" i="12"/>
  <c r="M4297" i="12" s="1"/>
  <c r="V4297" i="12" s="1"/>
  <c r="L4281" i="12"/>
  <c r="M4281" i="12" s="1"/>
  <c r="V4281" i="12" s="1"/>
  <c r="L4265" i="12"/>
  <c r="M4265" i="12" s="1"/>
  <c r="V4265" i="12" s="1"/>
  <c r="L4251" i="12"/>
  <c r="M4251" i="12" s="1"/>
  <c r="L4247" i="12"/>
  <c r="M4247" i="12" s="1"/>
  <c r="V4247" i="12" s="1"/>
  <c r="L4243" i="12"/>
  <c r="M4243" i="12" s="1"/>
  <c r="V4243" i="12" s="1"/>
  <c r="L4239" i="12"/>
  <c r="M4239" i="12" s="1"/>
  <c r="V4239" i="12" s="1"/>
  <c r="L4235" i="12"/>
  <c r="M4235" i="12" s="1"/>
  <c r="L4231" i="12"/>
  <c r="M4231" i="12" s="1"/>
  <c r="L4227" i="12"/>
  <c r="M4227" i="12" s="1"/>
  <c r="V4227" i="12" s="1"/>
  <c r="L4223" i="12"/>
  <c r="M4223" i="12" s="1"/>
  <c r="L4219" i="12"/>
  <c r="M4219" i="12" s="1"/>
  <c r="L4215" i="12"/>
  <c r="M4215" i="12" s="1"/>
  <c r="L4211" i="12"/>
  <c r="M4211" i="12" s="1"/>
  <c r="V4211" i="12" s="1"/>
  <c r="L4207" i="12"/>
  <c r="M4207" i="12" s="1"/>
  <c r="V4207" i="12" s="1"/>
  <c r="L4203" i="12"/>
  <c r="M4203" i="12" s="1"/>
  <c r="V4203" i="12" s="1"/>
  <c r="L4199" i="12"/>
  <c r="M4199" i="12" s="1"/>
  <c r="L4195" i="12"/>
  <c r="M4195" i="12" s="1"/>
  <c r="V4195" i="12" s="1"/>
  <c r="L4191" i="12"/>
  <c r="M4191" i="12" s="1"/>
  <c r="V4191" i="12" s="1"/>
  <c r="L4187" i="12"/>
  <c r="M4187" i="12" s="1"/>
  <c r="L4183" i="12"/>
  <c r="M4183" i="12" s="1"/>
  <c r="L4179" i="12"/>
  <c r="M4179" i="12" s="1"/>
  <c r="V4179" i="12" s="1"/>
  <c r="L4175" i="12"/>
  <c r="M4175" i="12" s="1"/>
  <c r="V4175" i="12" s="1"/>
  <c r="L4171" i="12"/>
  <c r="M4171" i="12" s="1"/>
  <c r="L4167" i="12"/>
  <c r="M4167" i="12" s="1"/>
  <c r="V4167" i="12" s="1"/>
  <c r="L4163" i="12"/>
  <c r="M4163" i="12" s="1"/>
  <c r="V4163" i="12" s="1"/>
  <c r="L4159" i="12"/>
  <c r="M4159" i="12" s="1"/>
  <c r="L4155" i="12"/>
  <c r="M4155" i="12" s="1"/>
  <c r="L4151" i="12"/>
  <c r="M4151" i="12" s="1"/>
  <c r="V4151" i="12" s="1"/>
  <c r="L4147" i="12"/>
  <c r="M4147" i="12" s="1"/>
  <c r="V4147" i="12" s="1"/>
  <c r="L4143" i="12"/>
  <c r="M4143" i="12" s="1"/>
  <c r="V4143" i="12" s="1"/>
  <c r="L4139" i="12"/>
  <c r="M4139" i="12" s="1"/>
  <c r="V4139" i="12" s="1"/>
  <c r="L4135" i="12"/>
  <c r="M4135" i="12" s="1"/>
  <c r="L4131" i="12"/>
  <c r="M4131" i="12" s="1"/>
  <c r="V4131" i="12" s="1"/>
  <c r="L4127" i="12"/>
  <c r="M4127" i="12" s="1"/>
  <c r="V4127" i="12" s="1"/>
  <c r="L4123" i="12"/>
  <c r="M4123" i="12" s="1"/>
  <c r="L4119" i="12"/>
  <c r="M4119" i="12" s="1"/>
  <c r="L4115" i="12"/>
  <c r="M4115" i="12" s="1"/>
  <c r="V4115" i="12" s="1"/>
  <c r="L4111" i="12"/>
  <c r="M4111" i="12" s="1"/>
  <c r="V4111" i="12" s="1"/>
  <c r="L4107" i="12"/>
  <c r="M4107" i="12" s="1"/>
  <c r="L4103" i="12"/>
  <c r="M4103" i="12" s="1"/>
  <c r="L4099" i="12"/>
  <c r="M4099" i="12" s="1"/>
  <c r="V4099" i="12" s="1"/>
  <c r="L4095" i="12"/>
  <c r="M4095" i="12" s="1"/>
  <c r="V4095" i="12" s="1"/>
  <c r="L4091" i="12"/>
  <c r="M4091" i="12" s="1"/>
  <c r="L4087" i="12"/>
  <c r="M4087" i="12" s="1"/>
  <c r="L4083" i="12"/>
  <c r="M4083" i="12" s="1"/>
  <c r="V4083" i="12" s="1"/>
  <c r="L4079" i="12"/>
  <c r="M4079" i="12" s="1"/>
  <c r="V4079" i="12" s="1"/>
  <c r="L4075" i="12"/>
  <c r="M4075" i="12" s="1"/>
  <c r="V4075" i="12" s="1"/>
  <c r="L4071" i="12"/>
  <c r="M4071" i="12" s="1"/>
  <c r="L4067" i="12"/>
  <c r="M4067" i="12" s="1"/>
  <c r="V4067" i="12" s="1"/>
  <c r="L4063" i="12"/>
  <c r="M4063" i="12" s="1"/>
  <c r="V4063" i="12" s="1"/>
  <c r="L4059" i="12"/>
  <c r="M4059" i="12" s="1"/>
  <c r="L4055" i="12"/>
  <c r="M4055" i="12" s="1"/>
  <c r="L4051" i="12"/>
  <c r="M4051" i="12" s="1"/>
  <c r="V4051" i="12" s="1"/>
  <c r="L4047" i="12"/>
  <c r="M4047" i="12" s="1"/>
  <c r="V4047" i="12" s="1"/>
  <c r="L4043" i="12"/>
  <c r="M4043" i="12" s="1"/>
  <c r="L4039" i="12"/>
  <c r="M4039" i="12" s="1"/>
  <c r="L4035" i="12"/>
  <c r="M4035" i="12" s="1"/>
  <c r="V4035" i="12" s="1"/>
  <c r="L4031" i="12"/>
  <c r="M4031" i="12" s="1"/>
  <c r="V4031" i="12" s="1"/>
  <c r="L4027" i="12"/>
  <c r="M4027" i="12" s="1"/>
  <c r="L4023" i="12"/>
  <c r="M4023" i="12" s="1"/>
  <c r="L4019" i="12"/>
  <c r="M4019" i="12" s="1"/>
  <c r="V4019" i="12" s="1"/>
  <c r="L4015" i="12"/>
  <c r="M4015" i="12" s="1"/>
  <c r="V4015" i="12" s="1"/>
  <c r="L4011" i="12"/>
  <c r="M4011" i="12" s="1"/>
  <c r="V4011" i="12" s="1"/>
  <c r="L4007" i="12"/>
  <c r="M4007" i="12" s="1"/>
  <c r="V4007" i="12" s="1"/>
  <c r="L4003" i="12"/>
  <c r="M4003" i="12" s="1"/>
  <c r="V4003" i="12" s="1"/>
  <c r="L3999" i="12"/>
  <c r="M3999" i="12" s="1"/>
  <c r="V3999" i="12" s="1"/>
  <c r="L3995" i="12"/>
  <c r="M3995" i="12" s="1"/>
  <c r="L3991" i="12"/>
  <c r="M3991" i="12" s="1"/>
  <c r="P3984" i="12"/>
  <c r="L3978" i="12"/>
  <c r="M3978" i="12" s="1"/>
  <c r="V3978" i="12" s="1"/>
  <c r="P3968" i="12"/>
  <c r="P3960" i="12"/>
  <c r="L3956" i="12"/>
  <c r="M3956" i="12" s="1"/>
  <c r="V3956" i="12" s="1"/>
  <c r="P3944" i="12"/>
  <c r="V3944" i="12" s="1"/>
  <c r="L3940" i="12"/>
  <c r="M3940" i="12" s="1"/>
  <c r="V3940" i="12" s="1"/>
  <c r="P3928" i="12"/>
  <c r="L3924" i="12"/>
  <c r="M3924" i="12" s="1"/>
  <c r="V3924" i="12" s="1"/>
  <c r="P3912" i="12"/>
  <c r="L3908" i="12"/>
  <c r="M3908" i="12" s="1"/>
  <c r="P3896" i="12"/>
  <c r="L3892" i="12"/>
  <c r="M3892" i="12" s="1"/>
  <c r="V3892" i="12" s="1"/>
  <c r="P3880" i="12"/>
  <c r="V3880" i="12" s="1"/>
  <c r="L3876" i="12"/>
  <c r="M3876" i="12" s="1"/>
  <c r="V3876" i="12" s="1"/>
  <c r="P3864" i="12"/>
  <c r="L3860" i="12"/>
  <c r="M3860" i="12" s="1"/>
  <c r="V3860" i="12" s="1"/>
  <c r="P3848" i="12"/>
  <c r="L3844" i="12"/>
  <c r="M3844" i="12" s="1"/>
  <c r="V3844" i="12" s="1"/>
  <c r="P3832" i="12"/>
  <c r="L3824" i="12"/>
  <c r="M3824" i="12" s="1"/>
  <c r="V3824" i="12" s="1"/>
  <c r="P3820" i="12"/>
  <c r="L3960" i="12"/>
  <c r="M3960" i="12" s="1"/>
  <c r="V3960" i="12" s="1"/>
  <c r="L3944" i="12"/>
  <c r="M3944" i="12" s="1"/>
  <c r="L3928" i="12"/>
  <c r="M3928" i="12" s="1"/>
  <c r="V3928" i="12" s="1"/>
  <c r="L3912" i="12"/>
  <c r="M3912" i="12" s="1"/>
  <c r="V3912" i="12" s="1"/>
  <c r="L3896" i="12"/>
  <c r="M3896" i="12" s="1"/>
  <c r="V3896" i="12" s="1"/>
  <c r="L3880" i="12"/>
  <c r="M3880" i="12" s="1"/>
  <c r="L3864" i="12"/>
  <c r="M3864" i="12" s="1"/>
  <c r="V3864" i="12" s="1"/>
  <c r="L3848" i="12"/>
  <c r="M3848" i="12" s="1"/>
  <c r="V3848" i="12" s="1"/>
  <c r="L3832" i="12"/>
  <c r="M3832" i="12" s="1"/>
  <c r="V3832" i="12" s="1"/>
  <c r="L3820" i="12"/>
  <c r="M3820" i="12" s="1"/>
  <c r="P3976" i="12"/>
  <c r="P3952" i="12"/>
  <c r="L3948" i="12"/>
  <c r="M3948" i="12" s="1"/>
  <c r="P3936" i="12"/>
  <c r="L3932" i="12"/>
  <c r="M3932" i="12" s="1"/>
  <c r="V3932" i="12" s="1"/>
  <c r="P3920" i="12"/>
  <c r="L3916" i="12"/>
  <c r="M3916" i="12" s="1"/>
  <c r="P3904" i="12"/>
  <c r="L3900" i="12"/>
  <c r="M3900" i="12" s="1"/>
  <c r="P3888" i="12"/>
  <c r="L3884" i="12"/>
  <c r="M3884" i="12" s="1"/>
  <c r="P3872" i="12"/>
  <c r="L3868" i="12"/>
  <c r="M3868" i="12" s="1"/>
  <c r="V3868" i="12" s="1"/>
  <c r="P3856" i="12"/>
  <c r="L3852" i="12"/>
  <c r="M3852" i="12" s="1"/>
  <c r="P3840" i="12"/>
  <c r="L3836" i="12"/>
  <c r="M3836" i="12" s="1"/>
  <c r="P3828" i="12"/>
  <c r="L3952" i="12"/>
  <c r="M3952" i="12" s="1"/>
  <c r="L3936" i="12"/>
  <c r="M3936" i="12" s="1"/>
  <c r="V3936" i="12" s="1"/>
  <c r="L3920" i="12"/>
  <c r="M3920" i="12" s="1"/>
  <c r="L3904" i="12"/>
  <c r="M3904" i="12" s="1"/>
  <c r="V3904" i="12" s="1"/>
  <c r="L3888" i="12"/>
  <c r="M3888" i="12" s="1"/>
  <c r="L3872" i="12"/>
  <c r="M3872" i="12" s="1"/>
  <c r="V3872" i="12" s="1"/>
  <c r="L3856" i="12"/>
  <c r="M3856" i="12" s="1"/>
  <c r="L3840" i="12"/>
  <c r="M3840" i="12" s="1"/>
  <c r="V3840" i="12" s="1"/>
  <c r="L3828" i="12"/>
  <c r="M3828" i="12" s="1"/>
  <c r="L3816" i="12"/>
  <c r="M3816" i="12" s="1"/>
  <c r="V3816" i="12" s="1"/>
  <c r="L3812" i="12"/>
  <c r="M3812" i="12" s="1"/>
  <c r="V3812" i="12" s="1"/>
  <c r="L3808" i="12"/>
  <c r="M3808" i="12" s="1"/>
  <c r="V3808" i="12" s="1"/>
  <c r="L3804" i="12"/>
  <c r="M3804" i="12" s="1"/>
  <c r="V3804" i="12" s="1"/>
  <c r="L3800" i="12"/>
  <c r="M3800" i="12" s="1"/>
  <c r="L3796" i="12"/>
  <c r="M3796" i="12" s="1"/>
  <c r="V3796" i="12" s="1"/>
  <c r="L3792" i="12"/>
  <c r="M3792" i="12" s="1"/>
  <c r="V3792" i="12" s="1"/>
  <c r="L3788" i="12"/>
  <c r="M3788" i="12" s="1"/>
  <c r="L3784" i="12"/>
  <c r="M3784" i="12" s="1"/>
  <c r="L3780" i="12"/>
  <c r="M3780" i="12" s="1"/>
  <c r="V3780" i="12" s="1"/>
  <c r="L3776" i="12"/>
  <c r="M3776" i="12" s="1"/>
  <c r="V3776" i="12" s="1"/>
  <c r="L3772" i="12"/>
  <c r="M3772" i="12" s="1"/>
  <c r="L3768" i="12"/>
  <c r="M3768" i="12" s="1"/>
  <c r="V3768" i="12" s="1"/>
  <c r="P3760" i="12"/>
  <c r="P3748" i="12"/>
  <c r="P3740" i="12"/>
  <c r="P3732" i="12"/>
  <c r="P3724" i="12"/>
  <c r="P3716" i="12"/>
  <c r="P3708" i="12"/>
  <c r="P3700" i="12"/>
  <c r="P3692" i="12"/>
  <c r="P3684" i="12"/>
  <c r="L3732" i="12"/>
  <c r="M3732" i="12" s="1"/>
  <c r="V3732" i="12" s="1"/>
  <c r="L3724" i="12"/>
  <c r="M3724" i="12" s="1"/>
  <c r="L3716" i="12"/>
  <c r="M3716" i="12" s="1"/>
  <c r="L3708" i="12"/>
  <c r="M3708" i="12" s="1"/>
  <c r="V3708" i="12" s="1"/>
  <c r="L3700" i="12"/>
  <c r="M3700" i="12" s="1"/>
  <c r="V3700" i="12" s="1"/>
  <c r="L3692" i="12"/>
  <c r="M3692" i="12" s="1"/>
  <c r="L3684" i="12"/>
  <c r="M3684" i="12" s="1"/>
  <c r="P3752" i="12"/>
  <c r="V3752" i="12" s="1"/>
  <c r="P3744" i="12"/>
  <c r="P3736" i="12"/>
  <c r="P3728" i="12"/>
  <c r="P3720" i="12"/>
  <c r="P3712" i="12"/>
  <c r="P3704" i="12"/>
  <c r="P3696" i="12"/>
  <c r="P3688" i="12"/>
  <c r="P3680" i="12"/>
  <c r="P3756" i="12"/>
  <c r="L3728" i="12"/>
  <c r="M3728" i="12" s="1"/>
  <c r="V3728" i="12" s="1"/>
  <c r="L3720" i="12"/>
  <c r="M3720" i="12" s="1"/>
  <c r="V3720" i="12" s="1"/>
  <c r="L3712" i="12"/>
  <c r="M3712" i="12" s="1"/>
  <c r="V3712" i="12" s="1"/>
  <c r="L3704" i="12"/>
  <c r="M3704" i="12" s="1"/>
  <c r="V3704" i="12" s="1"/>
  <c r="L3696" i="12"/>
  <c r="M3696" i="12" s="1"/>
  <c r="V3696" i="12" s="1"/>
  <c r="L3688" i="12"/>
  <c r="M3688" i="12" s="1"/>
  <c r="V3688" i="12" s="1"/>
  <c r="L3680" i="12"/>
  <c r="M3680" i="12" s="1"/>
  <c r="V3680" i="12" s="1"/>
  <c r="P3525" i="12"/>
  <c r="P3509" i="12"/>
  <c r="V3509" i="12" s="1"/>
  <c r="P3501" i="12"/>
  <c r="P3493" i="12"/>
  <c r="P3485" i="12"/>
  <c r="L3475" i="12"/>
  <c r="M3475" i="12" s="1"/>
  <c r="V3475" i="12" s="1"/>
  <c r="P3517" i="12"/>
  <c r="P3505" i="12"/>
  <c r="P3497" i="12"/>
  <c r="P3489" i="12"/>
  <c r="V3489" i="12" s="1"/>
  <c r="L3479" i="12"/>
  <c r="M3479" i="12" s="1"/>
  <c r="V3479" i="12" s="1"/>
  <c r="L3471" i="12"/>
  <c r="M3471" i="12" s="1"/>
  <c r="L3391" i="12"/>
  <c r="M3391" i="12" s="1"/>
  <c r="V3391" i="12" s="1"/>
  <c r="L3383" i="12"/>
  <c r="M3383" i="12" s="1"/>
  <c r="L3375" i="12"/>
  <c r="M3375" i="12" s="1"/>
  <c r="V3375" i="12" s="1"/>
  <c r="P3429" i="12"/>
  <c r="L3395" i="12"/>
  <c r="M3395" i="12" s="1"/>
  <c r="V3395" i="12" s="1"/>
  <c r="L3387" i="12"/>
  <c r="M3387" i="12" s="1"/>
  <c r="V3387" i="12" s="1"/>
  <c r="L3379" i="12"/>
  <c r="M3379" i="12" s="1"/>
  <c r="V3379" i="12" s="1"/>
  <c r="L3371" i="12"/>
  <c r="M3371" i="12" s="1"/>
  <c r="V3371" i="12" s="1"/>
  <c r="L3367" i="12"/>
  <c r="M3367" i="12" s="1"/>
  <c r="L3363" i="12"/>
  <c r="M3363" i="12" s="1"/>
  <c r="V3363" i="12" s="1"/>
  <c r="L3359" i="12"/>
  <c r="M3359" i="12" s="1"/>
  <c r="V3359" i="12" s="1"/>
  <c r="L3355" i="12"/>
  <c r="M3355" i="12" s="1"/>
  <c r="V3355" i="12" s="1"/>
  <c r="L3351" i="12"/>
  <c r="M3351" i="12" s="1"/>
  <c r="L3347" i="12"/>
  <c r="M3347" i="12" s="1"/>
  <c r="V3347" i="12" s="1"/>
  <c r="L3343" i="12"/>
  <c r="M3343" i="12" s="1"/>
  <c r="V3343" i="12" s="1"/>
  <c r="L3339" i="12"/>
  <c r="M3339" i="12" s="1"/>
  <c r="V3339" i="12" s="1"/>
  <c r="L3335" i="12"/>
  <c r="M3335" i="12" s="1"/>
  <c r="V3335" i="12" s="1"/>
  <c r="L3331" i="12"/>
  <c r="M3331" i="12" s="1"/>
  <c r="V3331" i="12" s="1"/>
  <c r="L3327" i="12"/>
  <c r="M3327" i="12" s="1"/>
  <c r="V3327" i="12" s="1"/>
  <c r="L3323" i="12"/>
  <c r="M3323" i="12" s="1"/>
  <c r="V3323" i="12" s="1"/>
  <c r="L3319" i="12"/>
  <c r="M3319" i="12" s="1"/>
  <c r="L3315" i="12"/>
  <c r="M3315" i="12" s="1"/>
  <c r="V3315" i="12" s="1"/>
  <c r="L3311" i="12"/>
  <c r="M3311" i="12" s="1"/>
  <c r="V3311" i="12" s="1"/>
  <c r="L3303" i="12"/>
  <c r="M3303" i="12" s="1"/>
  <c r="V3303" i="12" s="1"/>
  <c r="P3300" i="12"/>
  <c r="P3292" i="12"/>
  <c r="L3287" i="12"/>
  <c r="M3287" i="12" s="1"/>
  <c r="V3287" i="12" s="1"/>
  <c r="L3271" i="12"/>
  <c r="M3271" i="12" s="1"/>
  <c r="V3271" i="12" s="1"/>
  <c r="L3300" i="12"/>
  <c r="M3300" i="12" s="1"/>
  <c r="V3300" i="12" s="1"/>
  <c r="L3292" i="12"/>
  <c r="M3292" i="12" s="1"/>
  <c r="V3292" i="12" s="1"/>
  <c r="L3283" i="12"/>
  <c r="M3283" i="12" s="1"/>
  <c r="V3283" i="12" s="1"/>
  <c r="L3267" i="12"/>
  <c r="M3267" i="12" s="1"/>
  <c r="P3296" i="12"/>
  <c r="P3288" i="12"/>
  <c r="V3288" i="12" s="1"/>
  <c r="L3279" i="12"/>
  <c r="M3279" i="12" s="1"/>
  <c r="V3279" i="12" s="1"/>
  <c r="L3263" i="12"/>
  <c r="M3263" i="12" s="1"/>
  <c r="V3263" i="12" s="1"/>
  <c r="L3296" i="12"/>
  <c r="M3296" i="12" s="1"/>
  <c r="V3296" i="12" s="1"/>
  <c r="L3275" i="12"/>
  <c r="M3275" i="12" s="1"/>
  <c r="V3275" i="12" s="1"/>
  <c r="L3259" i="12"/>
  <c r="M3259" i="12" s="1"/>
  <c r="V3259" i="12" s="1"/>
  <c r="L3167" i="12"/>
  <c r="M3167" i="12" s="1"/>
  <c r="L3159" i="12"/>
  <c r="M3159" i="12" s="1"/>
  <c r="V3159" i="12" s="1"/>
  <c r="L3151" i="12"/>
  <c r="M3151" i="12" s="1"/>
  <c r="V3151" i="12" s="1"/>
  <c r="P3201" i="12"/>
  <c r="P3185" i="12"/>
  <c r="P3177" i="12"/>
  <c r="P3205" i="12"/>
  <c r="P3189" i="12"/>
  <c r="V3189" i="12" s="1"/>
  <c r="L3163" i="12"/>
  <c r="M3163" i="12" s="1"/>
  <c r="L3155" i="12"/>
  <c r="M3155" i="12" s="1"/>
  <c r="V3155" i="12" s="1"/>
  <c r="L3147" i="12"/>
  <c r="M3147" i="12" s="1"/>
  <c r="L3204" i="12"/>
  <c r="M3204" i="12" s="1"/>
  <c r="V3204" i="12" s="1"/>
  <c r="L3062" i="12"/>
  <c r="M3062" i="12" s="1"/>
  <c r="P3082" i="12"/>
  <c r="P3070" i="12"/>
  <c r="P3066" i="12"/>
  <c r="V3066" i="12" s="1"/>
  <c r="P3058" i="12"/>
  <c r="L3066" i="12"/>
  <c r="M3066" i="12" s="1"/>
  <c r="L3058" i="12"/>
  <c r="M3058" i="12" s="1"/>
  <c r="V3058" i="12" s="1"/>
  <c r="P3074" i="12"/>
  <c r="P3062" i="12"/>
  <c r="P3026" i="12"/>
  <c r="L3017" i="12"/>
  <c r="M3017" i="12" s="1"/>
  <c r="V3017" i="12" s="1"/>
  <c r="L3012" i="12"/>
  <c r="M3012" i="12" s="1"/>
  <c r="V3012" i="12" s="1"/>
  <c r="L3008" i="12"/>
  <c r="M3008" i="12" s="1"/>
  <c r="V3008" i="12" s="1"/>
  <c r="P2971" i="12"/>
  <c r="L2967" i="12"/>
  <c r="M2967" i="12" s="1"/>
  <c r="V2967" i="12" s="1"/>
  <c r="P2975" i="12"/>
  <c r="V2975" i="12" s="1"/>
  <c r="L2971" i="12"/>
  <c r="M2971" i="12" s="1"/>
  <c r="V2971" i="12" s="1"/>
  <c r="L2954" i="12"/>
  <c r="M2954" i="12" s="1"/>
  <c r="L2963" i="12"/>
  <c r="M2963" i="12" s="1"/>
  <c r="V2963" i="12" s="1"/>
  <c r="L2958" i="12"/>
  <c r="M2958" i="12" s="1"/>
  <c r="L2959" i="12"/>
  <c r="M2959" i="12" s="1"/>
  <c r="V2959" i="12" s="1"/>
  <c r="L2955" i="12"/>
  <c r="M2955" i="12" s="1"/>
  <c r="V2955" i="12" s="1"/>
  <c r="L2951" i="12"/>
  <c r="M2951" i="12" s="1"/>
  <c r="L2947" i="12"/>
  <c r="M2947" i="12" s="1"/>
  <c r="V2947" i="12" s="1"/>
  <c r="L2943" i="12"/>
  <c r="M2943" i="12" s="1"/>
  <c r="V2943" i="12" s="1"/>
  <c r="L2939" i="12"/>
  <c r="M2939" i="12" s="1"/>
  <c r="V2939" i="12" s="1"/>
  <c r="L2935" i="12"/>
  <c r="M2935" i="12" s="1"/>
  <c r="P2929" i="12"/>
  <c r="L2923" i="12"/>
  <c r="M2923" i="12" s="1"/>
  <c r="L2908" i="12"/>
  <c r="M2908" i="12" s="1"/>
  <c r="V2908" i="12" s="1"/>
  <c r="L2900" i="12"/>
  <c r="M2900" i="12" s="1"/>
  <c r="V2900" i="12" s="1"/>
  <c r="P2921" i="12"/>
  <c r="V2921" i="12" s="1"/>
  <c r="L2912" i="12"/>
  <c r="M2912" i="12" s="1"/>
  <c r="L2904" i="12"/>
  <c r="M2904" i="12" s="1"/>
  <c r="P2925" i="12"/>
  <c r="L2896" i="12"/>
  <c r="M2896" i="12" s="1"/>
  <c r="V2896" i="12" s="1"/>
  <c r="L2892" i="12"/>
  <c r="M2892" i="12" s="1"/>
  <c r="L2888" i="12"/>
  <c r="M2888" i="12" s="1"/>
  <c r="L2884" i="12"/>
  <c r="M2884" i="12" s="1"/>
  <c r="V2884" i="12" s="1"/>
  <c r="L2880" i="12"/>
  <c r="M2880" i="12" s="1"/>
  <c r="V2880" i="12" s="1"/>
  <c r="L2876" i="12"/>
  <c r="M2876" i="12" s="1"/>
  <c r="L2872" i="12"/>
  <c r="M2872" i="12" s="1"/>
  <c r="L2868" i="12"/>
  <c r="M2868" i="12" s="1"/>
  <c r="L2459" i="12"/>
  <c r="M2459" i="12" s="1"/>
  <c r="V2459" i="12" s="1"/>
  <c r="L2427" i="12"/>
  <c r="M2427" i="12" s="1"/>
  <c r="L2395" i="12"/>
  <c r="M2395" i="12" s="1"/>
  <c r="V2395" i="12" s="1"/>
  <c r="L2363" i="12"/>
  <c r="M2363" i="12" s="1"/>
  <c r="V2363" i="12" s="1"/>
  <c r="P2727" i="12"/>
  <c r="P2711" i="12"/>
  <c r="P2695" i="12"/>
  <c r="P2683" i="12"/>
  <c r="V2683" i="12" s="1"/>
  <c r="L2678" i="12"/>
  <c r="M2678" i="12" s="1"/>
  <c r="V2678" i="12" s="1"/>
  <c r="L2670" i="12"/>
  <c r="M2670" i="12" s="1"/>
  <c r="L2662" i="12"/>
  <c r="M2662" i="12" s="1"/>
  <c r="V2662" i="12" s="1"/>
  <c r="L2654" i="12"/>
  <c r="M2654" i="12" s="1"/>
  <c r="L2646" i="12"/>
  <c r="M2646" i="12" s="1"/>
  <c r="V2646" i="12" s="1"/>
  <c r="L2638" i="12"/>
  <c r="M2638" i="12" s="1"/>
  <c r="L2630" i="12"/>
  <c r="M2630" i="12" s="1"/>
  <c r="V2630" i="12" s="1"/>
  <c r="L2622" i="12"/>
  <c r="M2622" i="12" s="1"/>
  <c r="L2614" i="12"/>
  <c r="M2614" i="12" s="1"/>
  <c r="V2614" i="12" s="1"/>
  <c r="L2606" i="12"/>
  <c r="M2606" i="12" s="1"/>
  <c r="L2598" i="12"/>
  <c r="M2598" i="12" s="1"/>
  <c r="V2598" i="12" s="1"/>
  <c r="L2590" i="12"/>
  <c r="M2590" i="12" s="1"/>
  <c r="L2582" i="12"/>
  <c r="M2582" i="12" s="1"/>
  <c r="V2582" i="12" s="1"/>
  <c r="L2483" i="12"/>
  <c r="M2483" i="12" s="1"/>
  <c r="L2451" i="12"/>
  <c r="M2451" i="12" s="1"/>
  <c r="V2451" i="12" s="1"/>
  <c r="L2419" i="12"/>
  <c r="M2419" i="12" s="1"/>
  <c r="V2419" i="12" s="1"/>
  <c r="L2387" i="12"/>
  <c r="M2387" i="12" s="1"/>
  <c r="V2387" i="12" s="1"/>
  <c r="L2355" i="12"/>
  <c r="M2355" i="12" s="1"/>
  <c r="V2355" i="12" s="1"/>
  <c r="L2691" i="12"/>
  <c r="M2691" i="12" s="1"/>
  <c r="L2499" i="12"/>
  <c r="M2499" i="12" s="1"/>
  <c r="V2499" i="12" s="1"/>
  <c r="L2491" i="12"/>
  <c r="M2491" i="12" s="1"/>
  <c r="V2491" i="12" s="1"/>
  <c r="L2683" i="12"/>
  <c r="M2683" i="12" s="1"/>
  <c r="L2569" i="12"/>
  <c r="M2569" i="12" s="1"/>
  <c r="L2553" i="12"/>
  <c r="M2553" i="12" s="1"/>
  <c r="L2537" i="12"/>
  <c r="M2537" i="12" s="1"/>
  <c r="V2537" i="12" s="1"/>
  <c r="L2521" i="12"/>
  <c r="M2521" i="12" s="1"/>
  <c r="V2521" i="12" s="1"/>
  <c r="L2505" i="12"/>
  <c r="M2505" i="12" s="1"/>
  <c r="L2475" i="12"/>
  <c r="M2475" i="12" s="1"/>
  <c r="V2475" i="12" s="1"/>
  <c r="L2443" i="12"/>
  <c r="M2443" i="12" s="1"/>
  <c r="V2443" i="12" s="1"/>
  <c r="L2411" i="12"/>
  <c r="M2411" i="12" s="1"/>
  <c r="V2411" i="12" s="1"/>
  <c r="L2379" i="12"/>
  <c r="M2379" i="12" s="1"/>
  <c r="L2315" i="12"/>
  <c r="M2315" i="12" s="1"/>
  <c r="V2315" i="12" s="1"/>
  <c r="L2299" i="12"/>
  <c r="M2299" i="12" s="1"/>
  <c r="V2299" i="12" s="1"/>
  <c r="L2283" i="12"/>
  <c r="M2283" i="12" s="1"/>
  <c r="L2267" i="12"/>
  <c r="M2267" i="12" s="1"/>
  <c r="L2730" i="12"/>
  <c r="M2730" i="12" s="1"/>
  <c r="V2730" i="12" s="1"/>
  <c r="L2714" i="12"/>
  <c r="M2714" i="12" s="1"/>
  <c r="L2698" i="12"/>
  <c r="M2698" i="12" s="1"/>
  <c r="L2687" i="12"/>
  <c r="M2687" i="12" s="1"/>
  <c r="L2674" i="12"/>
  <c r="M2674" i="12" s="1"/>
  <c r="V2674" i="12" s="1"/>
  <c r="L2666" i="12"/>
  <c r="M2666" i="12" s="1"/>
  <c r="V2666" i="12" s="1"/>
  <c r="L2658" i="12"/>
  <c r="M2658" i="12" s="1"/>
  <c r="L2650" i="12"/>
  <c r="M2650" i="12" s="1"/>
  <c r="V2650" i="12" s="1"/>
  <c r="L2642" i="12"/>
  <c r="M2642" i="12" s="1"/>
  <c r="V2642" i="12" s="1"/>
  <c r="L2634" i="12"/>
  <c r="M2634" i="12" s="1"/>
  <c r="V2634" i="12" s="1"/>
  <c r="L2626" i="12"/>
  <c r="M2626" i="12" s="1"/>
  <c r="L2618" i="12"/>
  <c r="M2618" i="12" s="1"/>
  <c r="L2610" i="12"/>
  <c r="M2610" i="12" s="1"/>
  <c r="V2610" i="12" s="1"/>
  <c r="L2602" i="12"/>
  <c r="M2602" i="12" s="1"/>
  <c r="V2602" i="12" s="1"/>
  <c r="L2594" i="12"/>
  <c r="M2594" i="12" s="1"/>
  <c r="L2586" i="12"/>
  <c r="M2586" i="12" s="1"/>
  <c r="V2586" i="12" s="1"/>
  <c r="L2568" i="12"/>
  <c r="M2568" i="12" s="1"/>
  <c r="L2567" i="12"/>
  <c r="M2567" i="12" s="1"/>
  <c r="V2567" i="12" s="1"/>
  <c r="L2552" i="12"/>
  <c r="M2552" i="12" s="1"/>
  <c r="V2552" i="12" s="1"/>
  <c r="L2551" i="12"/>
  <c r="M2551" i="12" s="1"/>
  <c r="V2551" i="12" s="1"/>
  <c r="L2536" i="12"/>
  <c r="M2536" i="12" s="1"/>
  <c r="L2535" i="12"/>
  <c r="M2535" i="12" s="1"/>
  <c r="V2535" i="12" s="1"/>
  <c r="L2520" i="12"/>
  <c r="M2520" i="12" s="1"/>
  <c r="L2519" i="12"/>
  <c r="M2519" i="12" s="1"/>
  <c r="L2467" i="12"/>
  <c r="M2467" i="12" s="1"/>
  <c r="V2467" i="12" s="1"/>
  <c r="L2435" i="12"/>
  <c r="M2435" i="12" s="1"/>
  <c r="V2435" i="12" s="1"/>
  <c r="L2403" i="12"/>
  <c r="M2403" i="12" s="1"/>
  <c r="L2371" i="12"/>
  <c r="M2371" i="12" s="1"/>
  <c r="P2581" i="12"/>
  <c r="P2565" i="12"/>
  <c r="P2549" i="12"/>
  <c r="P2533" i="12"/>
  <c r="P2517" i="12"/>
  <c r="P2501" i="12"/>
  <c r="L2323" i="12"/>
  <c r="M2323" i="12" s="1"/>
  <c r="L2247" i="12"/>
  <c r="M2247" i="12" s="1"/>
  <c r="V2247" i="12" s="1"/>
  <c r="P2569" i="12"/>
  <c r="P2553" i="12"/>
  <c r="P2537" i="12"/>
  <c r="P2521" i="12"/>
  <c r="P2505" i="12"/>
  <c r="V2505" i="12" s="1"/>
  <c r="L2487" i="12"/>
  <c r="M2487" i="12" s="1"/>
  <c r="V2487" i="12" s="1"/>
  <c r="L2479" i="12"/>
  <c r="M2479" i="12" s="1"/>
  <c r="L2471" i="12"/>
  <c r="M2471" i="12" s="1"/>
  <c r="L2463" i="12"/>
  <c r="M2463" i="12" s="1"/>
  <c r="V2463" i="12" s="1"/>
  <c r="L2455" i="12"/>
  <c r="M2455" i="12" s="1"/>
  <c r="L2447" i="12"/>
  <c r="M2447" i="12" s="1"/>
  <c r="L2439" i="12"/>
  <c r="M2439" i="12" s="1"/>
  <c r="L2431" i="12"/>
  <c r="M2431" i="12" s="1"/>
  <c r="L2423" i="12"/>
  <c r="M2423" i="12" s="1"/>
  <c r="V2423" i="12" s="1"/>
  <c r="L2415" i="12"/>
  <c r="M2415" i="12" s="1"/>
  <c r="L2407" i="12"/>
  <c r="M2407" i="12" s="1"/>
  <c r="L2399" i="12"/>
  <c r="M2399" i="12" s="1"/>
  <c r="V2399" i="12" s="1"/>
  <c r="L2391" i="12"/>
  <c r="M2391" i="12" s="1"/>
  <c r="V2391" i="12" s="1"/>
  <c r="L2383" i="12"/>
  <c r="M2383" i="12" s="1"/>
  <c r="L2375" i="12"/>
  <c r="M2375" i="12" s="1"/>
  <c r="L2367" i="12"/>
  <c r="M2367" i="12" s="1"/>
  <c r="V2367" i="12" s="1"/>
  <c r="L2359" i="12"/>
  <c r="M2359" i="12" s="1"/>
  <c r="V2359" i="12" s="1"/>
  <c r="L2351" i="12"/>
  <c r="M2351" i="12" s="1"/>
  <c r="L2331" i="12"/>
  <c r="M2331" i="12" s="1"/>
  <c r="L2339" i="12"/>
  <c r="M2339" i="12" s="1"/>
  <c r="L2223" i="12"/>
  <c r="M2223" i="12" s="1"/>
  <c r="V2223" i="12" s="1"/>
  <c r="L2114" i="12"/>
  <c r="M2114" i="12" s="1"/>
  <c r="P2349" i="12"/>
  <c r="L2340" i="12"/>
  <c r="M2340" i="12" s="1"/>
  <c r="L2332" i="12"/>
  <c r="M2332" i="12" s="1"/>
  <c r="V2332" i="12" s="1"/>
  <c r="L2324" i="12"/>
  <c r="M2324" i="12" s="1"/>
  <c r="L2311" i="12"/>
  <c r="M2311" i="12" s="1"/>
  <c r="L2295" i="12"/>
  <c r="M2295" i="12" s="1"/>
  <c r="L2279" i="12"/>
  <c r="M2279" i="12" s="1"/>
  <c r="L2263" i="12"/>
  <c r="M2263" i="12" s="1"/>
  <c r="L2246" i="12"/>
  <c r="M2246" i="12" s="1"/>
  <c r="V2246" i="12" s="1"/>
  <c r="L2245" i="12"/>
  <c r="M2245" i="12" s="1"/>
  <c r="L2082" i="12"/>
  <c r="M2082" i="12" s="1"/>
  <c r="L2051" i="12"/>
  <c r="M2051" i="12" s="1"/>
  <c r="L2039" i="12"/>
  <c r="M2039" i="12" s="1"/>
  <c r="L2307" i="12"/>
  <c r="M2307" i="12" s="1"/>
  <c r="L2291" i="12"/>
  <c r="M2291" i="12" s="1"/>
  <c r="V2291" i="12" s="1"/>
  <c r="L2275" i="12"/>
  <c r="M2275" i="12" s="1"/>
  <c r="V2275" i="12" s="1"/>
  <c r="L2262" i="12"/>
  <c r="M2262" i="12" s="1"/>
  <c r="L2261" i="12"/>
  <c r="M2261" i="12" s="1"/>
  <c r="V2261" i="12" s="1"/>
  <c r="L2226" i="12"/>
  <c r="M2226" i="12" s="1"/>
  <c r="L2199" i="12"/>
  <c r="M2199" i="12" s="1"/>
  <c r="L2344" i="12"/>
  <c r="M2344" i="12" s="1"/>
  <c r="L2336" i="12"/>
  <c r="M2336" i="12" s="1"/>
  <c r="L2328" i="12"/>
  <c r="M2328" i="12" s="1"/>
  <c r="V2328" i="12" s="1"/>
  <c r="L2319" i="12"/>
  <c r="M2319" i="12" s="1"/>
  <c r="L2303" i="12"/>
  <c r="M2303" i="12" s="1"/>
  <c r="V2303" i="12" s="1"/>
  <c r="L2287" i="12"/>
  <c r="M2287" i="12" s="1"/>
  <c r="L2271" i="12"/>
  <c r="M2271" i="12" s="1"/>
  <c r="V2271" i="12" s="1"/>
  <c r="L2191" i="12"/>
  <c r="M2191" i="12" s="1"/>
  <c r="L2162" i="12"/>
  <c r="M2162" i="12" s="1"/>
  <c r="P2259" i="12"/>
  <c r="P2243" i="12"/>
  <c r="V2243" i="12" s="1"/>
  <c r="P2231" i="12"/>
  <c r="V2231" i="12" s="1"/>
  <c r="L2227" i="12"/>
  <c r="M2227" i="12" s="1"/>
  <c r="V2227" i="12" s="1"/>
  <c r="P2215" i="12"/>
  <c r="L2207" i="12"/>
  <c r="M2207" i="12" s="1"/>
  <c r="V2207" i="12" s="1"/>
  <c r="L2202" i="12"/>
  <c r="M2202" i="12" s="1"/>
  <c r="L2178" i="12"/>
  <c r="M2178" i="12" s="1"/>
  <c r="L2143" i="12"/>
  <c r="M2143" i="12" s="1"/>
  <c r="L2127" i="12"/>
  <c r="M2127" i="12" s="1"/>
  <c r="V2127" i="12" s="1"/>
  <c r="L2095" i="12"/>
  <c r="M2095" i="12" s="1"/>
  <c r="L2231" i="12"/>
  <c r="M2231" i="12" s="1"/>
  <c r="L2215" i="12"/>
  <c r="M2215" i="12" s="1"/>
  <c r="V2215" i="12" s="1"/>
  <c r="P2195" i="12"/>
  <c r="L2159" i="12"/>
  <c r="M2159" i="12" s="1"/>
  <c r="V2159" i="12" s="1"/>
  <c r="L2098" i="12"/>
  <c r="M2098" i="12" s="1"/>
  <c r="L2067" i="12"/>
  <c r="M2067" i="12" s="1"/>
  <c r="L1962" i="12"/>
  <c r="M1962" i="12" s="1"/>
  <c r="V1962" i="12" s="1"/>
  <c r="L2235" i="12"/>
  <c r="M2235" i="12" s="1"/>
  <c r="L2219" i="12"/>
  <c r="M2219" i="12" s="1"/>
  <c r="L2203" i="12"/>
  <c r="M2203" i="12" s="1"/>
  <c r="L2175" i="12"/>
  <c r="M2175" i="12" s="1"/>
  <c r="V2175" i="12" s="1"/>
  <c r="L2146" i="12"/>
  <c r="M2146" i="12" s="1"/>
  <c r="L2130" i="12"/>
  <c r="M2130" i="12" s="1"/>
  <c r="L2111" i="12"/>
  <c r="M2111" i="12" s="1"/>
  <c r="V2111" i="12" s="1"/>
  <c r="L2079" i="12"/>
  <c r="M2079" i="12" s="1"/>
  <c r="V2079" i="12" s="1"/>
  <c r="L2035" i="12"/>
  <c r="M2035" i="12" s="1"/>
  <c r="L1990" i="12"/>
  <c r="M1990" i="12" s="1"/>
  <c r="L2211" i="12"/>
  <c r="M2211" i="12" s="1"/>
  <c r="V2211" i="12" s="1"/>
  <c r="P2199" i="12"/>
  <c r="V2199" i="12" s="1"/>
  <c r="L2195" i="12"/>
  <c r="M2195" i="12" s="1"/>
  <c r="P2183" i="12"/>
  <c r="L2179" i="12"/>
  <c r="M2179" i="12" s="1"/>
  <c r="V2179" i="12" s="1"/>
  <c r="P2167" i="12"/>
  <c r="L2163" i="12"/>
  <c r="M2163" i="12" s="1"/>
  <c r="V2163" i="12" s="1"/>
  <c r="P2151" i="12"/>
  <c r="L2147" i="12"/>
  <c r="M2147" i="12" s="1"/>
  <c r="V2147" i="12" s="1"/>
  <c r="P2135" i="12"/>
  <c r="L2131" i="12"/>
  <c r="M2131" i="12" s="1"/>
  <c r="P2119" i="12"/>
  <c r="L2115" i="12"/>
  <c r="M2115" i="12" s="1"/>
  <c r="P2103" i="12"/>
  <c r="L2099" i="12"/>
  <c r="M2099" i="12" s="1"/>
  <c r="P2087" i="12"/>
  <c r="L2083" i="12"/>
  <c r="M2083" i="12" s="1"/>
  <c r="V2083" i="12" s="1"/>
  <c r="P2071" i="12"/>
  <c r="L2063" i="12"/>
  <c r="M2063" i="12" s="1"/>
  <c r="P2059" i="12"/>
  <c r="L2047" i="12"/>
  <c r="M2047" i="12" s="1"/>
  <c r="P2043" i="12"/>
  <c r="L2038" i="12"/>
  <c r="M2038" i="12" s="1"/>
  <c r="L2019" i="12"/>
  <c r="M2019" i="12" s="1"/>
  <c r="L1993" i="12"/>
  <c r="M1993" i="12" s="1"/>
  <c r="L2183" i="12"/>
  <c r="M2183" i="12" s="1"/>
  <c r="V2183" i="12" s="1"/>
  <c r="L2167" i="12"/>
  <c r="M2167" i="12" s="1"/>
  <c r="L2151" i="12"/>
  <c r="M2151" i="12" s="1"/>
  <c r="V2151" i="12" s="1"/>
  <c r="L2135" i="12"/>
  <c r="M2135" i="12" s="1"/>
  <c r="P2123" i="12"/>
  <c r="L2119" i="12"/>
  <c r="M2119" i="12" s="1"/>
  <c r="V2119" i="12" s="1"/>
  <c r="P2107" i="12"/>
  <c r="L2103" i="12"/>
  <c r="M2103" i="12" s="1"/>
  <c r="P2091" i="12"/>
  <c r="L2087" i="12"/>
  <c r="M2087" i="12" s="1"/>
  <c r="V2087" i="12" s="1"/>
  <c r="P2075" i="12"/>
  <c r="L2071" i="12"/>
  <c r="M2071" i="12" s="1"/>
  <c r="L2059" i="12"/>
  <c r="M2059" i="12" s="1"/>
  <c r="V2059" i="12" s="1"/>
  <c r="P2055" i="12"/>
  <c r="L2043" i="12"/>
  <c r="M2043" i="12" s="1"/>
  <c r="L2022" i="12"/>
  <c r="M2022" i="12" s="1"/>
  <c r="L1995" i="12"/>
  <c r="M1995" i="12" s="1"/>
  <c r="V1995" i="12" s="1"/>
  <c r="L2187" i="12"/>
  <c r="M2187" i="12" s="1"/>
  <c r="V2187" i="12" s="1"/>
  <c r="L2171" i="12"/>
  <c r="M2171" i="12" s="1"/>
  <c r="L2155" i="12"/>
  <c r="M2155" i="12" s="1"/>
  <c r="L2139" i="12"/>
  <c r="M2139" i="12" s="1"/>
  <c r="V2139" i="12" s="1"/>
  <c r="L2123" i="12"/>
  <c r="M2123" i="12" s="1"/>
  <c r="L2107" i="12"/>
  <c r="M2107" i="12" s="1"/>
  <c r="V2107" i="12" s="1"/>
  <c r="L2091" i="12"/>
  <c r="M2091" i="12" s="1"/>
  <c r="L2075" i="12"/>
  <c r="M2075" i="12" s="1"/>
  <c r="V2075" i="12" s="1"/>
  <c r="L2055" i="12"/>
  <c r="M2055" i="12" s="1"/>
  <c r="V2055" i="12" s="1"/>
  <c r="L2006" i="12"/>
  <c r="M2006" i="12" s="1"/>
  <c r="L1959" i="12"/>
  <c r="M1959" i="12" s="1"/>
  <c r="V1959" i="12" s="1"/>
  <c r="L1941" i="12"/>
  <c r="M1941" i="12" s="1"/>
  <c r="V1941" i="12" s="1"/>
  <c r="L1860" i="12"/>
  <c r="M1860" i="12" s="1"/>
  <c r="P2027" i="12"/>
  <c r="L2023" i="12"/>
  <c r="M2023" i="12" s="1"/>
  <c r="P2011" i="12"/>
  <c r="L2007" i="12"/>
  <c r="M2007" i="12" s="1"/>
  <c r="L1989" i="12"/>
  <c r="M1989" i="12" s="1"/>
  <c r="L1974" i="12"/>
  <c r="M1974" i="12" s="1"/>
  <c r="V1974" i="12" s="1"/>
  <c r="P1971" i="12"/>
  <c r="P1954" i="12"/>
  <c r="L1943" i="12"/>
  <c r="M1943" i="12" s="1"/>
  <c r="L1926" i="12"/>
  <c r="M1926" i="12" s="1"/>
  <c r="L1910" i="12"/>
  <c r="M1910" i="12" s="1"/>
  <c r="V1910" i="12" s="1"/>
  <c r="P1884" i="12"/>
  <c r="P1801" i="12"/>
  <c r="P2039" i="12"/>
  <c r="V2039" i="12" s="1"/>
  <c r="P2031" i="12"/>
  <c r="L2027" i="12"/>
  <c r="M2027" i="12" s="1"/>
  <c r="V2027" i="12" s="1"/>
  <c r="P2015" i="12"/>
  <c r="L2011" i="12"/>
  <c r="M2011" i="12" s="1"/>
  <c r="P2002" i="12"/>
  <c r="L1991" i="12"/>
  <c r="M1991" i="12" s="1"/>
  <c r="L1973" i="12"/>
  <c r="M1973" i="12" s="1"/>
  <c r="V1973" i="12" s="1"/>
  <c r="L1958" i="12"/>
  <c r="M1958" i="12" s="1"/>
  <c r="V1958" i="12" s="1"/>
  <c r="P1955" i="12"/>
  <c r="P1938" i="12"/>
  <c r="P1922" i="12"/>
  <c r="P1906" i="12"/>
  <c r="V1906" i="12" s="1"/>
  <c r="L1875" i="12"/>
  <c r="M1875" i="12" s="1"/>
  <c r="V1875" i="12" s="1"/>
  <c r="L1866" i="12"/>
  <c r="M1866" i="12" s="1"/>
  <c r="L1849" i="12"/>
  <c r="M1849" i="12" s="1"/>
  <c r="L1833" i="12"/>
  <c r="M1833" i="12" s="1"/>
  <c r="V1833" i="12" s="1"/>
  <c r="P2035" i="12"/>
  <c r="L2031" i="12"/>
  <c r="M2031" i="12" s="1"/>
  <c r="P2019" i="12"/>
  <c r="L2015" i="12"/>
  <c r="M2015" i="12" s="1"/>
  <c r="V2015" i="12" s="1"/>
  <c r="P2003" i="12"/>
  <c r="V2003" i="12" s="1"/>
  <c r="P1986" i="12"/>
  <c r="L1975" i="12"/>
  <c r="M1975" i="12" s="1"/>
  <c r="L1957" i="12"/>
  <c r="M1957" i="12" s="1"/>
  <c r="V1957" i="12" s="1"/>
  <c r="L1942" i="12"/>
  <c r="M1942" i="12" s="1"/>
  <c r="P1939" i="12"/>
  <c r="L1934" i="12"/>
  <c r="M1934" i="12" s="1"/>
  <c r="L1918" i="12"/>
  <c r="M1918" i="12" s="1"/>
  <c r="L1902" i="12"/>
  <c r="M1902" i="12" s="1"/>
  <c r="V1902" i="12" s="1"/>
  <c r="L1891" i="12"/>
  <c r="M1891" i="12" s="1"/>
  <c r="V1891" i="12" s="1"/>
  <c r="L1888" i="12"/>
  <c r="M1888" i="12" s="1"/>
  <c r="P1991" i="12"/>
  <c r="V1991" i="12" s="1"/>
  <c r="P1975" i="12"/>
  <c r="V1975" i="12" s="1"/>
  <c r="P1959" i="12"/>
  <c r="P1943" i="12"/>
  <c r="L1930" i="12"/>
  <c r="M1930" i="12" s="1"/>
  <c r="V1930" i="12" s="1"/>
  <c r="L1922" i="12"/>
  <c r="M1922" i="12" s="1"/>
  <c r="V1922" i="12" s="1"/>
  <c r="L1914" i="12"/>
  <c r="M1914" i="12" s="1"/>
  <c r="L1906" i="12"/>
  <c r="M1906" i="12" s="1"/>
  <c r="L1887" i="12"/>
  <c r="M1887" i="12" s="1"/>
  <c r="V1887" i="12" s="1"/>
  <c r="L1864" i="12"/>
  <c r="M1864" i="12" s="1"/>
  <c r="V1864" i="12" s="1"/>
  <c r="L1816" i="12"/>
  <c r="M1816" i="12" s="1"/>
  <c r="P1995" i="12"/>
  <c r="P1979" i="12"/>
  <c r="P1963" i="12"/>
  <c r="P1947" i="12"/>
  <c r="P1934" i="12"/>
  <c r="P1926" i="12"/>
  <c r="P1918" i="12"/>
  <c r="P1910" i="12"/>
  <c r="P1902" i="12"/>
  <c r="L1886" i="12"/>
  <c r="M1886" i="12" s="1"/>
  <c r="P1883" i="12"/>
  <c r="P1888" i="12"/>
  <c r="P1861" i="12"/>
  <c r="P1845" i="12"/>
  <c r="P1829" i="12"/>
  <c r="L1865" i="12"/>
  <c r="M1865" i="12" s="1"/>
  <c r="V1865" i="12" s="1"/>
  <c r="L1857" i="12"/>
  <c r="M1857" i="12" s="1"/>
  <c r="L1841" i="12"/>
  <c r="M1841" i="12" s="1"/>
  <c r="L1825" i="12"/>
  <c r="M1825" i="12" s="1"/>
  <c r="V1825" i="12" s="1"/>
  <c r="L1817" i="12"/>
  <c r="M1817" i="12" s="1"/>
  <c r="V1817" i="12" s="1"/>
  <c r="L1809" i="12"/>
  <c r="M1809" i="12" s="1"/>
  <c r="L1805" i="12"/>
  <c r="M1805" i="12" s="1"/>
  <c r="V1805" i="12" s="1"/>
  <c r="P1866" i="12"/>
  <c r="V1866" i="12" s="1"/>
  <c r="L1861" i="12"/>
  <c r="M1861" i="12" s="1"/>
  <c r="V1861" i="12" s="1"/>
  <c r="L1853" i="12"/>
  <c r="M1853" i="12" s="1"/>
  <c r="L1845" i="12"/>
  <c r="M1845" i="12" s="1"/>
  <c r="V1845" i="12" s="1"/>
  <c r="L1837" i="12"/>
  <c r="M1837" i="12" s="1"/>
  <c r="V1837" i="12" s="1"/>
  <c r="L1829" i="12"/>
  <c r="M1829" i="12" s="1"/>
  <c r="L1821" i="12"/>
  <c r="M1821" i="12" s="1"/>
  <c r="P1813" i="12"/>
  <c r="L1801" i="12"/>
  <c r="M1801" i="12" s="1"/>
  <c r="V1801" i="12" s="1"/>
  <c r="P1870" i="12"/>
  <c r="P1857" i="12"/>
  <c r="P1849" i="12"/>
  <c r="V1849" i="12" s="1"/>
  <c r="P1841" i="12"/>
  <c r="P1833" i="12"/>
  <c r="P1825" i="12"/>
  <c r="L1813" i="12"/>
  <c r="M1813" i="12" s="1"/>
  <c r="V1813" i="12" s="1"/>
  <c r="P1809" i="12"/>
  <c r="L1652" i="12"/>
  <c r="M1652" i="12" s="1"/>
  <c r="L1604" i="12"/>
  <c r="M1604" i="12" s="1"/>
  <c r="L1588" i="12"/>
  <c r="M1588" i="12" s="1"/>
  <c r="V1588" i="12" s="1"/>
  <c r="L1556" i="12"/>
  <c r="M1556" i="12" s="1"/>
  <c r="V1556" i="12" s="1"/>
  <c r="L1540" i="12"/>
  <c r="M1540" i="12" s="1"/>
  <c r="L1524" i="12"/>
  <c r="M1524" i="12" s="1"/>
  <c r="L1471" i="12"/>
  <c r="M1471" i="12" s="1"/>
  <c r="L1413" i="12"/>
  <c r="M1413" i="12" s="1"/>
  <c r="V1413" i="12" s="1"/>
  <c r="L1775" i="12"/>
  <c r="M1775" i="12" s="1"/>
  <c r="L1767" i="12"/>
  <c r="M1767" i="12" s="1"/>
  <c r="L1743" i="12"/>
  <c r="M1743" i="12" s="1"/>
  <c r="L1735" i="12"/>
  <c r="M1735" i="12" s="1"/>
  <c r="V1735" i="12" s="1"/>
  <c r="L1727" i="12"/>
  <c r="M1727" i="12" s="1"/>
  <c r="L1719" i="12"/>
  <c r="M1719" i="12" s="1"/>
  <c r="L1695" i="12"/>
  <c r="M1695" i="12" s="1"/>
  <c r="L1687" i="12"/>
  <c r="M1687" i="12" s="1"/>
  <c r="V1687" i="12" s="1"/>
  <c r="L1679" i="12"/>
  <c r="M1679" i="12" s="1"/>
  <c r="L1670" i="12"/>
  <c r="M1670" i="12" s="1"/>
  <c r="L1638" i="12"/>
  <c r="M1638" i="12" s="1"/>
  <c r="V1638" i="12" s="1"/>
  <c r="L1606" i="12"/>
  <c r="M1606" i="12" s="1"/>
  <c r="V1606" i="12" s="1"/>
  <c r="L1558" i="12"/>
  <c r="M1558" i="12" s="1"/>
  <c r="L1542" i="12"/>
  <c r="M1542" i="12" s="1"/>
  <c r="L1526" i="12"/>
  <c r="M1526" i="12" s="1"/>
  <c r="L1481" i="12"/>
  <c r="M1481" i="12" s="1"/>
  <c r="V1481" i="12" s="1"/>
  <c r="P1771" i="12"/>
  <c r="P1763" i="12"/>
  <c r="P1755" i="12"/>
  <c r="P1747" i="12"/>
  <c r="P1739" i="12"/>
  <c r="P1731" i="12"/>
  <c r="P1723" i="12"/>
  <c r="P1715" i="12"/>
  <c r="P1707" i="12"/>
  <c r="P1699" i="12"/>
  <c r="P1691" i="12"/>
  <c r="P1683" i="12"/>
  <c r="P1666" i="12"/>
  <c r="P1650" i="12"/>
  <c r="P1634" i="12"/>
  <c r="P1618" i="12"/>
  <c r="P1602" i="12"/>
  <c r="P1586" i="12"/>
  <c r="P1570" i="12"/>
  <c r="P1554" i="12"/>
  <c r="P1538" i="12"/>
  <c r="P1522" i="12"/>
  <c r="P1506" i="12"/>
  <c r="L1498" i="12"/>
  <c r="M1498" i="12" s="1"/>
  <c r="V1498" i="12" s="1"/>
  <c r="P1494" i="12"/>
  <c r="L1466" i="12"/>
  <c r="M1466" i="12" s="1"/>
  <c r="L1453" i="12"/>
  <c r="M1453" i="12" s="1"/>
  <c r="V1453" i="12" s="1"/>
  <c r="L1447" i="12"/>
  <c r="M1447" i="12" s="1"/>
  <c r="V1447" i="12" s="1"/>
  <c r="L1668" i="12"/>
  <c r="M1668" i="12" s="1"/>
  <c r="V1668" i="12" s="1"/>
  <c r="L1636" i="12"/>
  <c r="M1636" i="12" s="1"/>
  <c r="L1620" i="12"/>
  <c r="M1620" i="12" s="1"/>
  <c r="V1620" i="12" s="1"/>
  <c r="L1572" i="12"/>
  <c r="M1572" i="12" s="1"/>
  <c r="V1572" i="12" s="1"/>
  <c r="L1508" i="12"/>
  <c r="M1508" i="12" s="1"/>
  <c r="V1508" i="12" s="1"/>
  <c r="L1455" i="12"/>
  <c r="M1455" i="12" s="1"/>
  <c r="L944" i="12"/>
  <c r="M944" i="12" s="1"/>
  <c r="L780" i="12"/>
  <c r="M780" i="12" s="1"/>
  <c r="P1776" i="12"/>
  <c r="L1759" i="12"/>
  <c r="M1759" i="12" s="1"/>
  <c r="L1751" i="12"/>
  <c r="M1751" i="12" s="1"/>
  <c r="L1711" i="12"/>
  <c r="M1711" i="12" s="1"/>
  <c r="V1711" i="12" s="1"/>
  <c r="L1703" i="12"/>
  <c r="M1703" i="12" s="1"/>
  <c r="L1654" i="12"/>
  <c r="M1654" i="12" s="1"/>
  <c r="L1622" i="12"/>
  <c r="M1622" i="12" s="1"/>
  <c r="V1622" i="12" s="1"/>
  <c r="L1590" i="12"/>
  <c r="M1590" i="12" s="1"/>
  <c r="L1574" i="12"/>
  <c r="M1574" i="12" s="1"/>
  <c r="L1510" i="12"/>
  <c r="M1510" i="12" s="1"/>
  <c r="L1774" i="12"/>
  <c r="M1774" i="12" s="1"/>
  <c r="L1771" i="12"/>
  <c r="M1771" i="12" s="1"/>
  <c r="V1771" i="12" s="1"/>
  <c r="L1766" i="12"/>
  <c r="M1766" i="12" s="1"/>
  <c r="L1763" i="12"/>
  <c r="M1763" i="12" s="1"/>
  <c r="V1763" i="12" s="1"/>
  <c r="L1758" i="12"/>
  <c r="M1758" i="12" s="1"/>
  <c r="L1755" i="12"/>
  <c r="M1755" i="12" s="1"/>
  <c r="V1755" i="12" s="1"/>
  <c r="L1750" i="12"/>
  <c r="M1750" i="12" s="1"/>
  <c r="L1747" i="12"/>
  <c r="M1747" i="12" s="1"/>
  <c r="L1742" i="12"/>
  <c r="M1742" i="12" s="1"/>
  <c r="L1739" i="12"/>
  <c r="M1739" i="12" s="1"/>
  <c r="V1739" i="12" s="1"/>
  <c r="L1734" i="12"/>
  <c r="M1734" i="12" s="1"/>
  <c r="L1731" i="12"/>
  <c r="M1731" i="12" s="1"/>
  <c r="V1731" i="12" s="1"/>
  <c r="L1726" i="12"/>
  <c r="M1726" i="12" s="1"/>
  <c r="L1723" i="12"/>
  <c r="M1723" i="12" s="1"/>
  <c r="V1723" i="12" s="1"/>
  <c r="L1718" i="12"/>
  <c r="M1718" i="12" s="1"/>
  <c r="L1715" i="12"/>
  <c r="M1715" i="12" s="1"/>
  <c r="L1710" i="12"/>
  <c r="M1710" i="12" s="1"/>
  <c r="L1707" i="12"/>
  <c r="M1707" i="12" s="1"/>
  <c r="V1707" i="12" s="1"/>
  <c r="L1702" i="12"/>
  <c r="M1702" i="12" s="1"/>
  <c r="L1699" i="12"/>
  <c r="M1699" i="12" s="1"/>
  <c r="V1699" i="12" s="1"/>
  <c r="L1694" i="12"/>
  <c r="M1694" i="12" s="1"/>
  <c r="L1691" i="12"/>
  <c r="M1691" i="12" s="1"/>
  <c r="V1691" i="12" s="1"/>
  <c r="L1686" i="12"/>
  <c r="M1686" i="12" s="1"/>
  <c r="L1683" i="12"/>
  <c r="M1683" i="12" s="1"/>
  <c r="L1678" i="12"/>
  <c r="M1678" i="12" s="1"/>
  <c r="L1669" i="12"/>
  <c r="M1669" i="12" s="1"/>
  <c r="V1669" i="12" s="1"/>
  <c r="L1653" i="12"/>
  <c r="M1653" i="12" s="1"/>
  <c r="L1637" i="12"/>
  <c r="M1637" i="12" s="1"/>
  <c r="L1621" i="12"/>
  <c r="M1621" i="12" s="1"/>
  <c r="L1605" i="12"/>
  <c r="M1605" i="12" s="1"/>
  <c r="V1605" i="12" s="1"/>
  <c r="L1589" i="12"/>
  <c r="M1589" i="12" s="1"/>
  <c r="L1573" i="12"/>
  <c r="M1573" i="12" s="1"/>
  <c r="L1557" i="12"/>
  <c r="M1557" i="12" s="1"/>
  <c r="L1541" i="12"/>
  <c r="M1541" i="12" s="1"/>
  <c r="V1541" i="12" s="1"/>
  <c r="L1525" i="12"/>
  <c r="M1525" i="12" s="1"/>
  <c r="V1525" i="12" s="1"/>
  <c r="L1509" i="12"/>
  <c r="M1509" i="12" s="1"/>
  <c r="L1483" i="12"/>
  <c r="M1483" i="12" s="1"/>
  <c r="L1469" i="12"/>
  <c r="M1469" i="12" s="1"/>
  <c r="V1469" i="12" s="1"/>
  <c r="L1465" i="12"/>
  <c r="M1465" i="12" s="1"/>
  <c r="L1286" i="12"/>
  <c r="M1286" i="12" s="1"/>
  <c r="P1670" i="12"/>
  <c r="V1670" i="12" s="1"/>
  <c r="P1654" i="12"/>
  <c r="P1638" i="12"/>
  <c r="P1622" i="12"/>
  <c r="P1606" i="12"/>
  <c r="P1590" i="12"/>
  <c r="P1574" i="12"/>
  <c r="P1558" i="12"/>
  <c r="P1542" i="12"/>
  <c r="P1526" i="12"/>
  <c r="P1510" i="12"/>
  <c r="L1499" i="12"/>
  <c r="M1499" i="12" s="1"/>
  <c r="P1495" i="12"/>
  <c r="P1478" i="12"/>
  <c r="L1467" i="12"/>
  <c r="M1467" i="12" s="1"/>
  <c r="L1439" i="12"/>
  <c r="M1439" i="12" s="1"/>
  <c r="L1429" i="12"/>
  <c r="M1429" i="12" s="1"/>
  <c r="V1429" i="12" s="1"/>
  <c r="L1254" i="12"/>
  <c r="M1254" i="12" s="1"/>
  <c r="L1482" i="12"/>
  <c r="M1482" i="12" s="1"/>
  <c r="V1482" i="12" s="1"/>
  <c r="L1421" i="12"/>
  <c r="M1421" i="12" s="1"/>
  <c r="V1421" i="12" s="1"/>
  <c r="L1270" i="12"/>
  <c r="M1270" i="12" s="1"/>
  <c r="V1270" i="12" s="1"/>
  <c r="L1140" i="12"/>
  <c r="M1140" i="12" s="1"/>
  <c r="V1140" i="12" s="1"/>
  <c r="L1405" i="12"/>
  <c r="M1405" i="12" s="1"/>
  <c r="L1397" i="12"/>
  <c r="M1397" i="12" s="1"/>
  <c r="L1389" i="12"/>
  <c r="M1389" i="12" s="1"/>
  <c r="V1389" i="12" s="1"/>
  <c r="L1381" i="12"/>
  <c r="M1381" i="12" s="1"/>
  <c r="V1381" i="12" s="1"/>
  <c r="L1373" i="12"/>
  <c r="M1373" i="12" s="1"/>
  <c r="V1373" i="12" s="1"/>
  <c r="L1365" i="12"/>
  <c r="M1365" i="12" s="1"/>
  <c r="L1357" i="12"/>
  <c r="M1357" i="12" s="1"/>
  <c r="V1357" i="12" s="1"/>
  <c r="L1349" i="12"/>
  <c r="M1349" i="12" s="1"/>
  <c r="V1349" i="12" s="1"/>
  <c r="L1341" i="12"/>
  <c r="M1341" i="12" s="1"/>
  <c r="V1341" i="12" s="1"/>
  <c r="L1333" i="12"/>
  <c r="M1333" i="12" s="1"/>
  <c r="L1325" i="12"/>
  <c r="M1325" i="12" s="1"/>
  <c r="V1325" i="12" s="1"/>
  <c r="L1317" i="12"/>
  <c r="M1317" i="12" s="1"/>
  <c r="V1317" i="12" s="1"/>
  <c r="L1309" i="12"/>
  <c r="M1309" i="12" s="1"/>
  <c r="V1309" i="12" s="1"/>
  <c r="L1301" i="12"/>
  <c r="M1301" i="12" s="1"/>
  <c r="L1293" i="12"/>
  <c r="M1293" i="12" s="1"/>
  <c r="L1285" i="12"/>
  <c r="M1285" i="12" s="1"/>
  <c r="V1285" i="12" s="1"/>
  <c r="L1284" i="12"/>
  <c r="M1284" i="12" s="1"/>
  <c r="L1269" i="12"/>
  <c r="M1269" i="12" s="1"/>
  <c r="V1269" i="12" s="1"/>
  <c r="L1268" i="12"/>
  <c r="M1268" i="12" s="1"/>
  <c r="L1253" i="12"/>
  <c r="M1253" i="12" s="1"/>
  <c r="V1253" i="12" s="1"/>
  <c r="L1252" i="12"/>
  <c r="M1252" i="12" s="1"/>
  <c r="L1232" i="12"/>
  <c r="M1232" i="12" s="1"/>
  <c r="P1483" i="12"/>
  <c r="P1467" i="12"/>
  <c r="P1455" i="12"/>
  <c r="P1447" i="12"/>
  <c r="P1439" i="12"/>
  <c r="L1240" i="12"/>
  <c r="M1240" i="12" s="1"/>
  <c r="L1108" i="12"/>
  <c r="M1108" i="12" s="1"/>
  <c r="P1487" i="12"/>
  <c r="P1471" i="12"/>
  <c r="L1425" i="12"/>
  <c r="M1425" i="12" s="1"/>
  <c r="V1425" i="12" s="1"/>
  <c r="L1417" i="12"/>
  <c r="M1417" i="12" s="1"/>
  <c r="L1409" i="12"/>
  <c r="M1409" i="12" s="1"/>
  <c r="L1401" i="12"/>
  <c r="M1401" i="12" s="1"/>
  <c r="V1401" i="12" s="1"/>
  <c r="L1393" i="12"/>
  <c r="M1393" i="12" s="1"/>
  <c r="V1393" i="12" s="1"/>
  <c r="L1385" i="12"/>
  <c r="M1385" i="12" s="1"/>
  <c r="L1377" i="12"/>
  <c r="M1377" i="12" s="1"/>
  <c r="V1377" i="12" s="1"/>
  <c r="L1369" i="12"/>
  <c r="M1369" i="12" s="1"/>
  <c r="V1369" i="12" s="1"/>
  <c r="L1361" i="12"/>
  <c r="M1361" i="12" s="1"/>
  <c r="V1361" i="12" s="1"/>
  <c r="L1353" i="12"/>
  <c r="M1353" i="12" s="1"/>
  <c r="L1345" i="12"/>
  <c r="M1345" i="12" s="1"/>
  <c r="V1345" i="12" s="1"/>
  <c r="L1337" i="12"/>
  <c r="M1337" i="12" s="1"/>
  <c r="V1337" i="12" s="1"/>
  <c r="L1329" i="12"/>
  <c r="M1329" i="12" s="1"/>
  <c r="V1329" i="12" s="1"/>
  <c r="L1321" i="12"/>
  <c r="M1321" i="12" s="1"/>
  <c r="L1313" i="12"/>
  <c r="M1313" i="12" s="1"/>
  <c r="V1313" i="12" s="1"/>
  <c r="L1305" i="12"/>
  <c r="M1305" i="12" s="1"/>
  <c r="V1305" i="12" s="1"/>
  <c r="L1297" i="12"/>
  <c r="M1297" i="12" s="1"/>
  <c r="V1297" i="12" s="1"/>
  <c r="L1248" i="12"/>
  <c r="M1248" i="12" s="1"/>
  <c r="L1212" i="12"/>
  <c r="M1212" i="12" s="1"/>
  <c r="L1196" i="12"/>
  <c r="M1196" i="12" s="1"/>
  <c r="L1180" i="12"/>
  <c r="M1180" i="12" s="1"/>
  <c r="V1180" i="12" s="1"/>
  <c r="L1164" i="12"/>
  <c r="M1164" i="12" s="1"/>
  <c r="P1282" i="12"/>
  <c r="P1266" i="12"/>
  <c r="P1250" i="12"/>
  <c r="L1249" i="12"/>
  <c r="M1249" i="12" s="1"/>
  <c r="L1241" i="12"/>
  <c r="M1241" i="12" s="1"/>
  <c r="L1233" i="12"/>
  <c r="M1233" i="12" s="1"/>
  <c r="L1224" i="12"/>
  <c r="M1224" i="12" s="1"/>
  <c r="V1224" i="12" s="1"/>
  <c r="L1208" i="12"/>
  <c r="M1208" i="12" s="1"/>
  <c r="L1192" i="12"/>
  <c r="M1192" i="12" s="1"/>
  <c r="L1176" i="12"/>
  <c r="M1176" i="12" s="1"/>
  <c r="V1176" i="12" s="1"/>
  <c r="L1160" i="12"/>
  <c r="M1160" i="12" s="1"/>
  <c r="V1160" i="12" s="1"/>
  <c r="L1132" i="12"/>
  <c r="M1132" i="12" s="1"/>
  <c r="L1036" i="12"/>
  <c r="M1036" i="12" s="1"/>
  <c r="L1220" i="12"/>
  <c r="M1220" i="12" s="1"/>
  <c r="L1204" i="12"/>
  <c r="M1204" i="12" s="1"/>
  <c r="L1188" i="12"/>
  <c r="M1188" i="12" s="1"/>
  <c r="L1172" i="12"/>
  <c r="M1172" i="12" s="1"/>
  <c r="L1156" i="12"/>
  <c r="M1156" i="12" s="1"/>
  <c r="V1156" i="12" s="1"/>
  <c r="L1124" i="12"/>
  <c r="M1124" i="12" s="1"/>
  <c r="V1124" i="12" s="1"/>
  <c r="P1290" i="12"/>
  <c r="P1274" i="12"/>
  <c r="P1258" i="12"/>
  <c r="V1258" i="12" s="1"/>
  <c r="L1245" i="12"/>
  <c r="M1245" i="12" s="1"/>
  <c r="V1245" i="12" s="1"/>
  <c r="L1237" i="12"/>
  <c r="M1237" i="12" s="1"/>
  <c r="L1229" i="12"/>
  <c r="M1229" i="12" s="1"/>
  <c r="L1216" i="12"/>
  <c r="M1216" i="12" s="1"/>
  <c r="V1216" i="12" s="1"/>
  <c r="L1200" i="12"/>
  <c r="M1200" i="12" s="1"/>
  <c r="V1200" i="12" s="1"/>
  <c r="L1184" i="12"/>
  <c r="M1184" i="12" s="1"/>
  <c r="V1184" i="12" s="1"/>
  <c r="L1168" i="12"/>
  <c r="M1168" i="12" s="1"/>
  <c r="L1148" i="12"/>
  <c r="M1148" i="12" s="1"/>
  <c r="V1148" i="12" s="1"/>
  <c r="L1116" i="12"/>
  <c r="M1116" i="12" s="1"/>
  <c r="V1116" i="12" s="1"/>
  <c r="L1061" i="12"/>
  <c r="M1061" i="12" s="1"/>
  <c r="L1060" i="12"/>
  <c r="M1060" i="12" s="1"/>
  <c r="L1096" i="12"/>
  <c r="M1096" i="12" s="1"/>
  <c r="V1096" i="12" s="1"/>
  <c r="L1088" i="12"/>
  <c r="M1088" i="12" s="1"/>
  <c r="V1088" i="12" s="1"/>
  <c r="L1080" i="12"/>
  <c r="M1080" i="12" s="1"/>
  <c r="V1080" i="12" s="1"/>
  <c r="L1072" i="12"/>
  <c r="M1072" i="12" s="1"/>
  <c r="L1064" i="12"/>
  <c r="M1064" i="12" s="1"/>
  <c r="V1064" i="12" s="1"/>
  <c r="L1052" i="12"/>
  <c r="M1052" i="12" s="1"/>
  <c r="V1052" i="12" s="1"/>
  <c r="L897" i="12"/>
  <c r="M897" i="12" s="1"/>
  <c r="L1100" i="12"/>
  <c r="M1100" i="12" s="1"/>
  <c r="L1092" i="12"/>
  <c r="M1092" i="12" s="1"/>
  <c r="L1084" i="12"/>
  <c r="M1084" i="12" s="1"/>
  <c r="L1076" i="12"/>
  <c r="M1076" i="12" s="1"/>
  <c r="L1068" i="12"/>
  <c r="M1068" i="12" s="1"/>
  <c r="V1068" i="12" s="1"/>
  <c r="L1062" i="12"/>
  <c r="M1062" i="12" s="1"/>
  <c r="P1057" i="12"/>
  <c r="L1044" i="12"/>
  <c r="M1044" i="12" s="1"/>
  <c r="V1044" i="12" s="1"/>
  <c r="L925" i="12"/>
  <c r="M925" i="12" s="1"/>
  <c r="P1058" i="12"/>
  <c r="P1046" i="12"/>
  <c r="P1038" i="12"/>
  <c r="L1028" i="12"/>
  <c r="M1028" i="12" s="1"/>
  <c r="L1020" i="12"/>
  <c r="M1020" i="12" s="1"/>
  <c r="L1012" i="12"/>
  <c r="M1012" i="12" s="1"/>
  <c r="V1012" i="12" s="1"/>
  <c r="L1004" i="12"/>
  <c r="M1004" i="12" s="1"/>
  <c r="V1004" i="12" s="1"/>
  <c r="L996" i="12"/>
  <c r="M996" i="12" s="1"/>
  <c r="V996" i="12" s="1"/>
  <c r="L988" i="12"/>
  <c r="M988" i="12" s="1"/>
  <c r="V988" i="12" s="1"/>
  <c r="L980" i="12"/>
  <c r="M980" i="12" s="1"/>
  <c r="V980" i="12" s="1"/>
  <c r="L972" i="12"/>
  <c r="M972" i="12" s="1"/>
  <c r="V972" i="12" s="1"/>
  <c r="L964" i="12"/>
  <c r="M964" i="12" s="1"/>
  <c r="L956" i="12"/>
  <c r="M956" i="12" s="1"/>
  <c r="V956" i="12" s="1"/>
  <c r="L869" i="12"/>
  <c r="M869" i="12" s="1"/>
  <c r="V869" i="12" s="1"/>
  <c r="L941" i="12"/>
  <c r="M941" i="12" s="1"/>
  <c r="L928" i="12"/>
  <c r="M928" i="12" s="1"/>
  <c r="L913" i="12"/>
  <c r="M913" i="12" s="1"/>
  <c r="V913" i="12" s="1"/>
  <c r="P1050" i="12"/>
  <c r="V1050" i="12" s="1"/>
  <c r="P1042" i="12"/>
  <c r="P1034" i="12"/>
  <c r="L1024" i="12"/>
  <c r="M1024" i="12" s="1"/>
  <c r="V1024" i="12" s="1"/>
  <c r="L1016" i="12"/>
  <c r="M1016" i="12" s="1"/>
  <c r="V1016" i="12" s="1"/>
  <c r="L1008" i="12"/>
  <c r="M1008" i="12" s="1"/>
  <c r="V1008" i="12" s="1"/>
  <c r="L1000" i="12"/>
  <c r="M1000" i="12" s="1"/>
  <c r="L992" i="12"/>
  <c r="M992" i="12" s="1"/>
  <c r="L984" i="12"/>
  <c r="M984" i="12" s="1"/>
  <c r="V984" i="12" s="1"/>
  <c r="L976" i="12"/>
  <c r="M976" i="12" s="1"/>
  <c r="L968" i="12"/>
  <c r="M968" i="12" s="1"/>
  <c r="L960" i="12"/>
  <c r="M960" i="12" s="1"/>
  <c r="V960" i="12" s="1"/>
  <c r="L945" i="12"/>
  <c r="M945" i="12" s="1"/>
  <c r="V945" i="12" s="1"/>
  <c r="P933" i="12"/>
  <c r="L929" i="12"/>
  <c r="M929" i="12" s="1"/>
  <c r="P921" i="12"/>
  <c r="L909" i="12"/>
  <c r="M909" i="12" s="1"/>
  <c r="V909" i="12" s="1"/>
  <c r="P905" i="12"/>
  <c r="L893" i="12"/>
  <c r="M893" i="12" s="1"/>
  <c r="V893" i="12" s="1"/>
  <c r="P889" i="12"/>
  <c r="L879" i="12"/>
  <c r="M879" i="12" s="1"/>
  <c r="V879" i="12" s="1"/>
  <c r="L861" i="12"/>
  <c r="M861" i="12" s="1"/>
  <c r="V861" i="12" s="1"/>
  <c r="L845" i="12"/>
  <c r="M845" i="12" s="1"/>
  <c r="V845" i="12" s="1"/>
  <c r="L933" i="12"/>
  <c r="M933" i="12" s="1"/>
  <c r="V933" i="12" s="1"/>
  <c r="L921" i="12"/>
  <c r="M921" i="12" s="1"/>
  <c r="V921" i="12" s="1"/>
  <c r="L905" i="12"/>
  <c r="M905" i="12" s="1"/>
  <c r="V905" i="12" s="1"/>
  <c r="L889" i="12"/>
  <c r="M889" i="12" s="1"/>
  <c r="L878" i="12"/>
  <c r="M878" i="12" s="1"/>
  <c r="L877" i="12"/>
  <c r="M877" i="12" s="1"/>
  <c r="V877" i="12" s="1"/>
  <c r="P949" i="12"/>
  <c r="P941" i="12"/>
  <c r="L937" i="12"/>
  <c r="M937" i="12" s="1"/>
  <c r="V937" i="12" s="1"/>
  <c r="P925" i="12"/>
  <c r="V925" i="12" s="1"/>
  <c r="L917" i="12"/>
  <c r="M917" i="12" s="1"/>
  <c r="V917" i="12" s="1"/>
  <c r="P913" i="12"/>
  <c r="L901" i="12"/>
  <c r="M901" i="12" s="1"/>
  <c r="P897" i="12"/>
  <c r="L885" i="12"/>
  <c r="M885" i="12" s="1"/>
  <c r="L873" i="12"/>
  <c r="M873" i="12" s="1"/>
  <c r="L853" i="12"/>
  <c r="M853" i="12" s="1"/>
  <c r="P875" i="12"/>
  <c r="L836" i="12"/>
  <c r="M836" i="12" s="1"/>
  <c r="L816" i="12"/>
  <c r="M816" i="12" s="1"/>
  <c r="P879" i="12"/>
  <c r="L865" i="12"/>
  <c r="M865" i="12" s="1"/>
  <c r="L857" i="12"/>
  <c r="M857" i="12" s="1"/>
  <c r="L849" i="12"/>
  <c r="M849" i="12" s="1"/>
  <c r="L841" i="12"/>
  <c r="M841" i="12" s="1"/>
  <c r="V841" i="12" s="1"/>
  <c r="L835" i="12"/>
  <c r="M835" i="12" s="1"/>
  <c r="V835" i="12" s="1"/>
  <c r="L834" i="12"/>
  <c r="M834" i="12" s="1"/>
  <c r="V834" i="12" s="1"/>
  <c r="L796" i="12"/>
  <c r="M796" i="12" s="1"/>
  <c r="P871" i="12"/>
  <c r="L819" i="12"/>
  <c r="M819" i="12" s="1"/>
  <c r="P832" i="12"/>
  <c r="P824" i="12"/>
  <c r="L820" i="12"/>
  <c r="M820" i="12" s="1"/>
  <c r="V820" i="12" s="1"/>
  <c r="P808" i="12"/>
  <c r="L804" i="12"/>
  <c r="M804" i="12" s="1"/>
  <c r="L792" i="12"/>
  <c r="M792" i="12" s="1"/>
  <c r="P788" i="12"/>
  <c r="L784" i="12"/>
  <c r="M784" i="12" s="1"/>
  <c r="V784" i="12" s="1"/>
  <c r="P772" i="12"/>
  <c r="L824" i="12"/>
  <c r="M824" i="12" s="1"/>
  <c r="V824" i="12" s="1"/>
  <c r="L808" i="12"/>
  <c r="M808" i="12" s="1"/>
  <c r="L788" i="12"/>
  <c r="M788" i="12" s="1"/>
  <c r="V788" i="12" s="1"/>
  <c r="P776" i="12"/>
  <c r="L772" i="12"/>
  <c r="M772" i="12" s="1"/>
  <c r="L828" i="12"/>
  <c r="M828" i="12" s="1"/>
  <c r="V828" i="12" s="1"/>
  <c r="P816" i="12"/>
  <c r="V816" i="12" s="1"/>
  <c r="L812" i="12"/>
  <c r="M812" i="12" s="1"/>
  <c r="L800" i="12"/>
  <c r="M800" i="12" s="1"/>
  <c r="V800" i="12" s="1"/>
  <c r="P796" i="12"/>
  <c r="P780" i="12"/>
  <c r="L776" i="12"/>
  <c r="M776" i="12" s="1"/>
  <c r="V776" i="12" s="1"/>
  <c r="L620" i="12"/>
  <c r="M620" i="12" s="1"/>
  <c r="L604" i="12"/>
  <c r="M604" i="12" s="1"/>
  <c r="V604" i="12" s="1"/>
  <c r="L588" i="12"/>
  <c r="M588" i="12" s="1"/>
  <c r="V588" i="12" s="1"/>
  <c r="L572" i="12"/>
  <c r="M572" i="12" s="1"/>
  <c r="L556" i="12"/>
  <c r="M556" i="12" s="1"/>
  <c r="L540" i="12"/>
  <c r="M540" i="12" s="1"/>
  <c r="V540" i="12" s="1"/>
  <c r="L526" i="12"/>
  <c r="M526" i="12" s="1"/>
  <c r="V526" i="12" s="1"/>
  <c r="L491" i="12"/>
  <c r="M491" i="12" s="1"/>
  <c r="L61" i="12"/>
  <c r="M61" i="12" s="1"/>
  <c r="P732" i="12"/>
  <c r="P716" i="12"/>
  <c r="V716" i="12" s="1"/>
  <c r="P700" i="12"/>
  <c r="P684" i="12"/>
  <c r="P668" i="12"/>
  <c r="P660" i="12"/>
  <c r="L656" i="12"/>
  <c r="M656" i="12" s="1"/>
  <c r="P644" i="12"/>
  <c r="L640" i="12"/>
  <c r="M640" i="12" s="1"/>
  <c r="V640" i="12" s="1"/>
  <c r="P628" i="12"/>
  <c r="V628" i="12" s="1"/>
  <c r="L624" i="12"/>
  <c r="M624" i="12" s="1"/>
  <c r="V624" i="12" s="1"/>
  <c r="P612" i="12"/>
  <c r="L608" i="12"/>
  <c r="M608" i="12" s="1"/>
  <c r="V608" i="12" s="1"/>
  <c r="P596" i="12"/>
  <c r="V596" i="12" s="1"/>
  <c r="L592" i="12"/>
  <c r="M592" i="12" s="1"/>
  <c r="V592" i="12" s="1"/>
  <c r="P580" i="12"/>
  <c r="L576" i="12"/>
  <c r="M576" i="12" s="1"/>
  <c r="V576" i="12" s="1"/>
  <c r="P564" i="12"/>
  <c r="L560" i="12"/>
  <c r="M560" i="12" s="1"/>
  <c r="V560" i="12" s="1"/>
  <c r="P548" i="12"/>
  <c r="L544" i="12"/>
  <c r="M544" i="12" s="1"/>
  <c r="V544" i="12" s="1"/>
  <c r="P532" i="12"/>
  <c r="V532" i="12" s="1"/>
  <c r="L528" i="12"/>
  <c r="M528" i="12" s="1"/>
  <c r="L510" i="12"/>
  <c r="M510" i="12" s="1"/>
  <c r="L506" i="12"/>
  <c r="M506" i="12" s="1"/>
  <c r="L490" i="12"/>
  <c r="M490" i="12" s="1"/>
  <c r="L466" i="12"/>
  <c r="M466" i="12" s="1"/>
  <c r="L446" i="12"/>
  <c r="M446" i="12" s="1"/>
  <c r="V446" i="12" s="1"/>
  <c r="L652" i="12"/>
  <c r="M652" i="12" s="1"/>
  <c r="V652" i="12" s="1"/>
  <c r="L511" i="12"/>
  <c r="M511" i="12" s="1"/>
  <c r="V511" i="12" s="1"/>
  <c r="L450" i="12"/>
  <c r="M450" i="12" s="1"/>
  <c r="L430" i="12"/>
  <c r="M430" i="12" s="1"/>
  <c r="P752" i="12"/>
  <c r="V752" i="12" s="1"/>
  <c r="P736" i="12"/>
  <c r="P720" i="12"/>
  <c r="P704" i="12"/>
  <c r="P688" i="12"/>
  <c r="P672" i="12"/>
  <c r="P664" i="12"/>
  <c r="L660" i="12"/>
  <c r="M660" i="12" s="1"/>
  <c r="P648" i="12"/>
  <c r="V648" i="12" s="1"/>
  <c r="L644" i="12"/>
  <c r="M644" i="12" s="1"/>
  <c r="V644" i="12" s="1"/>
  <c r="P632" i="12"/>
  <c r="L628" i="12"/>
  <c r="M628" i="12" s="1"/>
  <c r="P616" i="12"/>
  <c r="L612" i="12"/>
  <c r="M612" i="12" s="1"/>
  <c r="V612" i="12" s="1"/>
  <c r="P600" i="12"/>
  <c r="L596" i="12"/>
  <c r="M596" i="12" s="1"/>
  <c r="P584" i="12"/>
  <c r="L580" i="12"/>
  <c r="M580" i="12" s="1"/>
  <c r="V580" i="12" s="1"/>
  <c r="P568" i="12"/>
  <c r="L564" i="12"/>
  <c r="M564" i="12" s="1"/>
  <c r="P552" i="12"/>
  <c r="L548" i="12"/>
  <c r="M548" i="12" s="1"/>
  <c r="V548" i="12" s="1"/>
  <c r="P536" i="12"/>
  <c r="L532" i="12"/>
  <c r="M532" i="12" s="1"/>
  <c r="P523" i="12"/>
  <c r="L512" i="12"/>
  <c r="M512" i="12" s="1"/>
  <c r="L499" i="12"/>
  <c r="M499" i="12" s="1"/>
  <c r="V499" i="12" s="1"/>
  <c r="L482" i="12"/>
  <c r="M482" i="12" s="1"/>
  <c r="L462" i="12"/>
  <c r="M462" i="12" s="1"/>
  <c r="L636" i="12"/>
  <c r="M636" i="12" s="1"/>
  <c r="L507" i="12"/>
  <c r="M507" i="12" s="1"/>
  <c r="V507" i="12" s="1"/>
  <c r="L408" i="12"/>
  <c r="M408" i="12" s="1"/>
  <c r="P748" i="12"/>
  <c r="L751" i="12"/>
  <c r="M751" i="12" s="1"/>
  <c r="V751" i="12" s="1"/>
  <c r="P740" i="12"/>
  <c r="L735" i="12"/>
  <c r="M735" i="12" s="1"/>
  <c r="V735" i="12" s="1"/>
  <c r="P724" i="12"/>
  <c r="L719" i="12"/>
  <c r="M719" i="12" s="1"/>
  <c r="V719" i="12" s="1"/>
  <c r="P708" i="12"/>
  <c r="L703" i="12"/>
  <c r="M703" i="12" s="1"/>
  <c r="V703" i="12" s="1"/>
  <c r="P692" i="12"/>
  <c r="L687" i="12"/>
  <c r="M687" i="12" s="1"/>
  <c r="V687" i="12" s="1"/>
  <c r="P676" i="12"/>
  <c r="L671" i="12"/>
  <c r="M671" i="12" s="1"/>
  <c r="V671" i="12" s="1"/>
  <c r="L664" i="12"/>
  <c r="M664" i="12" s="1"/>
  <c r="V664" i="12" s="1"/>
  <c r="L655" i="12"/>
  <c r="M655" i="12" s="1"/>
  <c r="P652" i="12"/>
  <c r="L648" i="12"/>
  <c r="M648" i="12" s="1"/>
  <c r="L639" i="12"/>
  <c r="M639" i="12" s="1"/>
  <c r="P636" i="12"/>
  <c r="L632" i="12"/>
  <c r="M632" i="12" s="1"/>
  <c r="V632" i="12" s="1"/>
  <c r="L623" i="12"/>
  <c r="M623" i="12" s="1"/>
  <c r="P620" i="12"/>
  <c r="L616" i="12"/>
  <c r="M616" i="12" s="1"/>
  <c r="V616" i="12" s="1"/>
  <c r="L607" i="12"/>
  <c r="M607" i="12" s="1"/>
  <c r="P604" i="12"/>
  <c r="L600" i="12"/>
  <c r="M600" i="12" s="1"/>
  <c r="V600" i="12" s="1"/>
  <c r="L591" i="12"/>
  <c r="M591" i="12" s="1"/>
  <c r="P588" i="12"/>
  <c r="L584" i="12"/>
  <c r="M584" i="12" s="1"/>
  <c r="L575" i="12"/>
  <c r="M575" i="12" s="1"/>
  <c r="P572" i="12"/>
  <c r="L568" i="12"/>
  <c r="M568" i="12" s="1"/>
  <c r="V568" i="12" s="1"/>
  <c r="L559" i="12"/>
  <c r="M559" i="12" s="1"/>
  <c r="P556" i="12"/>
  <c r="L552" i="12"/>
  <c r="M552" i="12" s="1"/>
  <c r="V552" i="12" s="1"/>
  <c r="L543" i="12"/>
  <c r="M543" i="12" s="1"/>
  <c r="P540" i="12"/>
  <c r="L536" i="12"/>
  <c r="M536" i="12" s="1"/>
  <c r="V536" i="12" s="1"/>
  <c r="L527" i="12"/>
  <c r="M527" i="12" s="1"/>
  <c r="V527" i="12" s="1"/>
  <c r="P524" i="12"/>
  <c r="L514" i="12"/>
  <c r="M514" i="12" s="1"/>
  <c r="V514" i="12" s="1"/>
  <c r="L498" i="12"/>
  <c r="M498" i="12" s="1"/>
  <c r="L478" i="12"/>
  <c r="M478" i="12" s="1"/>
  <c r="V478" i="12" s="1"/>
  <c r="L434" i="12"/>
  <c r="M434" i="12" s="1"/>
  <c r="L347" i="12"/>
  <c r="M347" i="12" s="1"/>
  <c r="P528" i="12"/>
  <c r="P512" i="12"/>
  <c r="P503" i="12"/>
  <c r="P495" i="12"/>
  <c r="L474" i="12"/>
  <c r="M474" i="12" s="1"/>
  <c r="V474" i="12" s="1"/>
  <c r="L458" i="12"/>
  <c r="M458" i="12" s="1"/>
  <c r="V458" i="12" s="1"/>
  <c r="L442" i="12"/>
  <c r="M442" i="12" s="1"/>
  <c r="L426" i="12"/>
  <c r="M426" i="12" s="1"/>
  <c r="L247" i="12"/>
  <c r="M247" i="12" s="1"/>
  <c r="V247" i="12" s="1"/>
  <c r="P516" i="12"/>
  <c r="L503" i="12"/>
  <c r="M503" i="12" s="1"/>
  <c r="V503" i="12" s="1"/>
  <c r="L495" i="12"/>
  <c r="M495" i="12" s="1"/>
  <c r="V495" i="12" s="1"/>
  <c r="L486" i="12"/>
  <c r="M486" i="12" s="1"/>
  <c r="L470" i="12"/>
  <c r="M470" i="12" s="1"/>
  <c r="V470" i="12" s="1"/>
  <c r="L454" i="12"/>
  <c r="M454" i="12" s="1"/>
  <c r="L438" i="12"/>
  <c r="M438" i="12" s="1"/>
  <c r="L405" i="12"/>
  <c r="M405" i="12" s="1"/>
  <c r="V405" i="12" s="1"/>
  <c r="L331" i="12"/>
  <c r="M331" i="12" s="1"/>
  <c r="L299" i="12"/>
  <c r="M299" i="12" s="1"/>
  <c r="P425" i="12"/>
  <c r="P413" i="12"/>
  <c r="V413" i="12" s="1"/>
  <c r="L409" i="12"/>
  <c r="M409" i="12" s="1"/>
  <c r="V409" i="12" s="1"/>
  <c r="L400" i="12"/>
  <c r="M400" i="12" s="1"/>
  <c r="L392" i="12"/>
  <c r="M392" i="12" s="1"/>
  <c r="V392" i="12" s="1"/>
  <c r="L384" i="12"/>
  <c r="M384" i="12" s="1"/>
  <c r="L376" i="12"/>
  <c r="M376" i="12" s="1"/>
  <c r="V376" i="12" s="1"/>
  <c r="L368" i="12"/>
  <c r="M368" i="12" s="1"/>
  <c r="V368" i="12" s="1"/>
  <c r="L360" i="12"/>
  <c r="M360" i="12" s="1"/>
  <c r="L352" i="12"/>
  <c r="M352" i="12" s="1"/>
  <c r="L346" i="12"/>
  <c r="M346" i="12" s="1"/>
  <c r="V346" i="12" s="1"/>
  <c r="L345" i="12"/>
  <c r="M345" i="12" s="1"/>
  <c r="L330" i="12"/>
  <c r="M330" i="12" s="1"/>
  <c r="L329" i="12"/>
  <c r="M329" i="12" s="1"/>
  <c r="V329" i="12" s="1"/>
  <c r="L271" i="12"/>
  <c r="M271" i="12" s="1"/>
  <c r="V271" i="12" s="1"/>
  <c r="L239" i="12"/>
  <c r="M239" i="12" s="1"/>
  <c r="V239" i="12" s="1"/>
  <c r="L413" i="12"/>
  <c r="M413" i="12" s="1"/>
  <c r="L311" i="12"/>
  <c r="M311" i="12" s="1"/>
  <c r="L283" i="12"/>
  <c r="M283" i="12" s="1"/>
  <c r="V283" i="12" s="1"/>
  <c r="L263" i="12"/>
  <c r="M263" i="12" s="1"/>
  <c r="L231" i="12"/>
  <c r="M231" i="12" s="1"/>
  <c r="V231" i="12" s="1"/>
  <c r="L396" i="12"/>
  <c r="M396" i="12" s="1"/>
  <c r="V396" i="12" s="1"/>
  <c r="L388" i="12"/>
  <c r="M388" i="12" s="1"/>
  <c r="V388" i="12" s="1"/>
  <c r="L380" i="12"/>
  <c r="M380" i="12" s="1"/>
  <c r="L372" i="12"/>
  <c r="M372" i="12" s="1"/>
  <c r="L364" i="12"/>
  <c r="M364" i="12" s="1"/>
  <c r="V364" i="12" s="1"/>
  <c r="L356" i="12"/>
  <c r="M356" i="12" s="1"/>
  <c r="V356" i="12" s="1"/>
  <c r="L314" i="12"/>
  <c r="M314" i="12" s="1"/>
  <c r="L255" i="12"/>
  <c r="M255" i="12" s="1"/>
  <c r="P343" i="12"/>
  <c r="P327" i="12"/>
  <c r="L315" i="12"/>
  <c r="M315" i="12" s="1"/>
  <c r="P303" i="12"/>
  <c r="L295" i="12"/>
  <c r="M295" i="12" s="1"/>
  <c r="V295" i="12" s="1"/>
  <c r="P291" i="12"/>
  <c r="L279" i="12"/>
  <c r="M279" i="12" s="1"/>
  <c r="P275" i="12"/>
  <c r="P267" i="12"/>
  <c r="P259" i="12"/>
  <c r="P251" i="12"/>
  <c r="P243" i="12"/>
  <c r="P235" i="12"/>
  <c r="L230" i="12"/>
  <c r="M230" i="12" s="1"/>
  <c r="V230" i="12" s="1"/>
  <c r="L229" i="12"/>
  <c r="M229" i="12" s="1"/>
  <c r="L130" i="12"/>
  <c r="M130" i="12" s="1"/>
  <c r="P347" i="12"/>
  <c r="P331" i="12"/>
  <c r="P307" i="12"/>
  <c r="L303" i="12"/>
  <c r="M303" i="12" s="1"/>
  <c r="V303" i="12" s="1"/>
  <c r="L291" i="12"/>
  <c r="M291" i="12" s="1"/>
  <c r="P287" i="12"/>
  <c r="L275" i="12"/>
  <c r="M275" i="12" s="1"/>
  <c r="V275" i="12" s="1"/>
  <c r="L267" i="12"/>
  <c r="M267" i="12" s="1"/>
  <c r="L259" i="12"/>
  <c r="M259" i="12" s="1"/>
  <c r="L251" i="12"/>
  <c r="M251" i="12" s="1"/>
  <c r="V251" i="12" s="1"/>
  <c r="L243" i="12"/>
  <c r="M243" i="12" s="1"/>
  <c r="V243" i="12" s="1"/>
  <c r="L235" i="12"/>
  <c r="M235" i="12" s="1"/>
  <c r="L307" i="12"/>
  <c r="M307" i="12" s="1"/>
  <c r="V307" i="12" s="1"/>
  <c r="L287" i="12"/>
  <c r="M287" i="12" s="1"/>
  <c r="V287" i="12" s="1"/>
  <c r="L162" i="12"/>
  <c r="M162" i="12" s="1"/>
  <c r="P227" i="12"/>
  <c r="L213" i="12"/>
  <c r="M213" i="12" s="1"/>
  <c r="L205" i="12"/>
  <c r="M205" i="12" s="1"/>
  <c r="V205" i="12" s="1"/>
  <c r="L174" i="12"/>
  <c r="M174" i="12" s="1"/>
  <c r="L190" i="12"/>
  <c r="M190" i="12" s="1"/>
  <c r="V190" i="12" s="1"/>
  <c r="L146" i="12"/>
  <c r="M146" i="12" s="1"/>
  <c r="V146" i="12" s="1"/>
  <c r="L217" i="12"/>
  <c r="M217" i="12" s="1"/>
  <c r="V217" i="12" s="1"/>
  <c r="L209" i="12"/>
  <c r="M209" i="12" s="1"/>
  <c r="L201" i="12"/>
  <c r="M201" i="12" s="1"/>
  <c r="V201" i="12" s="1"/>
  <c r="L189" i="12"/>
  <c r="M189" i="12" s="1"/>
  <c r="V189" i="12" s="1"/>
  <c r="L188" i="12"/>
  <c r="M188" i="12" s="1"/>
  <c r="V188" i="12" s="1"/>
  <c r="L177" i="12"/>
  <c r="M177" i="12" s="1"/>
  <c r="P186" i="12"/>
  <c r="L178" i="12"/>
  <c r="M178" i="12" s="1"/>
  <c r="P166" i="12"/>
  <c r="L158" i="12"/>
  <c r="M158" i="12" s="1"/>
  <c r="V158" i="12" s="1"/>
  <c r="P154" i="12"/>
  <c r="L142" i="12"/>
  <c r="M142" i="12" s="1"/>
  <c r="V142" i="12" s="1"/>
  <c r="P138" i="12"/>
  <c r="L126" i="12"/>
  <c r="M126" i="12" s="1"/>
  <c r="P122" i="12"/>
  <c r="L105" i="12"/>
  <c r="M105" i="12" s="1"/>
  <c r="L85" i="12"/>
  <c r="M85" i="12" s="1"/>
  <c r="V85" i="12" s="1"/>
  <c r="L166" i="12"/>
  <c r="M166" i="12" s="1"/>
  <c r="L154" i="12"/>
  <c r="M154" i="12" s="1"/>
  <c r="V154" i="12" s="1"/>
  <c r="P150" i="12"/>
  <c r="V150" i="12" s="1"/>
  <c r="L138" i="12"/>
  <c r="M138" i="12" s="1"/>
  <c r="V138" i="12" s="1"/>
  <c r="P134" i="12"/>
  <c r="L122" i="12"/>
  <c r="M122" i="12" s="1"/>
  <c r="V122" i="12" s="1"/>
  <c r="L117" i="12"/>
  <c r="M117" i="12" s="1"/>
  <c r="V117" i="12" s="1"/>
  <c r="L108" i="12"/>
  <c r="M108" i="12" s="1"/>
  <c r="P194" i="12"/>
  <c r="P174" i="12"/>
  <c r="L170" i="12"/>
  <c r="M170" i="12" s="1"/>
  <c r="P162" i="12"/>
  <c r="L150" i="12"/>
  <c r="M150" i="12" s="1"/>
  <c r="P146" i="12"/>
  <c r="L134" i="12"/>
  <c r="M134" i="12" s="1"/>
  <c r="V134" i="12" s="1"/>
  <c r="P130" i="12"/>
  <c r="L116" i="12"/>
  <c r="M116" i="12" s="1"/>
  <c r="L115" i="12"/>
  <c r="M115" i="12" s="1"/>
  <c r="L92" i="12"/>
  <c r="M92" i="12" s="1"/>
  <c r="P113" i="12"/>
  <c r="L109" i="12"/>
  <c r="M109" i="12" s="1"/>
  <c r="P97" i="12"/>
  <c r="L93" i="12"/>
  <c r="M93" i="12" s="1"/>
  <c r="L81" i="12"/>
  <c r="M81" i="12" s="1"/>
  <c r="V81" i="12" s="1"/>
  <c r="P77" i="12"/>
  <c r="P69" i="12"/>
  <c r="L65" i="12"/>
  <c r="M65" i="12" s="1"/>
  <c r="V65" i="12" s="1"/>
  <c r="P53" i="12"/>
  <c r="P117" i="12"/>
  <c r="L113" i="12"/>
  <c r="M113" i="12" s="1"/>
  <c r="P101" i="12"/>
  <c r="L97" i="12"/>
  <c r="M97" i="12" s="1"/>
  <c r="V97" i="12" s="1"/>
  <c r="P89" i="12"/>
  <c r="L77" i="12"/>
  <c r="M77" i="12" s="1"/>
  <c r="V77" i="12" s="1"/>
  <c r="P73" i="12"/>
  <c r="L69" i="12"/>
  <c r="M69" i="12" s="1"/>
  <c r="V69" i="12" s="1"/>
  <c r="P57" i="12"/>
  <c r="L53" i="12"/>
  <c r="M53" i="12" s="1"/>
  <c r="P105" i="12"/>
  <c r="L101" i="12"/>
  <c r="M101" i="12" s="1"/>
  <c r="V101" i="12" s="1"/>
  <c r="L89" i="12"/>
  <c r="M89" i="12" s="1"/>
  <c r="V89" i="12" s="1"/>
  <c r="P85" i="12"/>
  <c r="L73" i="12"/>
  <c r="M73" i="12" s="1"/>
  <c r="V73" i="12" s="1"/>
  <c r="P61" i="12"/>
  <c r="L57" i="12"/>
  <c r="M57" i="12" s="1"/>
  <c r="V57" i="12" s="1"/>
  <c r="L46" i="12"/>
  <c r="M46" i="12" s="1"/>
  <c r="L38" i="12"/>
  <c r="M38" i="12" s="1"/>
  <c r="L48" i="12"/>
  <c r="M48" i="12" s="1"/>
  <c r="V48" i="12" s="1"/>
  <c r="L40" i="12"/>
  <c r="M40" i="12" s="1"/>
  <c r="V40" i="12" s="1"/>
  <c r="L50" i="12"/>
  <c r="M50" i="12" s="1"/>
  <c r="L42" i="12"/>
  <c r="M42" i="12" s="1"/>
  <c r="V42" i="12" s="1"/>
  <c r="L52" i="12"/>
  <c r="M52" i="12" s="1"/>
  <c r="V52" i="12" s="1"/>
  <c r="L44" i="12"/>
  <c r="M44" i="12" s="1"/>
  <c r="L36" i="12"/>
  <c r="M36" i="12" s="1"/>
  <c r="L32" i="12"/>
  <c r="M32" i="12" s="1"/>
  <c r="L28" i="12"/>
  <c r="M28" i="12" s="1"/>
  <c r="V28" i="12" s="1"/>
  <c r="P106" i="9"/>
  <c r="R106" i="9"/>
  <c r="P107" i="9"/>
  <c r="R107" i="9"/>
  <c r="I4622" i="12"/>
  <c r="I4610" i="12"/>
  <c r="J4485" i="12"/>
  <c r="J4357" i="12"/>
  <c r="J4253" i="12"/>
  <c r="J4630" i="12"/>
  <c r="J4690" i="12"/>
  <c r="I4661" i="12"/>
  <c r="J4508" i="12"/>
  <c r="I4338" i="12"/>
  <c r="I4575" i="12"/>
  <c r="J4398" i="12"/>
  <c r="I4586" i="12"/>
  <c r="I4497" i="12"/>
  <c r="I4398" i="12"/>
  <c r="J4289" i="12"/>
  <c r="I4524" i="12"/>
  <c r="I4226" i="12"/>
  <c r="I4098" i="12"/>
  <c r="I3923" i="12"/>
  <c r="I3871" i="12"/>
  <c r="I3470" i="12"/>
  <c r="I3322" i="12"/>
  <c r="I3162" i="12"/>
  <c r="J3053" i="12"/>
  <c r="I3895" i="12"/>
  <c r="J3683" i="12"/>
  <c r="J3591" i="12"/>
  <c r="I3299" i="12"/>
  <c r="I3150" i="12"/>
  <c r="I2942" i="12"/>
  <c r="I4230" i="12"/>
  <c r="I4102" i="12"/>
  <c r="I3907" i="12"/>
  <c r="I3819" i="12"/>
  <c r="I3390" i="12"/>
  <c r="I3318" i="12"/>
  <c r="J3231" i="12"/>
  <c r="J3057" i="12"/>
  <c r="J3923" i="12"/>
  <c r="J3731" i="12"/>
  <c r="J3595" i="12"/>
  <c r="I3306" i="12"/>
  <c r="I3069" i="12"/>
  <c r="J2911" i="12"/>
  <c r="I2677" i="12"/>
  <c r="J2544" i="12"/>
  <c r="J2566" i="12"/>
  <c r="J2458" i="12"/>
  <c r="J2238" i="12"/>
  <c r="I2194" i="12"/>
  <c r="I2122" i="12"/>
  <c r="I1924" i="12"/>
  <c r="I2482" i="12"/>
  <c r="J2279" i="12"/>
  <c r="I1950" i="12"/>
  <c r="I1860" i="12"/>
  <c r="J2650" i="12"/>
  <c r="J2062" i="12"/>
  <c r="I2150" i="12"/>
  <c r="I1879" i="12"/>
  <c r="J2798" i="12"/>
  <c r="J2765" i="12"/>
  <c r="I2442" i="12"/>
  <c r="J2244" i="12"/>
  <c r="I2138" i="12"/>
  <c r="J2834" i="12"/>
  <c r="J2849" i="12"/>
  <c r="J2700" i="12"/>
  <c r="I2570" i="12"/>
  <c r="I2418" i="12"/>
  <c r="J2214" i="12"/>
  <c r="I1960" i="12"/>
  <c r="J2657" i="12"/>
  <c r="J2618" i="12"/>
  <c r="I2174" i="12"/>
  <c r="J2058" i="12"/>
  <c r="I1847" i="12"/>
  <c r="I2682" i="12"/>
  <c r="I2378" i="12"/>
  <c r="J2210" i="12"/>
  <c r="I2030" i="12"/>
  <c r="J1472" i="12"/>
  <c r="J1628" i="12"/>
  <c r="J1159" i="12"/>
  <c r="I1219" i="12"/>
  <c r="J1037" i="12"/>
  <c r="J924" i="12"/>
  <c r="I815" i="12"/>
  <c r="I1596" i="12"/>
  <c r="J1156" i="12"/>
  <c r="J779" i="12"/>
  <c r="I1655" i="12"/>
  <c r="I1702" i="12"/>
  <c r="I1484" i="12"/>
  <c r="J1336" i="12"/>
  <c r="I1199" i="12"/>
  <c r="J1208" i="12"/>
  <c r="J4476" i="12"/>
  <c r="I4658" i="12"/>
  <c r="I4461" i="12"/>
  <c r="I4352" i="12"/>
  <c r="J4301" i="12"/>
  <c r="I4489" i="12"/>
  <c r="J4622" i="12"/>
  <c r="J4610" i="12"/>
  <c r="I4514" i="12"/>
  <c r="J4378" i="12"/>
  <c r="I4260" i="12"/>
  <c r="I4457" i="12"/>
  <c r="J4512" i="12"/>
  <c r="J4498" i="12"/>
  <c r="I4422" i="12"/>
  <c r="J4308" i="12"/>
  <c r="J4586" i="12"/>
  <c r="I4322" i="12"/>
  <c r="I4146" i="12"/>
  <c r="I4018" i="12"/>
  <c r="J3899" i="12"/>
  <c r="J3707" i="12"/>
  <c r="I3370" i="12"/>
  <c r="J3251" i="12"/>
  <c r="J3094" i="12"/>
  <c r="J3939" i="12"/>
  <c r="I3855" i="12"/>
  <c r="J3639" i="12"/>
  <c r="J3374" i="12"/>
  <c r="J3242" i="12"/>
  <c r="J2988" i="12"/>
  <c r="J2896" i="12"/>
  <c r="I4150" i="12"/>
  <c r="I4022" i="12"/>
  <c r="J3851" i="12"/>
  <c r="I3699" i="12"/>
  <c r="I3366" i="12"/>
  <c r="J3279" i="12"/>
  <c r="J3122" i="12"/>
  <c r="I2954" i="12"/>
  <c r="I3851" i="12"/>
  <c r="J3643" i="12"/>
  <c r="J3478" i="12"/>
  <c r="J3230" i="12"/>
  <c r="J2957" i="12"/>
  <c r="J2884" i="12"/>
  <c r="I2637" i="12"/>
  <c r="J2622" i="12"/>
  <c r="J2390" i="12"/>
  <c r="I2323" i="12"/>
  <c r="J2157" i="12"/>
  <c r="J2070" i="12"/>
  <c r="I1944" i="12"/>
  <c r="I1816" i="12"/>
  <c r="I2302" i="12"/>
  <c r="J2182" i="12"/>
  <c r="J1905" i="12"/>
  <c r="I2543" i="12"/>
  <c r="J2418" i="12"/>
  <c r="I1976" i="12"/>
  <c r="J1901" i="12"/>
  <c r="J2846" i="12"/>
  <c r="J2653" i="12"/>
  <c r="I2422" i="12"/>
  <c r="I2205" i="12"/>
  <c r="I2198" i="12"/>
  <c r="I1808" i="12"/>
  <c r="J2754" i="12"/>
  <c r="J2769" i="12"/>
  <c r="J2527" i="12"/>
  <c r="I2414" i="12"/>
  <c r="I2286" i="12"/>
  <c r="J2122" i="12"/>
  <c r="I1828" i="12"/>
  <c r="J2538" i="12"/>
  <c r="J2466" i="12"/>
  <c r="J2218" i="12"/>
  <c r="I1900" i="12"/>
  <c r="J2821" i="12"/>
  <c r="I2470" i="12"/>
  <c r="I2226" i="12"/>
  <c r="I2022" i="12"/>
  <c r="J1661" i="12"/>
  <c r="I1762" i="12"/>
  <c r="J1300" i="12"/>
  <c r="I1207" i="12"/>
  <c r="I1195" i="12"/>
  <c r="I923" i="12"/>
  <c r="J840" i="12"/>
  <c r="J1613" i="12"/>
  <c r="J1223" i="12"/>
  <c r="I896" i="12"/>
  <c r="I1678" i="12"/>
  <c r="I1276" i="12"/>
  <c r="I1564" i="12"/>
  <c r="J1432" i="12"/>
  <c r="J1203" i="12"/>
  <c r="J1163" i="12"/>
  <c r="J1099" i="12"/>
  <c r="J888" i="12"/>
  <c r="J787" i="12"/>
  <c r="J1392" i="12"/>
  <c r="J1388" i="12"/>
  <c r="J1575" i="12"/>
  <c r="J1690" i="12"/>
  <c r="J1489" i="12"/>
  <c r="I1223" i="12"/>
  <c r="J955" i="12"/>
  <c r="I904" i="12"/>
  <c r="I807" i="12"/>
  <c r="I1468" i="12"/>
  <c r="J1027" i="12"/>
  <c r="J559" i="12"/>
  <c r="I457" i="12"/>
  <c r="J469" i="12"/>
  <c r="J348" i="12"/>
  <c r="I306" i="12"/>
  <c r="I145" i="12"/>
  <c r="I655" i="12"/>
  <c r="J258" i="12"/>
  <c r="I595" i="12"/>
  <c r="I634" i="12"/>
  <c r="J441" i="12"/>
  <c r="I355" i="12"/>
  <c r="I220" i="12"/>
  <c r="J145" i="12"/>
  <c r="J420" i="12"/>
  <c r="I80" i="12"/>
  <c r="I4650" i="12"/>
  <c r="I4418" i="12"/>
  <c r="I4473" i="12"/>
  <c r="J4602" i="12"/>
  <c r="I4357" i="12"/>
  <c r="I4433" i="12"/>
  <c r="I4468" i="12"/>
  <c r="J4292" i="12"/>
  <c r="J4342" i="12"/>
  <c r="I4010" i="12"/>
  <c r="I3683" i="12"/>
  <c r="J3243" i="12"/>
  <c r="J3907" i="12"/>
  <c r="J3631" i="12"/>
  <c r="J3234" i="12"/>
  <c r="J2888" i="12"/>
  <c r="I4014" i="12"/>
  <c r="J3691" i="12"/>
  <c r="J3271" i="12"/>
  <c r="I2950" i="12"/>
  <c r="J3635" i="12"/>
  <c r="J3222" i="12"/>
  <c r="J2876" i="12"/>
  <c r="J2614" i="12"/>
  <c r="I2306" i="12"/>
  <c r="J2034" i="12"/>
  <c r="J1867" i="12"/>
  <c r="I2166" i="12"/>
  <c r="I2669" i="12"/>
  <c r="I2210" i="12"/>
  <c r="J2838" i="12"/>
  <c r="I2390" i="12"/>
  <c r="I2134" i="12"/>
  <c r="J2746" i="12"/>
  <c r="J2511" i="12"/>
  <c r="J2254" i="12"/>
  <c r="J1812" i="12"/>
  <c r="J2434" i="12"/>
  <c r="I2026" i="12"/>
  <c r="I2438" i="12"/>
  <c r="I1998" i="12"/>
  <c r="J1738" i="12"/>
  <c r="I1175" i="12"/>
  <c r="J1031" i="12"/>
  <c r="J1565" i="12"/>
  <c r="I856" i="12"/>
  <c r="J1645" i="12"/>
  <c r="J1416" i="12"/>
  <c r="J1125" i="12"/>
  <c r="I959" i="12"/>
  <c r="I823" i="12"/>
  <c r="J1212" i="12"/>
  <c r="J1655" i="12"/>
  <c r="I1682" i="12"/>
  <c r="J1271" i="12"/>
  <c r="J1133" i="12"/>
  <c r="J791" i="12"/>
  <c r="I1356" i="12"/>
  <c r="J1164" i="12"/>
  <c r="J519" i="12"/>
  <c r="I631" i="12"/>
  <c r="J454" i="12"/>
  <c r="I270" i="12"/>
  <c r="I56" i="12"/>
  <c r="J400" i="12"/>
  <c r="I563" i="12"/>
  <c r="I586" i="12"/>
  <c r="I338" i="12"/>
  <c r="I141" i="12"/>
  <c r="J100" i="12"/>
  <c r="I197" i="12"/>
  <c r="J659" i="12"/>
  <c r="J502" i="12"/>
  <c r="J338" i="12"/>
  <c r="I262" i="12"/>
  <c r="J498" i="12"/>
  <c r="I212" i="12"/>
  <c r="I169" i="12"/>
  <c r="I4654" i="12"/>
  <c r="I4508" i="12"/>
  <c r="J4261" i="12"/>
  <c r="J4698" i="12"/>
  <c r="J4528" i="12"/>
  <c r="J4638" i="12"/>
  <c r="J4575" i="12"/>
  <c r="J4414" i="12"/>
  <c r="J4590" i="12"/>
  <c r="I4106" i="12"/>
  <c r="J3919" i="12"/>
  <c r="I3330" i="12"/>
  <c r="I3016" i="12"/>
  <c r="I3691" i="12"/>
  <c r="J3266" i="12"/>
  <c r="J2962" i="12"/>
  <c r="I4110" i="12"/>
  <c r="I3823" i="12"/>
  <c r="I3326" i="12"/>
  <c r="I3061" i="12"/>
  <c r="J3871" i="12"/>
  <c r="J3410" i="12"/>
  <c r="I2926" i="12"/>
  <c r="J2560" i="12"/>
  <c r="J2474" i="12"/>
  <c r="J2173" i="12"/>
  <c r="I1992" i="12"/>
  <c r="J2295" i="12"/>
  <c r="J1847" i="12"/>
  <c r="J2286" i="12"/>
  <c r="J1895" i="12"/>
  <c r="J2781" i="12"/>
  <c r="J2267" i="12"/>
  <c r="J2842" i="12"/>
  <c r="J2716" i="12"/>
  <c r="I2466" i="12"/>
  <c r="I2006" i="12"/>
  <c r="J2626" i="12"/>
  <c r="I2114" i="12"/>
  <c r="J2741" i="12"/>
  <c r="I1997" i="12"/>
  <c r="J1356" i="12"/>
  <c r="J1255" i="12"/>
  <c r="I1063" i="12"/>
  <c r="I844" i="12"/>
  <c r="J1172" i="12"/>
  <c r="I1671" i="12"/>
  <c r="I1348" i="12"/>
  <c r="I1215" i="12"/>
  <c r="I951" i="12"/>
  <c r="I864" i="12"/>
  <c r="I1404" i="12"/>
  <c r="J1734" i="12"/>
  <c r="J1710" i="12"/>
  <c r="J1396" i="12"/>
  <c r="I1261" i="12"/>
  <c r="J1007" i="12"/>
  <c r="I803" i="12"/>
  <c r="I1159" i="12"/>
  <c r="I635" i="12"/>
  <c r="J603" i="12"/>
  <c r="I419" i="12"/>
  <c r="J314" i="12"/>
  <c r="I103" i="12"/>
  <c r="J4544" i="12"/>
  <c r="I4405" i="12"/>
  <c r="J4406" i="12"/>
  <c r="I4394" i="12"/>
  <c r="I4122" i="12"/>
  <c r="I3346" i="12"/>
  <c r="I3723" i="12"/>
  <c r="J2991" i="12"/>
  <c r="J3887" i="12"/>
  <c r="J3098" i="12"/>
  <c r="I3386" i="12"/>
  <c r="J2706" i="12"/>
  <c r="I2046" i="12"/>
  <c r="J2319" i="12"/>
  <c r="J2278" i="12"/>
  <c r="J2813" i="12"/>
  <c r="J2858" i="12"/>
  <c r="I2366" i="12"/>
  <c r="J2658" i="12"/>
  <c r="J2773" i="12"/>
  <c r="J1533" i="12"/>
  <c r="I1125" i="12"/>
  <c r="J1220" i="12"/>
  <c r="I1474" i="12"/>
  <c r="J1067" i="12"/>
  <c r="I1300" i="12"/>
  <c r="I1565" i="12"/>
  <c r="I1149" i="12"/>
  <c r="I852" i="12"/>
  <c r="J868" i="12"/>
  <c r="J437" i="12"/>
  <c r="I149" i="12"/>
  <c r="J352" i="12"/>
  <c r="J760" i="12"/>
  <c r="I481" i="12"/>
  <c r="J306" i="12"/>
  <c r="I506" i="12"/>
  <c r="J756" i="12"/>
  <c r="J494" i="12"/>
  <c r="I309" i="12"/>
  <c r="I161" i="12"/>
  <c r="J392" i="12"/>
  <c r="T107" i="9"/>
  <c r="I659" i="12"/>
  <c r="J238" i="12"/>
  <c r="I726" i="12"/>
  <c r="I165" i="12"/>
  <c r="I4594" i="12"/>
  <c r="J4598" i="12"/>
  <c r="I4453" i="12"/>
  <c r="J4513" i="12"/>
  <c r="J4436" i="12"/>
  <c r="J3855" i="12"/>
  <c r="J3045" i="12"/>
  <c r="I3291" i="12"/>
  <c r="I4094" i="12"/>
  <c r="I3310" i="12"/>
  <c r="I3707" i="12"/>
  <c r="J2915" i="12"/>
  <c r="J2442" i="12"/>
  <c r="J1908" i="12"/>
  <c r="I1852" i="12"/>
  <c r="J1832" i="12"/>
  <c r="J1925" i="12"/>
  <c r="I2673" i="12"/>
  <c r="J1900" i="12"/>
  <c r="J2086" i="12"/>
  <c r="J2146" i="12"/>
  <c r="I1432" i="12"/>
  <c r="I819" i="12"/>
  <c r="I1639" i="12"/>
  <c r="I1183" i="12"/>
  <c r="I848" i="12"/>
  <c r="J1718" i="12"/>
  <c r="J1332" i="12"/>
  <c r="J991" i="12"/>
  <c r="J1344" i="12"/>
  <c r="I571" i="12"/>
  <c r="I274" i="12"/>
  <c r="J445" i="12"/>
  <c r="J651" i="12"/>
  <c r="J567" i="12"/>
  <c r="J380" i="12"/>
  <c r="J92" i="12"/>
  <c r="J161" i="12"/>
  <c r="I420" i="12"/>
  <c r="J442" i="12"/>
  <c r="J208" i="12"/>
  <c r="J711" i="12"/>
  <c r="J137" i="12"/>
  <c r="J4313" i="12"/>
  <c r="I4284" i="12"/>
  <c r="J4334" i="12"/>
  <c r="J3270" i="12"/>
  <c r="I3007" i="12"/>
  <c r="J3262" i="12"/>
  <c r="J3170" i="12"/>
  <c r="J2125" i="12"/>
  <c r="I2014" i="12"/>
  <c r="J2621" i="12"/>
  <c r="I2609" i="12"/>
  <c r="I2314" i="12"/>
  <c r="J1879" i="12"/>
  <c r="I811" i="12"/>
  <c r="I1412" i="12"/>
  <c r="J1191" i="12"/>
  <c r="J1412" i="12"/>
  <c r="J795" i="12"/>
  <c r="J412" i="12"/>
  <c r="J539" i="12"/>
  <c r="J364" i="12"/>
  <c r="J689" i="12"/>
  <c r="I196" i="12"/>
  <c r="I4698" i="12"/>
  <c r="I4452" i="12"/>
  <c r="I3791" i="12"/>
  <c r="I2887" i="12"/>
  <c r="J3555" i="12"/>
  <c r="I2033" i="12"/>
  <c r="J2758" i="12"/>
  <c r="I1839" i="12"/>
  <c r="I1324" i="12"/>
  <c r="I1575" i="12"/>
  <c r="I1517" i="12"/>
  <c r="J874" i="12"/>
  <c r="J486" i="12"/>
  <c r="I318" i="12"/>
  <c r="I473" i="12"/>
  <c r="J4362" i="12"/>
  <c r="J4654" i="12"/>
  <c r="I4276" i="12"/>
  <c r="J4385" i="12"/>
  <c r="I4154" i="12"/>
  <c r="J3418" i="12"/>
  <c r="J3903" i="12"/>
  <c r="J2996" i="12"/>
  <c r="J3883" i="12"/>
  <c r="J3130" i="12"/>
  <c r="J3514" i="12"/>
  <c r="J2585" i="12"/>
  <c r="J2202" i="12"/>
  <c r="I2318" i="12"/>
  <c r="J2450" i="12"/>
  <c r="J2690" i="12"/>
  <c r="I1867" i="12"/>
  <c r="I2430" i="12"/>
  <c r="J2554" i="12"/>
  <c r="J2837" i="12"/>
  <c r="I1831" i="12"/>
  <c r="I1211" i="12"/>
  <c r="J1328" i="12"/>
  <c r="J1612" i="12"/>
  <c r="I955" i="12"/>
  <c r="J1682" i="12"/>
  <c r="I1613" i="12"/>
  <c r="I1296" i="12"/>
  <c r="J848" i="12"/>
  <c r="I840" i="12"/>
  <c r="J485" i="12"/>
  <c r="I173" i="12"/>
  <c r="I310" i="12"/>
  <c r="J457" i="12"/>
  <c r="I502" i="12"/>
  <c r="I286" i="12"/>
  <c r="I547" i="12"/>
  <c r="J543" i="12"/>
  <c r="J375" i="12"/>
  <c r="J355" i="12"/>
  <c r="I133" i="12"/>
  <c r="I294" i="12"/>
  <c r="S107" i="9"/>
  <c r="J4556" i="12"/>
  <c r="I4326" i="12"/>
  <c r="I4476" i="12"/>
  <c r="I4540" i="12"/>
  <c r="J4326" i="12"/>
  <c r="I4662" i="12"/>
  <c r="J4453" i="12"/>
  <c r="I4485" i="12"/>
  <c r="I4066" i="12"/>
  <c r="I3799" i="12"/>
  <c r="J3286" i="12"/>
  <c r="I2970" i="12"/>
  <c r="J3687" i="12"/>
  <c r="I3274" i="12"/>
  <c r="I4198" i="12"/>
  <c r="J3927" i="12"/>
  <c r="J3450" i="12"/>
  <c r="I3170" i="12"/>
  <c r="J3703" i="12"/>
  <c r="J3186" i="12"/>
  <c r="I2883" i="12"/>
  <c r="J2670" i="12"/>
  <c r="J2141" i="12"/>
  <c r="J2022" i="12"/>
  <c r="I2370" i="12"/>
  <c r="I2645" i="12"/>
  <c r="I2266" i="12"/>
  <c r="J1831" i="12"/>
  <c r="I2585" i="12"/>
  <c r="I1933" i="12"/>
  <c r="J2817" i="12"/>
  <c r="I2506" i="12"/>
  <c r="J1913" i="12"/>
  <c r="I2343" i="12"/>
  <c r="J1820" i="12"/>
  <c r="J2298" i="12"/>
  <c r="I1894" i="12"/>
  <c r="I1497" i="12"/>
  <c r="I1155" i="12"/>
  <c r="I920" i="12"/>
  <c r="I1364" i="12"/>
  <c r="I1774" i="12"/>
  <c r="I1440" i="12"/>
  <c r="J1244" i="12"/>
  <c r="I4678" i="12"/>
  <c r="I4410" i="12"/>
  <c r="I4382" i="12"/>
  <c r="I4693" i="12"/>
  <c r="J4316" i="12"/>
  <c r="I4390" i="12"/>
  <c r="J4536" i="12"/>
  <c r="J4305" i="12"/>
  <c r="I4242" i="12"/>
  <c r="I3935" i="12"/>
  <c r="I3338" i="12"/>
  <c r="J3069" i="12"/>
  <c r="J3607" i="12"/>
  <c r="J3210" i="12"/>
  <c r="I4246" i="12"/>
  <c r="I3990" i="12"/>
  <c r="J3695" i="12"/>
  <c r="J3247" i="12"/>
  <c r="I2907" i="12"/>
  <c r="J3611" i="12"/>
  <c r="J3196" i="12"/>
  <c r="I2589" i="12"/>
  <c r="J2590" i="12"/>
  <c r="I2248" i="12"/>
  <c r="J2030" i="12"/>
  <c r="J2303" i="12"/>
  <c r="J2522" i="12"/>
  <c r="J1823" i="12"/>
  <c r="J2797" i="12"/>
  <c r="I2034" i="12"/>
  <c r="J2732" i="12"/>
  <c r="I2206" i="12"/>
  <c r="I2690" i="12"/>
  <c r="I2146" i="12"/>
  <c r="J2757" i="12"/>
  <c r="J1982" i="12"/>
  <c r="I1698" i="12"/>
  <c r="I1240" i="12"/>
  <c r="J983" i="12"/>
  <c r="I1770" i="12"/>
  <c r="J852" i="12"/>
  <c r="I1742" i="12"/>
  <c r="J1368" i="12"/>
  <c r="J1224" i="12"/>
  <c r="I916" i="12"/>
  <c r="J1071" i="12"/>
  <c r="I1612" i="12"/>
  <c r="I1141" i="12"/>
  <c r="J900" i="12"/>
  <c r="J1360" i="12"/>
  <c r="I663" i="12"/>
  <c r="J379" i="12"/>
  <c r="J112" i="12"/>
  <c r="J619" i="12"/>
  <c r="I494" i="12"/>
  <c r="J254" i="12"/>
  <c r="I445" i="12"/>
  <c r="J4322" i="12"/>
  <c r="I4613" i="12"/>
  <c r="I4469" i="12"/>
  <c r="I4202" i="12"/>
  <c r="J3462" i="12"/>
  <c r="J3567" i="12"/>
  <c r="I4206" i="12"/>
  <c r="J3458" i="12"/>
  <c r="I3927" i="12"/>
  <c r="J3000" i="12"/>
  <c r="J2518" i="12"/>
  <c r="I2402" i="12"/>
  <c r="J2594" i="12"/>
  <c r="J2774" i="12"/>
  <c r="I1965" i="12"/>
  <c r="I2522" i="12"/>
  <c r="I2559" i="12"/>
  <c r="J1836" i="12"/>
  <c r="I1516" i="12"/>
  <c r="J944" i="12"/>
  <c r="I1292" i="12"/>
  <c r="J1207" i="12"/>
  <c r="I924" i="12"/>
  <c r="I1360" i="12"/>
  <c r="I936" i="12"/>
  <c r="J995" i="12"/>
  <c r="I551" i="12"/>
  <c r="J200" i="12"/>
  <c r="I200" i="12"/>
  <c r="J551" i="12"/>
  <c r="I208" i="12"/>
  <c r="J529" i="12"/>
  <c r="J371" i="12"/>
  <c r="I461" i="12"/>
  <c r="Q106" i="9"/>
  <c r="I4444" i="12"/>
  <c r="I4445" i="12"/>
  <c r="I4342" i="12"/>
  <c r="I4042" i="12"/>
  <c r="J3275" i="12"/>
  <c r="J3663" i="12"/>
  <c r="I4046" i="12"/>
  <c r="J3258" i="12"/>
  <c r="J3667" i="12"/>
  <c r="J2908" i="12"/>
  <c r="I2182" i="12"/>
  <c r="J2162" i="12"/>
  <c r="I1925" i="12"/>
  <c r="J2178" i="12"/>
  <c r="J2575" i="12"/>
  <c r="I1840" i="12"/>
  <c r="I2560" i="12"/>
  <c r="I1336" i="12"/>
  <c r="J1117" i="12"/>
  <c r="I1308" i="12"/>
  <c r="I991" i="12"/>
  <c r="J1261" i="12"/>
  <c r="J1722" i="12"/>
  <c r="J1183" i="12"/>
  <c r="J1204" i="12"/>
  <c r="I678" i="12"/>
  <c r="J302" i="12"/>
  <c r="I4531" i="12"/>
  <c r="J4260" i="12"/>
  <c r="J3227" i="12"/>
  <c r="J2872" i="12"/>
  <c r="I2903" i="12"/>
  <c r="J2598" i="12"/>
  <c r="I2082" i="12"/>
  <c r="J2629" i="12"/>
  <c r="J2370" i="12"/>
  <c r="J1706" i="12"/>
  <c r="J1384" i="12"/>
  <c r="I1676" i="12"/>
  <c r="J1794" i="12"/>
  <c r="J438" i="12"/>
  <c r="J108" i="12"/>
  <c r="I403" i="12"/>
  <c r="J627" i="12"/>
  <c r="J286" i="12"/>
  <c r="I302" i="12"/>
  <c r="J663" i="12"/>
  <c r="I453" i="12"/>
  <c r="I4547" i="12"/>
  <c r="I4218" i="12"/>
  <c r="J3879" i="12"/>
  <c r="I3875" i="12"/>
  <c r="J3587" i="12"/>
  <c r="I2450" i="12"/>
  <c r="J2790" i="12"/>
  <c r="I2554" i="12"/>
  <c r="J1966" i="12"/>
  <c r="J1580" i="12"/>
  <c r="J1200" i="12"/>
  <c r="J1591" i="12"/>
  <c r="J884" i="12"/>
  <c r="J216" i="12"/>
  <c r="I383" i="12"/>
  <c r="J242" i="12"/>
  <c r="J639" i="12"/>
  <c r="J403" i="12"/>
  <c r="I412" i="12"/>
  <c r="I4614" i="12"/>
  <c r="I2958" i="12"/>
  <c r="I3154" i="12"/>
  <c r="J1998" i="12"/>
  <c r="J2331" i="12"/>
  <c r="J1454" i="12"/>
  <c r="J807" i="12"/>
  <c r="J1149" i="12"/>
  <c r="I587" i="12"/>
  <c r="J337" i="12"/>
  <c r="I4590" i="12"/>
  <c r="I4062" i="12"/>
  <c r="I2310" i="12"/>
  <c r="J2430" i="12"/>
  <c r="J1686" i="12"/>
  <c r="J157" i="12"/>
  <c r="J4433" i="12"/>
  <c r="J4272" i="12"/>
  <c r="J3259" i="12"/>
  <c r="J2904" i="12"/>
  <c r="J3238" i="12"/>
  <c r="J2102" i="12"/>
  <c r="J2109" i="12"/>
  <c r="J2762" i="12"/>
  <c r="I2486" i="12"/>
  <c r="I979" i="12"/>
  <c r="I975" i="12"/>
  <c r="I1714" i="12"/>
  <c r="I1661" i="12"/>
  <c r="J462" i="12"/>
  <c r="I650" i="12"/>
  <c r="J196" i="12"/>
  <c r="J433" i="12"/>
  <c r="J667" i="12"/>
  <c r="I4642" i="12"/>
  <c r="I4477" i="12"/>
  <c r="J4452" i="12"/>
  <c r="I4130" i="12"/>
  <c r="I3354" i="12"/>
  <c r="J3823" i="12"/>
  <c r="J2999" i="12"/>
  <c r="J3727" i="12"/>
  <c r="I2946" i="12"/>
  <c r="J3214" i="12"/>
  <c r="J2606" i="12"/>
  <c r="I1882" i="12"/>
  <c r="I2054" i="12"/>
  <c r="J2354" i="12"/>
  <c r="I2358" i="12"/>
  <c r="J2589" i="12"/>
  <c r="J2637" i="12"/>
  <c r="J2674" i="12"/>
  <c r="J1894" i="12"/>
  <c r="J2190" i="12"/>
  <c r="I1277" i="12"/>
  <c r="J783" i="12"/>
  <c r="I831" i="12"/>
  <c r="J1171" i="12"/>
  <c r="I4690" i="12"/>
  <c r="J4532" i="12"/>
  <c r="J4418" i="12"/>
  <c r="I4570" i="12"/>
  <c r="I4481" i="12"/>
  <c r="I3847" i="12"/>
  <c r="J3283" i="12"/>
  <c r="J3543" i="12"/>
  <c r="I4182" i="12"/>
  <c r="J3434" i="12"/>
  <c r="J3847" i="12"/>
  <c r="J2970" i="12"/>
  <c r="J2454" i="12"/>
  <c r="J2198" i="12"/>
  <c r="J2221" i="12"/>
  <c r="J2414" i="12"/>
  <c r="J2722" i="12"/>
  <c r="I1873" i="12"/>
  <c r="I2478" i="12"/>
  <c r="I2621" i="12"/>
  <c r="J2613" i="12"/>
  <c r="J1766" i="12"/>
  <c r="J951" i="12"/>
  <c r="J1424" i="12"/>
  <c r="I1690" i="12"/>
  <c r="J1160" i="12"/>
  <c r="I1454" i="12"/>
  <c r="I1344" i="12"/>
  <c r="I868" i="12"/>
  <c r="J391" i="12"/>
  <c r="I121" i="12"/>
  <c r="I666" i="12"/>
  <c r="J153" i="12"/>
  <c r="J4481" i="12"/>
  <c r="J4606" i="12"/>
  <c r="I4074" i="12"/>
  <c r="I3695" i="12"/>
  <c r="I3795" i="12"/>
  <c r="J3202" i="12"/>
  <c r="I1929" i="12"/>
  <c r="I2298" i="12"/>
  <c r="J2810" i="12"/>
  <c r="J2494" i="12"/>
  <c r="I1400" i="12"/>
  <c r="J923" i="12"/>
  <c r="J979" i="12"/>
  <c r="J1694" i="12"/>
  <c r="J975" i="12"/>
  <c r="I742" i="12"/>
  <c r="I575" i="12"/>
  <c r="J274" i="12"/>
  <c r="J721" i="12"/>
  <c r="I332" i="12"/>
  <c r="J4280" i="12"/>
  <c r="I4598" i="12"/>
  <c r="J3831" i="12"/>
  <c r="J3535" i="12"/>
  <c r="J3947" i="12"/>
  <c r="J3003" i="12"/>
  <c r="I1932" i="12"/>
  <c r="J2382" i="12"/>
  <c r="J2335" i="12"/>
  <c r="I2058" i="12"/>
  <c r="J2861" i="12"/>
  <c r="I1236" i="12"/>
  <c r="J1676" i="12"/>
  <c r="I1706" i="12"/>
  <c r="I1053" i="12"/>
  <c r="I429" i="12"/>
  <c r="I4634" i="12"/>
  <c r="I4250" i="12"/>
  <c r="I3998" i="12"/>
  <c r="I2661" i="12"/>
  <c r="J2822" i="12"/>
  <c r="I1848" i="12"/>
  <c r="J1324" i="12"/>
  <c r="J1623" i="12"/>
  <c r="I254" i="12"/>
  <c r="J328" i="12"/>
  <c r="I137" i="12"/>
  <c r="J575" i="12"/>
  <c r="J4382" i="12"/>
  <c r="J4281" i="12"/>
  <c r="J3583" i="12"/>
  <c r="J3891" i="12"/>
  <c r="J2118" i="12"/>
  <c r="I2157" i="12"/>
  <c r="I1677" i="12"/>
  <c r="I1015" i="12"/>
  <c r="J1456" i="12"/>
  <c r="J53" i="12"/>
  <c r="I395" i="12"/>
  <c r="I559" i="12"/>
  <c r="J4670" i="12"/>
  <c r="I3474" i="12"/>
  <c r="J2794" i="12"/>
  <c r="I1067" i="12"/>
  <c r="J912" i="12"/>
  <c r="J384" i="12"/>
  <c r="I4186" i="12"/>
  <c r="J2006" i="12"/>
  <c r="J948" i="12"/>
  <c r="I4666" i="12"/>
  <c r="J4540" i="12"/>
  <c r="I3965" i="12"/>
  <c r="J3651" i="12"/>
  <c r="I2575" i="12"/>
  <c r="J2038" i="12"/>
  <c r="J1473" i="12"/>
  <c r="J1671" i="12"/>
  <c r="J1188" i="12"/>
  <c r="J535" i="12"/>
  <c r="I667" i="12"/>
  <c r="J321" i="12"/>
  <c r="I4706" i="12"/>
  <c r="J4473" i="12"/>
  <c r="I4685" i="12"/>
  <c r="J4658" i="12"/>
  <c r="J4417" i="12"/>
  <c r="J4570" i="12"/>
  <c r="I4606" i="12"/>
  <c r="J4317" i="12"/>
  <c r="J4257" i="12"/>
  <c r="I4194" i="12"/>
  <c r="I3911" i="12"/>
  <c r="J3454" i="12"/>
  <c r="J3142" i="12"/>
  <c r="I3931" i="12"/>
  <c r="J3559" i="12"/>
  <c r="I3020" i="12"/>
  <c r="I2895" i="12"/>
  <c r="I4070" i="12"/>
  <c r="I3787" i="12"/>
  <c r="J3278" i="12"/>
  <c r="J3011" i="12"/>
  <c r="J3911" i="12"/>
  <c r="J3563" i="12"/>
  <c r="J2992" i="12"/>
  <c r="J2665" i="12"/>
  <c r="J2486" i="12"/>
  <c r="J2394" i="12"/>
  <c r="J2040" i="12"/>
  <c r="I1921" i="12"/>
  <c r="J2094" i="12"/>
  <c r="I1901" i="12"/>
  <c r="J2478" i="12"/>
  <c r="J1889" i="12"/>
  <c r="J2766" i="12"/>
  <c r="I2294" i="12"/>
  <c r="J2158" i="12"/>
  <c r="J2802" i="12"/>
  <c r="I2625" i="12"/>
  <c r="J2339" i="12"/>
  <c r="J2234" i="12"/>
  <c r="I2527" i="12"/>
  <c r="J2462" i="12"/>
  <c r="I2154" i="12"/>
  <c r="J2669" i="12"/>
  <c r="J2150" i="12"/>
  <c r="I1597" i="12"/>
  <c r="I1384" i="12"/>
  <c r="I1083" i="12"/>
  <c r="J775" i="12"/>
  <c r="I1031" i="12"/>
  <c r="I1591" i="12"/>
  <c r="I1722" i="12"/>
  <c r="J1175" i="12"/>
  <c r="J1176" i="12"/>
  <c r="I4626" i="12"/>
  <c r="I4528" i="12"/>
  <c r="J4269" i="12"/>
  <c r="J4706" i="12"/>
  <c r="I4374" i="12"/>
  <c r="J4702" i="12"/>
  <c r="I4638" i="12"/>
  <c r="I4330" i="12"/>
  <c r="I4637" i="12"/>
  <c r="I4114" i="12"/>
  <c r="I3981" i="12"/>
  <c r="I3687" i="12"/>
  <c r="J3219" i="12"/>
  <c r="I3959" i="12"/>
  <c r="J3715" i="12"/>
  <c r="J3282" i="12"/>
  <c r="J2983" i="12"/>
  <c r="I4118" i="12"/>
  <c r="I3839" i="12"/>
  <c r="I3334" i="12"/>
  <c r="J3090" i="12"/>
  <c r="I3887" i="12"/>
  <c r="I3431" i="12"/>
  <c r="I2938" i="12"/>
  <c r="J2576" i="12"/>
  <c r="J2490" i="12"/>
  <c r="I2234" i="12"/>
  <c r="I2186" i="12"/>
  <c r="J1808" i="12"/>
  <c r="I2170" i="12"/>
  <c r="J1824" i="12"/>
  <c r="J2237" i="12"/>
  <c r="J1909" i="12"/>
  <c r="J2814" i="12"/>
  <c r="I2490" i="12"/>
  <c r="J2283" i="12"/>
  <c r="J2850" i="12"/>
  <c r="J2605" i="12"/>
  <c r="I2705" i="12"/>
  <c r="J2271" i="12"/>
  <c r="I1889" i="12"/>
  <c r="J2642" i="12"/>
  <c r="J2310" i="12"/>
  <c r="J1840" i="12"/>
  <c r="I2458" i="12"/>
  <c r="I2109" i="12"/>
  <c r="J1517" i="12"/>
  <c r="J1287" i="12"/>
  <c r="I1095" i="12"/>
  <c r="I860" i="12"/>
  <c r="J1196" i="12"/>
  <c r="J1782" i="12"/>
  <c r="I1428" i="12"/>
  <c r="J1087" i="12"/>
  <c r="J908" i="12"/>
  <c r="I795" i="12"/>
  <c r="J1726" i="12"/>
  <c r="J1511" i="12"/>
  <c r="J1308" i="12"/>
  <c r="I940" i="12"/>
  <c r="J772" i="12"/>
  <c r="I880" i="12"/>
  <c r="I651" i="12"/>
  <c r="J367" i="12"/>
  <c r="J197" i="12"/>
  <c r="J753" i="12"/>
  <c r="J76" i="12"/>
  <c r="I602" i="12"/>
  <c r="J388" i="12"/>
  <c r="J88" i="12"/>
  <c r="J419" i="12"/>
  <c r="J4531" i="12"/>
  <c r="J4576" i="12"/>
  <c r="I4256" i="12"/>
  <c r="I4670" i="12"/>
  <c r="J4265" i="12"/>
  <c r="J3959" i="12"/>
  <c r="J3158" i="12"/>
  <c r="I3963" i="12"/>
  <c r="I3011" i="12"/>
  <c r="I3943" i="12"/>
  <c r="J3207" i="12"/>
  <c r="J3571" i="12"/>
  <c r="J2682" i="12"/>
  <c r="I2213" i="12"/>
  <c r="I1996" i="12"/>
  <c r="J1944" i="12"/>
  <c r="J1970" i="12"/>
  <c r="I2362" i="12"/>
  <c r="J2825" i="12"/>
  <c r="J2046" i="12"/>
  <c r="J2270" i="12"/>
  <c r="J2327" i="12"/>
  <c r="J1924" i="12"/>
  <c r="I1171" i="12"/>
  <c r="I1316" i="12"/>
  <c r="J1730" i="12"/>
  <c r="J1184" i="12"/>
  <c r="I791" i="12"/>
  <c r="I1533" i="12"/>
  <c r="J1559" i="12"/>
  <c r="I1548" i="12"/>
  <c r="I1091" i="12"/>
  <c r="J1714" i="12"/>
  <c r="J611" i="12"/>
  <c r="J332" i="12"/>
  <c r="I76" i="12"/>
  <c r="J571" i="12"/>
  <c r="J309" i="12"/>
  <c r="I611" i="12"/>
  <c r="I112" i="12"/>
  <c r="J449" i="12"/>
  <c r="I172" i="12"/>
  <c r="I266" i="12"/>
  <c r="I4682" i="12"/>
  <c r="J4449" i="12"/>
  <c r="J4634" i="12"/>
  <c r="I4386" i="12"/>
  <c r="I4532" i="12"/>
  <c r="I4465" i="12"/>
  <c r="I3775" i="12"/>
  <c r="I2915" i="12"/>
  <c r="J3162" i="12"/>
  <c r="I2871" i="12"/>
  <c r="I3757" i="12"/>
  <c r="J2976" i="12"/>
  <c r="J3254" i="12"/>
  <c r="J2646" i="12"/>
  <c r="J2294" i="12"/>
  <c r="I1878" i="12"/>
  <c r="J2641" i="12"/>
  <c r="J2645" i="12"/>
  <c r="I2544" i="12"/>
  <c r="J2778" i="12"/>
  <c r="J2290" i="12"/>
  <c r="J2366" i="12"/>
  <c r="J2050" i="12"/>
  <c r="J2090" i="12"/>
  <c r="J1758" i="12"/>
  <c r="I908" i="12"/>
  <c r="I952" i="12"/>
  <c r="I1543" i="12"/>
  <c r="J1211" i="12"/>
  <c r="J815" i="12"/>
  <c r="I1117" i="12"/>
  <c r="J1372" i="12"/>
  <c r="I939" i="12"/>
  <c r="I779" i="12"/>
  <c r="J623" i="12"/>
  <c r="J470" i="12"/>
  <c r="I92" i="12"/>
  <c r="I4361" i="12"/>
  <c r="J4422" i="12"/>
  <c r="I3994" i="12"/>
  <c r="J3615" i="12"/>
  <c r="I3703" i="12"/>
  <c r="J3206" i="12"/>
  <c r="I1969" i="12"/>
  <c r="J2186" i="12"/>
  <c r="I2253" i="12"/>
  <c r="J2287" i="12"/>
  <c r="I2374" i="12"/>
  <c r="J999" i="12"/>
  <c r="I837" i="12"/>
  <c r="J939" i="12"/>
  <c r="J1180" i="12"/>
  <c r="I1045" i="12"/>
  <c r="J473" i="12"/>
  <c r="I100" i="12"/>
  <c r="J647" i="12"/>
  <c r="J191" i="12"/>
  <c r="I367" i="12"/>
  <c r="J399" i="12"/>
  <c r="I623" i="12"/>
  <c r="I710" i="12"/>
  <c r="I96" i="12"/>
  <c r="J465" i="12"/>
  <c r="I4602" i="12"/>
  <c r="I4317" i="12"/>
  <c r="J4477" i="12"/>
  <c r="I3398" i="12"/>
  <c r="J3065" i="12"/>
  <c r="J3223" i="12"/>
  <c r="I2629" i="12"/>
  <c r="I2254" i="12"/>
  <c r="J2634" i="12"/>
  <c r="I2018" i="12"/>
  <c r="J2625" i="12"/>
  <c r="J1860" i="12"/>
  <c r="I1203" i="12"/>
  <c r="J1762" i="12"/>
  <c r="I1549" i="12"/>
  <c r="I1376" i="12"/>
  <c r="J1053" i="12"/>
  <c r="I567" i="12"/>
  <c r="I485" i="12"/>
  <c r="I497" i="12"/>
  <c r="I68" i="12"/>
  <c r="I351" i="12"/>
  <c r="I64" i="12"/>
  <c r="J68" i="12"/>
  <c r="I4621" i="12"/>
  <c r="I4058" i="12"/>
  <c r="I4190" i="12"/>
  <c r="I2875" i="12"/>
  <c r="J2446" i="12"/>
  <c r="I2237" i="12"/>
  <c r="I2090" i="12"/>
  <c r="I1489" i="12"/>
  <c r="J1236" i="12"/>
  <c r="J1215" i="12"/>
  <c r="J234" i="12"/>
  <c r="J121" i="12"/>
  <c r="J84" i="12"/>
  <c r="J4465" i="12"/>
  <c r="J3134" i="12"/>
  <c r="J2984" i="12"/>
  <c r="I2077" i="12"/>
  <c r="I1368" i="12"/>
  <c r="J1277" i="12"/>
  <c r="I1532" i="12"/>
  <c r="I337" i="12"/>
  <c r="J165" i="12"/>
  <c r="J4618" i="12"/>
  <c r="J4469" i="12"/>
  <c r="I4026" i="12"/>
  <c r="J3647" i="12"/>
  <c r="J3723" i="12"/>
  <c r="I2962" i="12"/>
  <c r="J2630" i="12"/>
  <c r="I1909" i="12"/>
  <c r="I2454" i="12"/>
  <c r="J2222" i="12"/>
  <c r="J2253" i="12"/>
  <c r="J1770" i="12"/>
  <c r="J904" i="12"/>
  <c r="I1271" i="12"/>
  <c r="J1045" i="12"/>
  <c r="J1167" i="12"/>
  <c r="J591" i="12"/>
  <c r="I88" i="12"/>
  <c r="J133" i="12"/>
  <c r="I278" i="12"/>
  <c r="I469" i="12"/>
  <c r="J673" i="12"/>
  <c r="J318" i="12"/>
  <c r="I234" i="12"/>
  <c r="I4329" i="12"/>
  <c r="I4449" i="12"/>
  <c r="J4560" i="12"/>
  <c r="J4548" i="12"/>
  <c r="I4702" i="12"/>
  <c r="J4276" i="12"/>
  <c r="I4280" i="12"/>
  <c r="J3835" i="12"/>
  <c r="J3235" i="12"/>
  <c r="J3875" i="12"/>
  <c r="I3378" i="12"/>
  <c r="J2880" i="12"/>
  <c r="I3903" i="12"/>
  <c r="J3263" i="12"/>
  <c r="I3951" i="12"/>
  <c r="J3382" i="12"/>
  <c r="J2868" i="12"/>
  <c r="J2358" i="12"/>
  <c r="I2094" i="12"/>
  <c r="I1824" i="12"/>
  <c r="I1855" i="12"/>
  <c r="I2178" i="12"/>
  <c r="J2830" i="12"/>
  <c r="J2315" i="12"/>
  <c r="J2677" i="12"/>
  <c r="I2382" i="12"/>
  <c r="J2728" i="12"/>
  <c r="J2077" i="12"/>
  <c r="I2406" i="12"/>
  <c r="J1932" i="12"/>
  <c r="J1404" i="12"/>
  <c r="J1015" i="12"/>
  <c r="J1079" i="12"/>
  <c r="J1597" i="12"/>
  <c r="I1490" i="12"/>
  <c r="J1095" i="12"/>
  <c r="J4457" i="12"/>
  <c r="J4694" i="12"/>
  <c r="I4484" i="12"/>
  <c r="J4401" i="12"/>
  <c r="I4334" i="12"/>
  <c r="J4662" i="12"/>
  <c r="I4050" i="12"/>
  <c r="J3438" i="12"/>
  <c r="I2911" i="12"/>
  <c r="J3671" i="12"/>
  <c r="I2966" i="12"/>
  <c r="I4054" i="12"/>
  <c r="I3771" i="12"/>
  <c r="J3166" i="12"/>
  <c r="J3675" i="12"/>
  <c r="J3154" i="12"/>
  <c r="J2633" i="12"/>
  <c r="J2362" i="12"/>
  <c r="I1981" i="12"/>
  <c r="I2173" i="12"/>
  <c r="J2673" i="12"/>
  <c r="J1960" i="12"/>
  <c r="J2750" i="12"/>
  <c r="J1976" i="12"/>
  <c r="J2801" i="12"/>
  <c r="J2323" i="12"/>
  <c r="I1832" i="12"/>
  <c r="I2282" i="12"/>
  <c r="J2110" i="12"/>
  <c r="J1848" i="12"/>
  <c r="I1352" i="12"/>
  <c r="I948" i="12"/>
  <c r="I892" i="12"/>
  <c r="I1559" i="12"/>
  <c r="J1248" i="12"/>
  <c r="I874" i="12"/>
  <c r="J936" i="12"/>
  <c r="J1484" i="12"/>
  <c r="J959" i="12"/>
  <c r="I1003" i="12"/>
  <c r="I535" i="12"/>
  <c r="I242" i="12"/>
  <c r="J368" i="12"/>
  <c r="I538" i="12"/>
  <c r="I250" i="12"/>
  <c r="I157" i="12"/>
  <c r="I4513" i="12"/>
  <c r="I4428" i="12"/>
  <c r="J4338" i="12"/>
  <c r="I3807" i="12"/>
  <c r="J2966" i="12"/>
  <c r="J2907" i="12"/>
  <c r="J3291" i="12"/>
  <c r="I3711" i="12"/>
  <c r="J2678" i="12"/>
  <c r="I2098" i="12"/>
  <c r="I1820" i="12"/>
  <c r="I2617" i="12"/>
  <c r="I2641" i="12"/>
  <c r="I1908" i="12"/>
  <c r="I2601" i="12"/>
  <c r="I1645" i="12"/>
  <c r="I799" i="12"/>
  <c r="I1332" i="12"/>
  <c r="J814" i="12"/>
  <c r="I1456" i="12"/>
  <c r="I827" i="12"/>
  <c r="I539" i="12"/>
  <c r="J266" i="12"/>
  <c r="J679" i="12"/>
  <c r="J631" i="12"/>
  <c r="I118" i="12"/>
  <c r="J513" i="12"/>
  <c r="J220" i="12"/>
  <c r="I125" i="12"/>
  <c r="I4436" i="12"/>
  <c r="J4468" i="12"/>
  <c r="J4428" i="12"/>
  <c r="I4170" i="12"/>
  <c r="J3118" i="12"/>
  <c r="I4174" i="12"/>
  <c r="J3386" i="12"/>
  <c r="J3539" i="12"/>
  <c r="J2438" i="12"/>
  <c r="J2306" i="12"/>
  <c r="I1982" i="12"/>
  <c r="J1878" i="12"/>
  <c r="I2462" i="12"/>
  <c r="J2205" i="12"/>
  <c r="J1856" i="12"/>
  <c r="J880" i="12"/>
  <c r="I1718" i="12"/>
  <c r="I1019" i="12"/>
  <c r="J827" i="12"/>
  <c r="J1474" i="12"/>
  <c r="J864" i="12"/>
  <c r="J506" i="12"/>
  <c r="I191" i="12"/>
  <c r="J4358" i="12"/>
  <c r="J3711" i="12"/>
  <c r="J3218" i="12"/>
  <c r="J3619" i="12"/>
  <c r="I1812" i="12"/>
  <c r="I2070" i="12"/>
  <c r="I2500" i="12"/>
  <c r="I1248" i="12"/>
  <c r="J1063" i="12"/>
  <c r="I1424" i="12"/>
  <c r="J1091" i="12"/>
  <c r="J743" i="12"/>
  <c r="I84" i="12"/>
  <c r="I517" i="12"/>
  <c r="I408" i="12"/>
  <c r="I371" i="12"/>
  <c r="T106" i="9"/>
  <c r="I3146" i="12"/>
  <c r="I3374" i="12"/>
  <c r="J2550" i="12"/>
  <c r="I2038" i="12"/>
  <c r="J2841" i="12"/>
  <c r="J2174" i="12"/>
  <c r="J892" i="12"/>
  <c r="J1320" i="12"/>
  <c r="J987" i="12"/>
  <c r="J408" i="12"/>
  <c r="J72" i="12"/>
  <c r="J173" i="12"/>
  <c r="J278" i="12"/>
  <c r="I204" i="12"/>
  <c r="J4352" i="12"/>
  <c r="I3258" i="12"/>
  <c r="J2470" i="12"/>
  <c r="J1844" i="12"/>
  <c r="J2017" i="12"/>
  <c r="J844" i="12"/>
  <c r="I441" i="12"/>
  <c r="I399" i="12"/>
  <c r="J282" i="12"/>
  <c r="J3551" i="12"/>
  <c r="I2494" i="12"/>
  <c r="I983" i="12"/>
  <c r="J579" i="12"/>
  <c r="J615" i="12"/>
  <c r="J4402" i="12"/>
  <c r="J4394" i="12"/>
  <c r="J3250" i="12"/>
  <c r="J2892" i="12"/>
  <c r="J1855" i="12"/>
  <c r="J2854" i="12"/>
  <c r="J2543" i="12"/>
  <c r="I1304" i="12"/>
  <c r="J1179" i="12"/>
  <c r="I1260" i="12"/>
  <c r="I647" i="12"/>
  <c r="I490" i="12"/>
  <c r="J344" i="12"/>
  <c r="I694" i="12"/>
  <c r="J177" i="12"/>
  <c r="I4582" i="12"/>
  <c r="I4674" i="12"/>
  <c r="I4401" i="12"/>
  <c r="J4441" i="12"/>
  <c r="J4264" i="12"/>
  <c r="I4556" i="12"/>
  <c r="J4678" i="12"/>
  <c r="J4626" i="12"/>
  <c r="I4552" i="12"/>
  <c r="I4300" i="12"/>
  <c r="I4292" i="12"/>
  <c r="J4329" i="12"/>
  <c r="J4559" i="12"/>
  <c r="J4444" i="12"/>
  <c r="I4417" i="12"/>
  <c r="J4284" i="12"/>
  <c r="I4512" i="12"/>
  <c r="I4441" i="12"/>
  <c r="I4162" i="12"/>
  <c r="I4034" i="12"/>
  <c r="J3963" i="12"/>
  <c r="I3767" i="12"/>
  <c r="J3378" i="12"/>
  <c r="J3267" i="12"/>
  <c r="J3110" i="12"/>
  <c r="J2865" i="12"/>
  <c r="I3919" i="12"/>
  <c r="J3655" i="12"/>
  <c r="J3470" i="12"/>
  <c r="J3146" i="12"/>
  <c r="J3004" i="12"/>
  <c r="J2912" i="12"/>
  <c r="I4166" i="12"/>
  <c r="I4038" i="12"/>
  <c r="J3915" i="12"/>
  <c r="I3731" i="12"/>
  <c r="J3432" i="12"/>
  <c r="J3295" i="12"/>
  <c r="J3138" i="12"/>
  <c r="I2957" i="12"/>
  <c r="I3915" i="12"/>
  <c r="J3659" i="12"/>
  <c r="J3531" i="12"/>
  <c r="J3246" i="12"/>
  <c r="J2995" i="12"/>
  <c r="J2900" i="12"/>
  <c r="J2601" i="12"/>
  <c r="J2638" i="12"/>
  <c r="J2422" i="12"/>
  <c r="I2339" i="12"/>
  <c r="I2214" i="12"/>
  <c r="J2134" i="12"/>
  <c r="J1916" i="12"/>
  <c r="J1839" i="12"/>
  <c r="J2274" i="12"/>
  <c r="J2098" i="12"/>
  <c r="J1929" i="12"/>
  <c r="J2609" i="12"/>
  <c r="J2482" i="12"/>
  <c r="I2142" i="12"/>
  <c r="J1965" i="12"/>
  <c r="J2862" i="12"/>
  <c r="J2712" i="12"/>
  <c r="I2512" i="12"/>
  <c r="J2314" i="12"/>
  <c r="J2082" i="12"/>
  <c r="I1823" i="12"/>
  <c r="J2770" i="12"/>
  <c r="J2785" i="12"/>
  <c r="J2559" i="12"/>
  <c r="I2446" i="12"/>
  <c r="J2248" i="12"/>
  <c r="I2118" i="12"/>
  <c r="J1872" i="12"/>
  <c r="J2570" i="12"/>
  <c r="J2206" i="12"/>
  <c r="J2189" i="12"/>
  <c r="J1950" i="12"/>
  <c r="J2853" i="12"/>
  <c r="I2528" i="12"/>
  <c r="J2291" i="12"/>
  <c r="I2074" i="12"/>
  <c r="J1804" i="12"/>
  <c r="J1750" i="12"/>
  <c r="J1420" i="12"/>
  <c r="I1320" i="12"/>
  <c r="I1228" i="12"/>
  <c r="I1011" i="12"/>
  <c r="J896" i="12"/>
  <c r="J1786" i="12"/>
  <c r="J1376" i="12"/>
  <c r="I944" i="12"/>
  <c r="I1694" i="12"/>
  <c r="I1527" i="12"/>
  <c r="I1628" i="12"/>
  <c r="J1260" i="12"/>
  <c r="J1232" i="12"/>
  <c r="J1195" i="12"/>
  <c r="I987" i="12"/>
  <c r="I4492" i="12"/>
  <c r="I4560" i="12"/>
  <c r="J4489" i="12"/>
  <c r="I4358" i="12"/>
  <c r="I4559" i="12"/>
  <c r="J4582" i="12"/>
  <c r="J4674" i="12"/>
  <c r="I4629" i="12"/>
  <c r="J4437" i="12"/>
  <c r="I4268" i="12"/>
  <c r="I4653" i="12"/>
  <c r="I4264" i="12"/>
  <c r="J4460" i="12"/>
  <c r="J4374" i="12"/>
  <c r="J4288" i="12"/>
  <c r="J4273" i="12"/>
  <c r="I4362" i="12"/>
  <c r="I4210" i="12"/>
  <c r="I4082" i="12"/>
  <c r="I3859" i="12"/>
  <c r="I3815" i="12"/>
  <c r="I3382" i="12"/>
  <c r="I3282" i="12"/>
  <c r="J3190" i="12"/>
  <c r="J3037" i="12"/>
  <c r="I3831" i="12"/>
  <c r="J3719" i="12"/>
  <c r="J3575" i="12"/>
  <c r="I3278" i="12"/>
  <c r="J3016" i="12"/>
  <c r="J2903" i="12"/>
  <c r="I4214" i="12"/>
  <c r="I4086" i="12"/>
  <c r="I3843" i="12"/>
  <c r="I3803" i="12"/>
  <c r="J3466" i="12"/>
  <c r="J3299" i="12"/>
  <c r="J3215" i="12"/>
  <c r="J3041" i="12"/>
  <c r="J3859" i="12"/>
  <c r="J3699" i="12"/>
  <c r="J3579" i="12"/>
  <c r="I3270" i="12"/>
  <c r="J3008" i="12"/>
  <c r="I2899" i="12"/>
  <c r="I2605" i="12"/>
  <c r="J2512" i="12"/>
  <c r="J2534" i="12"/>
  <c r="J2426" i="12"/>
  <c r="J2226" i="12"/>
  <c r="I2130" i="12"/>
  <c r="J2018" i="12"/>
  <c r="J1898" i="12"/>
  <c r="I2434" i="12"/>
  <c r="I2141" i="12"/>
  <c r="I1916" i="12"/>
  <c r="I1836" i="12"/>
  <c r="J2610" i="12"/>
  <c r="I2327" i="12"/>
  <c r="J2106" i="12"/>
  <c r="I1856" i="12"/>
  <c r="J2782" i="12"/>
  <c r="I2649" i="12"/>
  <c r="I2394" i="12"/>
  <c r="I2230" i="12"/>
  <c r="J1981" i="12"/>
  <c r="J2818" i="12"/>
  <c r="J2833" i="12"/>
  <c r="I2657" i="12"/>
  <c r="I2538" i="12"/>
  <c r="I2354" i="12"/>
  <c r="J2126" i="12"/>
  <c r="J2010" i="12"/>
  <c r="J2593" i="12"/>
  <c r="J2586" i="12"/>
  <c r="J2302" i="12"/>
  <c r="J2054" i="12"/>
  <c r="J1852" i="12"/>
  <c r="I2633" i="12"/>
  <c r="I2238" i="12"/>
  <c r="J2114" i="12"/>
  <c r="I1949" i="12"/>
  <c r="J1276" i="12"/>
  <c r="J1564" i="12"/>
  <c r="I1416" i="12"/>
  <c r="I1187" i="12"/>
  <c r="J971" i="12"/>
  <c r="J952" i="12"/>
  <c r="I787" i="12"/>
  <c r="I1380" i="12"/>
  <c r="J963" i="12"/>
  <c r="I1388" i="12"/>
  <c r="I1623" i="12"/>
  <c r="I1754" i="12"/>
  <c r="I1396" i="12"/>
  <c r="J1304" i="12"/>
  <c r="I1167" i="12"/>
  <c r="J1192" i="12"/>
  <c r="I1007" i="12"/>
  <c r="J830" i="12"/>
  <c r="I1738" i="12"/>
  <c r="I1037" i="12"/>
  <c r="J1678" i="12"/>
  <c r="J1742" i="12"/>
  <c r="J1490" i="12"/>
  <c r="I1408" i="12"/>
  <c r="J1199" i="12"/>
  <c r="J1023" i="12"/>
  <c r="I830" i="12"/>
  <c r="J1581" i="12"/>
  <c r="J1141" i="12"/>
  <c r="J803" i="12"/>
  <c r="J547" i="12"/>
  <c r="I599" i="12"/>
  <c r="J478" i="12"/>
  <c r="J212" i="12"/>
  <c r="J125" i="12"/>
  <c r="I60" i="12"/>
  <c r="I437" i="12"/>
  <c r="I518" i="12"/>
  <c r="J768" i="12"/>
  <c r="I570" i="12"/>
  <c r="I433" i="12"/>
  <c r="J356" i="12"/>
  <c r="J172" i="12"/>
  <c r="J60" i="12"/>
  <c r="I363" i="12"/>
  <c r="I4368" i="12"/>
  <c r="J4445" i="12"/>
  <c r="J4293" i="12"/>
  <c r="J4594" i="12"/>
  <c r="J4497" i="12"/>
  <c r="J4614" i="12"/>
  <c r="I4406" i="12"/>
  <c r="J4386" i="12"/>
  <c r="I4460" i="12"/>
  <c r="I4138" i="12"/>
  <c r="J3867" i="12"/>
  <c r="I3362" i="12"/>
  <c r="J3086" i="12"/>
  <c r="J3839" i="12"/>
  <c r="I3394" i="12"/>
  <c r="J2980" i="12"/>
  <c r="I4142" i="12"/>
  <c r="J3951" i="12"/>
  <c r="I3358" i="12"/>
  <c r="J3114" i="12"/>
  <c r="J3827" i="12"/>
  <c r="J3398" i="12"/>
  <c r="J2953" i="12"/>
  <c r="I2597" i="12"/>
  <c r="J2374" i="12"/>
  <c r="I2126" i="12"/>
  <c r="J1933" i="12"/>
  <c r="I2270" i="12"/>
  <c r="I1895" i="12"/>
  <c r="J2386" i="12"/>
  <c r="J2014" i="12"/>
  <c r="J2845" i="12"/>
  <c r="I2189" i="12"/>
  <c r="J2661" i="12"/>
  <c r="J2761" i="12"/>
  <c r="I2398" i="12"/>
  <c r="I2106" i="12"/>
  <c r="J2506" i="12"/>
  <c r="I2158" i="12"/>
  <c r="J2805" i="12"/>
  <c r="J2213" i="12"/>
  <c r="J1629" i="12"/>
  <c r="J1468" i="12"/>
  <c r="I1179" i="12"/>
  <c r="J831" i="12"/>
  <c r="J1109" i="12"/>
  <c r="I1472" i="12"/>
  <c r="J1548" i="12"/>
  <c r="J1187" i="12"/>
  <c r="J1083" i="12"/>
  <c r="I884" i="12"/>
  <c r="I1660" i="12"/>
  <c r="J1292" i="12"/>
  <c r="I1581" i="12"/>
  <c r="J1348" i="12"/>
  <c r="I1191" i="12"/>
  <c r="I995" i="12"/>
  <c r="I814" i="12"/>
  <c r="I1340" i="12"/>
  <c r="I783" i="12"/>
  <c r="J477" i="12"/>
  <c r="J453" i="12"/>
  <c r="J294" i="12"/>
  <c r="I153" i="12"/>
  <c r="I591" i="12"/>
  <c r="J635" i="12"/>
  <c r="J695" i="12"/>
  <c r="J429" i="12"/>
  <c r="J372" i="12"/>
  <c r="I177" i="12"/>
  <c r="J764" i="12"/>
  <c r="J607" i="12"/>
  <c r="J737" i="12"/>
  <c r="J482" i="12"/>
  <c r="I258" i="12"/>
  <c r="J181" i="12"/>
  <c r="J351" i="12"/>
  <c r="J298" i="12"/>
  <c r="Q107" i="9"/>
  <c r="I4618" i="12"/>
  <c r="I4378" i="12"/>
  <c r="I4296" i="12"/>
  <c r="I4677" i="12"/>
  <c r="I4288" i="12"/>
  <c r="J4361" i="12"/>
  <c r="J4514" i="12"/>
  <c r="J4297" i="12"/>
  <c r="I4234" i="12"/>
  <c r="I3955" i="12"/>
  <c r="J3474" i="12"/>
  <c r="J3211" i="12"/>
  <c r="J3943" i="12"/>
  <c r="J3599" i="12"/>
  <c r="I3166" i="12"/>
  <c r="I4238" i="12"/>
  <c r="I3939" i="12"/>
  <c r="I3478" i="12"/>
  <c r="J3239" i="12"/>
  <c r="J3955" i="12"/>
  <c r="J3603" i="12"/>
  <c r="I3158" i="12"/>
  <c r="J2696" i="12"/>
  <c r="J2582" i="12"/>
  <c r="I2222" i="12"/>
  <c r="J2138" i="12"/>
  <c r="J2078" i="12"/>
  <c r="I2050" i="12"/>
  <c r="J2666" i="12"/>
  <c r="J2166" i="12"/>
  <c r="J2806" i="12"/>
  <c r="I2474" i="12"/>
  <c r="J1969" i="12"/>
  <c r="J2857" i="12"/>
  <c r="I2686" i="12"/>
  <c r="I2125" i="12"/>
  <c r="I2653" i="12"/>
  <c r="I2221" i="12"/>
  <c r="I1872" i="12"/>
  <c r="I2410" i="12"/>
  <c r="J1882" i="12"/>
  <c r="I1644" i="12"/>
  <c r="I1232" i="12"/>
  <c r="J967" i="12"/>
  <c r="J1746" i="12"/>
  <c r="I775" i="12"/>
  <c r="I1710" i="12"/>
  <c r="J1352" i="12"/>
  <c r="J1216" i="12"/>
  <c r="I928" i="12"/>
  <c r="J811" i="12"/>
  <c r="I971" i="12"/>
  <c r="J1607" i="12"/>
  <c r="J1660" i="12"/>
  <c r="I1392" i="12"/>
  <c r="J1019" i="12"/>
  <c r="J916" i="12"/>
  <c r="I1758" i="12"/>
  <c r="J1075" i="12"/>
  <c r="J461" i="12"/>
  <c r="I583" i="12"/>
  <c r="J430" i="12"/>
  <c r="I238" i="12"/>
  <c r="I4686" i="12"/>
  <c r="J4277" i="12"/>
  <c r="J4461" i="12"/>
  <c r="I4646" i="12"/>
  <c r="I4669" i="12"/>
  <c r="I3827" i="12"/>
  <c r="J3077" i="12"/>
  <c r="J3426" i="12"/>
  <c r="I4126" i="12"/>
  <c r="I3342" i="12"/>
  <c r="J3935" i="12"/>
  <c r="J2945" i="12"/>
  <c r="I2078" i="12"/>
  <c r="J1873" i="12"/>
  <c r="J1816" i="12"/>
  <c r="J1949" i="12"/>
  <c r="J2299" i="12"/>
  <c r="J2745" i="12"/>
  <c r="I1970" i="12"/>
  <c r="J1997" i="12"/>
  <c r="I2202" i="12"/>
  <c r="J1340" i="12"/>
  <c r="J837" i="12"/>
  <c r="J1790" i="12"/>
  <c r="J1155" i="12"/>
  <c r="I912" i="12"/>
  <c r="J1774" i="12"/>
  <c r="J1448" i="12"/>
  <c r="I963" i="12"/>
  <c r="I1287" i="12"/>
  <c r="I619" i="12"/>
  <c r="J310" i="12"/>
  <c r="I555" i="12"/>
  <c r="I607" i="12"/>
  <c r="J583" i="12"/>
  <c r="J396" i="12"/>
  <c r="J149" i="12"/>
  <c r="J64" i="12"/>
  <c r="J587" i="12"/>
  <c r="J458" i="12"/>
  <c r="I246" i="12"/>
  <c r="I603" i="12"/>
  <c r="I216" i="12"/>
  <c r="I108" i="12"/>
  <c r="I375" i="12"/>
  <c r="J129" i="12"/>
  <c r="J434" i="12"/>
  <c r="J360" i="12"/>
  <c r="I4437" i="12"/>
  <c r="J4682" i="12"/>
  <c r="I4701" i="12"/>
  <c r="I4316" i="12"/>
  <c r="I4090" i="12"/>
  <c r="I3314" i="12"/>
  <c r="I3727" i="12"/>
  <c r="I2934" i="12"/>
  <c r="I3811" i="12"/>
  <c r="J3049" i="12"/>
  <c r="I3286" i="12"/>
  <c r="J2528" i="12"/>
  <c r="I2162" i="12"/>
  <c r="J2263" i="12"/>
  <c r="I2335" i="12"/>
  <c r="J2749" i="12"/>
  <c r="J2826" i="12"/>
  <c r="I2386" i="12"/>
  <c r="J2602" i="12"/>
  <c r="I2665" i="12"/>
  <c r="I1473" i="12"/>
  <c r="J1003" i="12"/>
  <c r="J940" i="12"/>
  <c r="I1448" i="12"/>
  <c r="J1011" i="12"/>
  <c r="I1255" i="12"/>
  <c r="J1702" i="12"/>
  <c r="I1109" i="12"/>
  <c r="J823" i="12"/>
  <c r="J555" i="12"/>
  <c r="J359" i="12"/>
  <c r="J169" i="12"/>
  <c r="I314" i="12"/>
  <c r="J727" i="12"/>
  <c r="I449" i="12"/>
  <c r="J270" i="12"/>
  <c r="I477" i="12"/>
  <c r="J705" i="12"/>
  <c r="J481" i="12"/>
  <c r="I290" i="12"/>
  <c r="J118" i="12"/>
  <c r="J376" i="12"/>
  <c r="S106" i="9"/>
  <c r="J4650" i="12"/>
  <c r="I4402" i="12"/>
  <c r="J3895" i="12"/>
  <c r="J3679" i="12"/>
  <c r="I3879" i="12"/>
  <c r="I3863" i="12"/>
  <c r="J2649" i="12"/>
  <c r="I1913" i="12"/>
  <c r="I2110" i="12"/>
  <c r="J1917" i="12"/>
  <c r="J2194" i="12"/>
  <c r="I2737" i="12"/>
  <c r="I1087" i="12"/>
  <c r="I1734" i="12"/>
  <c r="I1023" i="12"/>
  <c r="J1543" i="12"/>
  <c r="I1075" i="12"/>
  <c r="J655" i="12"/>
  <c r="J80" i="12"/>
  <c r="I554" i="12"/>
  <c r="I643" i="12"/>
  <c r="J474" i="12"/>
  <c r="I379" i="12"/>
  <c r="J4368" i="12"/>
  <c r="J4268" i="12"/>
  <c r="I3899" i="12"/>
  <c r="J3442" i="12"/>
  <c r="J2662" i="12"/>
  <c r="I2613" i="12"/>
  <c r="J2809" i="12"/>
  <c r="J2500" i="12"/>
  <c r="I888" i="12"/>
  <c r="J1168" i="12"/>
  <c r="J1532" i="12"/>
  <c r="I999" i="12"/>
  <c r="J290" i="12"/>
  <c r="J563" i="12"/>
  <c r="I4576" i="12"/>
  <c r="J4309" i="12"/>
  <c r="I4536" i="12"/>
  <c r="I4548" i="12"/>
  <c r="J4646" i="12"/>
  <c r="J3931" i="12"/>
  <c r="J3102" i="12"/>
  <c r="J3390" i="12"/>
  <c r="I4158" i="12"/>
  <c r="J3402" i="12"/>
  <c r="I3883" i="12"/>
  <c r="J2987" i="12"/>
  <c r="J2406" i="12"/>
  <c r="I2010" i="12"/>
  <c r="J1921" i="12"/>
  <c r="I1917" i="12"/>
  <c r="J2282" i="12"/>
  <c r="J2777" i="12"/>
  <c r="I2086" i="12"/>
  <c r="I2190" i="12"/>
  <c r="J2275" i="12"/>
  <c r="J1364" i="12"/>
  <c r="J856" i="12"/>
  <c r="I1686" i="12"/>
  <c r="J1219" i="12"/>
  <c r="I900" i="12"/>
  <c r="J1677" i="12"/>
  <c r="J1428" i="12"/>
  <c r="I1027" i="12"/>
  <c r="I1420" i="12"/>
  <c r="J490" i="12"/>
  <c r="J363" i="12"/>
  <c r="I72" i="12"/>
  <c r="I639" i="12"/>
  <c r="J599" i="12"/>
  <c r="J404" i="12"/>
  <c r="I181" i="12"/>
  <c r="J262" i="12"/>
  <c r="J383" i="12"/>
  <c r="J466" i="12"/>
  <c r="I282" i="12"/>
  <c r="I391" i="12"/>
  <c r="J246" i="12"/>
  <c r="I4694" i="12"/>
  <c r="J4390" i="12"/>
  <c r="J4285" i="12"/>
  <c r="J4492" i="12"/>
  <c r="I4414" i="12"/>
  <c r="I4385" i="12"/>
  <c r="J4300" i="12"/>
  <c r="J4304" i="12"/>
  <c r="I4002" i="12"/>
  <c r="I3719" i="12"/>
  <c r="I3065" i="12"/>
  <c r="J3623" i="12"/>
  <c r="J3226" i="12"/>
  <c r="I4134" i="12"/>
  <c r="I4006" i="12"/>
  <c r="I3350" i="12"/>
  <c r="J3106" i="12"/>
  <c r="J3627" i="12"/>
  <c r="J2949" i="12"/>
  <c r="I2721" i="12"/>
  <c r="I2290" i="12"/>
  <c r="I2017" i="12"/>
  <c r="I2062" i="12"/>
  <c r="J2738" i="12"/>
  <c r="I1966" i="12"/>
  <c r="J2829" i="12"/>
  <c r="I2102" i="12"/>
  <c r="J2753" i="12"/>
  <c r="J2311" i="12"/>
  <c r="I2066" i="12"/>
  <c r="J2402" i="12"/>
  <c r="J2789" i="12"/>
  <c r="J1549" i="12"/>
  <c r="I1730" i="12"/>
  <c r="I1163" i="12"/>
  <c r="I1766" i="12"/>
  <c r="J1798" i="12"/>
  <c r="J1400" i="12"/>
  <c r="I4630" i="12"/>
  <c r="J4484" i="12"/>
  <c r="J4296" i="12"/>
  <c r="J4642" i="12"/>
  <c r="I4272" i="12"/>
  <c r="I4578" i="12"/>
  <c r="J4256" i="12"/>
  <c r="I4178" i="12"/>
  <c r="I3783" i="12"/>
  <c r="J3126" i="12"/>
  <c r="I3867" i="12"/>
  <c r="I3295" i="12"/>
  <c r="I2879" i="12"/>
  <c r="J3863" i="12"/>
  <c r="J3274" i="12"/>
  <c r="J3007" i="12"/>
  <c r="J3547" i="12"/>
  <c r="I2867" i="12"/>
  <c r="J2654" i="12"/>
  <c r="J2093" i="12"/>
  <c r="I1905" i="12"/>
  <c r="J1992" i="12"/>
  <c r="J2260" i="12"/>
  <c r="J1828" i="12"/>
  <c r="J2343" i="12"/>
  <c r="J2786" i="12"/>
  <c r="I2593" i="12"/>
  <c r="J2130" i="12"/>
  <c r="J2398" i="12"/>
  <c r="J2066" i="12"/>
  <c r="I2576" i="12"/>
  <c r="J2154" i="12"/>
  <c r="J1380" i="12"/>
  <c r="I1244" i="12"/>
  <c r="I1629" i="12"/>
  <c r="I1726" i="12"/>
  <c r="I1372" i="12"/>
  <c r="J1228" i="12"/>
  <c r="J860" i="12"/>
  <c r="J1639" i="12"/>
  <c r="J1754" i="12"/>
  <c r="I1079" i="12"/>
  <c r="J1644" i="12"/>
  <c r="J518" i="12"/>
  <c r="J446" i="12"/>
  <c r="J96" i="12"/>
  <c r="I543" i="12"/>
  <c r="I322" i="12"/>
  <c r="I579" i="12"/>
  <c r="J4405" i="12"/>
  <c r="J4666" i="12"/>
  <c r="I4304" i="12"/>
  <c r="I4544" i="12"/>
  <c r="I3266" i="12"/>
  <c r="I3262" i="12"/>
  <c r="I4078" i="12"/>
  <c r="J3031" i="12"/>
  <c r="I2891" i="12"/>
  <c r="J2410" i="12"/>
  <c r="I2093" i="12"/>
  <c r="I1804" i="12"/>
  <c r="J2142" i="12"/>
  <c r="I2278" i="12"/>
  <c r="J2170" i="12"/>
  <c r="I2040" i="12"/>
  <c r="I1099" i="12"/>
  <c r="I1607" i="12"/>
  <c r="I1133" i="12"/>
  <c r="J1312" i="12"/>
  <c r="J1440" i="12"/>
  <c r="I1071" i="12"/>
  <c r="J1296" i="12"/>
  <c r="I321" i="12"/>
  <c r="J104" i="12"/>
  <c r="I465" i="12"/>
  <c r="I348" i="12"/>
  <c r="J450" i="12"/>
  <c r="I129" i="12"/>
  <c r="J4547" i="12"/>
  <c r="J4686" i="12"/>
  <c r="I4308" i="12"/>
  <c r="J4578" i="12"/>
  <c r="J3394" i="12"/>
  <c r="I3835" i="12"/>
  <c r="J3012" i="12"/>
  <c r="J3150" i="12"/>
  <c r="I3947" i="12"/>
  <c r="J2617" i="12"/>
  <c r="J2230" i="12"/>
  <c r="I1898" i="12"/>
  <c r="J2742" i="12"/>
  <c r="J2793" i="12"/>
  <c r="I2689" i="12"/>
  <c r="J2307" i="12"/>
  <c r="J1316" i="12"/>
  <c r="J1408" i="12"/>
  <c r="J1240" i="12"/>
  <c r="I932" i="12"/>
  <c r="J1527" i="12"/>
  <c r="I1312" i="12"/>
  <c r="J1516" i="12"/>
  <c r="I967" i="12"/>
  <c r="J395" i="12"/>
  <c r="J4330" i="12"/>
  <c r="J4552" i="12"/>
  <c r="J3843" i="12"/>
  <c r="J3255" i="12"/>
  <c r="I2274" i="12"/>
  <c r="J2686" i="12"/>
  <c r="J2597" i="12"/>
  <c r="J2026" i="12"/>
  <c r="I1750" i="12"/>
  <c r="J799" i="12"/>
  <c r="J932" i="12"/>
  <c r="I615" i="12"/>
  <c r="I529" i="12"/>
  <c r="I513" i="12"/>
  <c r="I498" i="12"/>
  <c r="J322" i="12"/>
  <c r="I104" i="12"/>
  <c r="I359" i="12"/>
  <c r="I298" i="12"/>
  <c r="I4645" i="12"/>
  <c r="I4313" i="12"/>
  <c r="I3891" i="12"/>
  <c r="I4222" i="12"/>
  <c r="J3061" i="12"/>
  <c r="J2074" i="12"/>
  <c r="I2426" i="12"/>
  <c r="J2318" i="12"/>
  <c r="I1580" i="12"/>
  <c r="J920" i="12"/>
  <c r="J1596" i="12"/>
  <c r="J643" i="12"/>
  <c r="I618" i="12"/>
  <c r="I387" i="12"/>
  <c r="J595" i="12"/>
  <c r="J141" i="12"/>
  <c r="J4524" i="12"/>
  <c r="J3446" i="12"/>
  <c r="I3779" i="12"/>
  <c r="I2218" i="12"/>
  <c r="I2511" i="12"/>
  <c r="J1698" i="12"/>
  <c r="I1746" i="12"/>
  <c r="I519" i="12"/>
  <c r="J387" i="12"/>
  <c r="I4498" i="12"/>
  <c r="J3020" i="12"/>
  <c r="J2378" i="12"/>
  <c r="J2266" i="12"/>
  <c r="I1328" i="12"/>
  <c r="J250" i="12"/>
  <c r="J4410" i="12"/>
  <c r="I3715" i="12"/>
  <c r="I4030" i="12"/>
  <c r="J3287" i="12"/>
  <c r="I2331" i="12"/>
  <c r="J2033" i="12"/>
  <c r="I1844" i="12"/>
  <c r="J1996" i="12"/>
  <c r="I1511" i="12"/>
  <c r="J819" i="12"/>
  <c r="J928" i="12"/>
  <c r="J204" i="12"/>
  <c r="I627" i="12"/>
  <c r="J56" i="12"/>
  <c r="J426" i="12"/>
  <c r="J103" i="12"/>
  <c r="U2412" i="12" l="1"/>
  <c r="U2433" i="12"/>
  <c r="U4148" i="12"/>
  <c r="U4196" i="12"/>
  <c r="U4380" i="12"/>
  <c r="U4620" i="12"/>
  <c r="U4495" i="12"/>
  <c r="U3890" i="12"/>
  <c r="U4645" i="12"/>
  <c r="U4369" i="12"/>
  <c r="U4026" i="12"/>
  <c r="U67" i="12"/>
  <c r="U3829" i="12"/>
  <c r="U4090" i="12"/>
  <c r="U3682" i="12"/>
  <c r="V384" i="12"/>
  <c r="V462" i="12"/>
  <c r="V1196" i="12"/>
  <c r="V1293" i="12"/>
  <c r="V1751" i="12"/>
  <c r="V1743" i="12"/>
  <c r="V2023" i="12"/>
  <c r="V1993" i="12"/>
  <c r="V2143" i="12"/>
  <c r="V2336" i="12"/>
  <c r="V2307" i="12"/>
  <c r="V2431" i="12"/>
  <c r="V2568" i="12"/>
  <c r="V3147" i="12"/>
  <c r="V4349" i="12"/>
  <c r="V4647" i="12"/>
  <c r="V4597" i="12"/>
  <c r="V3321" i="12"/>
  <c r="V3465" i="12"/>
  <c r="V3273" i="12"/>
  <c r="V3406" i="12"/>
  <c r="V2373" i="12"/>
  <c r="V2846" i="12"/>
  <c r="V1720" i="12"/>
  <c r="V1752" i="12"/>
  <c r="V155" i="12"/>
  <c r="V2502" i="12"/>
  <c r="V1318" i="12"/>
  <c r="V2608" i="12"/>
  <c r="V2389" i="12"/>
  <c r="V679" i="12"/>
  <c r="V170" i="12"/>
  <c r="V213" i="12"/>
  <c r="V1233" i="12"/>
  <c r="V1268" i="12"/>
  <c r="V1621" i="12"/>
  <c r="V1695" i="12"/>
  <c r="V2340" i="12"/>
  <c r="V3383" i="12"/>
  <c r="V4366" i="12"/>
  <c r="V3302" i="12"/>
  <c r="V3543" i="12"/>
  <c r="V3810" i="12"/>
  <c r="V3986" i="12"/>
  <c r="V2509" i="12"/>
  <c r="V2766" i="12"/>
  <c r="V1858" i="12"/>
  <c r="V1788" i="12"/>
  <c r="V350" i="12"/>
  <c r="V1696" i="12"/>
  <c r="V1185" i="12"/>
  <c r="V255" i="12"/>
  <c r="V360" i="12"/>
  <c r="V347" i="12"/>
  <c r="V564" i="12"/>
  <c r="V430" i="12"/>
  <c r="V1028" i="12"/>
  <c r="V1072" i="12"/>
  <c r="V1301" i="12"/>
  <c r="V1333" i="12"/>
  <c r="V1365" i="12"/>
  <c r="V1397" i="12"/>
  <c r="V1510" i="12"/>
  <c r="V1455" i="12"/>
  <c r="V1466" i="12"/>
  <c r="V1542" i="12"/>
  <c r="V1821" i="12"/>
  <c r="V1809" i="12"/>
  <c r="V1857" i="12"/>
  <c r="V1934" i="12"/>
  <c r="V1943" i="12"/>
  <c r="V2019" i="12"/>
  <c r="V1990" i="12"/>
  <c r="V2262" i="12"/>
  <c r="V2267" i="12"/>
  <c r="V2569" i="12"/>
  <c r="V2904" i="12"/>
  <c r="V3800" i="12"/>
  <c r="V3820" i="12"/>
  <c r="V2870" i="12"/>
  <c r="V2889" i="12"/>
  <c r="V3002" i="12"/>
  <c r="V3153" i="12"/>
  <c r="V4310" i="12"/>
  <c r="V4565" i="12"/>
  <c r="V2972" i="12"/>
  <c r="V2874" i="12"/>
  <c r="V2941" i="12"/>
  <c r="V3194" i="12"/>
  <c r="V3222" i="12"/>
  <c r="V3622" i="12"/>
  <c r="V3889" i="12"/>
  <c r="V1880" i="12"/>
  <c r="V2289" i="12"/>
  <c r="V2329" i="12"/>
  <c r="V2345" i="12"/>
  <c r="V2473" i="12"/>
  <c r="V2564" i="12"/>
  <c r="V2767" i="12"/>
  <c r="V2783" i="12"/>
  <c r="V1150" i="12"/>
  <c r="V3005" i="12"/>
  <c r="V3373" i="12"/>
  <c r="V4177" i="12"/>
  <c r="V4241" i="12"/>
  <c r="V1876" i="12"/>
  <c r="V1999" i="12"/>
  <c r="V2983" i="12"/>
  <c r="V3141" i="12"/>
  <c r="V3429" i="12"/>
  <c r="V3497" i="12"/>
  <c r="V3525" i="12"/>
  <c r="V3546" i="12"/>
  <c r="V3801" i="12"/>
  <c r="V4045" i="12"/>
  <c r="V4109" i="12"/>
  <c r="V4173" i="12"/>
  <c r="V4237" i="12"/>
  <c r="V1892" i="12"/>
  <c r="V1931" i="12"/>
  <c r="V1952" i="12"/>
  <c r="V1979" i="12"/>
  <c r="V2259" i="12"/>
  <c r="V2272" i="12"/>
  <c r="V2284" i="12"/>
  <c r="V2349" i="12"/>
  <c r="V3022" i="12"/>
  <c r="V3063" i="12"/>
  <c r="V3251" i="12"/>
  <c r="V3411" i="12"/>
  <c r="V3445" i="12"/>
  <c r="V3517" i="12"/>
  <c r="V3556" i="12"/>
  <c r="V3620" i="12"/>
  <c r="V3652" i="12"/>
  <c r="V3740" i="12"/>
  <c r="V3964" i="12"/>
  <c r="V3972" i="12"/>
  <c r="V1907" i="12"/>
  <c r="V2133" i="12"/>
  <c r="V2160" i="12"/>
  <c r="V2489" i="12"/>
  <c r="V2519" i="12"/>
  <c r="V2577" i="12"/>
  <c r="V2697" i="12"/>
  <c r="V2713" i="12"/>
  <c r="V2729" i="12"/>
  <c r="V2818" i="12"/>
  <c r="V2851" i="12"/>
  <c r="V847" i="12"/>
  <c r="V1041" i="12"/>
  <c r="V1074" i="12"/>
  <c r="V1126" i="12"/>
  <c r="V1274" i="12"/>
  <c r="V1282" i="12"/>
  <c r="V1666" i="12"/>
  <c r="V131" i="12"/>
  <c r="V304" i="12"/>
  <c r="V425" i="12"/>
  <c r="V447" i="12"/>
  <c r="V483" i="12"/>
  <c r="V684" i="12"/>
  <c r="V702" i="12"/>
  <c r="V4020" i="12"/>
  <c r="V4084" i="12"/>
  <c r="V4148" i="12"/>
  <c r="V4212" i="12"/>
  <c r="V2148" i="12"/>
  <c r="V2244" i="12"/>
  <c r="V2276" i="12"/>
  <c r="V2377" i="12"/>
  <c r="V2401" i="12"/>
  <c r="V4499" i="12"/>
  <c r="V93" i="12"/>
  <c r="V311" i="12"/>
  <c r="V1220" i="12"/>
  <c r="V4655" i="12"/>
  <c r="V4377" i="12"/>
  <c r="V4584" i="12"/>
  <c r="V4673" i="12"/>
  <c r="V3337" i="12"/>
  <c r="V4692" i="12"/>
  <c r="V3523" i="12"/>
  <c r="V3563" i="12"/>
  <c r="V3587" i="12"/>
  <c r="V3675" i="12"/>
  <c r="V1032" i="12"/>
  <c r="V36" i="12"/>
  <c r="V46" i="12"/>
  <c r="V53" i="12"/>
  <c r="V115" i="12"/>
  <c r="V116" i="12"/>
  <c r="V174" i="12"/>
  <c r="V380" i="12"/>
  <c r="V299" i="12"/>
  <c r="V454" i="12"/>
  <c r="V442" i="12"/>
  <c r="V708" i="12"/>
  <c r="V740" i="12"/>
  <c r="V941" i="12"/>
  <c r="V1208" i="12"/>
  <c r="V1252" i="12"/>
  <c r="V1284" i="12"/>
  <c r="V1776" i="12"/>
  <c r="V1558" i="12"/>
  <c r="V2131" i="12"/>
  <c r="V2095" i="12"/>
  <c r="V2191" i="12"/>
  <c r="V2263" i="12"/>
  <c r="V3062" i="12"/>
  <c r="V4043" i="12"/>
  <c r="V4107" i="12"/>
  <c r="V4171" i="12"/>
  <c r="V4235" i="12"/>
  <c r="V4478" i="12"/>
  <c r="V4525" i="12"/>
  <c r="V4523" i="12"/>
  <c r="V4454" i="12"/>
  <c r="V3544" i="12"/>
  <c r="V4262" i="12"/>
  <c r="V3157" i="12"/>
  <c r="V4311" i="12"/>
  <c r="V4343" i="12"/>
  <c r="V4550" i="12"/>
  <c r="V4632" i="12"/>
  <c r="V4664" i="12"/>
  <c r="V4696" i="12"/>
  <c r="V3028" i="12"/>
  <c r="V3145" i="12"/>
  <c r="V4612" i="12"/>
  <c r="V4644" i="12"/>
  <c r="V4676" i="12"/>
  <c r="V2865" i="12"/>
  <c r="V3558" i="12"/>
  <c r="V2379" i="12"/>
  <c r="V2541" i="12"/>
  <c r="V2618" i="12"/>
  <c r="V2687" i="12"/>
  <c r="V2768" i="12"/>
  <c r="V2800" i="12"/>
  <c r="V2816" i="12"/>
  <c r="V2832" i="12"/>
  <c r="V2864" i="12"/>
  <c r="V792" i="12"/>
  <c r="V990" i="12"/>
  <c r="V3669" i="12"/>
  <c r="V3736" i="12"/>
  <c r="V1853" i="12"/>
  <c r="V1947" i="12"/>
  <c r="V3030" i="12"/>
  <c r="V3487" i="12"/>
  <c r="V3662" i="12"/>
  <c r="V3678" i="12"/>
  <c r="V4029" i="12"/>
  <c r="V4093" i="12"/>
  <c r="V4157" i="12"/>
  <c r="V4221" i="12"/>
  <c r="V1983" i="12"/>
  <c r="V2273" i="12"/>
  <c r="V2357" i="12"/>
  <c r="V3453" i="12"/>
  <c r="V3658" i="12"/>
  <c r="V1807" i="12"/>
  <c r="V2384" i="12"/>
  <c r="V1295" i="12"/>
  <c r="V1327" i="12"/>
  <c r="V1359" i="12"/>
  <c r="V1391" i="12"/>
  <c r="V1423" i="12"/>
  <c r="V1748" i="12"/>
  <c r="V261" i="12"/>
  <c r="V339" i="12"/>
  <c r="V390" i="12"/>
  <c r="V2523" i="12"/>
  <c r="V2540" i="12"/>
  <c r="V2684" i="12"/>
  <c r="V2778" i="12"/>
  <c r="V2811" i="12"/>
  <c r="V2844" i="12"/>
  <c r="V859" i="12"/>
  <c r="V1070" i="12"/>
  <c r="V1106" i="12"/>
  <c r="V1495" i="12"/>
  <c r="V3968" i="12"/>
  <c r="V2292" i="12"/>
  <c r="V2449" i="12"/>
  <c r="V2580" i="12"/>
  <c r="V2591" i="12"/>
  <c r="V2607" i="12"/>
  <c r="V2623" i="12"/>
  <c r="V2639" i="12"/>
  <c r="V2655" i="12"/>
  <c r="V2671" i="12"/>
  <c r="V2722" i="12"/>
  <c r="V2770" i="12"/>
  <c r="V2802" i="12"/>
  <c r="V2834" i="12"/>
  <c r="V793" i="12"/>
  <c r="V871" i="12"/>
  <c r="V1000" i="12"/>
  <c r="V1138" i="12"/>
  <c r="V1178" i="12"/>
  <c r="V1286" i="12"/>
  <c r="V1417" i="12"/>
  <c r="V1475" i="12"/>
  <c r="V1491" i="12"/>
  <c r="V1504" i="12"/>
  <c r="V1518" i="12"/>
  <c r="V1614" i="12"/>
  <c r="V1692" i="12"/>
  <c r="V1724" i="12"/>
  <c r="V1756" i="12"/>
  <c r="V203" i="12"/>
  <c r="V3953" i="12"/>
  <c r="V1842" i="12"/>
  <c r="V1980" i="12"/>
  <c r="V2060" i="12"/>
  <c r="V2255" i="12"/>
  <c r="V2369" i="12"/>
  <c r="V2436" i="12"/>
  <c r="V2572" i="12"/>
  <c r="V2762" i="12"/>
  <c r="V2794" i="12"/>
  <c r="V2826" i="12"/>
  <c r="V2858" i="12"/>
  <c r="V872" i="12"/>
  <c r="V1307" i="12"/>
  <c r="V55" i="12"/>
  <c r="V182" i="12"/>
  <c r="V240" i="12"/>
  <c r="V253" i="12"/>
  <c r="V288" i="12"/>
  <c r="V308" i="12"/>
  <c r="V326" i="12"/>
  <c r="V475" i="12"/>
  <c r="V638" i="12"/>
  <c r="V685" i="12"/>
  <c r="V707" i="12"/>
  <c r="V29" i="12"/>
  <c r="V1264" i="12"/>
  <c r="V1704" i="12"/>
  <c r="V164" i="12"/>
  <c r="V343" i="12"/>
  <c r="V2452" i="12"/>
  <c r="V2548" i="12"/>
  <c r="V2734" i="12"/>
  <c r="V1081" i="12"/>
  <c r="V1186" i="12"/>
  <c r="V1492" i="12"/>
  <c r="V1583" i="12"/>
  <c r="V1616" i="12"/>
  <c r="V62" i="12"/>
  <c r="V120" i="12"/>
  <c r="V292" i="12"/>
  <c r="V319" i="12"/>
  <c r="V406" i="12"/>
  <c r="V456" i="12"/>
  <c r="V520" i="12"/>
  <c r="V541" i="12"/>
  <c r="V574" i="12"/>
  <c r="V601" i="12"/>
  <c r="V670" i="12"/>
  <c r="V718" i="12"/>
  <c r="V727" i="12"/>
  <c r="V762" i="12"/>
  <c r="V26" i="12"/>
  <c r="V1326" i="12"/>
  <c r="V1728" i="12"/>
  <c r="V1792" i="12"/>
  <c r="V661" i="12"/>
  <c r="V51" i="12"/>
  <c r="V2472" i="12"/>
  <c r="V1358" i="12"/>
  <c r="V1476" i="12"/>
  <c r="V1502" i="12"/>
  <c r="V1551" i="12"/>
  <c r="V1585" i="12"/>
  <c r="V1790" i="12"/>
  <c r="V140" i="12"/>
  <c r="V223" i="12"/>
  <c r="V524" i="12"/>
  <c r="V1680" i="12"/>
  <c r="V1768" i="12"/>
  <c r="V2525" i="12"/>
  <c r="V2725" i="12"/>
  <c r="V1554" i="12"/>
  <c r="V111" i="12"/>
  <c r="V696" i="12"/>
  <c r="V4542" i="12"/>
  <c r="V4279" i="12"/>
  <c r="V4353" i="12"/>
  <c r="V4527" i="12"/>
  <c r="V3072" i="12"/>
  <c r="V4679" i="12"/>
  <c r="V2898" i="12"/>
  <c r="V2917" i="12"/>
  <c r="V3079" i="12"/>
  <c r="V3211" i="12"/>
  <c r="V3290" i="12"/>
  <c r="V3410" i="12"/>
  <c r="V3441" i="12"/>
  <c r="V3463" i="12"/>
  <c r="V3777" i="12"/>
  <c r="V3946" i="12"/>
  <c r="V3877" i="12"/>
  <c r="V3967" i="12"/>
  <c r="V3841" i="12"/>
  <c r="V3926" i="12"/>
  <c r="V2743" i="12"/>
  <c r="V2775" i="12"/>
  <c r="V2839" i="12"/>
  <c r="V839" i="12"/>
  <c r="V976" i="12"/>
  <c r="V2297" i="12"/>
  <c r="V2344" i="12"/>
  <c r="V2181" i="12"/>
  <c r="V1411" i="12"/>
  <c r="V244" i="12"/>
  <c r="V269" i="12"/>
  <c r="V342" i="12"/>
  <c r="V407" i="12"/>
  <c r="V468" i="12"/>
  <c r="V565" i="12"/>
  <c r="V1097" i="12"/>
  <c r="V1785" i="12"/>
  <c r="V284" i="12"/>
  <c r="V333" i="12"/>
  <c r="V381" i="12"/>
  <c r="V1135" i="12"/>
  <c r="V4615" i="12"/>
  <c r="V4285" i="12"/>
  <c r="V4420" i="12"/>
  <c r="V4617" i="12"/>
  <c r="V2888" i="12"/>
  <c r="V3009" i="12"/>
  <c r="V3277" i="12"/>
  <c r="V4589" i="12"/>
  <c r="V3562" i="12"/>
  <c r="V3656" i="12"/>
  <c r="V3850" i="12"/>
  <c r="V4008" i="12"/>
  <c r="V4088" i="12"/>
  <c r="V4040" i="12"/>
  <c r="V2277" i="12"/>
  <c r="V1161" i="12"/>
  <c r="V1213" i="12"/>
  <c r="V2350" i="12"/>
  <c r="V802" i="12"/>
  <c r="V1169" i="12"/>
  <c r="V1221" i="12"/>
  <c r="V1505" i="12"/>
  <c r="V1700" i="12"/>
  <c r="V2309" i="12"/>
  <c r="V1217" i="12"/>
  <c r="V464" i="12"/>
  <c r="V476" i="12"/>
  <c r="V1403" i="12"/>
  <c r="V1617" i="12"/>
  <c r="V198" i="12"/>
  <c r="V324" i="12"/>
  <c r="V577" i="12"/>
  <c r="V1339" i="12"/>
  <c r="V1736" i="12"/>
  <c r="V2481" i="12"/>
  <c r="V1562" i="12"/>
  <c r="V1586" i="12"/>
  <c r="V1777" i="12"/>
  <c r="V2558" i="12"/>
  <c r="V1157" i="12"/>
  <c r="V1688" i="12"/>
  <c r="V1793" i="12"/>
  <c r="V123" i="12"/>
  <c r="V4566" i="12"/>
  <c r="V2906" i="12"/>
  <c r="V3261" i="12"/>
  <c r="V3604" i="12"/>
  <c r="V4193" i="12"/>
  <c r="V1927" i="12"/>
  <c r="V1985" i="12"/>
  <c r="V1610" i="12"/>
  <c r="V1636" i="12"/>
  <c r="V382" i="12"/>
  <c r="V4515" i="12"/>
  <c r="V4259" i="12"/>
  <c r="V4488" i="12"/>
  <c r="V4681" i="12"/>
  <c r="V3320" i="12"/>
  <c r="V2944" i="12"/>
  <c r="V3826" i="12"/>
  <c r="V954" i="12"/>
  <c r="V2920" i="12"/>
  <c r="V2260" i="12"/>
  <c r="V2604" i="12"/>
  <c r="V782" i="12"/>
  <c r="V3482" i="12"/>
  <c r="V942" i="12"/>
  <c r="V1760" i="12"/>
  <c r="V106" i="12"/>
  <c r="V4534" i="12"/>
  <c r="V4325" i="12"/>
  <c r="V2890" i="12"/>
  <c r="V3184" i="12"/>
  <c r="V3617" i="12"/>
  <c r="V2510" i="12"/>
  <c r="V2693" i="12"/>
  <c r="V4601" i="12"/>
  <c r="V4320" i="12"/>
  <c r="V2956" i="12"/>
  <c r="V1121" i="12"/>
  <c r="V1272" i="12"/>
  <c r="V1342" i="12"/>
  <c r="V1354" i="12"/>
  <c r="V1382" i="12"/>
  <c r="V1503" i="12"/>
  <c r="V3806" i="12"/>
  <c r="V3957" i="12"/>
  <c r="V3982" i="12"/>
  <c r="V3404" i="12"/>
  <c r="V3492" i="12"/>
  <c r="V3609" i="12"/>
  <c r="V3631" i="12"/>
  <c r="V3881" i="12"/>
  <c r="V2152" i="12"/>
  <c r="V2164" i="12"/>
  <c r="V2250" i="12"/>
  <c r="V2460" i="12"/>
  <c r="V2484" i="12"/>
  <c r="V2584" i="12"/>
  <c r="V2592" i="12"/>
  <c r="V2624" i="12"/>
  <c r="V2632" i="12"/>
  <c r="V2656" i="12"/>
  <c r="V2672" i="12"/>
  <c r="V833" i="12"/>
  <c r="V1815" i="12"/>
  <c r="V1954" i="12"/>
  <c r="V1978" i="12"/>
  <c r="V4459" i="12"/>
  <c r="V4355" i="12"/>
  <c r="V4266" i="12"/>
  <c r="V4282" i="12"/>
  <c r="V4303" i="12"/>
  <c r="V2886" i="12"/>
  <c r="V2918" i="12"/>
  <c r="V2931" i="12"/>
  <c r="V3118" i="12"/>
  <c r="V4120" i="12"/>
  <c r="V997" i="12"/>
  <c r="V1060" i="12"/>
  <c r="V1780" i="12"/>
  <c r="V426" i="12"/>
  <c r="V794" i="12"/>
  <c r="V1040" i="12"/>
  <c r="V1535" i="12"/>
  <c r="V366" i="12"/>
  <c r="V1113" i="12"/>
  <c r="V662" i="12"/>
  <c r="V1143" i="12"/>
  <c r="V3267" i="12"/>
  <c r="V2749" i="12"/>
  <c r="V3979" i="12"/>
  <c r="V1189" i="12"/>
  <c r="V809" i="12"/>
  <c r="V87" i="12"/>
  <c r="V731" i="12"/>
  <c r="V542" i="12"/>
  <c r="V2999" i="12"/>
  <c r="V4572" i="12"/>
  <c r="V2829" i="12"/>
  <c r="V2845" i="12"/>
  <c r="V1212" i="12"/>
  <c r="V15" i="12"/>
  <c r="V12" i="12"/>
  <c r="V3601" i="12"/>
  <c r="V2933" i="12"/>
  <c r="V74" i="12"/>
  <c r="V2916" i="12"/>
  <c r="V2936" i="12"/>
  <c r="V2948" i="12"/>
  <c r="V3032" i="12"/>
  <c r="V3053" i="12"/>
  <c r="V3092" i="12"/>
  <c r="V3112" i="12"/>
  <c r="V3152" i="12"/>
  <c r="V3312" i="12"/>
  <c r="V3332" i="12"/>
  <c r="V3356" i="12"/>
  <c r="V3380" i="12"/>
  <c r="V985" i="12"/>
  <c r="V1047" i="12"/>
  <c r="V1059" i="12"/>
  <c r="V1111" i="12"/>
  <c r="V1123" i="12"/>
  <c r="V1235" i="12"/>
  <c r="V1306" i="12"/>
  <c r="V1322" i="12"/>
  <c r="V1346" i="12"/>
  <c r="V1370" i="12"/>
  <c r="V1386" i="12"/>
  <c r="V1410" i="12"/>
  <c r="V1539" i="12"/>
  <c r="V1567" i="12"/>
  <c r="V1579" i="12"/>
  <c r="V1603" i="12"/>
  <c r="V1663" i="12"/>
  <c r="V94" i="12"/>
  <c r="V136" i="12"/>
  <c r="V192" i="12"/>
  <c r="V206" i="12"/>
  <c r="V252" i="12"/>
  <c r="V272" i="12"/>
  <c r="V320" i="12"/>
  <c r="V334" i="12"/>
  <c r="V493" i="12"/>
  <c r="V582" i="12"/>
  <c r="V621" i="12"/>
  <c r="V637" i="12"/>
  <c r="V653" i="12"/>
  <c r="V682" i="12"/>
  <c r="V709" i="12"/>
  <c r="V722" i="12"/>
  <c r="V758" i="12"/>
  <c r="U4271" i="12"/>
  <c r="U3877" i="12"/>
  <c r="U3811" i="12"/>
  <c r="U3771" i="12"/>
  <c r="U4222" i="12"/>
  <c r="U1869" i="12"/>
  <c r="U2269" i="12"/>
  <c r="U2285" i="12"/>
  <c r="U2495" i="12"/>
  <c r="U2542" i="12"/>
  <c r="U2436" i="12"/>
  <c r="U2639" i="12"/>
  <c r="V3579" i="12"/>
  <c r="V1033" i="12"/>
  <c r="V237" i="12"/>
  <c r="V233" i="12"/>
  <c r="V1077" i="12"/>
  <c r="V927" i="12"/>
  <c r="V16" i="12"/>
  <c r="V482" i="12"/>
  <c r="V2937" i="12"/>
  <c r="V2949" i="12"/>
  <c r="V3037" i="12"/>
  <c r="V3057" i="12"/>
  <c r="V3073" i="12"/>
  <c r="V3316" i="12"/>
  <c r="V1049" i="12"/>
  <c r="V1310" i="12"/>
  <c r="V1350" i="12"/>
  <c r="V1414" i="12"/>
  <c r="V1442" i="12"/>
  <c r="V1500" i="12"/>
  <c r="V1513" i="12"/>
  <c r="V1609" i="12"/>
  <c r="V75" i="12"/>
  <c r="V127" i="12"/>
  <c r="V301" i="12"/>
  <c r="V336" i="12"/>
  <c r="V398" i="12"/>
  <c r="V418" i="12"/>
  <c r="V553" i="12"/>
  <c r="V585" i="12"/>
  <c r="V613" i="12"/>
  <c r="V669" i="12"/>
  <c r="V699" i="12"/>
  <c r="V754" i="12"/>
  <c r="V759" i="12"/>
  <c r="V3934" i="12"/>
  <c r="V3966" i="12"/>
  <c r="V3412" i="12"/>
  <c r="V3524" i="12"/>
  <c r="V3577" i="12"/>
  <c r="V3861" i="12"/>
  <c r="V3977" i="12"/>
  <c r="V4140" i="12"/>
  <c r="V2144" i="12"/>
  <c r="V2400" i="12"/>
  <c r="V2546" i="12"/>
  <c r="V2588" i="12"/>
  <c r="V2620" i="12"/>
  <c r="V2628" i="12"/>
  <c r="V2636" i="12"/>
  <c r="V2652" i="12"/>
  <c r="V2660" i="12"/>
  <c r="V2668" i="12"/>
  <c r="V2724" i="12"/>
  <c r="V821" i="12"/>
  <c r="V1811" i="12"/>
  <c r="V1874" i="12"/>
  <c r="V1928" i="12"/>
  <c r="V515" i="12"/>
  <c r="V4360" i="12"/>
  <c r="V4448" i="12"/>
  <c r="V2902" i="12"/>
  <c r="V3086" i="12"/>
  <c r="V3202" i="12"/>
  <c r="V3450" i="12"/>
  <c r="V3507" i="12"/>
  <c r="V3747" i="12"/>
  <c r="V4605" i="12"/>
  <c r="U3928" i="12"/>
  <c r="U4074" i="12"/>
  <c r="U2004" i="12"/>
  <c r="U1984" i="12"/>
  <c r="U2647" i="12"/>
  <c r="U1349" i="12"/>
  <c r="U3832" i="12"/>
  <c r="V35" i="12"/>
  <c r="V3821" i="12"/>
  <c r="V3917" i="12"/>
  <c r="V4076" i="12"/>
  <c r="V4208" i="12"/>
  <c r="V3408" i="12"/>
  <c r="V3436" i="12"/>
  <c r="V3460" i="12"/>
  <c r="V3496" i="12"/>
  <c r="V3518" i="12"/>
  <c r="V3541" i="12"/>
  <c r="V3575" i="12"/>
  <c r="V3591" i="12"/>
  <c r="V3633" i="12"/>
  <c r="V3647" i="12"/>
  <c r="V3661" i="12"/>
  <c r="V3677" i="12"/>
  <c r="V9" i="12"/>
  <c r="V3798" i="12"/>
  <c r="V3870" i="12"/>
  <c r="V3913" i="12"/>
  <c r="V3937" i="12"/>
  <c r="V4016" i="12"/>
  <c r="V2165" i="12"/>
  <c r="V2184" i="12"/>
  <c r="V2200" i="12"/>
  <c r="V2216" i="12"/>
  <c r="V2352" i="12"/>
  <c r="V2424" i="12"/>
  <c r="V2464" i="12"/>
  <c r="V2504" i="12"/>
  <c r="V2681" i="12"/>
  <c r="V2720" i="12"/>
  <c r="V2741" i="12"/>
  <c r="V2785" i="12"/>
  <c r="V2849" i="12"/>
  <c r="V790" i="12"/>
  <c r="V818" i="12"/>
  <c r="V826" i="12"/>
  <c r="V838" i="12"/>
  <c r="V858" i="12"/>
  <c r="V882" i="12"/>
  <c r="V894" i="12"/>
  <c r="V902" i="12"/>
  <c r="V969" i="12"/>
  <c r="V5" i="12"/>
  <c r="V4220" i="12"/>
  <c r="V1810" i="12"/>
  <c r="V1818" i="12"/>
  <c r="V1851" i="12"/>
  <c r="V1863" i="12"/>
  <c r="V1885" i="12"/>
  <c r="V1956" i="12"/>
  <c r="V1968" i="12"/>
  <c r="V2000" i="12"/>
  <c r="V2020" i="12"/>
  <c r="V2057" i="12"/>
  <c r="V2072" i="12"/>
  <c r="V2084" i="12"/>
  <c r="V2089" i="12"/>
  <c r="V4539" i="12"/>
  <c r="V4435" i="12"/>
  <c r="V4467" i="12"/>
  <c r="V3003" i="12"/>
  <c r="V4254" i="12"/>
  <c r="V4283" i="12"/>
  <c r="V4295" i="12"/>
  <c r="V4306" i="12"/>
  <c r="V4332" i="12"/>
  <c r="V4424" i="12"/>
  <c r="V4440" i="12"/>
  <c r="V4472" i="12"/>
  <c r="V4510" i="12"/>
  <c r="V2922" i="12"/>
  <c r="V3075" i="12"/>
  <c r="V3102" i="12"/>
  <c r="V3122" i="12"/>
  <c r="V3198" i="12"/>
  <c r="V3434" i="12"/>
  <c r="V3667" i="12"/>
  <c r="V1231" i="12"/>
  <c r="V3858" i="12"/>
  <c r="V3898" i="12"/>
  <c r="V1937" i="12"/>
  <c r="V2097" i="12"/>
  <c r="V1147" i="12"/>
  <c r="V1101" i="12"/>
  <c r="V4501" i="12"/>
  <c r="U4354" i="12"/>
  <c r="U4490" i="12"/>
  <c r="U4515" i="12"/>
  <c r="U4529" i="12"/>
  <c r="U3038" i="12"/>
  <c r="U3236" i="12"/>
  <c r="U3422" i="12"/>
  <c r="U3517" i="12"/>
  <c r="U4098" i="12"/>
  <c r="U4058" i="12"/>
  <c r="U2015" i="12"/>
  <c r="U2297" i="12"/>
  <c r="U2107" i="12"/>
  <c r="U2820" i="12"/>
  <c r="U2730" i="12"/>
  <c r="V1407" i="12"/>
  <c r="V1568" i="12"/>
  <c r="V167" i="12"/>
  <c r="V4585" i="12"/>
  <c r="V749" i="12"/>
  <c r="V1803" i="12"/>
  <c r="V2976" i="12"/>
  <c r="V3132" i="12"/>
  <c r="V3180" i="12"/>
  <c r="V1279" i="12"/>
  <c r="V1334" i="12"/>
  <c r="V1398" i="12"/>
  <c r="V1458" i="12"/>
  <c r="V1480" i="12"/>
  <c r="V1496" i="12"/>
  <c r="V1781" i="12"/>
  <c r="V1797" i="12"/>
  <c r="V159" i="12"/>
  <c r="V226" i="12"/>
  <c r="V370" i="12"/>
  <c r="V523" i="12"/>
  <c r="V589" i="12"/>
  <c r="V598" i="12"/>
  <c r="V698" i="12"/>
  <c r="V741" i="12"/>
  <c r="V753" i="12"/>
  <c r="V766" i="12"/>
  <c r="V4192" i="12"/>
  <c r="V3420" i="12"/>
  <c r="V3559" i="12"/>
  <c r="V3615" i="12"/>
  <c r="V3743" i="12"/>
  <c r="V3761" i="12"/>
  <c r="V3846" i="12"/>
  <c r="V3893" i="12"/>
  <c r="V3969" i="12"/>
  <c r="V4160" i="12"/>
  <c r="V2153" i="12"/>
  <c r="V2229" i="12"/>
  <c r="V2252" i="12"/>
  <c r="V2412" i="12"/>
  <c r="V2432" i="12"/>
  <c r="V2476" i="12"/>
  <c r="V2492" i="12"/>
  <c r="V2562" i="12"/>
  <c r="V2701" i="12"/>
  <c r="V2761" i="12"/>
  <c r="V2805" i="12"/>
  <c r="V2825" i="12"/>
  <c r="V801" i="12"/>
  <c r="V911" i="12"/>
  <c r="V919" i="12"/>
  <c r="V947" i="12"/>
  <c r="V1897" i="12"/>
  <c r="V1912" i="12"/>
  <c r="V2101" i="12"/>
  <c r="V2128" i="12"/>
  <c r="V3595" i="12"/>
  <c r="V3611" i="12"/>
  <c r="V340" i="12"/>
  <c r="V4270" i="12"/>
  <c r="V4321" i="12"/>
  <c r="V4376" i="12"/>
  <c r="V4530" i="12"/>
  <c r="V3739" i="12"/>
  <c r="V4593" i="12"/>
  <c r="V1237" i="12"/>
  <c r="V1164" i="12"/>
  <c r="V1108" i="12"/>
  <c r="V1829" i="12"/>
  <c r="V2051" i="12"/>
  <c r="V2698" i="12"/>
  <c r="V2283" i="12"/>
  <c r="V2892" i="12"/>
  <c r="V3788" i="12"/>
  <c r="V3828" i="12"/>
  <c r="V4059" i="12"/>
  <c r="V4187" i="12"/>
  <c r="V4427" i="12"/>
  <c r="V4290" i="12"/>
  <c r="V4372" i="12"/>
  <c r="V2985" i="12"/>
  <c r="V3034" i="12"/>
  <c r="V4680" i="12"/>
  <c r="V2964" i="12"/>
  <c r="V3052" i="12"/>
  <c r="V3171" i="12"/>
  <c r="V2996" i="12"/>
  <c r="V3179" i="12"/>
  <c r="V3435" i="12"/>
  <c r="V3519" i="12"/>
  <c r="V2009" i="12"/>
  <c r="V3389" i="12"/>
  <c r="V3626" i="12"/>
  <c r="V2444" i="12"/>
  <c r="V2408" i="12"/>
  <c r="V1323" i="12"/>
  <c r="V1634" i="12"/>
  <c r="V4153" i="12"/>
  <c r="V4551" i="12"/>
  <c r="V3885" i="12"/>
  <c r="V3140" i="12"/>
  <c r="V1129" i="12"/>
  <c r="V3444" i="12"/>
  <c r="V3663" i="12"/>
  <c r="V2201" i="12"/>
  <c r="V4333" i="12"/>
  <c r="V4480" i="12"/>
  <c r="U2516" i="12"/>
  <c r="U2529" i="12"/>
  <c r="U2574" i="12"/>
  <c r="V2196" i="12"/>
  <c r="V1343" i="12"/>
  <c r="V2308" i="12"/>
  <c r="V41" i="12"/>
  <c r="V312" i="12"/>
  <c r="V636" i="12"/>
  <c r="V1254" i="12"/>
  <c r="V1590" i="12"/>
  <c r="V1942" i="12"/>
  <c r="V2279" i="12"/>
  <c r="V2714" i="12"/>
  <c r="V4159" i="12"/>
  <c r="V4223" i="12"/>
  <c r="V4328" i="12"/>
  <c r="V3624" i="12"/>
  <c r="V3223" i="12"/>
  <c r="V2997" i="12"/>
  <c r="V4021" i="12"/>
  <c r="V4085" i="12"/>
  <c r="V4149" i="12"/>
  <c r="V4213" i="12"/>
  <c r="V1822" i="12"/>
  <c r="V1883" i="12"/>
  <c r="V2269" i="12"/>
  <c r="V2503" i="12"/>
  <c r="V773" i="12"/>
  <c r="V1046" i="12"/>
  <c r="V3384" i="12"/>
  <c r="V3588" i="12"/>
  <c r="V3660" i="12"/>
  <c r="V3676" i="12"/>
  <c r="V4017" i="12"/>
  <c r="V4081" i="12"/>
  <c r="V4145" i="12"/>
  <c r="V4209" i="12"/>
  <c r="V1967" i="12"/>
  <c r="V2981" i="12"/>
  <c r="V3104" i="12"/>
  <c r="V3554" i="12"/>
  <c r="V2361" i="12"/>
  <c r="V3120" i="12"/>
  <c r="V3253" i="12"/>
  <c r="V3341" i="12"/>
  <c r="V3499" i="12"/>
  <c r="V2212" i="12"/>
  <c r="V2445" i="12"/>
  <c r="V2587" i="12"/>
  <c r="V2619" i="12"/>
  <c r="V2651" i="12"/>
  <c r="V2754" i="12"/>
  <c r="V2787" i="12"/>
  <c r="V2820" i="12"/>
  <c r="V914" i="12"/>
  <c r="V1250" i="12"/>
  <c r="V1395" i="12"/>
  <c r="V688" i="12"/>
  <c r="V724" i="12"/>
  <c r="V2002" i="12"/>
  <c r="V2264" i="12"/>
  <c r="V2497" i="12"/>
  <c r="V2545" i="12"/>
  <c r="V2747" i="12"/>
  <c r="V2780" i="12"/>
  <c r="V2842" i="12"/>
  <c r="V781" i="12"/>
  <c r="V1162" i="12"/>
  <c r="V1214" i="12"/>
  <c r="V1479" i="12"/>
  <c r="V3976" i="12"/>
  <c r="V2005" i="12"/>
  <c r="V2092" i="12"/>
  <c r="V2136" i="12"/>
  <c r="V2425" i="12"/>
  <c r="V2461" i="12"/>
  <c r="V2583" i="12"/>
  <c r="V2615" i="12"/>
  <c r="V2631" i="12"/>
  <c r="V2647" i="12"/>
  <c r="V2663" i="12"/>
  <c r="V2679" i="12"/>
  <c r="V778" i="12"/>
  <c r="V1142" i="12"/>
  <c r="V1210" i="12"/>
  <c r="V1506" i="12"/>
  <c r="V1570" i="12"/>
  <c r="V1674" i="12"/>
  <c r="V2296" i="12"/>
  <c r="V2346" i="12"/>
  <c r="V2413" i="12"/>
  <c r="V2860" i="12"/>
  <c r="V846" i="12"/>
  <c r="V1026" i="12"/>
  <c r="V1166" i="12"/>
  <c r="V1218" i="12"/>
  <c r="V1626" i="12"/>
  <c r="V78" i="12"/>
  <c r="V107" i="12"/>
  <c r="V276" i="12"/>
  <c r="V362" i="12"/>
  <c r="V378" i="12"/>
  <c r="V394" i="12"/>
  <c r="V451" i="12"/>
  <c r="V770" i="12"/>
  <c r="V692" i="12"/>
  <c r="V1618" i="12"/>
  <c r="V199" i="12"/>
  <c r="V221" i="12"/>
  <c r="V265" i="12"/>
  <c r="V401" i="12"/>
  <c r="V416" i="12"/>
  <c r="V680" i="12"/>
  <c r="V747" i="12"/>
  <c r="V323" i="12"/>
  <c r="V508" i="12"/>
  <c r="V215" i="12"/>
  <c r="V504" i="12"/>
  <c r="V769" i="12"/>
  <c r="V1431" i="12"/>
  <c r="V163" i="12"/>
  <c r="V249" i="12"/>
  <c r="V1713" i="12"/>
  <c r="V1791" i="12"/>
  <c r="V2501" i="12"/>
  <c r="V2727" i="12"/>
  <c r="V1056" i="12"/>
  <c r="V1753" i="12"/>
  <c r="V4267" i="12"/>
  <c r="V4380" i="12"/>
  <c r="V4421" i="12"/>
  <c r="V4496" i="12"/>
  <c r="V2882" i="12"/>
  <c r="V2914" i="12"/>
  <c r="V3174" i="12"/>
  <c r="V3838" i="12"/>
  <c r="V1635" i="12"/>
  <c r="V386" i="12"/>
  <c r="V545" i="12"/>
  <c r="V609" i="12"/>
  <c r="V729" i="12"/>
  <c r="V1611" i="12"/>
  <c r="V4495" i="12"/>
  <c r="V3673" i="12"/>
  <c r="V4136" i="12"/>
  <c r="V4024" i="12"/>
  <c r="V4152" i="12"/>
  <c r="V4104" i="12"/>
  <c r="V4232" i="12"/>
  <c r="V2249" i="12"/>
  <c r="V1507" i="12"/>
  <c r="V2539" i="12"/>
  <c r="V3992" i="12"/>
  <c r="V4704" i="12"/>
  <c r="V3830" i="12"/>
  <c r="V2932" i="12"/>
  <c r="V2940" i="12"/>
  <c r="V2952" i="12"/>
  <c r="V2961" i="12"/>
  <c r="V3024" i="12"/>
  <c r="V3041" i="12"/>
  <c r="V3144" i="12"/>
  <c r="V3344" i="12"/>
  <c r="V1029" i="12"/>
  <c r="V1107" i="12"/>
  <c r="V1119" i="12"/>
  <c r="V1302" i="12"/>
  <c r="V1314" i="12"/>
  <c r="V1338" i="12"/>
  <c r="V1366" i="12"/>
  <c r="V1378" i="12"/>
  <c r="V1402" i="12"/>
  <c r="V1501" i="12"/>
  <c r="V1515" i="12"/>
  <c r="V128" i="12"/>
  <c r="V185" i="12"/>
  <c r="V236" i="12"/>
  <c r="V280" i="12"/>
  <c r="V328" i="12"/>
  <c r="V402" i="12"/>
  <c r="V561" i="12"/>
  <c r="V691" i="12"/>
  <c r="V701" i="12"/>
  <c r="V733" i="12"/>
  <c r="V10" i="12"/>
  <c r="V3766" i="12"/>
  <c r="V3825" i="12"/>
  <c r="V3845" i="12"/>
  <c r="V3894" i="12"/>
  <c r="V3942" i="12"/>
  <c r="V4200" i="12"/>
  <c r="V3400" i="12"/>
  <c r="V3567" i="12"/>
  <c r="V3639" i="12"/>
  <c r="V3665" i="12"/>
  <c r="V3681" i="12"/>
  <c r="V22" i="12"/>
  <c r="V3873" i="12"/>
  <c r="V3949" i="12"/>
  <c r="V2176" i="12"/>
  <c r="V2204" i="12"/>
  <c r="V2364" i="12"/>
  <c r="V2392" i="12"/>
  <c r="V2456" i="12"/>
  <c r="V2498" i="12"/>
  <c r="V2534" i="12"/>
  <c r="V2692" i="12"/>
  <c r="V2733" i="12"/>
  <c r="V2753" i="12"/>
  <c r="V2773" i="12"/>
  <c r="V2817" i="12"/>
  <c r="V2837" i="12"/>
  <c r="V822" i="12"/>
  <c r="V850" i="12"/>
  <c r="V899" i="12"/>
  <c r="V930" i="12"/>
  <c r="V961" i="12"/>
  <c r="V11" i="12"/>
  <c r="V4224" i="12"/>
  <c r="V4252" i="12"/>
  <c r="V1827" i="12"/>
  <c r="V1835" i="12"/>
  <c r="V1904" i="12"/>
  <c r="V2096" i="12"/>
  <c r="V2113" i="12"/>
  <c r="V2121" i="12"/>
  <c r="V4555" i="12"/>
  <c r="V3547" i="12"/>
  <c r="V4451" i="12"/>
  <c r="V3035" i="12"/>
  <c r="V4278" i="12"/>
  <c r="V4299" i="12"/>
  <c r="V4336" i="12"/>
  <c r="V4345" i="12"/>
  <c r="V4392" i="12"/>
  <c r="V4408" i="12"/>
  <c r="V4432" i="12"/>
  <c r="V4464" i="12"/>
  <c r="V2978" i="12"/>
  <c r="V1814" i="12"/>
  <c r="V891" i="12"/>
  <c r="V1311" i="12"/>
  <c r="V1375" i="12"/>
  <c r="V1582" i="12"/>
  <c r="V573" i="12"/>
  <c r="V331" i="12"/>
  <c r="V512" i="12"/>
  <c r="V865" i="12"/>
  <c r="V1084" i="12"/>
  <c r="V1204" i="12"/>
  <c r="V780" i="12"/>
  <c r="V2455" i="12"/>
  <c r="V4273" i="12"/>
  <c r="V4351" i="12"/>
  <c r="V4633" i="12"/>
  <c r="V3097" i="12"/>
  <c r="V3309" i="12"/>
  <c r="V3206" i="12"/>
  <c r="V3357" i="12"/>
  <c r="V3484" i="12"/>
  <c r="V3718" i="12"/>
  <c r="V3726" i="12"/>
  <c r="V3748" i="12"/>
  <c r="V3769" i="12"/>
  <c r="V1971" i="12"/>
  <c r="V875" i="12"/>
  <c r="V3565" i="12"/>
  <c r="V32" i="12"/>
  <c r="V38" i="12"/>
  <c r="V105" i="12"/>
  <c r="V178" i="12"/>
  <c r="V259" i="12"/>
  <c r="V291" i="12"/>
  <c r="V352" i="12"/>
  <c r="V486" i="12"/>
  <c r="V808" i="12"/>
  <c r="V853" i="12"/>
  <c r="V901" i="12"/>
  <c r="V878" i="12"/>
  <c r="V992" i="12"/>
  <c r="V1020" i="12"/>
  <c r="V1062" i="12"/>
  <c r="V1092" i="12"/>
  <c r="V1483" i="12"/>
  <c r="V1557" i="12"/>
  <c r="V1526" i="12"/>
  <c r="V1471" i="12"/>
  <c r="V1841" i="12"/>
  <c r="V1886" i="12"/>
  <c r="V1918" i="12"/>
  <c r="V2011" i="12"/>
  <c r="V1926" i="12"/>
  <c r="V2091" i="12"/>
  <c r="V2155" i="12"/>
  <c r="V2071" i="12"/>
  <c r="V2103" i="12"/>
  <c r="V2135" i="12"/>
  <c r="V2047" i="12"/>
  <c r="V2115" i="12"/>
  <c r="V2203" i="12"/>
  <c r="V2067" i="12"/>
  <c r="V2287" i="12"/>
  <c r="V2245" i="12"/>
  <c r="V2295" i="12"/>
  <c r="V2536" i="12"/>
  <c r="V2553" i="12"/>
  <c r="V2590" i="12"/>
  <c r="V2622" i="12"/>
  <c r="V2654" i="12"/>
  <c r="V2868" i="12"/>
  <c r="V2935" i="12"/>
  <c r="V2951" i="12"/>
  <c r="V3684" i="12"/>
  <c r="V3716" i="12"/>
  <c r="V3856" i="12"/>
  <c r="V3920" i="12"/>
  <c r="V3836" i="12"/>
  <c r="V3900" i="12"/>
  <c r="V4474" i="12"/>
  <c r="V4522" i="12"/>
  <c r="V4289" i="12"/>
  <c r="V4446" i="12"/>
  <c r="V4507" i="12"/>
  <c r="V4541" i="12"/>
  <c r="V4438" i="12"/>
  <c r="V4511" i="12"/>
  <c r="V4591" i="12"/>
  <c r="V4439" i="12"/>
  <c r="V4609" i="12"/>
  <c r="V3068" i="12"/>
  <c r="V3260" i="12"/>
  <c r="V4274" i="12"/>
  <c r="V2869" i="12"/>
  <c r="V2885" i="12"/>
  <c r="V2901" i="12"/>
  <c r="V2929" i="12"/>
  <c r="V3001" i="12"/>
  <c r="V3333" i="12"/>
  <c r="V4564" i="12"/>
  <c r="V4608" i="12"/>
  <c r="V4640" i="12"/>
  <c r="V4672" i="12"/>
  <c r="V3070" i="12"/>
  <c r="V3203" i="12"/>
  <c r="V3221" i="12"/>
  <c r="V3329" i="12"/>
  <c r="V3393" i="12"/>
  <c r="V4494" i="12"/>
  <c r="V4628" i="12"/>
  <c r="V4660" i="12"/>
  <c r="V2873" i="12"/>
  <c r="V2998" i="12"/>
  <c r="V3214" i="12"/>
  <c r="V3621" i="12"/>
  <c r="V3785" i="12"/>
  <c r="V1826" i="12"/>
  <c r="V1854" i="12"/>
  <c r="V2325" i="12"/>
  <c r="V2341" i="12"/>
  <c r="V2405" i="12"/>
  <c r="V2469" i="12"/>
  <c r="V2563" i="12"/>
  <c r="V2782" i="12"/>
  <c r="V2790" i="12"/>
  <c r="V2814" i="12"/>
  <c r="V2830" i="12"/>
  <c r="V2854" i="12"/>
  <c r="V1006" i="12"/>
  <c r="V1022" i="12"/>
  <c r="V1118" i="12"/>
  <c r="V2925" i="12"/>
  <c r="V2965" i="12"/>
  <c r="V3088" i="12"/>
  <c r="V3160" i="12"/>
  <c r="V3237" i="12"/>
  <c r="V3448" i="12"/>
  <c r="V3502" i="12"/>
  <c r="V3530" i="12"/>
  <c r="V3603" i="12"/>
  <c r="V2982" i="12"/>
  <c r="V2305" i="12"/>
  <c r="V3059" i="12"/>
  <c r="V2225" i="12"/>
  <c r="V2508" i="12"/>
  <c r="V1057" i="12"/>
  <c r="V2008" i="12"/>
  <c r="V2579" i="12"/>
  <c r="V1576" i="12"/>
  <c r="V4233" i="12"/>
  <c r="V2421" i="12"/>
  <c r="V1298" i="12"/>
  <c r="V54" i="12"/>
  <c r="V452" i="12"/>
  <c r="V4216" i="12"/>
  <c r="V4056" i="12"/>
  <c r="V4291" i="12"/>
  <c r="V3148" i="12"/>
  <c r="V1089" i="12"/>
  <c r="V1478" i="12"/>
  <c r="V3910" i="12"/>
  <c r="V3589" i="12"/>
  <c r="V3657" i="12"/>
  <c r="V3671" i="12"/>
  <c r="V3958" i="12"/>
  <c r="V3996" i="12"/>
  <c r="V4128" i="12"/>
  <c r="V2177" i="12"/>
  <c r="V2380" i="12"/>
  <c r="V2420" i="12"/>
  <c r="V2841" i="12"/>
  <c r="V4491" i="12"/>
  <c r="V4416" i="12"/>
  <c r="V3055" i="12"/>
  <c r="V3498" i="12"/>
  <c r="U4366" i="12"/>
  <c r="U4671" i="12"/>
  <c r="V2878" i="12"/>
  <c r="V2930" i="12"/>
  <c r="V3090" i="12"/>
  <c r="V3187" i="12"/>
  <c r="V3234" i="12"/>
  <c r="V3402" i="12"/>
  <c r="V3490" i="12"/>
  <c r="V3930" i="12"/>
  <c r="U4123" i="12"/>
  <c r="V2894" i="12"/>
  <c r="V2995" i="12"/>
  <c r="V3250" i="12"/>
  <c r="V3506" i="12"/>
  <c r="V3818" i="12"/>
  <c r="V3962" i="12"/>
  <c r="V4369" i="12"/>
  <c r="V4397" i="12"/>
  <c r="V4409" i="12"/>
  <c r="V44" i="12"/>
  <c r="V109" i="12"/>
  <c r="V166" i="12"/>
  <c r="V126" i="12"/>
  <c r="V209" i="12"/>
  <c r="V162" i="12"/>
  <c r="V229" i="12"/>
  <c r="V315" i="12"/>
  <c r="V263" i="12"/>
  <c r="V400" i="12"/>
  <c r="V434" i="12"/>
  <c r="V450" i="12"/>
  <c r="V466" i="12"/>
  <c r="V528" i="12"/>
  <c r="V656" i="12"/>
  <c r="V491" i="12"/>
  <c r="V572" i="12"/>
  <c r="V812" i="12"/>
  <c r="V804" i="12"/>
  <c r="V857" i="12"/>
  <c r="V836" i="12"/>
  <c r="V1076" i="12"/>
  <c r="V897" i="12"/>
  <c r="V1061" i="12"/>
  <c r="V1188" i="12"/>
  <c r="V1132" i="12"/>
  <c r="V1249" i="12"/>
  <c r="V1321" i="12"/>
  <c r="V1353" i="12"/>
  <c r="V1385" i="12"/>
  <c r="V1405" i="12"/>
  <c r="V1467" i="12"/>
  <c r="V1465" i="12"/>
  <c r="V1589" i="12"/>
  <c r="V1653" i="12"/>
  <c r="V1574" i="12"/>
  <c r="V1703" i="12"/>
  <c r="V1679" i="12"/>
  <c r="V1775" i="12"/>
  <c r="V1540" i="12"/>
  <c r="V1652" i="12"/>
  <c r="V1914" i="12"/>
  <c r="V2031" i="12"/>
  <c r="V2007" i="12"/>
  <c r="V2123" i="12"/>
  <c r="V2167" i="12"/>
  <c r="V2063" i="12"/>
  <c r="V2195" i="12"/>
  <c r="V2035" i="12"/>
  <c r="V2235" i="12"/>
  <c r="V2319" i="12"/>
  <c r="V2324" i="12"/>
  <c r="V2351" i="12"/>
  <c r="V2383" i="12"/>
  <c r="V2447" i="12"/>
  <c r="V2403" i="12"/>
  <c r="V2520" i="12"/>
  <c r="V2626" i="12"/>
  <c r="V2658" i="12"/>
  <c r="V2606" i="12"/>
  <c r="V2638" i="12"/>
  <c r="V2670" i="12"/>
  <c r="V2427" i="12"/>
  <c r="V3163" i="12"/>
  <c r="V3167" i="12"/>
  <c r="V3471" i="12"/>
  <c r="V3772" i="12"/>
  <c r="V3888" i="12"/>
  <c r="V3952" i="12"/>
  <c r="V3884" i="12"/>
  <c r="V3948" i="12"/>
  <c r="V3908" i="12"/>
  <c r="V4027" i="12"/>
  <c r="V4091" i="12"/>
  <c r="V4155" i="12"/>
  <c r="V4219" i="12"/>
  <c r="V4318" i="12"/>
  <c r="V4490" i="12"/>
  <c r="V4567" i="12"/>
  <c r="V4687" i="12"/>
  <c r="V3044" i="12"/>
  <c r="V3099" i="12"/>
  <c r="V3201" i="12"/>
  <c r="V3608" i="12"/>
  <c r="V3228" i="12"/>
  <c r="V3365" i="12"/>
  <c r="V4616" i="12"/>
  <c r="V3078" i="12"/>
  <c r="V3193" i="12"/>
  <c r="V3217" i="12"/>
  <c r="V4557" i="12"/>
  <c r="V3048" i="12"/>
  <c r="V3110" i="12"/>
  <c r="V3205" i="12"/>
  <c r="V3425" i="12"/>
  <c r="V3455" i="12"/>
  <c r="V3469" i="12"/>
  <c r="V3501" i="12"/>
  <c r="V3548" i="12"/>
  <c r="V3585" i="12"/>
  <c r="V3693" i="12"/>
  <c r="V3709" i="12"/>
  <c r="V3725" i="12"/>
  <c r="V3906" i="12"/>
  <c r="V2333" i="12"/>
  <c r="V2565" i="12"/>
  <c r="V2784" i="12"/>
  <c r="V2848" i="12"/>
  <c r="V974" i="12"/>
  <c r="V1151" i="12"/>
  <c r="V3006" i="12"/>
  <c r="V3125" i="12"/>
  <c r="V3235" i="12"/>
  <c r="V3538" i="12"/>
  <c r="V3564" i="12"/>
  <c r="V3244" i="12"/>
  <c r="V3325" i="12"/>
  <c r="V3415" i="12"/>
  <c r="V3590" i="12"/>
  <c r="V3610" i="12"/>
  <c r="V3744" i="12"/>
  <c r="V1963" i="12"/>
  <c r="V2068" i="12"/>
  <c r="V2988" i="12"/>
  <c r="V3067" i="12"/>
  <c r="V3119" i="12"/>
  <c r="V3252" i="12"/>
  <c r="V3532" i="12"/>
  <c r="V3596" i="12"/>
  <c r="V2232" i="12"/>
  <c r="V2468" i="12"/>
  <c r="V2699" i="12"/>
  <c r="V2786" i="12"/>
  <c r="V1205" i="12"/>
  <c r="V1437" i="12"/>
  <c r="V1457" i="12"/>
  <c r="V1602" i="12"/>
  <c r="V211" i="12"/>
  <c r="V427" i="12"/>
  <c r="V460" i="12"/>
  <c r="V472" i="12"/>
  <c r="V47" i="12"/>
  <c r="V4036" i="12"/>
  <c r="V4100" i="12"/>
  <c r="V2044" i="12"/>
  <c r="V2161" i="12"/>
  <c r="V2365" i="12"/>
  <c r="V2746" i="12"/>
  <c r="V1042" i="12"/>
  <c r="V1090" i="12"/>
  <c r="V1110" i="12"/>
  <c r="V1387" i="12"/>
  <c r="V1445" i="12"/>
  <c r="V1520" i="12"/>
  <c r="V1534" i="12"/>
  <c r="V1838" i="12"/>
  <c r="V1955" i="12"/>
  <c r="V1984" i="12"/>
  <c r="V2036" i="12"/>
  <c r="V2124" i="12"/>
  <c r="V2169" i="12"/>
  <c r="V2209" i="12"/>
  <c r="V2236" i="12"/>
  <c r="V2293" i="12"/>
  <c r="V2581" i="12"/>
  <c r="V2706" i="12"/>
  <c r="V2739" i="12"/>
  <c r="V2803" i="12"/>
  <c r="V2835" i="12"/>
  <c r="V855" i="12"/>
  <c r="V876" i="12"/>
  <c r="V915" i="12"/>
  <c r="V1086" i="12"/>
  <c r="V1122" i="12"/>
  <c r="V1209" i="12"/>
  <c r="V1266" i="12"/>
  <c r="V1290" i="12"/>
  <c r="V1569" i="12"/>
  <c r="V1732" i="12"/>
  <c r="V1764" i="12"/>
  <c r="V4121" i="12"/>
  <c r="V4185" i="12"/>
  <c r="V4249" i="12"/>
  <c r="V1890" i="12"/>
  <c r="V2028" i="12"/>
  <c r="V2192" i="12"/>
  <c r="V2224" i="12"/>
  <c r="V2795" i="12"/>
  <c r="V2827" i="12"/>
  <c r="V977" i="12"/>
  <c r="V1165" i="12"/>
  <c r="V1291" i="12"/>
  <c r="V1426" i="12"/>
  <c r="V1615" i="12"/>
  <c r="V1649" i="12"/>
  <c r="V1799" i="12"/>
  <c r="V102" i="12"/>
  <c r="V219" i="12"/>
  <c r="V241" i="12"/>
  <c r="V256" i="12"/>
  <c r="V327" i="12"/>
  <c r="V357" i="12"/>
  <c r="V389" i="12"/>
  <c r="V404" i="12"/>
  <c r="V522" i="12"/>
  <c r="V597" i="12"/>
  <c r="V625" i="12"/>
  <c r="V642" i="12"/>
  <c r="V665" i="12"/>
  <c r="V734" i="12"/>
  <c r="V760" i="12"/>
  <c r="V672" i="12"/>
  <c r="V1158" i="12"/>
  <c r="V1625" i="12"/>
  <c r="V2549" i="12"/>
  <c r="V1018" i="12"/>
  <c r="V1267" i="12"/>
  <c r="V1717" i="12"/>
  <c r="V1749" i="12"/>
  <c r="V98" i="12"/>
  <c r="V264" i="12"/>
  <c r="V358" i="12"/>
  <c r="V480" i="12"/>
  <c r="V533" i="12"/>
  <c r="V675" i="12"/>
  <c r="V700" i="12"/>
  <c r="V720" i="12"/>
  <c r="V736" i="12"/>
  <c r="V1658" i="12"/>
  <c r="V668" i="12"/>
  <c r="V1259" i="12"/>
  <c r="V1362" i="12"/>
  <c r="V1485" i="12"/>
  <c r="V1783" i="12"/>
  <c r="V110" i="12"/>
  <c r="V180" i="12"/>
  <c r="V676" i="12"/>
  <c r="V1330" i="12"/>
  <c r="V1553" i="12"/>
  <c r="V1689" i="12"/>
  <c r="V245" i="12"/>
  <c r="V1729" i="12"/>
  <c r="V443" i="12"/>
  <c r="V3047" i="12"/>
  <c r="V3442" i="12"/>
  <c r="V3833" i="12"/>
  <c r="V3961" i="12"/>
  <c r="V3941" i="12"/>
  <c r="V606" i="12"/>
  <c r="V20" i="12"/>
  <c r="V83" i="12"/>
  <c r="V4312" i="12"/>
  <c r="V2977" i="12"/>
  <c r="V3116" i="12"/>
  <c r="V3192" i="12"/>
  <c r="V3340" i="12"/>
  <c r="V3388" i="12"/>
  <c r="V1009" i="12"/>
  <c r="V1025" i="12"/>
  <c r="V1115" i="12"/>
  <c r="V1239" i="12"/>
  <c r="V1257" i="12"/>
  <c r="V1280" i="12"/>
  <c r="V1374" i="12"/>
  <c r="V1460" i="12"/>
  <c r="V1523" i="12"/>
  <c r="V1545" i="12"/>
  <c r="V1571" i="12"/>
  <c r="V1643" i="12"/>
  <c r="V1667" i="12"/>
  <c r="V95" i="12"/>
  <c r="V151" i="12"/>
  <c r="V160" i="12"/>
  <c r="V184" i="12"/>
  <c r="V193" i="12"/>
  <c r="V590" i="12"/>
  <c r="V622" i="12"/>
  <c r="V646" i="12"/>
  <c r="V654" i="12"/>
  <c r="V689" i="12"/>
  <c r="V713" i="12"/>
  <c r="V743" i="12"/>
  <c r="V3765" i="12"/>
  <c r="V3878" i="12"/>
  <c r="V4112" i="12"/>
  <c r="V3480" i="12"/>
  <c r="V3504" i="12"/>
  <c r="V3561" i="12"/>
  <c r="V3623" i="12"/>
  <c r="V3637" i="12"/>
  <c r="V3679" i="12"/>
  <c r="V18" i="12"/>
  <c r="V3749" i="12"/>
  <c r="V3805" i="12"/>
  <c r="V3925" i="12"/>
  <c r="V4032" i="12"/>
  <c r="V4060" i="12"/>
  <c r="V4096" i="12"/>
  <c r="V2156" i="12"/>
  <c r="V2185" i="12"/>
  <c r="V2530" i="12"/>
  <c r="V2566" i="12"/>
  <c r="V2596" i="12"/>
  <c r="V2612" i="12"/>
  <c r="V2644" i="12"/>
  <c r="V2676" i="12"/>
  <c r="V2704" i="12"/>
  <c r="V2745" i="12"/>
  <c r="V2769" i="12"/>
  <c r="V2789" i="12"/>
  <c r="V2833" i="12"/>
  <c r="V2853" i="12"/>
  <c r="V805" i="12"/>
  <c r="V842" i="12"/>
  <c r="V903" i="12"/>
  <c r="V922" i="12"/>
  <c r="V935" i="12"/>
  <c r="V13" i="12"/>
  <c r="V4236" i="12"/>
  <c r="V1843" i="12"/>
  <c r="V1961" i="12"/>
  <c r="V2016" i="12"/>
  <c r="V2021" i="12"/>
  <c r="V2048" i="12"/>
  <c r="V2085" i="12"/>
  <c r="V2120" i="12"/>
  <c r="V17" i="12"/>
  <c r="V3531" i="12"/>
  <c r="V4443" i="12"/>
  <c r="V4475" i="12"/>
  <c r="V4298" i="12"/>
  <c r="V4344" i="12"/>
  <c r="V3106" i="12"/>
  <c r="V3134" i="12"/>
  <c r="V3866" i="12"/>
  <c r="V3922" i="12"/>
  <c r="V2129" i="12"/>
  <c r="V176" i="12"/>
  <c r="V557" i="12"/>
  <c r="V4705" i="12"/>
  <c r="U4397" i="12"/>
  <c r="U4517" i="12"/>
  <c r="U3327" i="12"/>
  <c r="U3626" i="12"/>
  <c r="U3977" i="12"/>
  <c r="U2487" i="12"/>
  <c r="U2401" i="12"/>
  <c r="U2396" i="12"/>
  <c r="U4182" i="12"/>
  <c r="U4091" i="12"/>
  <c r="U4235" i="12"/>
  <c r="V50" i="12"/>
  <c r="V113" i="12"/>
  <c r="V235" i="12"/>
  <c r="V267" i="12"/>
  <c r="V130" i="12"/>
  <c r="V372" i="12"/>
  <c r="V330" i="12"/>
  <c r="V438" i="12"/>
  <c r="V584" i="12"/>
  <c r="V660" i="12"/>
  <c r="V61" i="12"/>
  <c r="V556" i="12"/>
  <c r="V620" i="12"/>
  <c r="V772" i="12"/>
  <c r="V796" i="12"/>
  <c r="V849" i="12"/>
  <c r="V889" i="12"/>
  <c r="V964" i="12"/>
  <c r="V1100" i="12"/>
  <c r="V1229" i="12"/>
  <c r="V1192" i="12"/>
  <c r="V1409" i="12"/>
  <c r="V1439" i="12"/>
  <c r="V1499" i="12"/>
  <c r="V1509" i="12"/>
  <c r="V1573" i="12"/>
  <c r="V1637" i="12"/>
  <c r="V1683" i="12"/>
  <c r="V1715" i="12"/>
  <c r="V1747" i="12"/>
  <c r="V1654" i="12"/>
  <c r="V1719" i="12"/>
  <c r="V1767" i="12"/>
  <c r="V1524" i="12"/>
  <c r="V1604" i="12"/>
  <c r="V1888" i="12"/>
  <c r="V1989" i="12"/>
  <c r="V2171" i="12"/>
  <c r="V2043" i="12"/>
  <c r="V2219" i="12"/>
  <c r="V2311" i="12"/>
  <c r="V2375" i="12"/>
  <c r="V2407" i="12"/>
  <c r="V2439" i="12"/>
  <c r="V2471" i="12"/>
  <c r="V2691" i="12"/>
  <c r="V3319" i="12"/>
  <c r="V3351" i="12"/>
  <c r="V3367" i="12"/>
  <c r="V3692" i="12"/>
  <c r="V3724" i="12"/>
  <c r="V3991" i="12"/>
  <c r="V4023" i="12"/>
  <c r="V4039" i="12"/>
  <c r="V4055" i="12"/>
  <c r="V4071" i="12"/>
  <c r="V4087" i="12"/>
  <c r="V4103" i="12"/>
  <c r="V4119" i="12"/>
  <c r="V4135" i="12"/>
  <c r="V4183" i="12"/>
  <c r="V4199" i="12"/>
  <c r="V4215" i="12"/>
  <c r="V4231" i="12"/>
  <c r="V3054" i="12"/>
  <c r="V2984" i="12"/>
  <c r="V3219" i="12"/>
  <c r="V3349" i="12"/>
  <c r="V3181" i="12"/>
  <c r="V3109" i="12"/>
  <c r="V3381" i="12"/>
  <c r="V3413" i="12"/>
  <c r="V3612" i="12"/>
  <c r="V3690" i="12"/>
  <c r="V3722" i="12"/>
  <c r="V3745" i="12"/>
  <c r="V1939" i="12"/>
  <c r="V2301" i="12"/>
  <c r="V2409" i="12"/>
  <c r="V2751" i="12"/>
  <c r="V2759" i="12"/>
  <c r="V2791" i="12"/>
  <c r="V2807" i="12"/>
  <c r="V2823" i="12"/>
  <c r="V2855" i="12"/>
  <c r="V2863" i="12"/>
  <c r="V1154" i="12"/>
  <c r="V3074" i="12"/>
  <c r="V3164" i="12"/>
  <c r="V3650" i="12"/>
  <c r="V3666" i="12"/>
  <c r="V3756" i="12"/>
  <c r="V3352" i="12"/>
  <c r="V3581" i="12"/>
  <c r="V3644" i="12"/>
  <c r="V1972" i="12"/>
  <c r="V2061" i="12"/>
  <c r="V2990" i="12"/>
  <c r="V3093" i="12"/>
  <c r="V3439" i="12"/>
  <c r="V2180" i="12"/>
  <c r="V2517" i="12"/>
  <c r="V2788" i="12"/>
  <c r="V1082" i="12"/>
  <c r="V1134" i="12"/>
  <c r="V1278" i="12"/>
  <c r="V1578" i="12"/>
  <c r="V1600" i="12"/>
  <c r="V66" i="12"/>
  <c r="V516" i="12"/>
  <c r="V728" i="12"/>
  <c r="V748" i="12"/>
  <c r="V39" i="12"/>
  <c r="V4004" i="12"/>
  <c r="V4068" i="12"/>
  <c r="V4132" i="12"/>
  <c r="V4196" i="12"/>
  <c r="V2348" i="12"/>
  <c r="V2748" i="12"/>
  <c r="V2843" i="12"/>
  <c r="V785" i="12"/>
  <c r="V1419" i="12"/>
  <c r="V3983" i="12"/>
  <c r="V1964" i="12"/>
  <c r="V2404" i="12"/>
  <c r="V906" i="12"/>
  <c r="V1010" i="12"/>
  <c r="V1177" i="12"/>
  <c r="V1512" i="12"/>
  <c r="V1632" i="12"/>
  <c r="V1646" i="12"/>
  <c r="V2053" i="12"/>
  <c r="V2132" i="12"/>
  <c r="V2507" i="12"/>
  <c r="V2696" i="12"/>
  <c r="V2797" i="12"/>
  <c r="V862" i="12"/>
  <c r="V1144" i="12"/>
  <c r="V1256" i="12"/>
  <c r="V119" i="12"/>
  <c r="V285" i="12"/>
  <c r="V605" i="12"/>
  <c r="V704" i="12"/>
  <c r="V744" i="12"/>
  <c r="V732" i="12"/>
  <c r="V1530" i="12"/>
  <c r="V335" i="12"/>
  <c r="V500" i="12"/>
  <c r="V1459" i="12"/>
  <c r="V1560" i="12"/>
  <c r="V1619" i="12"/>
  <c r="V1701" i="12"/>
  <c r="V1733" i="12"/>
  <c r="V1765" i="12"/>
  <c r="V316" i="12"/>
  <c r="V353" i="12"/>
  <c r="V432" i="12"/>
  <c r="V455" i="12"/>
  <c r="V629" i="12"/>
  <c r="V761" i="12"/>
  <c r="V23" i="12"/>
  <c r="V1552" i="12"/>
  <c r="V2711" i="12"/>
  <c r="V1273" i="12"/>
  <c r="V1371" i="12"/>
  <c r="V202" i="12"/>
  <c r="V1102" i="12"/>
  <c r="V1659" i="12"/>
  <c r="V487" i="12"/>
  <c r="V2702" i="12"/>
  <c r="V2728" i="12"/>
  <c r="V989" i="12"/>
  <c r="V693" i="12"/>
  <c r="V3902" i="12"/>
  <c r="V1877" i="12"/>
  <c r="V3809" i="12"/>
  <c r="V1446" i="12"/>
  <c r="V224" i="12"/>
  <c r="V537" i="12"/>
  <c r="V354" i="12"/>
  <c r="V31" i="12"/>
  <c r="V3793" i="12"/>
  <c r="V1043" i="12"/>
  <c r="V4168" i="12"/>
  <c r="V711" i="12"/>
  <c r="V2685" i="12"/>
  <c r="V8" i="12"/>
  <c r="V14" i="12"/>
  <c r="V91" i="12"/>
  <c r="V3045" i="12"/>
  <c r="V3081" i="12"/>
  <c r="V3308" i="12"/>
  <c r="V3328" i="12"/>
  <c r="V3348" i="12"/>
  <c r="V1017" i="12"/>
  <c r="V1055" i="12"/>
  <c r="V1073" i="12"/>
  <c r="V1227" i="12"/>
  <c r="V1247" i="12"/>
  <c r="V1470" i="12"/>
  <c r="V1494" i="12"/>
  <c r="V1577" i="12"/>
  <c r="V1631" i="12"/>
  <c r="V1794" i="12"/>
  <c r="V67" i="12"/>
  <c r="V114" i="12"/>
  <c r="V135" i="12"/>
  <c r="V144" i="12"/>
  <c r="V175" i="12"/>
  <c r="V187" i="12"/>
  <c r="V248" i="12"/>
  <c r="V281" i="12"/>
  <c r="V349" i="12"/>
  <c r="V489" i="12"/>
  <c r="V521" i="12"/>
  <c r="V550" i="12"/>
  <c r="V562" i="12"/>
  <c r="V594" i="12"/>
  <c r="V681" i="12"/>
  <c r="V705" i="12"/>
  <c r="V715" i="12"/>
  <c r="V738" i="12"/>
  <c r="V746" i="12"/>
  <c r="V764" i="12"/>
  <c r="V27" i="12"/>
  <c r="V3853" i="12"/>
  <c r="V4028" i="12"/>
  <c r="V4092" i="12"/>
  <c r="V3456" i="12"/>
  <c r="V3472" i="12"/>
  <c r="V3516" i="12"/>
  <c r="V3759" i="12"/>
  <c r="V4156" i="12"/>
  <c r="V4176" i="12"/>
  <c r="V2228" i="12"/>
  <c r="V2542" i="12"/>
  <c r="V2600" i="12"/>
  <c r="V2616" i="12"/>
  <c r="V2640" i="12"/>
  <c r="V2648" i="12"/>
  <c r="V2664" i="12"/>
  <c r="V2700" i="12"/>
  <c r="V2717" i="12"/>
  <c r="V2757" i="12"/>
  <c r="V2777" i="12"/>
  <c r="V2801" i="12"/>
  <c r="V2821" i="12"/>
  <c r="V798" i="12"/>
  <c r="V810" i="12"/>
  <c r="V825" i="12"/>
  <c r="V890" i="12"/>
  <c r="V910" i="12"/>
  <c r="V931" i="12"/>
  <c r="V965" i="12"/>
  <c r="V24" i="12"/>
  <c r="V6" i="12"/>
  <c r="V1859" i="12"/>
  <c r="V1936" i="12"/>
  <c r="V1988" i="12"/>
  <c r="V2025" i="12"/>
  <c r="V2042" i="12"/>
  <c r="V2056" i="12"/>
  <c r="V2081" i="12"/>
  <c r="V2100" i="12"/>
  <c r="V1069" i="12"/>
  <c r="V3190" i="12"/>
  <c r="V3242" i="12"/>
  <c r="V3426" i="12"/>
  <c r="V3466" i="12"/>
  <c r="V3786" i="12"/>
  <c r="V3834" i="12"/>
  <c r="V2065" i="12"/>
  <c r="U4270" i="12"/>
  <c r="U4350" i="12"/>
  <c r="U4310" i="12"/>
  <c r="U4499" i="12"/>
  <c r="U4399" i="12"/>
  <c r="U4510" i="12"/>
  <c r="U4462" i="12"/>
  <c r="U4541" i="12"/>
  <c r="U4383" i="12"/>
  <c r="U4454" i="12"/>
  <c r="U4526" i="12"/>
  <c r="U4467" i="12"/>
  <c r="U4566" i="12"/>
  <c r="U4589" i="12"/>
  <c r="U4627" i="12"/>
  <c r="U4691" i="12"/>
  <c r="U4707" i="12"/>
  <c r="U4653" i="12"/>
  <c r="U4701" i="12"/>
  <c r="U4669" i="12"/>
  <c r="U2883" i="12"/>
  <c r="U2905" i="12"/>
  <c r="U3006" i="12"/>
  <c r="U3022" i="12"/>
  <c r="U3040" i="12"/>
  <c r="U3073" i="12"/>
  <c r="U3198" i="12"/>
  <c r="U3352" i="12"/>
  <c r="U3325" i="12"/>
  <c r="U3358" i="12"/>
  <c r="U3457" i="12"/>
  <c r="U3489" i="12"/>
  <c r="U3331" i="12"/>
  <c r="U3311" i="12"/>
  <c r="U3447" i="12"/>
  <c r="U3406" i="12"/>
  <c r="U3435" i="12"/>
  <c r="U3636" i="12"/>
  <c r="U3652" i="12"/>
  <c r="U3668" i="12"/>
  <c r="U3554" i="12"/>
  <c r="U3698" i="12"/>
  <c r="U3733" i="12"/>
  <c r="U3749" i="12"/>
  <c r="U3757" i="12"/>
  <c r="U3818" i="12"/>
  <c r="U3861" i="12"/>
  <c r="U3925" i="12"/>
  <c r="U3864" i="12"/>
  <c r="U4055" i="12"/>
  <c r="U4183" i="12"/>
  <c r="U4199" i="12"/>
  <c r="U4231" i="12"/>
  <c r="U3821" i="12"/>
  <c r="U3869" i="12"/>
  <c r="U3933" i="12"/>
  <c r="U4124" i="12"/>
  <c r="U3922" i="12"/>
  <c r="U4006" i="12"/>
  <c r="U4038" i="12"/>
  <c r="U4070" i="12"/>
  <c r="U4102" i="12"/>
  <c r="U4134" i="12"/>
  <c r="U4166" i="12"/>
  <c r="U4198" i="12"/>
  <c r="U4230" i="12"/>
  <c r="U2043" i="12"/>
  <c r="U2305" i="12"/>
  <c r="U2360" i="12"/>
  <c r="U2459" i="12"/>
  <c r="U2388" i="12"/>
  <c r="U2615" i="12"/>
  <c r="U2492" i="12"/>
  <c r="U122" i="12"/>
  <c r="V104" i="12"/>
  <c r="V169" i="12"/>
  <c r="V125" i="12"/>
  <c r="V216" i="12"/>
  <c r="V204" i="12"/>
  <c r="V302" i="12"/>
  <c r="V234" i="12"/>
  <c r="V266" i="12"/>
  <c r="V212" i="12"/>
  <c r="V294" i="12"/>
  <c r="V379" i="12"/>
  <c r="V412" i="12"/>
  <c r="V332" i="12"/>
  <c r="V408" i="12"/>
  <c r="V453" i="12"/>
  <c r="V603" i="12"/>
  <c r="V391" i="12"/>
  <c r="V461" i="12"/>
  <c r="V473" i="12"/>
  <c r="V559" i="12"/>
  <c r="V623" i="12"/>
  <c r="V129" i="12"/>
  <c r="V161" i="12"/>
  <c r="V133" i="12"/>
  <c r="V165" i="12"/>
  <c r="V64" i="12"/>
  <c r="V137" i="12"/>
  <c r="V172" i="12"/>
  <c r="V196" i="12"/>
  <c r="V246" i="12"/>
  <c r="V262" i="12"/>
  <c r="V282" i="12"/>
  <c r="V298" i="12"/>
  <c r="V258" i="12"/>
  <c r="V290" i="12"/>
  <c r="V309" i="12"/>
  <c r="V351" i="12"/>
  <c r="V517" i="12"/>
  <c r="V694" i="12"/>
  <c r="V726" i="12"/>
  <c r="V420" i="12"/>
  <c r="V445" i="12"/>
  <c r="V498" i="12"/>
  <c r="V667" i="12"/>
  <c r="V112" i="12"/>
  <c r="V80" i="12"/>
  <c r="V157" i="12"/>
  <c r="V197" i="12"/>
  <c r="V363" i="12"/>
  <c r="V395" i="12"/>
  <c r="V348" i="12"/>
  <c r="V367" i="12"/>
  <c r="V469" i="12"/>
  <c r="V337" i="12"/>
  <c r="V477" i="12"/>
  <c r="V506" i="12"/>
  <c r="V547" i="12"/>
  <c r="V579" i="12"/>
  <c r="V611" i="12"/>
  <c r="V643" i="12"/>
  <c r="V68" i="12"/>
  <c r="V84" i="12"/>
  <c r="V96" i="12"/>
  <c r="V118" i="12"/>
  <c r="V181" i="12"/>
  <c r="V177" i="12"/>
  <c r="V208" i="12"/>
  <c r="V141" i="12"/>
  <c r="V220" i="12"/>
  <c r="V286" i="12"/>
  <c r="V318" i="12"/>
  <c r="V250" i="12"/>
  <c r="V355" i="12"/>
  <c r="V371" i="12"/>
  <c r="V387" i="12"/>
  <c r="V403" i="12"/>
  <c r="V322" i="12"/>
  <c r="V338" i="12"/>
  <c r="V278" i="12"/>
  <c r="V399" i="12"/>
  <c r="V433" i="12"/>
  <c r="V449" i="12"/>
  <c r="V465" i="12"/>
  <c r="V481" i="12"/>
  <c r="V494" i="12"/>
  <c r="V502" i="12"/>
  <c r="V375" i="12"/>
  <c r="V497" i="12"/>
  <c r="V513" i="12"/>
  <c r="V538" i="12"/>
  <c r="V554" i="12"/>
  <c r="V570" i="12"/>
  <c r="V586" i="12"/>
  <c r="V602" i="12"/>
  <c r="V618" i="12"/>
  <c r="V634" i="12"/>
  <c r="V650" i="12"/>
  <c r="V666" i="12"/>
  <c r="V587" i="12"/>
  <c r="V383" i="12"/>
  <c r="V529" i="12"/>
  <c r="V563" i="12"/>
  <c r="V595" i="12"/>
  <c r="V627" i="12"/>
  <c r="V659" i="12"/>
  <c r="V543" i="12"/>
  <c r="V575" i="12"/>
  <c r="V607" i="12"/>
  <c r="V639" i="12"/>
  <c r="V518" i="12"/>
  <c r="V200" i="12"/>
  <c r="V314" i="12"/>
  <c r="V310" i="12"/>
  <c r="V359" i="12"/>
  <c r="V437" i="12"/>
  <c r="V485" i="12"/>
  <c r="V490" i="12"/>
  <c r="V519" i="12"/>
  <c r="V591" i="12"/>
  <c r="V655" i="12"/>
  <c r="V555" i="12"/>
  <c r="V72" i="12"/>
  <c r="V76" i="12"/>
  <c r="V108" i="12"/>
  <c r="V60" i="12"/>
  <c r="V100" i="12"/>
  <c r="V56" i="12"/>
  <c r="V88" i="12"/>
  <c r="V92" i="12"/>
  <c r="V145" i="12"/>
  <c r="V103" i="12"/>
  <c r="V149" i="12"/>
  <c r="V121" i="12"/>
  <c r="V153" i="12"/>
  <c r="V173" i="12"/>
  <c r="V191" i="12"/>
  <c r="V238" i="12"/>
  <c r="V254" i="12"/>
  <c r="V270" i="12"/>
  <c r="V306" i="12"/>
  <c r="V242" i="12"/>
  <c r="V274" i="12"/>
  <c r="V321" i="12"/>
  <c r="V419" i="12"/>
  <c r="V429" i="12"/>
  <c r="V441" i="12"/>
  <c r="V535" i="12"/>
  <c r="V551" i="12"/>
  <c r="V567" i="12"/>
  <c r="V583" i="12"/>
  <c r="V599" i="12"/>
  <c r="V615" i="12"/>
  <c r="V631" i="12"/>
  <c r="V647" i="12"/>
  <c r="V663" i="12"/>
  <c r="V678" i="12"/>
  <c r="V710" i="12"/>
  <c r="V742" i="12"/>
  <c r="V457" i="12"/>
  <c r="V571" i="12"/>
  <c r="V619" i="12"/>
  <c r="V651" i="12"/>
  <c r="V539" i="12"/>
  <c r="V635" i="12"/>
  <c r="V783" i="12"/>
  <c r="V840" i="12"/>
  <c r="V880" i="12"/>
  <c r="V967" i="12"/>
  <c r="V999" i="12"/>
  <c r="V1003" i="12"/>
  <c r="V1159" i="12"/>
  <c r="V1287" i="12"/>
  <c r="V1340" i="12"/>
  <c r="V1468" i="12"/>
  <c r="V1420" i="12"/>
  <c r="V1532" i="12"/>
  <c r="V1758" i="12"/>
  <c r="V1356" i="12"/>
  <c r="V1661" i="12"/>
  <c r="V779" i="12"/>
  <c r="V827" i="12"/>
  <c r="V807" i="12"/>
  <c r="V803" i="12"/>
  <c r="V852" i="12"/>
  <c r="V868" i="12"/>
  <c r="V814" i="12"/>
  <c r="V830" i="12"/>
  <c r="V936" i="12"/>
  <c r="V904" i="12"/>
  <c r="V939" i="12"/>
  <c r="V963" i="12"/>
  <c r="V995" i="12"/>
  <c r="V1027" i="12"/>
  <c r="V940" i="12"/>
  <c r="V1053" i="12"/>
  <c r="V1075" i="12"/>
  <c r="V1091" i="12"/>
  <c r="V1045" i="12"/>
  <c r="V1079" i="12"/>
  <c r="V1071" i="12"/>
  <c r="V1109" i="12"/>
  <c r="V1141" i="12"/>
  <c r="V1261" i="12"/>
  <c r="V1149" i="12"/>
  <c r="V1191" i="12"/>
  <c r="V1223" i="12"/>
  <c r="V1296" i="12"/>
  <c r="V1312" i="12"/>
  <c r="V1328" i="12"/>
  <c r="V1344" i="12"/>
  <c r="V1360" i="12"/>
  <c r="V1376" i="12"/>
  <c r="V1392" i="12"/>
  <c r="V1408" i="12"/>
  <c r="V1424" i="12"/>
  <c r="V1260" i="12"/>
  <c r="V1548" i="12"/>
  <c r="V1612" i="12"/>
  <c r="V1676" i="12"/>
  <c r="V1682" i="12"/>
  <c r="V1714" i="12"/>
  <c r="V1746" i="12"/>
  <c r="V1456" i="12"/>
  <c r="V1565" i="12"/>
  <c r="V1581" i="12"/>
  <c r="V1613" i="12"/>
  <c r="V1117" i="12"/>
  <c r="V924" i="12"/>
  <c r="V1015" i="12"/>
  <c r="V971" i="12"/>
  <c r="V1037" i="12"/>
  <c r="V1255" i="12"/>
  <c r="V1404" i="12"/>
  <c r="V1300" i="12"/>
  <c r="V1454" i="12"/>
  <c r="V1660" i="12"/>
  <c r="V1706" i="12"/>
  <c r="V1738" i="12"/>
  <c r="V1517" i="12"/>
  <c r="V1533" i="12"/>
  <c r="V1549" i="12"/>
  <c r="V795" i="12"/>
  <c r="V823" i="12"/>
  <c r="V848" i="12"/>
  <c r="V864" i="12"/>
  <c r="V912" i="12"/>
  <c r="V884" i="12"/>
  <c r="V900" i="12"/>
  <c r="V916" i="12"/>
  <c r="V932" i="12"/>
  <c r="V791" i="12"/>
  <c r="V928" i="12"/>
  <c r="V874" i="12"/>
  <c r="V959" i="12"/>
  <c r="V975" i="12"/>
  <c r="V991" i="12"/>
  <c r="V1007" i="12"/>
  <c r="V1023" i="12"/>
  <c r="V951" i="12"/>
  <c r="V955" i="12"/>
  <c r="V987" i="12"/>
  <c r="V1019" i="12"/>
  <c r="V1133" i="12"/>
  <c r="V1167" i="12"/>
  <c r="V1183" i="12"/>
  <c r="V1199" i="12"/>
  <c r="V1215" i="12"/>
  <c r="V1271" i="12"/>
  <c r="V1308" i="12"/>
  <c r="V1372" i="12"/>
  <c r="V1412" i="12"/>
  <c r="V1440" i="12"/>
  <c r="V1332" i="12"/>
  <c r="V1396" i="12"/>
  <c r="V1448" i="12"/>
  <c r="V1484" i="12"/>
  <c r="V1348" i="12"/>
  <c r="V1428" i="12"/>
  <c r="V1474" i="12"/>
  <c r="V1490" i="12"/>
  <c r="V1564" i="12"/>
  <c r="V1628" i="12"/>
  <c r="V1690" i="12"/>
  <c r="V1722" i="12"/>
  <c r="V1754" i="12"/>
  <c r="V1702" i="12"/>
  <c r="V1710" i="12"/>
  <c r="V1742" i="12"/>
  <c r="V1276" i="12"/>
  <c r="V1511" i="12"/>
  <c r="V1527" i="12"/>
  <c r="V1543" i="12"/>
  <c r="V1559" i="12"/>
  <c r="V1575" i="12"/>
  <c r="V1591" i="12"/>
  <c r="V1607" i="12"/>
  <c r="V1623" i="12"/>
  <c r="V1639" i="12"/>
  <c r="V1655" i="12"/>
  <c r="V1671" i="12"/>
  <c r="V1472" i="12"/>
  <c r="V1678" i="12"/>
  <c r="V1686" i="12"/>
  <c r="V1694" i="12"/>
  <c r="V1718" i="12"/>
  <c r="V1726" i="12"/>
  <c r="V1734" i="12"/>
  <c r="V1774" i="12"/>
  <c r="V1292" i="12"/>
  <c r="V1388" i="12"/>
  <c r="V1677" i="12"/>
  <c r="V775" i="12"/>
  <c r="V837" i="12"/>
  <c r="V831" i="12"/>
  <c r="V856" i="12"/>
  <c r="V896" i="12"/>
  <c r="V944" i="12"/>
  <c r="V952" i="12"/>
  <c r="V892" i="12"/>
  <c r="V983" i="12"/>
  <c r="V1031" i="12"/>
  <c r="V1489" i="12"/>
  <c r="V1364" i="12"/>
  <c r="V1316" i="12"/>
  <c r="V1380" i="12"/>
  <c r="V1596" i="12"/>
  <c r="V1770" i="12"/>
  <c r="V1750" i="12"/>
  <c r="V1766" i="12"/>
  <c r="V1629" i="12"/>
  <c r="V811" i="12"/>
  <c r="V799" i="12"/>
  <c r="V787" i="12"/>
  <c r="V819" i="12"/>
  <c r="V815" i="12"/>
  <c r="V844" i="12"/>
  <c r="V860" i="12"/>
  <c r="V948" i="12"/>
  <c r="V888" i="12"/>
  <c r="V920" i="12"/>
  <c r="V923" i="12"/>
  <c r="V979" i="12"/>
  <c r="V1011" i="12"/>
  <c r="V908" i="12"/>
  <c r="V1067" i="12"/>
  <c r="V1083" i="12"/>
  <c r="V1099" i="12"/>
  <c r="V1063" i="12"/>
  <c r="V1095" i="12"/>
  <c r="V1125" i="12"/>
  <c r="V1163" i="12"/>
  <c r="V1179" i="12"/>
  <c r="V1195" i="12"/>
  <c r="V1211" i="12"/>
  <c r="V1228" i="12"/>
  <c r="V1236" i="12"/>
  <c r="V1244" i="12"/>
  <c r="V1087" i="12"/>
  <c r="V1155" i="12"/>
  <c r="V1171" i="12"/>
  <c r="V1187" i="12"/>
  <c r="V1203" i="12"/>
  <c r="V1219" i="12"/>
  <c r="V1232" i="12"/>
  <c r="V1240" i="12"/>
  <c r="V1248" i="12"/>
  <c r="V1277" i="12"/>
  <c r="V1175" i="12"/>
  <c r="V1207" i="12"/>
  <c r="V1304" i="12"/>
  <c r="V1320" i="12"/>
  <c r="V1336" i="12"/>
  <c r="V1352" i="12"/>
  <c r="V1368" i="12"/>
  <c r="V1384" i="12"/>
  <c r="V1400" i="12"/>
  <c r="V1416" i="12"/>
  <c r="V1432" i="12"/>
  <c r="V1497" i="12"/>
  <c r="V1516" i="12"/>
  <c r="V1580" i="12"/>
  <c r="V1644" i="12"/>
  <c r="V1698" i="12"/>
  <c r="V1730" i="12"/>
  <c r="V1762" i="12"/>
  <c r="V1324" i="12"/>
  <c r="V1597" i="12"/>
  <c r="V1645" i="12"/>
  <c r="V1473" i="12"/>
  <c r="V1831" i="12"/>
  <c r="V1894" i="12"/>
  <c r="V1949" i="12"/>
  <c r="V2030" i="12"/>
  <c r="V1998" i="12"/>
  <c r="V2022" i="12"/>
  <c r="V2074" i="12"/>
  <c r="V2040" i="12"/>
  <c r="V1997" i="12"/>
  <c r="V2109" i="12"/>
  <c r="V2202" i="12"/>
  <c r="V2226" i="12"/>
  <c r="V2238" i="12"/>
  <c r="V2378" i="12"/>
  <c r="V2410" i="12"/>
  <c r="V2458" i="12"/>
  <c r="V2374" i="12"/>
  <c r="V2406" i="12"/>
  <c r="V2438" i="12"/>
  <c r="V2470" i="12"/>
  <c r="V2486" i="12"/>
  <c r="V2528" i="12"/>
  <c r="V2560" i="12"/>
  <c r="V2576" i="12"/>
  <c r="V2737" i="12"/>
  <c r="V2601" i="12"/>
  <c r="V2633" i="12"/>
  <c r="V2665" i="12"/>
  <c r="V2682" i="12"/>
  <c r="V1847" i="12"/>
  <c r="V1872" i="12"/>
  <c r="V1848" i="12"/>
  <c r="V2026" i="12"/>
  <c r="V1900" i="12"/>
  <c r="V2090" i="12"/>
  <c r="V2154" i="12"/>
  <c r="V2114" i="12"/>
  <c r="V2146" i="12"/>
  <c r="V2158" i="12"/>
  <c r="V2190" i="12"/>
  <c r="V2282" i="12"/>
  <c r="V2314" i="12"/>
  <c r="V2343" i="12"/>
  <c r="V2174" i="12"/>
  <c r="V2221" i="12"/>
  <c r="V2689" i="12"/>
  <c r="V2621" i="12"/>
  <c r="V2511" i="12"/>
  <c r="V2527" i="12"/>
  <c r="V2559" i="12"/>
  <c r="V2653" i="12"/>
  <c r="V2690" i="12"/>
  <c r="V2500" i="12"/>
  <c r="V1828" i="12"/>
  <c r="V1844" i="12"/>
  <c r="V1840" i="12"/>
  <c r="V1832" i="12"/>
  <c r="V1839" i="12"/>
  <c r="V1908" i="12"/>
  <c r="V1960" i="12"/>
  <c r="V2006" i="12"/>
  <c r="V1889" i="12"/>
  <c r="V1970" i="12"/>
  <c r="V2066" i="12"/>
  <c r="V2106" i="12"/>
  <c r="V2086" i="12"/>
  <c r="V2118" i="12"/>
  <c r="V2058" i="12"/>
  <c r="V2157" i="12"/>
  <c r="V2125" i="12"/>
  <c r="V2286" i="12"/>
  <c r="V2278" i="12"/>
  <c r="V2354" i="12"/>
  <c r="V2386" i="12"/>
  <c r="V2418" i="12"/>
  <c r="V2466" i="12"/>
  <c r="V2206" i="12"/>
  <c r="V2366" i="12"/>
  <c r="V2382" i="12"/>
  <c r="V2398" i="12"/>
  <c r="V2414" i="12"/>
  <c r="V2430" i="12"/>
  <c r="V2446" i="12"/>
  <c r="V2462" i="12"/>
  <c r="V2478" i="12"/>
  <c r="V2494" i="12"/>
  <c r="V2506" i="12"/>
  <c r="V2522" i="12"/>
  <c r="V2538" i="12"/>
  <c r="V2554" i="12"/>
  <c r="V2570" i="12"/>
  <c r="V2686" i="12"/>
  <c r="V2705" i="12"/>
  <c r="V2593" i="12"/>
  <c r="V2609" i="12"/>
  <c r="V2625" i="12"/>
  <c r="V2641" i="12"/>
  <c r="V2657" i="12"/>
  <c r="V2673" i="12"/>
  <c r="V1808" i="12"/>
  <c r="V1867" i="12"/>
  <c r="V1823" i="12"/>
  <c r="V1873" i="12"/>
  <c r="V1933" i="12"/>
  <c r="V1965" i="12"/>
  <c r="V2018" i="12"/>
  <c r="V2138" i="12"/>
  <c r="V2034" i="12"/>
  <c r="V2070" i="12"/>
  <c r="V2102" i="12"/>
  <c r="V2134" i="12"/>
  <c r="V2198" i="12"/>
  <c r="V2077" i="12"/>
  <c r="V2230" i="12"/>
  <c r="V2189" i="12"/>
  <c r="V2205" i="12"/>
  <c r="V2237" i="12"/>
  <c r="V2294" i="12"/>
  <c r="V2362" i="12"/>
  <c r="V2394" i="12"/>
  <c r="V2426" i="12"/>
  <c r="V2442" i="12"/>
  <c r="V2474" i="12"/>
  <c r="V2490" i="12"/>
  <c r="V2253" i="12"/>
  <c r="V2358" i="12"/>
  <c r="V2390" i="12"/>
  <c r="V2422" i="12"/>
  <c r="V2454" i="12"/>
  <c r="V2512" i="12"/>
  <c r="V2544" i="12"/>
  <c r="V2585" i="12"/>
  <c r="V2617" i="12"/>
  <c r="V2649" i="12"/>
  <c r="V1804" i="12"/>
  <c r="V1856" i="12"/>
  <c r="V1879" i="12"/>
  <c r="V1966" i="12"/>
  <c r="V1917" i="12"/>
  <c r="V1982" i="12"/>
  <c r="V2150" i="12"/>
  <c r="V2082" i="12"/>
  <c r="V2178" i="12"/>
  <c r="V2210" i="12"/>
  <c r="V1976" i="12"/>
  <c r="V2142" i="12"/>
  <c r="V1925" i="12"/>
  <c r="V2110" i="12"/>
  <c r="V2266" i="12"/>
  <c r="V2298" i="12"/>
  <c r="V2327" i="12"/>
  <c r="V2335" i="12"/>
  <c r="V2669" i="12"/>
  <c r="V2543" i="12"/>
  <c r="V2575" i="12"/>
  <c r="V2613" i="12"/>
  <c r="V2645" i="12"/>
  <c r="V1820" i="12"/>
  <c r="V1836" i="12"/>
  <c r="V1852" i="12"/>
  <c r="V1860" i="12"/>
  <c r="V1855" i="12"/>
  <c r="V1895" i="12"/>
  <c r="V1898" i="12"/>
  <c r="V2014" i="12"/>
  <c r="V1901" i="12"/>
  <c r="V1916" i="12"/>
  <c r="V2038" i="12"/>
  <c r="V1950" i="12"/>
  <c r="V2050" i="12"/>
  <c r="V2170" i="12"/>
  <c r="V2054" i="12"/>
  <c r="V2166" i="12"/>
  <c r="V1909" i="12"/>
  <c r="V2173" i="12"/>
  <c r="V2218" i="12"/>
  <c r="V2093" i="12"/>
  <c r="V2141" i="12"/>
  <c r="V2062" i="12"/>
  <c r="V2270" i="12"/>
  <c r="V2302" i="12"/>
  <c r="V2318" i="12"/>
  <c r="V2310" i="12"/>
  <c r="V2370" i="12"/>
  <c r="V2402" i="12"/>
  <c r="V2434" i="12"/>
  <c r="V2450" i="12"/>
  <c r="V2482" i="12"/>
  <c r="V1812" i="12"/>
  <c r="V1824" i="12"/>
  <c r="V1816" i="12"/>
  <c r="V1878" i="12"/>
  <c r="V1905" i="12"/>
  <c r="V1913" i="12"/>
  <c r="V1921" i="12"/>
  <c r="V1929" i="12"/>
  <c r="V1924" i="12"/>
  <c r="V1992" i="12"/>
  <c r="V1882" i="12"/>
  <c r="V1944" i="12"/>
  <c r="V2010" i="12"/>
  <c r="V1932" i="12"/>
  <c r="V1981" i="12"/>
  <c r="V1996" i="12"/>
  <c r="V2122" i="12"/>
  <c r="V2186" i="12"/>
  <c r="V1969" i="12"/>
  <c r="V2017" i="12"/>
  <c r="V2182" i="12"/>
  <c r="V2033" i="12"/>
  <c r="V2098" i="12"/>
  <c r="V2130" i="12"/>
  <c r="V2162" i="12"/>
  <c r="V2194" i="12"/>
  <c r="V2234" i="12"/>
  <c r="V2046" i="12"/>
  <c r="V2094" i="12"/>
  <c r="V2126" i="12"/>
  <c r="V2214" i="12"/>
  <c r="V2213" i="12"/>
  <c r="V2254" i="12"/>
  <c r="V2222" i="12"/>
  <c r="V2248" i="12"/>
  <c r="V2274" i="12"/>
  <c r="V2290" i="12"/>
  <c r="V2306" i="12"/>
  <c r="V2323" i="12"/>
  <c r="V2331" i="12"/>
  <c r="V2339" i="12"/>
  <c r="V2078" i="12"/>
  <c r="V2721" i="12"/>
  <c r="V2597" i="12"/>
  <c r="V2637" i="12"/>
  <c r="V2605" i="12"/>
  <c r="V2629" i="12"/>
  <c r="V2677" i="12"/>
  <c r="V2589" i="12"/>
  <c r="V2661" i="12"/>
  <c r="V2867" i="12"/>
  <c r="V2875" i="12"/>
  <c r="V2883" i="12"/>
  <c r="V2891" i="12"/>
  <c r="V2899" i="12"/>
  <c r="V2926" i="12"/>
  <c r="V2938" i="12"/>
  <c r="V3069" i="12"/>
  <c r="V3158" i="12"/>
  <c r="V3270" i="12"/>
  <c r="V3286" i="12"/>
  <c r="V3306" i="12"/>
  <c r="V3431" i="12"/>
  <c r="V3386" i="12"/>
  <c r="V3474" i="12"/>
  <c r="V3711" i="12"/>
  <c r="V3707" i="12"/>
  <c r="V3887" i="12"/>
  <c r="V3951" i="12"/>
  <c r="V3851" i="12"/>
  <c r="V3883" i="12"/>
  <c r="V3915" i="12"/>
  <c r="V3947" i="12"/>
  <c r="V3863" i="12"/>
  <c r="V3927" i="12"/>
  <c r="V2907" i="12"/>
  <c r="V2903" i="12"/>
  <c r="V2946" i="12"/>
  <c r="V2950" i="12"/>
  <c r="V2954" i="12"/>
  <c r="V2962" i="12"/>
  <c r="V2957" i="12"/>
  <c r="V3061" i="12"/>
  <c r="V3154" i="12"/>
  <c r="V3170" i="12"/>
  <c r="V3310" i="12"/>
  <c r="V3318" i="12"/>
  <c r="V3326" i="12"/>
  <c r="V3334" i="12"/>
  <c r="V3342" i="12"/>
  <c r="V3350" i="12"/>
  <c r="V3358" i="12"/>
  <c r="V3366" i="12"/>
  <c r="V3374" i="12"/>
  <c r="V3390" i="12"/>
  <c r="V3478" i="12"/>
  <c r="V3703" i="12"/>
  <c r="V3699" i="12"/>
  <c r="V3731" i="12"/>
  <c r="V3757" i="12"/>
  <c r="V3771" i="12"/>
  <c r="V3779" i="12"/>
  <c r="V3787" i="12"/>
  <c r="V3795" i="12"/>
  <c r="V3803" i="12"/>
  <c r="V3811" i="12"/>
  <c r="V3819" i="12"/>
  <c r="V3823" i="12"/>
  <c r="V3839" i="12"/>
  <c r="V3903" i="12"/>
  <c r="V3879" i="12"/>
  <c r="V3943" i="12"/>
  <c r="V3843" i="12"/>
  <c r="V3875" i="12"/>
  <c r="V3907" i="12"/>
  <c r="V3939" i="12"/>
  <c r="V3990" i="12"/>
  <c r="V3998" i="12"/>
  <c r="V4006" i="12"/>
  <c r="V4014" i="12"/>
  <c r="V4022" i="12"/>
  <c r="V4030" i="12"/>
  <c r="V4038" i="12"/>
  <c r="V4046" i="12"/>
  <c r="V4054" i="12"/>
  <c r="V4062" i="12"/>
  <c r="V4070" i="12"/>
  <c r="V4078" i="12"/>
  <c r="V4086" i="12"/>
  <c r="V4094" i="12"/>
  <c r="V4102" i="12"/>
  <c r="V4110" i="12"/>
  <c r="V4118" i="12"/>
  <c r="V4126" i="12"/>
  <c r="V4134" i="12"/>
  <c r="V4142" i="12"/>
  <c r="V4150" i="12"/>
  <c r="V4158" i="12"/>
  <c r="V4166" i="12"/>
  <c r="V4174" i="12"/>
  <c r="V4182" i="12"/>
  <c r="V4190" i="12"/>
  <c r="V4198" i="12"/>
  <c r="V4206" i="12"/>
  <c r="V4214" i="12"/>
  <c r="V4222" i="12"/>
  <c r="V4230" i="12"/>
  <c r="V4238" i="12"/>
  <c r="V4246" i="12"/>
  <c r="V2871" i="12"/>
  <c r="V2879" i="12"/>
  <c r="V2887" i="12"/>
  <c r="V2895" i="12"/>
  <c r="V2934" i="12"/>
  <c r="V2942" i="12"/>
  <c r="V2966" i="12"/>
  <c r="V3007" i="12"/>
  <c r="V3020" i="12"/>
  <c r="V3011" i="12"/>
  <c r="V3150" i="12"/>
  <c r="V3166" i="12"/>
  <c r="V3295" i="12"/>
  <c r="V3258" i="12"/>
  <c r="V3274" i="12"/>
  <c r="V3262" i="12"/>
  <c r="V3278" i="12"/>
  <c r="V3291" i="12"/>
  <c r="V3299" i="12"/>
  <c r="V3378" i="12"/>
  <c r="V3394" i="12"/>
  <c r="V3695" i="12"/>
  <c r="V3727" i="12"/>
  <c r="V3691" i="12"/>
  <c r="V3723" i="12"/>
  <c r="V3855" i="12"/>
  <c r="V3919" i="12"/>
  <c r="V3835" i="12"/>
  <c r="V3867" i="12"/>
  <c r="V3899" i="12"/>
  <c r="V3931" i="12"/>
  <c r="V3963" i="12"/>
  <c r="V3831" i="12"/>
  <c r="V3895" i="12"/>
  <c r="V3959" i="12"/>
  <c r="V3965" i="12"/>
  <c r="V2915" i="12"/>
  <c r="V2911" i="12"/>
  <c r="V2958" i="12"/>
  <c r="V2970" i="12"/>
  <c r="V3016" i="12"/>
  <c r="V3065" i="12"/>
  <c r="V3146" i="12"/>
  <c r="V3162" i="12"/>
  <c r="V3266" i="12"/>
  <c r="V3282" i="12"/>
  <c r="V3314" i="12"/>
  <c r="V3322" i="12"/>
  <c r="V3330" i="12"/>
  <c r="V3338" i="12"/>
  <c r="V3346" i="12"/>
  <c r="V3354" i="12"/>
  <c r="V3362" i="12"/>
  <c r="V3370" i="12"/>
  <c r="V3382" i="12"/>
  <c r="V3398" i="12"/>
  <c r="V3470" i="12"/>
  <c r="V3687" i="12"/>
  <c r="V3719" i="12"/>
  <c r="V3683" i="12"/>
  <c r="V3715" i="12"/>
  <c r="V3767" i="12"/>
  <c r="V3775" i="12"/>
  <c r="V3783" i="12"/>
  <c r="V3791" i="12"/>
  <c r="V3799" i="12"/>
  <c r="V3807" i="12"/>
  <c r="V3815" i="12"/>
  <c r="V3871" i="12"/>
  <c r="V3935" i="12"/>
  <c r="V3827" i="12"/>
  <c r="V3847" i="12"/>
  <c r="V3911" i="12"/>
  <c r="V3859" i="12"/>
  <c r="V3891" i="12"/>
  <c r="V3923" i="12"/>
  <c r="V3955" i="12"/>
  <c r="V3981" i="12"/>
  <c r="V3994" i="12"/>
  <c r="V4002" i="12"/>
  <c r="V4010" i="12"/>
  <c r="V4018" i="12"/>
  <c r="V4026" i="12"/>
  <c r="V4034" i="12"/>
  <c r="V4042" i="12"/>
  <c r="V4050" i="12"/>
  <c r="V4058" i="12"/>
  <c r="V4066" i="12"/>
  <c r="V4074" i="12"/>
  <c r="V4082" i="12"/>
  <c r="V4090" i="12"/>
  <c r="V4098" i="12"/>
  <c r="V4106" i="12"/>
  <c r="V4114" i="12"/>
  <c r="V4122" i="12"/>
  <c r="V4130" i="12"/>
  <c r="V4138" i="12"/>
  <c r="V4146" i="12"/>
  <c r="V4154" i="12"/>
  <c r="V4162" i="12"/>
  <c r="V4170" i="12"/>
  <c r="V4178" i="12"/>
  <c r="V4186" i="12"/>
  <c r="V4194" i="12"/>
  <c r="V4202" i="12"/>
  <c r="V4210" i="12"/>
  <c r="V4218" i="12"/>
  <c r="V4226" i="12"/>
  <c r="V4234" i="12"/>
  <c r="V4242" i="12"/>
  <c r="V4250" i="12"/>
  <c r="V4280" i="12"/>
  <c r="V4322" i="12"/>
  <c r="V4441" i="12"/>
  <c r="V4465" i="12"/>
  <c r="V4481" i="12"/>
  <c r="V4485" i="12"/>
  <c r="V4544" i="12"/>
  <c r="V4362" i="12"/>
  <c r="V4524" i="12"/>
  <c r="V4637" i="12"/>
  <c r="V4669" i="12"/>
  <c r="V4460" i="12"/>
  <c r="V4512" i="12"/>
  <c r="V4342" i="12"/>
  <c r="V4316" i="12"/>
  <c r="V4398" i="12"/>
  <c r="V4330" i="12"/>
  <c r="V4394" i="12"/>
  <c r="V4422" i="12"/>
  <c r="V4417" i="12"/>
  <c r="V4334" i="12"/>
  <c r="V4402" i="12"/>
  <c r="V4469" i="12"/>
  <c r="V4497" i="12"/>
  <c r="V4468" i="12"/>
  <c r="V4532" i="12"/>
  <c r="V4570" i="12"/>
  <c r="V4590" i="12"/>
  <c r="V4606" i="12"/>
  <c r="V4304" i="12"/>
  <c r="V4586" i="12"/>
  <c r="V4638" i="12"/>
  <c r="V4646" i="12"/>
  <c r="V4702" i="12"/>
  <c r="V4406" i="12"/>
  <c r="V4548" i="12"/>
  <c r="V4598" i="12"/>
  <c r="V4578" i="12"/>
  <c r="V4614" i="12"/>
  <c r="V4662" i="12"/>
  <c r="V4670" i="12"/>
  <c r="V4264" i="12"/>
  <c r="V4313" i="12"/>
  <c r="V4390" i="12"/>
  <c r="V4385" i="12"/>
  <c r="V4433" i="12"/>
  <c r="V4457" i="12"/>
  <c r="V4445" i="12"/>
  <c r="V4452" i="12"/>
  <c r="V4653" i="12"/>
  <c r="V4701" i="12"/>
  <c r="V4575" i="12"/>
  <c r="V4260" i="12"/>
  <c r="V4276" i="12"/>
  <c r="V4292" i="12"/>
  <c r="V4308" i="12"/>
  <c r="V4272" i="12"/>
  <c r="V4284" i="12"/>
  <c r="V4256" i="12"/>
  <c r="V4268" i="12"/>
  <c r="V4317" i="12"/>
  <c r="V4338" i="12"/>
  <c r="V4288" i="12"/>
  <c r="V4414" i="12"/>
  <c r="V4357" i="12"/>
  <c r="V4300" i="12"/>
  <c r="V4386" i="12"/>
  <c r="V4428" i="12"/>
  <c r="V4453" i="12"/>
  <c r="V4374" i="12"/>
  <c r="V4477" i="12"/>
  <c r="V4514" i="12"/>
  <c r="V4536" i="12"/>
  <c r="V4552" i="12"/>
  <c r="V4484" i="12"/>
  <c r="V4498" i="12"/>
  <c r="V4540" i="12"/>
  <c r="V4613" i="12"/>
  <c r="V4629" i="12"/>
  <c r="V4645" i="12"/>
  <c r="V4661" i="12"/>
  <c r="V4677" i="12"/>
  <c r="V4693" i="12"/>
  <c r="V4531" i="12"/>
  <c r="V4405" i="12"/>
  <c r="V4476" i="12"/>
  <c r="V4547" i="12"/>
  <c r="V4296" i="12"/>
  <c r="V4382" i="12"/>
  <c r="V4449" i="12"/>
  <c r="V4473" i="12"/>
  <c r="V4489" i="12"/>
  <c r="V4556" i="12"/>
  <c r="V4444" i="12"/>
  <c r="V4621" i="12"/>
  <c r="V4685" i="12"/>
  <c r="V4513" i="12"/>
  <c r="V4559" i="12"/>
  <c r="V4326" i="12"/>
  <c r="V4358" i="12"/>
  <c r="V4378" i="12"/>
  <c r="V4410" i="12"/>
  <c r="V4361" i="12"/>
  <c r="V4418" i="12"/>
  <c r="V4352" i="12"/>
  <c r="V4437" i="12"/>
  <c r="V4508" i="12"/>
  <c r="V4528" i="12"/>
  <c r="V4329" i="12"/>
  <c r="V4461" i="12"/>
  <c r="V4401" i="12"/>
  <c r="V4436" i="12"/>
  <c r="V4560" i="12"/>
  <c r="V4602" i="12"/>
  <c r="V4610" i="12"/>
  <c r="V4618" i="12"/>
  <c r="V4626" i="12"/>
  <c r="V4634" i="12"/>
  <c r="V4642" i="12"/>
  <c r="V4650" i="12"/>
  <c r="V4658" i="12"/>
  <c r="V4666" i="12"/>
  <c r="V4674" i="12"/>
  <c r="V4682" i="12"/>
  <c r="V4690" i="12"/>
  <c r="V4698" i="12"/>
  <c r="V4706" i="12"/>
  <c r="V4492" i="12"/>
  <c r="V4594" i="12"/>
  <c r="V4622" i="12"/>
  <c r="V4654" i="12"/>
  <c r="V4678" i="12"/>
  <c r="V4686" i="12"/>
  <c r="V4694" i="12"/>
  <c r="V4368" i="12"/>
  <c r="V4576" i="12"/>
  <c r="V4582" i="12"/>
  <c r="V4630" i="12"/>
  <c r="U2455" i="12"/>
  <c r="U2376" i="12"/>
  <c r="U2567" i="12"/>
  <c r="U4572" i="12"/>
  <c r="U2383" i="12"/>
  <c r="U2391" i="12"/>
  <c r="U2399" i="12"/>
  <c r="U2448" i="12"/>
  <c r="U2461" i="12"/>
  <c r="U2477" i="12"/>
  <c r="U2504" i="12"/>
  <c r="U2557" i="12"/>
  <c r="U2411" i="12"/>
  <c r="U2475" i="12"/>
  <c r="U2539" i="12"/>
  <c r="U2603" i="12"/>
  <c r="U3670" i="12"/>
  <c r="U3678" i="12"/>
  <c r="U3735" i="12"/>
  <c r="U3751" i="12"/>
  <c r="U3799" i="12"/>
  <c r="U3976" i="12"/>
  <c r="U3992" i="12"/>
  <c r="U4000" i="12"/>
  <c r="U4064" i="12"/>
  <c r="U4160" i="12"/>
  <c r="U4312" i="12"/>
  <c r="U4328" i="12"/>
  <c r="U4504" i="12"/>
  <c r="U4696" i="12"/>
  <c r="U4519" i="12"/>
  <c r="U189" i="12"/>
  <c r="U206" i="12"/>
  <c r="U219" i="12"/>
  <c r="U231" i="12"/>
  <c r="U213" i="12"/>
  <c r="U224" i="12"/>
  <c r="U235" i="12"/>
  <c r="U61" i="12"/>
  <c r="U73" i="12"/>
  <c r="U77" i="12"/>
  <c r="U79" i="12"/>
  <c r="U93" i="12"/>
  <c r="U95" i="12"/>
  <c r="U111" i="12"/>
  <c r="U113" i="12"/>
  <c r="U127" i="12"/>
  <c r="U135" i="12"/>
  <c r="U139" i="12"/>
  <c r="U147" i="12"/>
  <c r="U159" i="12"/>
  <c r="U171" i="12"/>
  <c r="U175" i="12"/>
  <c r="U203" i="12"/>
  <c r="U217" i="12"/>
  <c r="U3762" i="12"/>
  <c r="U3766" i="12"/>
  <c r="U3770" i="12"/>
  <c r="U3784" i="12"/>
  <c r="U3790" i="12"/>
  <c r="U3798" i="12"/>
  <c r="U3802" i="12"/>
  <c r="U4379" i="12"/>
  <c r="U4475" i="12"/>
  <c r="U4215" i="12"/>
  <c r="U3888" i="12"/>
  <c r="U3892" i="12"/>
  <c r="U3916" i="12"/>
  <c r="U3932" i="12"/>
  <c r="U3936" i="12"/>
  <c r="U3940" i="12"/>
  <c r="U3997" i="12"/>
  <c r="U4013" i="12"/>
  <c r="U4017" i="12"/>
  <c r="U4029" i="12"/>
  <c r="U4045" i="12"/>
  <c r="U4053" i="12"/>
  <c r="U4061" i="12"/>
  <c r="U4077" i="12"/>
  <c r="U4093" i="12"/>
  <c r="U4109" i="12"/>
  <c r="U4125" i="12"/>
  <c r="U4141" i="12"/>
  <c r="U4157" i="12"/>
  <c r="U4161" i="12"/>
  <c r="U4189" i="12"/>
  <c r="U4221" i="12"/>
  <c r="U2483" i="12"/>
  <c r="U2547" i="12"/>
  <c r="U3896" i="12"/>
  <c r="U4421" i="12"/>
  <c r="U4345" i="12"/>
  <c r="U4429" i="12"/>
  <c r="U4493" i="12"/>
  <c r="U4685" i="12"/>
  <c r="U4607" i="12"/>
  <c r="U3878" i="12"/>
  <c r="U3910" i="12"/>
  <c r="U3942" i="12"/>
  <c r="U2501" i="12"/>
  <c r="U2530" i="12"/>
  <c r="U3815" i="12"/>
  <c r="U4168" i="12"/>
  <c r="U4216" i="12"/>
  <c r="U4248" i="12"/>
  <c r="U4373" i="12"/>
  <c r="U75" i="12"/>
  <c r="U4343" i="12"/>
  <c r="U3778" i="12"/>
  <c r="U507" i="12"/>
  <c r="U3783" i="12"/>
  <c r="U4585" i="12"/>
  <c r="U4113" i="12"/>
  <c r="U4133" i="12"/>
  <c r="U2451" i="12"/>
  <c r="U4549" i="12"/>
  <c r="U2584" i="12"/>
  <c r="U2600" i="12"/>
  <c r="U3984" i="12"/>
  <c r="U4448" i="12"/>
  <c r="U81" i="12"/>
  <c r="U97" i="12"/>
  <c r="U115" i="12"/>
  <c r="U230" i="12"/>
  <c r="U4681" i="12"/>
  <c r="U4325" i="12"/>
  <c r="U3734" i="12"/>
  <c r="U3854" i="12"/>
  <c r="U2419" i="12"/>
  <c r="U4621" i="12"/>
  <c r="U2367" i="12"/>
  <c r="U2416" i="12"/>
  <c r="U2469" i="12"/>
  <c r="U2485" i="12"/>
  <c r="U4008" i="12"/>
  <c r="U4072" i="12"/>
  <c r="U4152" i="12"/>
  <c r="U4184" i="12"/>
  <c r="U4232" i="12"/>
  <c r="U2384" i="12"/>
  <c r="U225" i="12"/>
  <c r="U65" i="12"/>
  <c r="U71" i="12"/>
  <c r="U119" i="12"/>
  <c r="U163" i="12"/>
  <c r="U4287" i="12"/>
  <c r="U4617" i="12"/>
  <c r="U4333" i="12"/>
  <c r="U3834" i="12"/>
  <c r="U4539" i="12"/>
  <c r="U4603" i="12"/>
  <c r="U3900" i="12"/>
  <c r="U4037" i="12"/>
  <c r="U4069" i="12"/>
  <c r="U4101" i="12"/>
  <c r="U4145" i="12"/>
  <c r="U4177" i="12"/>
  <c r="U4209" i="12"/>
  <c r="U4229" i="12"/>
  <c r="U4241" i="12"/>
  <c r="U4557" i="12"/>
  <c r="U4415" i="12"/>
  <c r="U3746" i="12"/>
  <c r="U3810" i="12"/>
  <c r="U4320" i="12"/>
  <c r="U4411" i="12"/>
  <c r="U4393" i="12"/>
  <c r="U4416" i="12"/>
  <c r="U4351" i="12"/>
  <c r="U4456" i="12"/>
  <c r="U4488" i="12"/>
  <c r="U4507" i="12"/>
  <c r="U4571" i="12"/>
  <c r="U4551" i="12"/>
  <c r="U4424" i="12"/>
  <c r="U4600" i="12"/>
  <c r="U4088" i="12"/>
  <c r="U4104" i="12"/>
  <c r="U4136" i="12"/>
  <c r="U4200" i="12"/>
  <c r="U4480" i="12"/>
  <c r="U202" i="12"/>
  <c r="U105" i="12"/>
  <c r="U117" i="12"/>
  <c r="U167" i="12"/>
  <c r="U179" i="12"/>
  <c r="U190" i="12"/>
  <c r="U4649" i="12"/>
  <c r="U3874" i="12"/>
  <c r="U3908" i="12"/>
  <c r="U3920" i="12"/>
  <c r="U4049" i="12"/>
  <c r="U4081" i="12"/>
  <c r="U4165" i="12"/>
  <c r="U4197" i="12"/>
  <c r="U4479" i="12"/>
  <c r="U3862" i="12"/>
  <c r="U4592" i="12"/>
  <c r="U2881" i="12"/>
  <c r="U2878" i="12"/>
  <c r="U2894" i="12"/>
  <c r="U2910" i="12"/>
  <c r="U2922" i="12"/>
  <c r="U2926" i="12"/>
  <c r="U2961" i="12"/>
  <c r="U2934" i="12"/>
  <c r="U2954" i="12"/>
  <c r="U2969" i="12"/>
  <c r="U2942" i="12"/>
  <c r="U2985" i="12"/>
  <c r="U3001" i="12"/>
  <c r="U3033" i="12"/>
  <c r="U3046" i="12"/>
  <c r="U3062" i="12"/>
  <c r="U3021" i="12"/>
  <c r="U3113" i="12"/>
  <c r="U3145" i="12"/>
  <c r="U3161" i="12"/>
  <c r="U3177" i="12"/>
  <c r="U3176" i="12"/>
  <c r="U3197" i="12"/>
  <c r="U3221" i="12"/>
  <c r="U3237" i="12"/>
  <c r="U3269" i="12"/>
  <c r="U3148" i="12"/>
  <c r="U3144" i="12"/>
  <c r="U3174" i="12"/>
  <c r="U3212" i="12"/>
  <c r="U3290" i="12"/>
  <c r="U3368" i="12"/>
  <c r="U3307" i="12"/>
  <c r="U3341" i="12"/>
  <c r="U3357" i="12"/>
  <c r="U3373" i="12"/>
  <c r="U3389" i="12"/>
  <c r="U3405" i="12"/>
  <c r="U3421" i="12"/>
  <c r="U3326" i="12"/>
  <c r="U3388" i="12"/>
  <c r="U3505" i="12"/>
  <c r="U3420" i="12"/>
  <c r="U3416" i="12"/>
  <c r="U3482" i="12"/>
  <c r="U3498" i="12"/>
  <c r="U3525" i="12"/>
  <c r="U3541" i="12"/>
  <c r="U3557" i="12"/>
  <c r="U3573" i="12"/>
  <c r="U3637" i="12"/>
  <c r="U3669" i="12"/>
  <c r="U3459" i="12"/>
  <c r="U3455" i="12"/>
  <c r="U3491" i="12"/>
  <c r="U3511" i="12"/>
  <c r="U3523" i="12"/>
  <c r="U3556" i="12"/>
  <c r="U3588" i="12"/>
  <c r="U3620" i="12"/>
  <c r="U3684" i="12"/>
  <c r="U3700" i="12"/>
  <c r="U3716" i="12"/>
  <c r="U3748" i="12"/>
  <c r="U3618" i="12"/>
  <c r="U3681" i="12"/>
  <c r="U3598" i="12"/>
  <c r="U3662" i="12"/>
  <c r="U3730" i="12"/>
  <c r="U3780" i="12"/>
  <c r="U3812" i="12"/>
  <c r="U3530" i="12"/>
  <c r="U3701" i="12"/>
  <c r="U3574" i="12"/>
  <c r="U3638" i="12"/>
  <c r="U3838" i="12"/>
  <c r="U3884" i="12"/>
  <c r="U3948" i="12"/>
  <c r="U3968" i="12"/>
  <c r="U3964" i="12"/>
  <c r="U4007" i="12"/>
  <c r="U4039" i="12"/>
  <c r="U4087" i="12"/>
  <c r="U4103" i="12"/>
  <c r="U4135" i="12"/>
  <c r="U4167" i="12"/>
  <c r="U3791" i="12"/>
  <c r="U3956" i="12"/>
  <c r="U3975" i="12"/>
  <c r="U3774" i="12"/>
  <c r="U3806" i="12"/>
  <c r="U3858" i="12"/>
  <c r="U3904" i="12"/>
  <c r="U3985" i="12"/>
  <c r="U4173" i="12"/>
  <c r="U4205" i="12"/>
  <c r="U4237" i="12"/>
  <c r="U3981" i="12"/>
  <c r="U1805" i="12"/>
  <c r="U1814" i="12"/>
  <c r="U1850" i="12"/>
  <c r="U1868" i="12"/>
  <c r="U1819" i="12"/>
  <c r="U1890" i="12"/>
  <c r="U1906" i="12"/>
  <c r="U1922" i="12"/>
  <c r="U1957" i="12"/>
  <c r="U1978" i="12"/>
  <c r="U1943" i="12"/>
  <c r="U2007" i="12"/>
  <c r="U2005" i="12"/>
  <c r="U2059" i="12"/>
  <c r="U2056" i="12"/>
  <c r="U2080" i="12"/>
  <c r="U2103" i="12"/>
  <c r="U2144" i="12"/>
  <c r="U2085" i="12"/>
  <c r="U2131" i="12"/>
  <c r="U2149" i="12"/>
  <c r="U2195" i="12"/>
  <c r="U1954" i="12"/>
  <c r="U2104" i="12"/>
  <c r="U2168" i="12"/>
  <c r="U2139" i="12"/>
  <c r="U2212" i="12"/>
  <c r="U2231" i="12"/>
  <c r="U2252" i="12"/>
  <c r="U2187" i="12"/>
  <c r="U2208" i="12"/>
  <c r="U2276" i="12"/>
  <c r="U2203" i="12"/>
  <c r="U2338" i="12"/>
  <c r="U2375" i="12"/>
  <c r="U2439" i="12"/>
  <c r="U2652" i="12"/>
  <c r="U2668" i="12"/>
  <c r="U2333" i="12"/>
  <c r="U2515" i="12"/>
  <c r="U2579" i="12"/>
  <c r="U2692" i="12"/>
  <c r="U2764" i="12"/>
  <c r="U2796" i="12"/>
  <c r="U2828" i="12"/>
  <c r="U2705" i="12"/>
  <c r="U2268" i="12"/>
  <c r="U2325" i="12"/>
  <c r="U2549" i="12"/>
  <c r="U2719" i="12"/>
  <c r="U2679" i="12"/>
  <c r="U2711" i="12"/>
  <c r="U2855" i="12"/>
  <c r="U776" i="12"/>
  <c r="U778" i="12"/>
  <c r="U855" i="12"/>
  <c r="U871" i="12"/>
  <c r="U789" i="12"/>
  <c r="U813" i="12"/>
  <c r="U793" i="12"/>
  <c r="U857" i="12"/>
  <c r="U805" i="12"/>
  <c r="U873" i="12"/>
  <c r="U845" i="12"/>
  <c r="U889" i="12"/>
  <c r="U905" i="12"/>
  <c r="U895" i="12"/>
  <c r="U926" i="12"/>
  <c r="U1046" i="12"/>
  <c r="U887" i="12"/>
  <c r="U964" i="12"/>
  <c r="U4359" i="12"/>
  <c r="U4321" i="12"/>
  <c r="U4349" i="12"/>
  <c r="U4360" i="12"/>
  <c r="U4400" i="12"/>
  <c r="U4423" i="12"/>
  <c r="U4376" i="12"/>
  <c r="U4408" i="12"/>
  <c r="U4432" i="12"/>
  <c r="U4464" i="12"/>
  <c r="U4543" i="12"/>
  <c r="U4392" i="12"/>
  <c r="U4483" i="12"/>
  <c r="U4553" i="12"/>
  <c r="U4568" i="12"/>
  <c r="U4443" i="12"/>
  <c r="U4616" i="12"/>
  <c r="U4632" i="12"/>
  <c r="U4648" i="12"/>
  <c r="U4664" i="12"/>
  <c r="U4680" i="12"/>
  <c r="U4520" i="12"/>
  <c r="U4677" i="12"/>
  <c r="U4615" i="12"/>
  <c r="U4679" i="12"/>
  <c r="U2869" i="12"/>
  <c r="U2885" i="12"/>
  <c r="U2887" i="12"/>
  <c r="U2923" i="12"/>
  <c r="U2913" i="12"/>
  <c r="U2952" i="12"/>
  <c r="U3043" i="12"/>
  <c r="U3034" i="12"/>
  <c r="U3059" i="12"/>
  <c r="U3083" i="12"/>
  <c r="U3079" i="12"/>
  <c r="U3107" i="12"/>
  <c r="U3232" i="12"/>
  <c r="U3192" i="12"/>
  <c r="U3313" i="12"/>
  <c r="U3335" i="12"/>
  <c r="U3396" i="12"/>
  <c r="U3430" i="12"/>
  <c r="U3461" i="12"/>
  <c r="U3493" i="12"/>
  <c r="U3338" i="12"/>
  <c r="U3370" i="12"/>
  <c r="U3428" i="12"/>
  <c r="U3384" i="12"/>
  <c r="U3529" i="12"/>
  <c r="U3641" i="12"/>
  <c r="U3673" i="12"/>
  <c r="U3560" i="12"/>
  <c r="U3592" i="12"/>
  <c r="U3624" i="12"/>
  <c r="U3752" i="12"/>
  <c r="U3570" i="12"/>
  <c r="U3634" i="12"/>
  <c r="U3689" i="12"/>
  <c r="U3721" i="12"/>
  <c r="U3742" i="12"/>
  <c r="U3759" i="12"/>
  <c r="U3550" i="12"/>
  <c r="U4341" i="12"/>
  <c r="U4344" i="12"/>
  <c r="U4384" i="12"/>
  <c r="U4425" i="12"/>
  <c r="U4440" i="12"/>
  <c r="U4472" i="12"/>
  <c r="U4521" i="12"/>
  <c r="U4635" i="12"/>
  <c r="U4667" i="12"/>
  <c r="U4699" i="12"/>
  <c r="U4584" i="12"/>
  <c r="U4613" i="12"/>
  <c r="U2891" i="12"/>
  <c r="U2956" i="12"/>
  <c r="U2917" i="12"/>
  <c r="U2941" i="12"/>
  <c r="U2982" i="12"/>
  <c r="U3014" i="12"/>
  <c r="U3047" i="12"/>
  <c r="U3067" i="12"/>
  <c r="U3105" i="12"/>
  <c r="U3137" i="12"/>
  <c r="U3081" i="12"/>
  <c r="U3180" i="12"/>
  <c r="U3204" i="12"/>
  <c r="U3123" i="12"/>
  <c r="U980" i="12"/>
  <c r="U996" i="12"/>
  <c r="U1025" i="12"/>
  <c r="U962" i="12"/>
  <c r="U994" i="12"/>
  <c r="U891" i="12"/>
  <c r="U1029" i="12"/>
  <c r="U1096" i="12"/>
  <c r="U1112" i="12"/>
  <c r="U1077" i="12"/>
  <c r="U1106" i="12"/>
  <c r="U1162" i="12"/>
  <c r="U1178" i="12"/>
  <c r="U1226" i="12"/>
  <c r="U1073" i="12"/>
  <c r="U1102" i="12"/>
  <c r="U1139" i="12"/>
  <c r="U1288" i="12"/>
  <c r="U1319" i="12"/>
  <c r="U1335" i="12"/>
  <c r="U1383" i="12"/>
  <c r="U1399" i="12"/>
  <c r="U1447" i="12"/>
  <c r="U1230" i="12"/>
  <c r="U1246" i="12"/>
  <c r="U1129" i="12"/>
  <c r="U1298" i="12"/>
  <c r="U1362" i="12"/>
  <c r="U1426" i="12"/>
  <c r="U1461" i="12"/>
  <c r="U1317" i="12"/>
  <c r="U1381" i="12"/>
  <c r="U1442" i="12"/>
  <c r="U1267" i="12"/>
  <c r="U1302" i="12"/>
  <c r="U1366" i="12"/>
  <c r="U1422" i="12"/>
  <c r="U1467" i="12"/>
  <c r="U1321" i="12"/>
  <c r="U1547" i="12"/>
  <c r="U1567" i="12"/>
  <c r="U1587" i="12"/>
  <c r="U1611" i="12"/>
  <c r="U1631" i="12"/>
  <c r="U1651" i="12"/>
  <c r="U1675" i="12"/>
  <c r="U1705" i="12"/>
  <c r="U1737" i="12"/>
  <c r="U1769" i="12"/>
  <c r="U1725" i="12"/>
  <c r="U1779" i="12"/>
  <c r="U1414" i="12"/>
  <c r="U1755" i="12"/>
  <c r="U1513" i="12"/>
  <c r="U1545" i="12"/>
  <c r="U1577" i="12"/>
  <c r="U1609" i="12"/>
  <c r="U1641" i="12"/>
  <c r="U1673" i="12"/>
  <c r="U1480" i="12"/>
  <c r="U1733" i="12"/>
  <c r="U1783" i="12"/>
  <c r="U982" i="12"/>
  <c r="U1436" i="12"/>
  <c r="U1525" i="12"/>
  <c r="U1589" i="12"/>
  <c r="U1653" i="12"/>
  <c r="U1707" i="12"/>
  <c r="U1699" i="12"/>
  <c r="U1781" i="12"/>
  <c r="U1649" i="12"/>
  <c r="U1793" i="12"/>
  <c r="U69" i="12"/>
  <c r="U85" i="12"/>
  <c r="U99" i="12"/>
  <c r="U107" i="12"/>
  <c r="U123" i="12"/>
  <c r="U155" i="12"/>
  <c r="U143" i="12"/>
  <c r="U210" i="12"/>
  <c r="U185" i="12"/>
  <c r="U229" i="12"/>
  <c r="U243" i="12"/>
  <c r="U275" i="12"/>
  <c r="U170" i="12"/>
  <c r="U3614" i="12"/>
  <c r="U3816" i="12"/>
  <c r="U3610" i="12"/>
  <c r="U3709" i="12"/>
  <c r="U3738" i="12"/>
  <c r="U3654" i="12"/>
  <c r="U3758" i="12"/>
  <c r="U3767" i="12"/>
  <c r="U3822" i="12"/>
  <c r="U3848" i="12"/>
  <c r="U3866" i="12"/>
  <c r="U3794" i="12"/>
  <c r="U3830" i="12"/>
  <c r="U3958" i="12"/>
  <c r="U4016" i="12"/>
  <c r="U4032" i="12"/>
  <c r="U4048" i="12"/>
  <c r="U4080" i="12"/>
  <c r="U4096" i="12"/>
  <c r="U4112" i="12"/>
  <c r="U4128" i="12"/>
  <c r="U4144" i="12"/>
  <c r="U4176" i="12"/>
  <c r="U4192" i="12"/>
  <c r="U4208" i="12"/>
  <c r="U4224" i="12"/>
  <c r="U4240" i="12"/>
  <c r="U3842" i="12"/>
  <c r="U3952" i="12"/>
  <c r="U3972" i="12"/>
  <c r="U4001" i="12"/>
  <c r="U4033" i="12"/>
  <c r="U4065" i="12"/>
  <c r="U4097" i="12"/>
  <c r="U4129" i="12"/>
  <c r="U4193" i="12"/>
  <c r="U4225" i="12"/>
  <c r="U4025" i="12"/>
  <c r="U4153" i="12"/>
  <c r="U3989" i="12"/>
  <c r="U4021" i="12"/>
  <c r="U4085" i="12"/>
  <c r="U4117" i="12"/>
  <c r="U4149" i="12"/>
  <c r="U4181" i="12"/>
  <c r="U4213" i="12"/>
  <c r="U4245" i="12"/>
  <c r="U3297" i="12"/>
  <c r="U3344" i="12"/>
  <c r="U3333" i="12"/>
  <c r="U3465" i="12"/>
  <c r="U3497" i="12"/>
  <c r="U3400" i="12"/>
  <c r="U3549" i="12"/>
  <c r="U3565" i="12"/>
  <c r="U3645" i="12"/>
  <c r="U3661" i="12"/>
  <c r="U3677" i="12"/>
  <c r="U3515" i="12"/>
  <c r="U3692" i="12"/>
  <c r="U3708" i="12"/>
  <c r="U3724" i="12"/>
  <c r="U3586" i="12"/>
  <c r="U3697" i="12"/>
  <c r="U3566" i="12"/>
  <c r="U3562" i="12"/>
  <c r="U3542" i="12"/>
  <c r="U3606" i="12"/>
  <c r="U3775" i="12"/>
  <c r="U320" i="12"/>
  <c r="U339" i="12"/>
  <c r="U362" i="12"/>
  <c r="U378" i="12"/>
  <c r="U394" i="12"/>
  <c r="U236" i="12"/>
  <c r="U268" i="12"/>
  <c r="U301" i="12"/>
  <c r="U319" i="12"/>
  <c r="U131" i="12"/>
  <c r="U261" i="12"/>
  <c r="U296" i="12"/>
  <c r="U325" i="12"/>
  <c r="U346" i="12"/>
  <c r="U381" i="12"/>
  <c r="U413" i="12"/>
  <c r="U428" i="12"/>
  <c r="U444" i="12"/>
  <c r="U476" i="12"/>
  <c r="U409" i="12"/>
  <c r="U353" i="12"/>
  <c r="U407" i="12"/>
  <c r="U307" i="12"/>
  <c r="U520" i="12"/>
  <c r="U443" i="12"/>
  <c r="U496" i="12"/>
  <c r="U510" i="12"/>
  <c r="U531" i="12"/>
  <c r="U512" i="12"/>
  <c r="U548" i="12"/>
  <c r="U566" i="12"/>
  <c r="U612" i="12"/>
  <c r="U630" i="12"/>
  <c r="U680" i="12"/>
  <c r="U712" i="12"/>
  <c r="U755" i="12"/>
  <c r="U761" i="12"/>
  <c r="U552" i="12"/>
  <c r="U483" i="12"/>
  <c r="U546" i="12"/>
  <c r="U656" i="12"/>
  <c r="U692" i="12"/>
  <c r="U527" i="12"/>
  <c r="U584" i="12"/>
  <c r="U731" i="12"/>
  <c r="U565" i="12"/>
  <c r="U629" i="12"/>
  <c r="U671" i="12"/>
  <c r="U703" i="12"/>
  <c r="U63" i="12"/>
  <c r="U618" i="12"/>
  <c r="U748" i="12"/>
  <c r="U763" i="12"/>
  <c r="U759" i="12"/>
  <c r="U5" i="12"/>
  <c r="U13" i="12"/>
  <c r="U21" i="12"/>
  <c r="U25" i="12"/>
  <c r="U33" i="12"/>
  <c r="U45" i="12"/>
  <c r="U2519" i="12"/>
  <c r="U1988" i="12"/>
  <c r="U2008" i="12"/>
  <c r="U2293" i="12"/>
  <c r="U2229" i="12"/>
  <c r="U2261" i="12"/>
  <c r="U2493" i="12"/>
  <c r="U2312" i="12"/>
  <c r="U2447" i="12"/>
  <c r="U2432" i="12"/>
  <c r="U2372" i="12"/>
  <c r="U2611" i="12"/>
  <c r="U2643" i="12"/>
  <c r="U2694" i="12"/>
  <c r="U2859" i="12"/>
  <c r="U1032" i="12"/>
  <c r="U1531" i="12"/>
  <c r="U1551" i="12"/>
  <c r="U1571" i="12"/>
  <c r="U1595" i="12"/>
  <c r="U1615" i="12"/>
  <c r="U1635" i="12"/>
  <c r="U1659" i="12"/>
  <c r="U1681" i="12"/>
  <c r="U1713" i="12"/>
  <c r="U1745" i="12"/>
  <c r="U1741" i="12"/>
  <c r="U1787" i="12"/>
  <c r="U1573" i="12"/>
  <c r="U1637" i="12"/>
  <c r="U1771" i="12"/>
  <c r="U1679" i="12"/>
  <c r="U1695" i="12"/>
  <c r="U1711" i="12"/>
  <c r="U1727" i="12"/>
  <c r="U1743" i="12"/>
  <c r="U1759" i="12"/>
  <c r="U1775" i="12"/>
  <c r="U1685" i="12"/>
  <c r="U1765" i="12"/>
  <c r="U1799" i="12"/>
  <c r="U1541" i="12"/>
  <c r="U1605" i="12"/>
  <c r="U1669" i="12"/>
  <c r="U1731" i="12"/>
  <c r="U1715" i="12"/>
  <c r="U1537" i="12"/>
  <c r="U1797" i="12"/>
  <c r="U1785" i="12"/>
  <c r="U1569" i="12"/>
  <c r="U57" i="12"/>
  <c r="U89" i="12"/>
  <c r="U83" i="12"/>
  <c r="U55" i="12"/>
  <c r="U87" i="12"/>
  <c r="U109" i="12"/>
  <c r="U91" i="12"/>
  <c r="U195" i="12"/>
  <c r="U223" i="12"/>
  <c r="U183" i="12"/>
  <c r="U218" i="12"/>
  <c r="U101" i="12"/>
  <c r="U263" i="12"/>
  <c r="U279" i="12"/>
  <c r="U201" i="12"/>
  <c r="U273" i="12"/>
  <c r="U382" i="12"/>
  <c r="U244" i="12"/>
  <c r="U269" i="12"/>
  <c r="U357" i="12"/>
  <c r="U389" i="12"/>
  <c r="U415" i="12"/>
  <c r="U432" i="12"/>
  <c r="U464" i="12"/>
  <c r="U393" i="12"/>
  <c r="U414" i="12"/>
  <c r="U327" i="12"/>
  <c r="U439" i="12"/>
  <c r="U459" i="12"/>
  <c r="U532" i="12"/>
  <c r="U550" i="12"/>
  <c r="U573" i="12"/>
  <c r="U660" i="12"/>
  <c r="U722" i="12"/>
  <c r="U754" i="12"/>
  <c r="U424" i="12"/>
  <c r="U561" i="12"/>
  <c r="U678" i="12"/>
  <c r="U747" i="12"/>
  <c r="U489" i="12"/>
  <c r="U553" i="12"/>
  <c r="U617" i="12"/>
  <c r="U640" i="12"/>
  <c r="U724" i="12"/>
  <c r="U730" i="12"/>
  <c r="U586" i="12"/>
  <c r="U699" i="12"/>
  <c r="U495" i="12"/>
  <c r="U572" i="12"/>
  <c r="U613" i="12"/>
  <c r="U636" i="12"/>
  <c r="U672" i="12"/>
  <c r="U688" i="12"/>
  <c r="U704" i="12"/>
  <c r="U720" i="12"/>
  <c r="U451" i="12"/>
  <c r="U625" i="12"/>
  <c r="U697" i="12"/>
  <c r="U3807" i="12"/>
  <c r="U1968" i="12"/>
  <c r="U2051" i="12"/>
  <c r="U2031" i="12"/>
  <c r="U2071" i="12"/>
  <c r="U2095" i="12"/>
  <c r="U2320" i="12"/>
  <c r="U2348" i="12"/>
  <c r="U2631" i="12"/>
  <c r="U2702" i="12"/>
  <c r="U1535" i="12"/>
  <c r="U1555" i="12"/>
  <c r="U1579" i="12"/>
  <c r="U1599" i="12"/>
  <c r="U1619" i="12"/>
  <c r="U1643" i="12"/>
  <c r="U1663" i="12"/>
  <c r="U1689" i="12"/>
  <c r="U1721" i="12"/>
  <c r="U1753" i="12"/>
  <c r="U1701" i="12"/>
  <c r="U1749" i="12"/>
  <c r="U1791" i="12"/>
  <c r="U1747" i="12"/>
  <c r="U1529" i="12"/>
  <c r="U1561" i="12"/>
  <c r="U1593" i="12"/>
  <c r="U1625" i="12"/>
  <c r="U1657" i="12"/>
  <c r="U1693" i="12"/>
  <c r="U1773" i="12"/>
  <c r="U1557" i="12"/>
  <c r="U1739" i="12"/>
  <c r="U1723" i="12"/>
  <c r="U1601" i="12"/>
  <c r="U1521" i="12"/>
  <c r="U1553" i="12"/>
  <c r="U1633" i="12"/>
  <c r="U251" i="12"/>
  <c r="U267" i="12"/>
  <c r="U299" i="12"/>
  <c r="U281" i="12"/>
  <c r="U305" i="12"/>
  <c r="U333" i="12"/>
  <c r="U402" i="12"/>
  <c r="U285" i="12"/>
  <c r="U245" i="12"/>
  <c r="U280" i="12"/>
  <c r="U311" i="12"/>
  <c r="U331" i="12"/>
  <c r="U397" i="12"/>
  <c r="U418" i="12"/>
  <c r="U484" i="12"/>
  <c r="U342" i="12"/>
  <c r="U369" i="12"/>
  <c r="U401" i="12"/>
  <c r="U475" i="12"/>
  <c r="U516" i="12"/>
  <c r="U557" i="12"/>
  <c r="U598" i="12"/>
  <c r="U644" i="12"/>
  <c r="U662" i="12"/>
  <c r="U718" i="12"/>
  <c r="U735" i="12"/>
  <c r="U577" i="12"/>
  <c r="U505" i="12"/>
  <c r="U537" i="12"/>
  <c r="U578" i="12"/>
  <c r="U624" i="12"/>
  <c r="U642" i="12"/>
  <c r="U665" i="12"/>
  <c r="U686" i="12"/>
  <c r="U521" i="12"/>
  <c r="U666" i="12"/>
  <c r="U710" i="12"/>
  <c r="U766" i="12"/>
  <c r="U500" i="12"/>
  <c r="U533" i="12"/>
  <c r="U556" i="12"/>
  <c r="U597" i="12"/>
  <c r="U638" i="12"/>
  <c r="U682" i="12"/>
  <c r="U698" i="12"/>
  <c r="U714" i="12"/>
  <c r="U736" i="12"/>
  <c r="U767" i="12"/>
  <c r="U709" i="12"/>
  <c r="U14" i="12"/>
  <c r="U18" i="12"/>
  <c r="U40" i="12"/>
  <c r="U48" i="12"/>
  <c r="U2599" i="12"/>
  <c r="U2369" i="12"/>
  <c r="U2371" i="12"/>
  <c r="U2379" i="12"/>
  <c r="U2385" i="12"/>
  <c r="U2387" i="12"/>
  <c r="U2417" i="12"/>
  <c r="U2428" i="12"/>
  <c r="U2444" i="12"/>
  <c r="U2449" i="12"/>
  <c r="U2452" i="12"/>
  <c r="U2460" i="12"/>
  <c r="U2465" i="12"/>
  <c r="U2476" i="12"/>
  <c r="U2481" i="12"/>
  <c r="U2484" i="12"/>
  <c r="U2497" i="12"/>
  <c r="U2502" i="12"/>
  <c r="U2505" i="12"/>
  <c r="U2508" i="12"/>
  <c r="U2510" i="12"/>
  <c r="U2513" i="12"/>
  <c r="U2521" i="12"/>
  <c r="U2524" i="12"/>
  <c r="U2537" i="12"/>
  <c r="U2540" i="12"/>
  <c r="U2548" i="12"/>
  <c r="U2558" i="12"/>
  <c r="U2561" i="12"/>
  <c r="U2564" i="12"/>
  <c r="U2569" i="12"/>
  <c r="U2572" i="12"/>
  <c r="U2577" i="12"/>
  <c r="U2596" i="12"/>
  <c r="U2612" i="12"/>
  <c r="U2380" i="12"/>
  <c r="U2443" i="12"/>
  <c r="U3674" i="12"/>
  <c r="U3747" i="12"/>
  <c r="U3755" i="12"/>
  <c r="U3779" i="12"/>
  <c r="U3795" i="12"/>
  <c r="U3803" i="12"/>
  <c r="U3980" i="12"/>
  <c r="U3988" i="12"/>
  <c r="U3996" i="12"/>
  <c r="U4004" i="12"/>
  <c r="U4068" i="12"/>
  <c r="U4084" i="12"/>
  <c r="U4100" i="12"/>
  <c r="U4116" i="12"/>
  <c r="U4132" i="12"/>
  <c r="U4140" i="12"/>
  <c r="U4156" i="12"/>
  <c r="U4164" i="12"/>
  <c r="U4172" i="12"/>
  <c r="U4180" i="12"/>
  <c r="U4188" i="12"/>
  <c r="U4204" i="12"/>
  <c r="U4212" i="12"/>
  <c r="U4228" i="12"/>
  <c r="U4244" i="12"/>
  <c r="U4324" i="12"/>
  <c r="U4364" i="12"/>
  <c r="U4396" i="12"/>
  <c r="U4412" i="12"/>
  <c r="U4420" i="12"/>
  <c r="U4516" i="12"/>
  <c r="U4588" i="12"/>
  <c r="U4596" i="12"/>
  <c r="U4636" i="12"/>
  <c r="U4652" i="12"/>
  <c r="U4668" i="12"/>
  <c r="U4684" i="12"/>
  <c r="U4700" i="12"/>
  <c r="U2415" i="12"/>
  <c r="U2607" i="12"/>
  <c r="U3680" i="12"/>
  <c r="U3696" i="12"/>
  <c r="U3704" i="12"/>
  <c r="U3712" i="12"/>
  <c r="U3720" i="12"/>
  <c r="U4439" i="12"/>
  <c r="U209" i="12"/>
  <c r="U222" i="12"/>
  <c r="U90" i="12"/>
  <c r="U110" i="12"/>
  <c r="U130" i="12"/>
  <c r="U138" i="12"/>
  <c r="U148" i="12"/>
  <c r="U158" i="12"/>
  <c r="U160" i="12"/>
  <c r="U174" i="12"/>
  <c r="U184" i="12"/>
  <c r="U4255" i="12"/>
  <c r="U4319" i="12"/>
  <c r="U4377" i="12"/>
  <c r="U4409" i="12"/>
  <c r="U4505" i="12"/>
  <c r="U4537" i="12"/>
  <c r="U4569" i="12"/>
  <c r="U4601" i="12"/>
  <c r="U4633" i="12"/>
  <c r="U4665" i="12"/>
  <c r="U4259" i="12"/>
  <c r="U4283" i="12"/>
  <c r="U4299" i="12"/>
  <c r="U4323" i="12"/>
  <c r="U4331" i="12"/>
  <c r="U4339" i="12"/>
  <c r="U4355" i="12"/>
  <c r="U3736" i="12"/>
  <c r="U3750" i="12"/>
  <c r="U3760" i="12"/>
  <c r="U3768" i="12"/>
  <c r="U3776" i="12"/>
  <c r="U3792" i="12"/>
  <c r="U3800" i="12"/>
  <c r="U3808" i="12"/>
  <c r="U3824" i="12"/>
  <c r="U3856" i="12"/>
  <c r="U3850" i="12"/>
  <c r="U4427" i="12"/>
  <c r="U4491" i="12"/>
  <c r="U4555" i="12"/>
  <c r="U4651" i="12"/>
  <c r="U4683" i="12"/>
  <c r="U3886" i="12"/>
  <c r="U3898" i="12"/>
  <c r="U3906" i="12"/>
  <c r="U3914" i="12"/>
  <c r="U3918" i="12"/>
  <c r="U3930" i="12"/>
  <c r="U3934" i="12"/>
  <c r="U3938" i="12"/>
  <c r="U3979" i="12"/>
  <c r="U4059" i="12"/>
  <c r="U4063" i="12"/>
  <c r="U4083" i="12"/>
  <c r="U4095" i="12"/>
  <c r="U4107" i="12"/>
  <c r="U4111" i="12"/>
  <c r="U4115" i="12"/>
  <c r="U4127" i="12"/>
  <c r="U4131" i="12"/>
  <c r="U4143" i="12"/>
  <c r="U4147" i="12"/>
  <c r="U4155" i="12"/>
  <c r="U4159" i="12"/>
  <c r="U4163" i="12"/>
  <c r="U4175" i="12"/>
  <c r="U4179" i="12"/>
  <c r="U4195" i="12"/>
  <c r="U4207" i="12"/>
  <c r="U4211" i="12"/>
  <c r="U4219" i="12"/>
  <c r="U4223" i="12"/>
  <c r="U4239" i="12"/>
  <c r="U4243" i="12"/>
  <c r="U2404" i="12"/>
  <c r="U2435" i="12"/>
  <c r="U2531" i="12"/>
  <c r="U3960" i="12"/>
  <c r="U4089" i="12"/>
  <c r="U729" i="12"/>
  <c r="U677" i="12"/>
  <c r="U693" i="12"/>
  <c r="U7" i="12"/>
  <c r="U15" i="12"/>
  <c r="U19" i="12"/>
  <c r="U27" i="12"/>
  <c r="U35" i="12"/>
  <c r="U2535" i="12"/>
  <c r="U4371" i="12"/>
  <c r="U4011" i="12"/>
  <c r="U4203" i="12"/>
  <c r="U2499" i="12"/>
  <c r="U2875" i="12"/>
  <c r="U2928" i="12"/>
  <c r="U2925" i="12"/>
  <c r="U2947" i="12"/>
  <c r="U2920" i="12"/>
  <c r="U2940" i="12"/>
  <c r="U2998" i="12"/>
  <c r="U2971" i="12"/>
  <c r="U2979" i="12"/>
  <c r="U2963" i="12"/>
  <c r="U2975" i="12"/>
  <c r="U3064" i="12"/>
  <c r="U3088" i="12"/>
  <c r="U3104" i="12"/>
  <c r="U3120" i="12"/>
  <c r="U3136" i="12"/>
  <c r="U3060" i="12"/>
  <c r="U3063" i="12"/>
  <c r="U3163" i="12"/>
  <c r="U3191" i="12"/>
  <c r="U3115" i="12"/>
  <c r="U3164" i="12"/>
  <c r="U3095" i="12"/>
  <c r="U3151" i="12"/>
  <c r="U3160" i="12"/>
  <c r="U3252" i="12"/>
  <c r="U3264" i="12"/>
  <c r="U3268" i="12"/>
  <c r="U3312" i="12"/>
  <c r="U3328" i="12"/>
  <c r="U3360" i="12"/>
  <c r="U3256" i="12"/>
  <c r="U3296" i="12"/>
  <c r="U3317" i="12"/>
  <c r="U3407" i="12"/>
  <c r="U3449" i="12"/>
  <c r="U3481" i="12"/>
  <c r="U2420" i="12"/>
  <c r="U2479" i="12"/>
  <c r="U188" i="12"/>
  <c r="U3950" i="12"/>
  <c r="U4171" i="12"/>
  <c r="U4187" i="12"/>
  <c r="U2467" i="12"/>
  <c r="U2403" i="12"/>
  <c r="U2580" i="12"/>
  <c r="U3739" i="12"/>
  <c r="U3763" i="12"/>
  <c r="U3787" i="12"/>
  <c r="U4604" i="12"/>
  <c r="U4697" i="12"/>
  <c r="U4363" i="12"/>
  <c r="U4395" i="12"/>
  <c r="U4459" i="12"/>
  <c r="U3894" i="12"/>
  <c r="U4075" i="12"/>
  <c r="U4139" i="12"/>
  <c r="U2563" i="12"/>
  <c r="U4348" i="12"/>
  <c r="U4404" i="12"/>
  <c r="U4704" i="12"/>
  <c r="U2877" i="12"/>
  <c r="U2893" i="12"/>
  <c r="U2929" i="12"/>
  <c r="U2935" i="12"/>
  <c r="U2951" i="12"/>
  <c r="U2959" i="12"/>
  <c r="U3002" i="12"/>
  <c r="U2932" i="12"/>
  <c r="U2967" i="12"/>
  <c r="U3035" i="12"/>
  <c r="U3051" i="12"/>
  <c r="U3019" i="12"/>
  <c r="U3027" i="12"/>
  <c r="U3092" i="12"/>
  <c r="U3108" i="12"/>
  <c r="U3124" i="12"/>
  <c r="U3068" i="12"/>
  <c r="U3093" i="12"/>
  <c r="U3125" i="12"/>
  <c r="U3072" i="12"/>
  <c r="U3171" i="12"/>
  <c r="U3131" i="12"/>
  <c r="U3175" i="12"/>
  <c r="U3203" i="12"/>
  <c r="U3159" i="12"/>
  <c r="U3195" i="12"/>
  <c r="U3224" i="12"/>
  <c r="U3240" i="12"/>
  <c r="U3260" i="12"/>
  <c r="U3280" i="12"/>
  <c r="U3300" i="12"/>
  <c r="U3284" i="12"/>
  <c r="U3316" i="12"/>
  <c r="U3332" i="12"/>
  <c r="U3348" i="12"/>
  <c r="U3272" i="12"/>
  <c r="U3319" i="12"/>
  <c r="U3351" i="12"/>
  <c r="U3380" i="12"/>
  <c r="U3415" i="12"/>
  <c r="U3354" i="12"/>
  <c r="U3383" i="12"/>
  <c r="U3412" i="12"/>
  <c r="U4275" i="12"/>
  <c r="U4291" i="12"/>
  <c r="U4307" i="12"/>
  <c r="U4332" i="12"/>
  <c r="U4353" i="12"/>
  <c r="U4388" i="12"/>
  <c r="U4356" i="12"/>
  <c r="U4347" i="12"/>
  <c r="U4340" i="12"/>
  <c r="U4523" i="12"/>
  <c r="U4500" i="12"/>
  <c r="U4587" i="12"/>
  <c r="U4580" i="12"/>
  <c r="U4612" i="12"/>
  <c r="U4628" i="12"/>
  <c r="U4644" i="12"/>
  <c r="U4660" i="12"/>
  <c r="U4676" i="12"/>
  <c r="U4692" i="12"/>
  <c r="U2897" i="12"/>
  <c r="U2939" i="12"/>
  <c r="U2871" i="12"/>
  <c r="U2948" i="12"/>
  <c r="U2909" i="12"/>
  <c r="U2972" i="12"/>
  <c r="U3023" i="12"/>
  <c r="U3039" i="12"/>
  <c r="U3030" i="12"/>
  <c r="U3044" i="12"/>
  <c r="U3076" i="12"/>
  <c r="U3096" i="12"/>
  <c r="U3112" i="12"/>
  <c r="U3128" i="12"/>
  <c r="U3080" i="12"/>
  <c r="U3097" i="12"/>
  <c r="U3129" i="12"/>
  <c r="U3036" i="12"/>
  <c r="U3075" i="12"/>
  <c r="U3147" i="12"/>
  <c r="U3253" i="12"/>
  <c r="U3285" i="12"/>
  <c r="U3183" i="12"/>
  <c r="U3127" i="12"/>
  <c r="U3167" i="12"/>
  <c r="U3228" i="12"/>
  <c r="U3244" i="12"/>
  <c r="U3276" i="12"/>
  <c r="U3308" i="12"/>
  <c r="U3289" i="12"/>
  <c r="U3305" i="12"/>
  <c r="U3320" i="12"/>
  <c r="U3288" i="12"/>
  <c r="U3423" i="12"/>
  <c r="U3363" i="12"/>
  <c r="U3391" i="12"/>
  <c r="U3343" i="12"/>
  <c r="U3376" i="12"/>
  <c r="U3411" i="12"/>
  <c r="U3323" i="12"/>
  <c r="U3355" i="12"/>
  <c r="U3387" i="12"/>
  <c r="U3440" i="12"/>
  <c r="U3456" i="12"/>
  <c r="U3509" i="12"/>
  <c r="U3653" i="12"/>
  <c r="U3572" i="12"/>
  <c r="U3604" i="12"/>
  <c r="U3732" i="12"/>
  <c r="U3713" i="12"/>
  <c r="U3534" i="12"/>
  <c r="U3756" i="12"/>
  <c r="U3796" i="12"/>
  <c r="U3828" i="12"/>
  <c r="U3496" i="12"/>
  <c r="U3594" i="12"/>
  <c r="U3658" i="12"/>
  <c r="U3902" i="12"/>
  <c r="U3782" i="12"/>
  <c r="U3814" i="12"/>
  <c r="U3882" i="12"/>
  <c r="U3946" i="12"/>
  <c r="U4023" i="12"/>
  <c r="U4151" i="12"/>
  <c r="U3846" i="12"/>
  <c r="U4012" i="12"/>
  <c r="U4028" i="12"/>
  <c r="U4044" i="12"/>
  <c r="U4060" i="12"/>
  <c r="U4076" i="12"/>
  <c r="U4092" i="12"/>
  <c r="U4108" i="12"/>
  <c r="U4220" i="12"/>
  <c r="U4236" i="12"/>
  <c r="U4252" i="12"/>
  <c r="U3840" i="12"/>
  <c r="U3966" i="12"/>
  <c r="U3987" i="12"/>
  <c r="U1834" i="12"/>
  <c r="U1851" i="12"/>
  <c r="U1870" i="12"/>
  <c r="U1846" i="12"/>
  <c r="U1849" i="12"/>
  <c r="U1886" i="12"/>
  <c r="U1945" i="12"/>
  <c r="U1977" i="12"/>
  <c r="U1822" i="12"/>
  <c r="U1897" i="12"/>
  <c r="U1928" i="12"/>
  <c r="U1995" i="12"/>
  <c r="U1923" i="12"/>
  <c r="U1958" i="12"/>
  <c r="U2027" i="12"/>
  <c r="U1910" i="12"/>
  <c r="U1974" i="12"/>
  <c r="U2025" i="12"/>
  <c r="U1899" i="12"/>
  <c r="U1953" i="12"/>
  <c r="U2028" i="12"/>
  <c r="U1891" i="12"/>
  <c r="U2121" i="12"/>
  <c r="U2167" i="12"/>
  <c r="U2185" i="12"/>
  <c r="U2000" i="12"/>
  <c r="U2060" i="12"/>
  <c r="U2108" i="12"/>
  <c r="U2172" i="12"/>
  <c r="U2057" i="12"/>
  <c r="U2081" i="12"/>
  <c r="U2127" i="12"/>
  <c r="U2145" i="12"/>
  <c r="U2191" i="12"/>
  <c r="U2084" i="12"/>
  <c r="U2289" i="12"/>
  <c r="U2321" i="12"/>
  <c r="U2227" i="12"/>
  <c r="U2251" i="12"/>
  <c r="U2199" i="12"/>
  <c r="U2232" i="12"/>
  <c r="U2288" i="12"/>
  <c r="U2334" i="12"/>
  <c r="U2361" i="12"/>
  <c r="U2377" i="12"/>
  <c r="U2393" i="12"/>
  <c r="U2409" i="12"/>
  <c r="U2425" i="12"/>
  <c r="U2441" i="12"/>
  <c r="U2457" i="12"/>
  <c r="U2473" i="12"/>
  <c r="U2489" i="12"/>
  <c r="U2180" i="12"/>
  <c r="U2329" i="12"/>
  <c r="U2345" i="12"/>
  <c r="U2256" i="12"/>
  <c r="U2296" i="12"/>
  <c r="U2407" i="12"/>
  <c r="U2471" i="12"/>
  <c r="U2507" i="12"/>
  <c r="U2526" i="12"/>
  <c r="U2545" i="12"/>
  <c r="U2571" i="12"/>
  <c r="U2588" i="12"/>
  <c r="U2604" i="12"/>
  <c r="U2620" i="12"/>
  <c r="U2636" i="12"/>
  <c r="U2211" i="12"/>
  <c r="U2363" i="12"/>
  <c r="U2395" i="12"/>
  <c r="U2553" i="12"/>
  <c r="U2468" i="12"/>
  <c r="U2532" i="12"/>
  <c r="U2556" i="12"/>
  <c r="U2635" i="12"/>
  <c r="U2667" i="12"/>
  <c r="U2717" i="12"/>
  <c r="U2736" i="12"/>
  <c r="U2780" i="12"/>
  <c r="U2812" i="12"/>
  <c r="U2844" i="12"/>
  <c r="U2860" i="12"/>
  <c r="U2747" i="12"/>
  <c r="U2791" i="12"/>
  <c r="U2688" i="12"/>
  <c r="U2795" i="12"/>
  <c r="U2843" i="12"/>
  <c r="U2731" i="12"/>
  <c r="U2755" i="12"/>
  <c r="U2787" i="12"/>
  <c r="U2819" i="12"/>
  <c r="U2734" i="12"/>
  <c r="U792" i="12"/>
  <c r="U810" i="12"/>
  <c r="U838" i="12"/>
  <c r="U834" i="12"/>
  <c r="U818" i="12"/>
  <c r="U832" i="12"/>
  <c r="U842" i="12"/>
  <c r="U876" i="12"/>
  <c r="U921" i="12"/>
  <c r="U953" i="12"/>
  <c r="U1014" i="12"/>
  <c r="U1030" i="12"/>
  <c r="U906" i="12"/>
  <c r="U931" i="12"/>
  <c r="U949" i="12"/>
  <c r="U919" i="12"/>
  <c r="U941" i="12"/>
  <c r="U961" i="12"/>
  <c r="U993" i="12"/>
  <c r="U1028" i="12"/>
  <c r="U1047" i="12"/>
  <c r="U965" i="12"/>
  <c r="U997" i="12"/>
  <c r="U1064" i="12"/>
  <c r="U1080" i="12"/>
  <c r="U1128" i="12"/>
  <c r="U1144" i="12"/>
  <c r="U1138" i="12"/>
  <c r="U1194" i="12"/>
  <c r="U1210" i="12"/>
  <c r="U1016" i="12"/>
  <c r="U1057" i="12"/>
  <c r="U1094" i="12"/>
  <c r="U1041" i="12"/>
  <c r="U1134" i="12"/>
  <c r="U1105" i="12"/>
  <c r="U1185" i="12"/>
  <c r="U1235" i="12"/>
  <c r="U1262" i="12"/>
  <c r="U1303" i="12"/>
  <c r="U1351" i="12"/>
  <c r="U1367" i="12"/>
  <c r="U1415" i="12"/>
  <c r="U1431" i="12"/>
  <c r="U1074" i="12"/>
  <c r="U1119" i="12"/>
  <c r="U1173" i="12"/>
  <c r="U1258" i="12"/>
  <c r="U1284" i="12"/>
  <c r="U1123" i="12"/>
  <c r="U1177" i="12"/>
  <c r="U1231" i="12"/>
  <c r="U1264" i="12"/>
  <c r="U1181" i="12"/>
  <c r="U1330" i="12"/>
  <c r="U1394" i="12"/>
  <c r="U1491" i="12"/>
  <c r="U1253" i="12"/>
  <c r="U1285" i="12"/>
  <c r="U1413" i="12"/>
  <c r="U1470" i="12"/>
  <c r="U1487" i="12"/>
  <c r="U1103" i="12"/>
  <c r="U1334" i="12"/>
  <c r="U1398" i="12"/>
  <c r="U1297" i="12"/>
  <c r="U1499" i="12"/>
  <c r="U1528" i="12"/>
  <c r="U1560" i="12"/>
  <c r="U1592" i="12"/>
  <c r="U1624" i="12"/>
  <c r="U1656" i="12"/>
  <c r="U1433" i="12"/>
  <c r="U1479" i="12"/>
  <c r="U1524" i="12"/>
  <c r="U1556" i="12"/>
  <c r="U1588" i="12"/>
  <c r="U1620" i="12"/>
  <c r="U1652" i="12"/>
  <c r="U1305" i="12"/>
  <c r="U1466" i="12"/>
  <c r="U1503" i="12"/>
  <c r="U1632" i="12"/>
  <c r="U782" i="12"/>
  <c r="U1051" i="12"/>
  <c r="U1497" i="12"/>
  <c r="U1538" i="12"/>
  <c r="U1704" i="12"/>
  <c r="U1736" i="12"/>
  <c r="U1800" i="12"/>
  <c r="U1464" i="12"/>
  <c r="U1692" i="12"/>
  <c r="U1708" i="12"/>
  <c r="U1724" i="12"/>
  <c r="U1740" i="12"/>
  <c r="U1756" i="12"/>
  <c r="U1772" i="12"/>
  <c r="U1536" i="12"/>
  <c r="U1648" i="12"/>
  <c r="U1554" i="12"/>
  <c r="U1780" i="12"/>
  <c r="U1505" i="12"/>
  <c r="U74" i="12"/>
  <c r="U54" i="12"/>
  <c r="U78" i="12"/>
  <c r="U82" i="12"/>
  <c r="U86" i="12"/>
  <c r="U259" i="12"/>
  <c r="U3347" i="12"/>
  <c r="U3375" i="12"/>
  <c r="U3359" i="12"/>
  <c r="U3392" i="12"/>
  <c r="U3427" i="12"/>
  <c r="U3339" i="12"/>
  <c r="U3371" i="12"/>
  <c r="U3431" i="12"/>
  <c r="U3448" i="12"/>
  <c r="U3464" i="12"/>
  <c r="U3472" i="12"/>
  <c r="U3548" i="12"/>
  <c r="U3564" i="12"/>
  <c r="U3580" i="12"/>
  <c r="U3596" i="12"/>
  <c r="U3612" i="12"/>
  <c r="U3628" i="12"/>
  <c r="U3740" i="12"/>
  <c r="U3512" i="12"/>
  <c r="U3650" i="12"/>
  <c r="U3772" i="12"/>
  <c r="U3788" i="12"/>
  <c r="U3804" i="12"/>
  <c r="U3820" i="12"/>
  <c r="U3488" i="12"/>
  <c r="U3504" i="12"/>
  <c r="U3685" i="12"/>
  <c r="U3717" i="12"/>
  <c r="U3764" i="12"/>
  <c r="U3852" i="12"/>
  <c r="U3983" i="12"/>
  <c r="U3999" i="12"/>
  <c r="U4015" i="12"/>
  <c r="U4031" i="12"/>
  <c r="U4047" i="12"/>
  <c r="U3860" i="12"/>
  <c r="U3970" i="12"/>
  <c r="U4020" i="12"/>
  <c r="U4036" i="12"/>
  <c r="U4052" i="12"/>
  <c r="U3954" i="12"/>
  <c r="U1813" i="12"/>
  <c r="U1811" i="12"/>
  <c r="U1864" i="12"/>
  <c r="U1818" i="12"/>
  <c r="U1815" i="12"/>
  <c r="U1961" i="12"/>
  <c r="U1993" i="12"/>
  <c r="U1912" i="12"/>
  <c r="U1963" i="12"/>
  <c r="U1875" i="12"/>
  <c r="U1987" i="12"/>
  <c r="U2036" i="12"/>
  <c r="U1937" i="12"/>
  <c r="U2001" i="12"/>
  <c r="U1931" i="12"/>
  <c r="U1990" i="12"/>
  <c r="U2019" i="12"/>
  <c r="U2089" i="12"/>
  <c r="U2135" i="12"/>
  <c r="U2153" i="12"/>
  <c r="U1936" i="12"/>
  <c r="U2044" i="12"/>
  <c r="U2076" i="12"/>
  <c r="U2140" i="12"/>
  <c r="U1883" i="12"/>
  <c r="U2113" i="12"/>
  <c r="U2159" i="12"/>
  <c r="U2177" i="12"/>
  <c r="U2116" i="12"/>
  <c r="U2217" i="12"/>
  <c r="U2281" i="12"/>
  <c r="U2313" i="12"/>
  <c r="U2132" i="12"/>
  <c r="U2204" i="12"/>
  <c r="U1934" i="12"/>
  <c r="U2262" i="12"/>
  <c r="U2353" i="12"/>
  <c r="U2246" i="12"/>
  <c r="U2308" i="12"/>
  <c r="U2337" i="12"/>
  <c r="U2052" i="12"/>
  <c r="U2264" i="12"/>
  <c r="U2347" i="12"/>
  <c r="U2628" i="12"/>
  <c r="U2644" i="12"/>
  <c r="U2350" i="12"/>
  <c r="U2651" i="12"/>
  <c r="U2683" i="12"/>
  <c r="U2704" i="12"/>
  <c r="U2723" i="12"/>
  <c r="U2852" i="12"/>
  <c r="U2763" i="12"/>
  <c r="U2823" i="12"/>
  <c r="U2726" i="12"/>
  <c r="U2827" i="12"/>
  <c r="U2691" i="12"/>
  <c r="U2715" i="12"/>
  <c r="U2771" i="12"/>
  <c r="U2807" i="12"/>
  <c r="U2839" i="12"/>
  <c r="U784" i="12"/>
  <c r="U800" i="12"/>
  <c r="U824" i="12"/>
  <c r="U773" i="12"/>
  <c r="U804" i="12"/>
  <c r="U822" i="12"/>
  <c r="U836" i="12"/>
  <c r="U828" i="12"/>
  <c r="U858" i="12"/>
  <c r="U882" i="12"/>
  <c r="U913" i="12"/>
  <c r="U854" i="12"/>
  <c r="U911" i="12"/>
  <c r="U1006" i="12"/>
  <c r="U1022" i="12"/>
  <c r="U890" i="12"/>
  <c r="U945" i="12"/>
  <c r="U862" i="12"/>
  <c r="U927" i="12"/>
  <c r="U907" i="12"/>
  <c r="U977" i="12"/>
  <c r="U1012" i="12"/>
  <c r="U1039" i="12"/>
  <c r="U937" i="12"/>
  <c r="U981" i="12"/>
  <c r="U1059" i="12"/>
  <c r="U1072" i="12"/>
  <c r="U1088" i="12"/>
  <c r="U1136" i="12"/>
  <c r="U1055" i="12"/>
  <c r="U1154" i="12"/>
  <c r="U1202" i="12"/>
  <c r="U1218" i="12"/>
  <c r="U1078" i="12"/>
  <c r="U1061" i="12"/>
  <c r="U1150" i="12"/>
  <c r="U1111" i="12"/>
  <c r="U1256" i="12"/>
  <c r="U1295" i="12"/>
  <c r="U1311" i="12"/>
  <c r="U1359" i="12"/>
  <c r="U1375" i="12"/>
  <c r="U1423" i="12"/>
  <c r="U1439" i="12"/>
  <c r="U1113" i="12"/>
  <c r="U1247" i="12"/>
  <c r="U1280" i="12"/>
  <c r="U1346" i="12"/>
  <c r="U1410" i="12"/>
  <c r="U1475" i="12"/>
  <c r="U1301" i="12"/>
  <c r="U1365" i="12"/>
  <c r="U1429" i="12"/>
  <c r="U1458" i="12"/>
  <c r="U1481" i="12"/>
  <c r="U1251" i="12"/>
  <c r="U1318" i="12"/>
  <c r="U1382" i="12"/>
  <c r="U1152" i="12"/>
  <c r="U1361" i="12"/>
  <c r="U1452" i="12"/>
  <c r="U1512" i="12"/>
  <c r="U1460" i="12"/>
  <c r="U1508" i="12"/>
  <c r="U1369" i="12"/>
  <c r="U1495" i="12"/>
  <c r="U1008" i="12"/>
  <c r="U1377" i="12"/>
  <c r="U11" i="12"/>
  <c r="U3403" i="12"/>
  <c r="U3379" i="12"/>
  <c r="U3408" i="12"/>
  <c r="U3436" i="12"/>
  <c r="U3452" i="12"/>
  <c r="U3468" i="12"/>
  <c r="U3480" i="12"/>
  <c r="U3508" i="12"/>
  <c r="U3524" i="12"/>
  <c r="U3553" i="12"/>
  <c r="U3569" i="12"/>
  <c r="U3443" i="12"/>
  <c r="U3439" i="12"/>
  <c r="U3513" i="12"/>
  <c r="U3552" i="12"/>
  <c r="U3568" i="12"/>
  <c r="U3584" i="12"/>
  <c r="U3600" i="12"/>
  <c r="U3616" i="12"/>
  <c r="U3538" i="12"/>
  <c r="U3666" i="12"/>
  <c r="U3528" i="12"/>
  <c r="U3492" i="12"/>
  <c r="U3520" i="12"/>
  <c r="U3642" i="12"/>
  <c r="U3558" i="12"/>
  <c r="U3622" i="12"/>
  <c r="U3836" i="12"/>
  <c r="U3962" i="12"/>
  <c r="U4003" i="12"/>
  <c r="U4019" i="12"/>
  <c r="U4035" i="12"/>
  <c r="U4051" i="12"/>
  <c r="U3971" i="12"/>
  <c r="U1829" i="12"/>
  <c r="U1843" i="12"/>
  <c r="U1880" i="12"/>
  <c r="U1854" i="12"/>
  <c r="U1893" i="12"/>
  <c r="U1947" i="12"/>
  <c r="U1907" i="12"/>
  <c r="U1956" i="12"/>
  <c r="U2020" i="12"/>
  <c r="U2041" i="12"/>
  <c r="U1939" i="12"/>
  <c r="U2003" i="12"/>
  <c r="U2023" i="12"/>
  <c r="U2055" i="12"/>
  <c r="U1888" i="12"/>
  <c r="U2049" i="12"/>
  <c r="U2073" i="12"/>
  <c r="U2119" i="12"/>
  <c r="U2137" i="12"/>
  <c r="U2183" i="12"/>
  <c r="U2083" i="12"/>
  <c r="U2124" i="12"/>
  <c r="U2188" i="12"/>
  <c r="U1918" i="12"/>
  <c r="U2097" i="12"/>
  <c r="U2143" i="12"/>
  <c r="U2161" i="12"/>
  <c r="U2207" i="12"/>
  <c r="U2196" i="12"/>
  <c r="U2224" i="12"/>
  <c r="U2148" i="12"/>
  <c r="U2245" i="12"/>
  <c r="U2225" i="12"/>
  <c r="U2272" i="12"/>
  <c r="U2326" i="12"/>
  <c r="U2280" i="12"/>
  <c r="U2240" i="12"/>
  <c r="U2664" i="12"/>
  <c r="U2680" i="12"/>
  <c r="U2352" i="12"/>
  <c r="U2243" i="12"/>
  <c r="U2355" i="12"/>
  <c r="U2627" i="12"/>
  <c r="U2659" i="12"/>
  <c r="U2685" i="12"/>
  <c r="U2707" i="12"/>
  <c r="U2733" i="12"/>
  <c r="U2744" i="12"/>
  <c r="U2760" i="12"/>
  <c r="U2776" i="12"/>
  <c r="U2808" i="12"/>
  <c r="U2840" i="12"/>
  <c r="U2856" i="12"/>
  <c r="U2775" i="12"/>
  <c r="U2316" i="12"/>
  <c r="U2779" i="12"/>
  <c r="U2831" i="12"/>
  <c r="U2693" i="12"/>
  <c r="U2725" i="12"/>
  <c r="U2783" i="12"/>
  <c r="U2811" i="12"/>
  <c r="U2714" i="12"/>
  <c r="U777" i="12"/>
  <c r="U808" i="12"/>
  <c r="U826" i="12"/>
  <c r="U806" i="12"/>
  <c r="U786" i="12"/>
  <c r="U816" i="12"/>
  <c r="U790" i="12"/>
  <c r="U866" i="12"/>
  <c r="U917" i="12"/>
  <c r="U1010" i="12"/>
  <c r="U1026" i="12"/>
  <c r="U929" i="12"/>
  <c r="U947" i="12"/>
  <c r="U872" i="12"/>
  <c r="U985" i="12"/>
  <c r="U1020" i="12"/>
  <c r="U870" i="12"/>
  <c r="U957" i="12"/>
  <c r="U989" i="12"/>
  <c r="U1076" i="12"/>
  <c r="U1092" i="12"/>
  <c r="U1140" i="12"/>
  <c r="U1101" i="12"/>
  <c r="U1130" i="12"/>
  <c r="U1158" i="12"/>
  <c r="U1206" i="12"/>
  <c r="U1035" i="12"/>
  <c r="U1086" i="12"/>
  <c r="U1097" i="12"/>
  <c r="U1169" i="12"/>
  <c r="U1227" i="12"/>
  <c r="U1299" i="12"/>
  <c r="U1315" i="12"/>
  <c r="U1363" i="12"/>
  <c r="U1379" i="12"/>
  <c r="U1427" i="12"/>
  <c r="U1443" i="12"/>
  <c r="U1115" i="12"/>
  <c r="U1241" i="12"/>
  <c r="U1274" i="12"/>
  <c r="U1121" i="12"/>
  <c r="U1161" i="12"/>
  <c r="U1225" i="12"/>
  <c r="U1165" i="12"/>
  <c r="U1237" i="12"/>
  <c r="U1322" i="12"/>
  <c r="U1386" i="12"/>
  <c r="U1485" i="12"/>
  <c r="U1282" i="12"/>
  <c r="U1309" i="12"/>
  <c r="U1373" i="12"/>
  <c r="U1326" i="12"/>
  <c r="U1390" i="12"/>
  <c r="U1477" i="12"/>
  <c r="U1514" i="12"/>
  <c r="U1049" i="12"/>
  <c r="U1462" i="12"/>
  <c r="U1510" i="12"/>
  <c r="U1245" i="12"/>
  <c r="U1446" i="12"/>
  <c r="U12" i="12"/>
  <c r="U28" i="12"/>
  <c r="U291" i="12"/>
  <c r="U265" i="12"/>
  <c r="U297" i="12"/>
  <c r="U277" i="12"/>
  <c r="U460" i="12"/>
  <c r="U272" i="12"/>
  <c r="U334" i="12"/>
  <c r="U385" i="12"/>
  <c r="U425" i="12"/>
  <c r="U487" i="12"/>
  <c r="U479" i="12"/>
  <c r="U589" i="12"/>
  <c r="U653" i="12"/>
  <c r="U744" i="12"/>
  <c r="U609" i="12"/>
  <c r="U664" i="12"/>
  <c r="U700" i="12"/>
  <c r="U745" i="12"/>
  <c r="U524" i="12"/>
  <c r="U569" i="12"/>
  <c r="U610" i="12"/>
  <c r="U633" i="12"/>
  <c r="U675" i="12"/>
  <c r="U723" i="12"/>
  <c r="U750" i="12"/>
  <c r="U752" i="12"/>
  <c r="U497" i="12"/>
  <c r="U616" i="12"/>
  <c r="U694" i="12"/>
  <c r="U467" i="12"/>
  <c r="U511" i="12"/>
  <c r="U542" i="12"/>
  <c r="U588" i="12"/>
  <c r="U606" i="12"/>
  <c r="U652" i="12"/>
  <c r="U687" i="12"/>
  <c r="U719" i="12"/>
  <c r="U668" i="12"/>
  <c r="U9" i="12"/>
  <c r="U17" i="12"/>
  <c r="U29" i="12"/>
  <c r="U37" i="12"/>
  <c r="U38" i="12"/>
  <c r="U46" i="12"/>
  <c r="U2392" i="12"/>
  <c r="U2583" i="12"/>
  <c r="U2373" i="12"/>
  <c r="U2381" i="12"/>
  <c r="U2389" i="12"/>
  <c r="U2397" i="12"/>
  <c r="U2408" i="12"/>
  <c r="U2413" i="12"/>
  <c r="U2421" i="12"/>
  <c r="U2424" i="12"/>
  <c r="U2429" i="12"/>
  <c r="U2437" i="12"/>
  <c r="U2440" i="12"/>
  <c r="U2445" i="12"/>
  <c r="U2453" i="12"/>
  <c r="U2456" i="12"/>
  <c r="U2464" i="12"/>
  <c r="U2472" i="12"/>
  <c r="U2480" i="12"/>
  <c r="U2488" i="12"/>
  <c r="U2496" i="12"/>
  <c r="U2498" i="12"/>
  <c r="U2509" i="12"/>
  <c r="U2514" i="12"/>
  <c r="U2517" i="12"/>
  <c r="U2520" i="12"/>
  <c r="U2525" i="12"/>
  <c r="U2533" i="12"/>
  <c r="U2536" i="12"/>
  <c r="U2541" i="12"/>
  <c r="U2546" i="12"/>
  <c r="U2562" i="12"/>
  <c r="U2565" i="12"/>
  <c r="U2568" i="12"/>
  <c r="U2573" i="12"/>
  <c r="U2578" i="12"/>
  <c r="U2581" i="12"/>
  <c r="U2592" i="12"/>
  <c r="U2608" i="12"/>
  <c r="U2491" i="12"/>
  <c r="U2555" i="12"/>
  <c r="U3672" i="12"/>
  <c r="U3729" i="12"/>
  <c r="U3745" i="12"/>
  <c r="U3761" i="12"/>
  <c r="U3793" i="12"/>
  <c r="U3809" i="12"/>
  <c r="U3825" i="12"/>
  <c r="U3841" i="12"/>
  <c r="U3857" i="12"/>
  <c r="U3873" i="12"/>
  <c r="U4018" i="12"/>
  <c r="U4034" i="12"/>
  <c r="U4050" i="12"/>
  <c r="U4122" i="12"/>
  <c r="U4130" i="12"/>
  <c r="U4138" i="12"/>
  <c r="U4146" i="12"/>
  <c r="U4154" i="12"/>
  <c r="U4162" i="12"/>
  <c r="U4170" i="12"/>
  <c r="U4178" i="12"/>
  <c r="U4186" i="12"/>
  <c r="U4194" i="12"/>
  <c r="U4202" i="12"/>
  <c r="U4210" i="12"/>
  <c r="U4226" i="12"/>
  <c r="U4234" i="12"/>
  <c r="U4242" i="12"/>
  <c r="U4250" i="12"/>
  <c r="U4258" i="12"/>
  <c r="U4266" i="12"/>
  <c r="U4274" i="12"/>
  <c r="U4282" i="12"/>
  <c r="U4290" i="12"/>
  <c r="U4298" i="12"/>
  <c r="U4306" i="12"/>
  <c r="U4346" i="12"/>
  <c r="U4370" i="12"/>
  <c r="U4434" i="12"/>
  <c r="U4442" i="12"/>
  <c r="U4450" i="12"/>
  <c r="U4466" i="12"/>
  <c r="U4474" i="12"/>
  <c r="U4482" i="12"/>
  <c r="U4506" i="12"/>
  <c r="U4522" i="12"/>
  <c r="U4530" i="12"/>
  <c r="U4538" i="12"/>
  <c r="U4546" i="12"/>
  <c r="U4554" i="12"/>
  <c r="U4562" i="12"/>
  <c r="U2400" i="12"/>
  <c r="U2463" i="12"/>
  <c r="U2591" i="12"/>
  <c r="U3686" i="12"/>
  <c r="U3694" i="12"/>
  <c r="U3710" i="12"/>
  <c r="U3718" i="12"/>
  <c r="U3726" i="12"/>
  <c r="U4431" i="12"/>
  <c r="U4487" i="12"/>
  <c r="U4535" i="12"/>
  <c r="U186" i="12"/>
  <c r="U192" i="12"/>
  <c r="U198" i="12"/>
  <c r="U228" i="12"/>
  <c r="U187" i="12"/>
  <c r="U194" i="12"/>
  <c r="U199" i="12"/>
  <c r="U205" i="12"/>
  <c r="U211" i="12"/>
  <c r="U215" i="12"/>
  <c r="U221" i="12"/>
  <c r="U226" i="12"/>
  <c r="U232" i="12"/>
  <c r="U237" i="12"/>
  <c r="U94" i="12"/>
  <c r="U98" i="12"/>
  <c r="U106" i="12"/>
  <c r="U114" i="12"/>
  <c r="U116" i="12"/>
  <c r="U120" i="12"/>
  <c r="U124" i="12"/>
  <c r="U126" i="12"/>
  <c r="U128" i="12"/>
  <c r="U132" i="12"/>
  <c r="U134" i="12"/>
  <c r="U136" i="12"/>
  <c r="U140" i="12"/>
  <c r="U142" i="12"/>
  <c r="U144" i="12"/>
  <c r="U146" i="12"/>
  <c r="U150" i="12"/>
  <c r="U152" i="12"/>
  <c r="U154" i="12"/>
  <c r="U156" i="12"/>
  <c r="U162" i="12"/>
  <c r="U164" i="12"/>
  <c r="U166" i="12"/>
  <c r="U168" i="12"/>
  <c r="U176" i="12"/>
  <c r="U178" i="12"/>
  <c r="U180" i="12"/>
  <c r="U182" i="12"/>
  <c r="U193" i="12"/>
  <c r="U207" i="12"/>
  <c r="U214" i="12"/>
  <c r="U227" i="12"/>
  <c r="U233" i="12"/>
  <c r="U2866" i="12"/>
  <c r="U2882" i="12"/>
  <c r="U2898" i="12"/>
  <c r="U2867" i="12"/>
  <c r="U2918" i="12"/>
  <c r="U2938" i="12"/>
  <c r="U2994" i="12"/>
  <c r="U2973" i="12"/>
  <c r="U2958" i="12"/>
  <c r="U2989" i="12"/>
  <c r="U3005" i="12"/>
  <c r="U3025" i="12"/>
  <c r="U3050" i="12"/>
  <c r="U3066" i="12"/>
  <c r="U3117" i="12"/>
  <c r="U3149" i="12"/>
  <c r="U3165" i="12"/>
  <c r="U3181" i="12"/>
  <c r="U3184" i="12"/>
  <c r="U3209" i="12"/>
  <c r="U3225" i="12"/>
  <c r="U3156" i="12"/>
  <c r="U3085" i="12"/>
  <c r="U3152" i="12"/>
  <c r="U3216" i="12"/>
  <c r="U3294" i="12"/>
  <c r="U3309" i="12"/>
  <c r="U3298" i="12"/>
  <c r="U3340" i="12"/>
  <c r="U3345" i="12"/>
  <c r="U3361" i="12"/>
  <c r="U3377" i="12"/>
  <c r="U3393" i="12"/>
  <c r="U3409" i="12"/>
  <c r="U3425" i="12"/>
  <c r="U3318" i="12"/>
  <c r="U3330" i="12"/>
  <c r="U3545" i="12"/>
  <c r="U3494" i="12"/>
  <c r="U3526" i="12"/>
  <c r="U3640" i="12"/>
  <c r="U3656" i="12"/>
  <c r="U3518" i="12"/>
  <c r="U3978" i="12"/>
  <c r="U3889" i="12"/>
  <c r="U3953" i="12"/>
  <c r="U3865" i="12"/>
  <c r="U3929" i="12"/>
  <c r="U1821" i="12"/>
  <c r="U1837" i="12"/>
  <c r="U1871" i="12"/>
  <c r="U1892" i="12"/>
  <c r="U1884" i="12"/>
  <c r="U1911" i="12"/>
  <c r="U1927" i="12"/>
  <c r="U1951" i="12"/>
  <c r="U1983" i="12"/>
  <c r="U1941" i="12"/>
  <c r="U1962" i="12"/>
  <c r="U1948" i="12"/>
  <c r="U2029" i="12"/>
  <c r="U1986" i="12"/>
  <c r="U2032" i="12"/>
  <c r="U2012" i="12"/>
  <c r="U2047" i="12"/>
  <c r="U2128" i="12"/>
  <c r="U2069" i="12"/>
  <c r="U2115" i="12"/>
  <c r="U2133" i="12"/>
  <c r="U2179" i="12"/>
  <c r="U2197" i="12"/>
  <c r="U2064" i="12"/>
  <c r="U2088" i="12"/>
  <c r="U2152" i="12"/>
  <c r="U1975" i="12"/>
  <c r="U2215" i="12"/>
  <c r="U2255" i="12"/>
  <c r="U2309" i="12"/>
  <c r="U2365" i="12"/>
  <c r="U2292" i="12"/>
  <c r="U2351" i="12"/>
  <c r="U2228" i="12"/>
  <c r="U2346" i="12"/>
  <c r="U2349" i="12"/>
  <c r="U2624" i="12"/>
  <c r="U2640" i="12"/>
  <c r="U2341" i="12"/>
  <c r="U2768" i="12"/>
  <c r="U2800" i="12"/>
  <c r="U2832" i="12"/>
  <c r="U2708" i="12"/>
  <c r="U2759" i="12"/>
  <c r="U2284" i="12"/>
  <c r="U2697" i="12"/>
  <c r="U2729" i="12"/>
  <c r="U2721" i="12"/>
  <c r="U2655" i="12"/>
  <c r="U2684" i="12"/>
  <c r="U2727" i="12"/>
  <c r="U2698" i="12"/>
  <c r="U817" i="12"/>
  <c r="U843" i="12"/>
  <c r="U859" i="12"/>
  <c r="U875" i="12"/>
  <c r="U839" i="12"/>
  <c r="U825" i="12"/>
  <c r="U835" i="12"/>
  <c r="U865" i="12"/>
  <c r="U821" i="12"/>
  <c r="U877" i="12"/>
  <c r="U853" i="12"/>
  <c r="U893" i="12"/>
  <c r="U1034" i="12"/>
  <c r="U1050" i="12"/>
  <c r="U938" i="12"/>
  <c r="U968" i="12"/>
  <c r="U1000" i="12"/>
  <c r="U1001" i="12"/>
  <c r="U1054" i="12"/>
  <c r="U970" i="12"/>
  <c r="U1036" i="12"/>
  <c r="U1052" i="12"/>
  <c r="U930" i="12"/>
  <c r="U1005" i="12"/>
  <c r="U1056" i="12"/>
  <c r="U1100" i="12"/>
  <c r="U1116" i="12"/>
  <c r="U1085" i="12"/>
  <c r="U1114" i="12"/>
  <c r="U1166" i="12"/>
  <c r="U1182" i="12"/>
  <c r="U958" i="12"/>
  <c r="U1081" i="12"/>
  <c r="U1110" i="12"/>
  <c r="U1143" i="12"/>
  <c r="U1201" i="12"/>
  <c r="U1323" i="12"/>
  <c r="U1339" i="12"/>
  <c r="U1387" i="12"/>
  <c r="U1403" i="12"/>
  <c r="U1451" i="12"/>
  <c r="U1145" i="12"/>
  <c r="U1193" i="12"/>
  <c r="U1197" i="12"/>
  <c r="U1306" i="12"/>
  <c r="U1370" i="12"/>
  <c r="U1469" i="12"/>
  <c r="U1325" i="12"/>
  <c r="U1389" i="12"/>
  <c r="U1471" i="12"/>
  <c r="U1242" i="12"/>
  <c r="U1279" i="12"/>
  <c r="U1310" i="12"/>
  <c r="U1374" i="12"/>
  <c r="U1329" i="12"/>
  <c r="U1488" i="12"/>
  <c r="U1502" i="12"/>
  <c r="U1534" i="12"/>
  <c r="U1566" i="12"/>
  <c r="U1598" i="12"/>
  <c r="U1630" i="12"/>
  <c r="U1662" i="12"/>
  <c r="U1530" i="12"/>
  <c r="U1562" i="12"/>
  <c r="U1594" i="12"/>
  <c r="U1626" i="12"/>
  <c r="U1658" i="12"/>
  <c r="U1337" i="12"/>
  <c r="U1476" i="12"/>
  <c r="U1507" i="12"/>
  <c r="U1520" i="12"/>
  <c r="U1664" i="12"/>
  <c r="U998" i="12"/>
  <c r="U1506" i="12"/>
  <c r="U1712" i="12"/>
  <c r="U1744" i="12"/>
  <c r="U1234" i="12"/>
  <c r="U1526" i="12"/>
  <c r="U1558" i="12"/>
  <c r="U1590" i="12"/>
  <c r="U1622" i="12"/>
  <c r="U1654" i="12"/>
  <c r="U1482" i="12"/>
  <c r="U1552" i="12"/>
  <c r="U1438" i="12"/>
  <c r="U1784" i="12"/>
  <c r="U1650" i="12"/>
  <c r="U66" i="12"/>
  <c r="U247" i="12"/>
  <c r="U295" i="12"/>
  <c r="U241" i="12"/>
  <c r="U303" i="12"/>
  <c r="U323" i="12"/>
  <c r="U349" i="12"/>
  <c r="U366" i="12"/>
  <c r="U398" i="12"/>
  <c r="U276" i="12"/>
  <c r="U308" i="12"/>
  <c r="U329" i="12"/>
  <c r="U304" i="12"/>
  <c r="U330" i="12"/>
  <c r="U448" i="12"/>
  <c r="U480" i="12"/>
  <c r="U264" i="12"/>
  <c r="U411" i="12"/>
  <c r="U293" i="12"/>
  <c r="U340" i="12"/>
  <c r="U361" i="12"/>
  <c r="U493" i="12"/>
  <c r="U530" i="12"/>
  <c r="U499" i="12"/>
  <c r="U515" i="12"/>
  <c r="U343" i="12"/>
  <c r="U492" i="12"/>
  <c r="U596" i="12"/>
  <c r="U614" i="12"/>
  <c r="U637" i="12"/>
  <c r="U733" i="12"/>
  <c r="U713" i="12"/>
  <c r="U528" i="12"/>
  <c r="U576" i="12"/>
  <c r="U594" i="12"/>
  <c r="U658" i="12"/>
  <c r="U676" i="12"/>
  <c r="U702" i="12"/>
  <c r="U517" i="12"/>
  <c r="U536" i="12"/>
  <c r="U634" i="12"/>
  <c r="U732" i="12"/>
  <c r="U523" i="12"/>
  <c r="U549" i="12"/>
  <c r="U590" i="12"/>
  <c r="U654" i="12"/>
  <c r="U758" i="12"/>
  <c r="U26" i="12"/>
  <c r="U34" i="12"/>
  <c r="U39" i="12"/>
  <c r="U47" i="12"/>
  <c r="U2889" i="12"/>
  <c r="U2870" i="12"/>
  <c r="U2886" i="12"/>
  <c r="U2902" i="12"/>
  <c r="U2914" i="12"/>
  <c r="U2960" i="12"/>
  <c r="U3009" i="12"/>
  <c r="U3026" i="12"/>
  <c r="U3013" i="12"/>
  <c r="U3017" i="12"/>
  <c r="U3024" i="12"/>
  <c r="U3054" i="12"/>
  <c r="U3070" i="12"/>
  <c r="U3089" i="12"/>
  <c r="U3121" i="12"/>
  <c r="U3153" i="12"/>
  <c r="U3169" i="12"/>
  <c r="U3185" i="12"/>
  <c r="U3119" i="12"/>
  <c r="U3213" i="12"/>
  <c r="U3229" i="12"/>
  <c r="U3245" i="12"/>
  <c r="U3277" i="12"/>
  <c r="U3193" i="12"/>
  <c r="U3182" i="12"/>
  <c r="U3201" i="12"/>
  <c r="U3220" i="12"/>
  <c r="U3302" i="12"/>
  <c r="U3349" i="12"/>
  <c r="U3365" i="12"/>
  <c r="U3381" i="12"/>
  <c r="U3397" i="12"/>
  <c r="U3413" i="12"/>
  <c r="U3310" i="12"/>
  <c r="U3342" i="12"/>
  <c r="U3372" i="12"/>
  <c r="U3433" i="12"/>
  <c r="U3315" i="12"/>
  <c r="U3404" i="12"/>
  <c r="U3429" i="12"/>
  <c r="U3490" i="12"/>
  <c r="U3506" i="12"/>
  <c r="U3522" i="12"/>
  <c r="U3533" i="12"/>
  <c r="U3597" i="12"/>
  <c r="U3613" i="12"/>
  <c r="U3629" i="12"/>
  <c r="U3499" i="12"/>
  <c r="U3467" i="12"/>
  <c r="U3510" i="12"/>
  <c r="U3937" i="12"/>
  <c r="U3986" i="12"/>
  <c r="U3849" i="12"/>
  <c r="U3913" i="12"/>
  <c r="U4002" i="12"/>
  <c r="U3994" i="12"/>
  <c r="U1826" i="12"/>
  <c r="U1842" i="12"/>
  <c r="U1858" i="12"/>
  <c r="U1835" i="12"/>
  <c r="U1810" i="12"/>
  <c r="U1874" i="12"/>
  <c r="U1887" i="12"/>
  <c r="U1914" i="12"/>
  <c r="U1930" i="12"/>
  <c r="U1863" i="12"/>
  <c r="U1885" i="12"/>
  <c r="U1946" i="12"/>
  <c r="U1989" i="12"/>
  <c r="U2016" i="12"/>
  <c r="U2042" i="12"/>
  <c r="U1959" i="12"/>
  <c r="U2037" i="12"/>
  <c r="U2067" i="12"/>
  <c r="U2112" i="12"/>
  <c r="U2176" i="12"/>
  <c r="U2117" i="12"/>
  <c r="U2163" i="12"/>
  <c r="U2181" i="12"/>
  <c r="U2024" i="12"/>
  <c r="U2072" i="12"/>
  <c r="U2136" i="12"/>
  <c r="U2200" i="12"/>
  <c r="U2192" i="12"/>
  <c r="U2239" i="12"/>
  <c r="U2265" i="12"/>
  <c r="U2236" i="12"/>
  <c r="U2223" i="12"/>
  <c r="U2247" i="12"/>
  <c r="U2242" i="12"/>
  <c r="U2322" i="12"/>
  <c r="U2359" i="12"/>
  <c r="U2660" i="12"/>
  <c r="U2676" i="12"/>
  <c r="U2619" i="12"/>
  <c r="U2740" i="12"/>
  <c r="U2756" i="12"/>
  <c r="U2772" i="12"/>
  <c r="U2804" i="12"/>
  <c r="U2836" i="12"/>
  <c r="U2687" i="12"/>
  <c r="U2724" i="12"/>
  <c r="U2300" i="12"/>
  <c r="U2703" i="12"/>
  <c r="U2735" i="12"/>
  <c r="U2336" i="12"/>
  <c r="U2663" i="12"/>
  <c r="U2364" i="12"/>
  <c r="U2695" i="12"/>
  <c r="U2743" i="12"/>
  <c r="U801" i="12"/>
  <c r="U847" i="12"/>
  <c r="U863" i="12"/>
  <c r="U785" i="12"/>
  <c r="U809" i="12"/>
  <c r="U841" i="12"/>
  <c r="U881" i="12"/>
  <c r="U861" i="12"/>
  <c r="U879" i="12"/>
  <c r="U897" i="12"/>
  <c r="U1038" i="12"/>
  <c r="U922" i="12"/>
  <c r="U903" i="12"/>
  <c r="U956" i="12"/>
  <c r="U972" i="12"/>
  <c r="U988" i="12"/>
  <c r="U1009" i="12"/>
  <c r="U914" i="12"/>
  <c r="U978" i="12"/>
  <c r="U1060" i="12"/>
  <c r="U1013" i="12"/>
  <c r="U1104" i="12"/>
  <c r="U1120" i="12"/>
  <c r="U1093" i="12"/>
  <c r="U1122" i="12"/>
  <c r="U1170" i="12"/>
  <c r="U1186" i="12"/>
  <c r="U974" i="12"/>
  <c r="U950" i="12"/>
  <c r="U1089" i="12"/>
  <c r="U1118" i="12"/>
  <c r="U1153" i="12"/>
  <c r="U1217" i="12"/>
  <c r="U1275" i="12"/>
  <c r="U1343" i="12"/>
  <c r="U1391" i="12"/>
  <c r="U1407" i="12"/>
  <c r="U1455" i="12"/>
  <c r="U1147" i="12"/>
  <c r="U1205" i="12"/>
  <c r="U1238" i="12"/>
  <c r="U1252" i="12"/>
  <c r="U1273" i="12"/>
  <c r="U1290" i="12"/>
  <c r="U1151" i="12"/>
  <c r="U1209" i="12"/>
  <c r="U1135" i="12"/>
  <c r="U1213" i="12"/>
  <c r="U1314" i="12"/>
  <c r="U1378" i="12"/>
  <c r="U1445" i="12"/>
  <c r="U1269" i="12"/>
  <c r="U1333" i="12"/>
  <c r="U1397" i="12"/>
  <c r="U1283" i="12"/>
  <c r="U1350" i="12"/>
  <c r="U1492" i="12"/>
  <c r="U1544" i="12"/>
  <c r="U1576" i="12"/>
  <c r="U1608" i="12"/>
  <c r="U1640" i="12"/>
  <c r="U1672" i="12"/>
  <c r="U1385" i="12"/>
  <c r="U1540" i="12"/>
  <c r="U1604" i="12"/>
  <c r="U1636" i="12"/>
  <c r="U1668" i="12"/>
  <c r="U1515" i="12"/>
  <c r="U1584" i="12"/>
  <c r="U1457" i="12"/>
  <c r="U1509" i="12"/>
  <c r="U1586" i="12"/>
  <c r="U1688" i="12"/>
  <c r="U1720" i="12"/>
  <c r="U1776" i="12"/>
  <c r="U1449" i="12"/>
  <c r="U1500" i="12"/>
  <c r="U1684" i="12"/>
  <c r="U1700" i="12"/>
  <c r="U1716" i="12"/>
  <c r="U1732" i="12"/>
  <c r="U1748" i="12"/>
  <c r="U1764" i="12"/>
  <c r="U1778" i="12"/>
  <c r="U1494" i="12"/>
  <c r="U1568" i="12"/>
  <c r="U781" i="12"/>
  <c r="U1048" i="12"/>
  <c r="U1444" i="12"/>
  <c r="U1618" i="12"/>
  <c r="U1680" i="12"/>
  <c r="U1788" i="12"/>
  <c r="U1666" i="12"/>
  <c r="U58" i="12"/>
  <c r="U70" i="12"/>
  <c r="U283" i="12"/>
  <c r="U354" i="12"/>
  <c r="U370" i="12"/>
  <c r="U386" i="12"/>
  <c r="U252" i="12"/>
  <c r="U315" i="12"/>
  <c r="U335" i="12"/>
  <c r="U365" i="12"/>
  <c r="U436" i="12"/>
  <c r="U452" i="12"/>
  <c r="U468" i="12"/>
  <c r="U284" i="12"/>
  <c r="U417" i="12"/>
  <c r="U324" i="12"/>
  <c r="U423" i="12"/>
  <c r="U416" i="12"/>
  <c r="U455" i="12"/>
  <c r="U501" i="12"/>
  <c r="U248" i="12"/>
  <c r="U504" i="12"/>
  <c r="U410" i="12"/>
  <c r="U503" i="12"/>
  <c r="U534" i="12"/>
  <c r="U580" i="12"/>
  <c r="U621" i="12"/>
  <c r="U696" i="12"/>
  <c r="U728" i="12"/>
  <c r="U431" i="12"/>
  <c r="U648" i="12"/>
  <c r="U683" i="12"/>
  <c r="U715" i="12"/>
  <c r="U770" i="12"/>
  <c r="U560" i="12"/>
  <c r="U601" i="12"/>
  <c r="U707" i="12"/>
  <c r="U746" i="12"/>
  <c r="U769" i="12"/>
  <c r="U554" i="12"/>
  <c r="U600" i="12"/>
  <c r="U574" i="12"/>
  <c r="U620" i="12"/>
  <c r="U661" i="12"/>
  <c r="U545" i="12"/>
  <c r="U632" i="12"/>
  <c r="U762" i="12"/>
  <c r="U23" i="12"/>
  <c r="U31" i="12"/>
  <c r="U41" i="12"/>
  <c r="U49" i="12"/>
  <c r="U42" i="12"/>
  <c r="U50" i="12"/>
  <c r="U2874" i="12"/>
  <c r="U2890" i="12"/>
  <c r="U2906" i="12"/>
  <c r="U2921" i="12"/>
  <c r="U2927" i="12"/>
  <c r="U2977" i="12"/>
  <c r="U2930" i="12"/>
  <c r="U2965" i="12"/>
  <c r="U2981" i="12"/>
  <c r="U2997" i="12"/>
  <c r="U3058" i="12"/>
  <c r="U3074" i="12"/>
  <c r="U3078" i="12"/>
  <c r="U3141" i="12"/>
  <c r="U3157" i="12"/>
  <c r="U3173" i="12"/>
  <c r="U3029" i="12"/>
  <c r="U3082" i="12"/>
  <c r="U3217" i="12"/>
  <c r="U3233" i="12"/>
  <c r="U3188" i="12"/>
  <c r="U3205" i="12"/>
  <c r="U3337" i="12"/>
  <c r="U3353" i="12"/>
  <c r="U3369" i="12"/>
  <c r="U3401" i="12"/>
  <c r="U3417" i="12"/>
  <c r="U3437" i="12"/>
  <c r="U3469" i="12"/>
  <c r="U3501" i="12"/>
  <c r="U3322" i="12"/>
  <c r="U3306" i="12"/>
  <c r="U3334" i="12"/>
  <c r="U3314" i="12"/>
  <c r="U3346" i="12"/>
  <c r="U3537" i="12"/>
  <c r="U3486" i="12"/>
  <c r="U3502" i="12"/>
  <c r="U3536" i="12"/>
  <c r="U3632" i="12"/>
  <c r="U3648" i="12"/>
  <c r="U3664" i="12"/>
  <c r="U3921" i="12"/>
  <c r="U3833" i="12"/>
  <c r="U3897" i="12"/>
  <c r="U3961" i="12"/>
  <c r="U1801" i="12"/>
  <c r="U1807" i="12"/>
  <c r="U1830" i="12"/>
  <c r="U1833" i="12"/>
  <c r="U1876" i="12"/>
  <c r="U1903" i="12"/>
  <c r="U1919" i="12"/>
  <c r="U1935" i="12"/>
  <c r="U1967" i="12"/>
  <c r="U1999" i="12"/>
  <c r="U1920" i="12"/>
  <c r="U1973" i="12"/>
  <c r="U1994" i="12"/>
  <c r="U1991" i="12"/>
  <c r="U1803" i="12"/>
  <c r="U1938" i="12"/>
  <c r="U2002" i="12"/>
  <c r="U2021" i="12"/>
  <c r="U2096" i="12"/>
  <c r="U1940" i="12"/>
  <c r="U2053" i="12"/>
  <c r="U2101" i="12"/>
  <c r="U2147" i="12"/>
  <c r="U2165" i="12"/>
  <c r="U2048" i="12"/>
  <c r="U2120" i="12"/>
  <c r="U2184" i="12"/>
  <c r="U2061" i="12"/>
  <c r="U2123" i="12"/>
  <c r="U2301" i="12"/>
  <c r="U2317" i="12"/>
  <c r="U2220" i="12"/>
  <c r="U2045" i="12"/>
  <c r="U2171" i="12"/>
  <c r="U2357" i="12"/>
  <c r="U2155" i="12"/>
  <c r="U2250" i="12"/>
  <c r="U2330" i="12"/>
  <c r="U2616" i="12"/>
  <c r="U2632" i="12"/>
  <c r="U2648" i="12"/>
  <c r="U2689" i="12"/>
  <c r="U2737" i="12"/>
  <c r="U2863" i="12"/>
  <c r="U2681" i="12"/>
  <c r="U2713" i="12"/>
  <c r="U2671" i="12"/>
  <c r="U2710" i="12"/>
  <c r="U2751" i="12"/>
  <c r="U2718" i="12"/>
  <c r="U851" i="12"/>
  <c r="U867" i="12"/>
  <c r="U774" i="12"/>
  <c r="U829" i="12"/>
  <c r="U849" i="12"/>
  <c r="U797" i="12"/>
  <c r="U833" i="12"/>
  <c r="U883" i="12"/>
  <c r="U869" i="12"/>
  <c r="U885" i="12"/>
  <c r="U901" i="12"/>
  <c r="U918" i="12"/>
  <c r="U942" i="12"/>
  <c r="U1042" i="12"/>
  <c r="U899" i="12"/>
  <c r="U910" i="12"/>
  <c r="U934" i="12"/>
  <c r="U960" i="12"/>
  <c r="U976" i="12"/>
  <c r="U992" i="12"/>
  <c r="U946" i="12"/>
  <c r="U1017" i="12"/>
  <c r="U954" i="12"/>
  <c r="U986" i="12"/>
  <c r="U1044" i="12"/>
  <c r="U1021" i="12"/>
  <c r="U1062" i="12"/>
  <c r="U1108" i="12"/>
  <c r="U1124" i="12"/>
  <c r="U1069" i="12"/>
  <c r="U1174" i="12"/>
  <c r="U990" i="12"/>
  <c r="U1040" i="12"/>
  <c r="U1065" i="12"/>
  <c r="U1126" i="12"/>
  <c r="U1058" i="12"/>
  <c r="U1137" i="12"/>
  <c r="U1259" i="12"/>
  <c r="U1331" i="12"/>
  <c r="U1347" i="12"/>
  <c r="U1395" i="12"/>
  <c r="U1411" i="12"/>
  <c r="U1459" i="12"/>
  <c r="U1157" i="12"/>
  <c r="U1221" i="12"/>
  <c r="U1257" i="12"/>
  <c r="U1286" i="12"/>
  <c r="U1354" i="12"/>
  <c r="U1418" i="12"/>
  <c r="U1453" i="12"/>
  <c r="U1250" i="12"/>
  <c r="U1341" i="12"/>
  <c r="U1405" i="12"/>
  <c r="U1434" i="12"/>
  <c r="U1465" i="12"/>
  <c r="U1486" i="12"/>
  <c r="U1098" i="12"/>
  <c r="U1263" i="12"/>
  <c r="U1294" i="12"/>
  <c r="U1358" i="12"/>
  <c r="U1281" i="12"/>
  <c r="U1393" i="12"/>
  <c r="U1463" i="12"/>
  <c r="U1496" i="12"/>
  <c r="U1518" i="12"/>
  <c r="U1550" i="12"/>
  <c r="U1582" i="12"/>
  <c r="U1614" i="12"/>
  <c r="U1646" i="12"/>
  <c r="U1265" i="12"/>
  <c r="U1430" i="12"/>
  <c r="U1546" i="12"/>
  <c r="U1578" i="12"/>
  <c r="U1610" i="12"/>
  <c r="U1642" i="12"/>
  <c r="U1674" i="12"/>
  <c r="U1401" i="12"/>
  <c r="U1498" i="12"/>
  <c r="U1600" i="12"/>
  <c r="U1409" i="12"/>
  <c r="U1478" i="12"/>
  <c r="U1522" i="12"/>
  <c r="U1602" i="12"/>
  <c r="U1696" i="12"/>
  <c r="U1728" i="12"/>
  <c r="U1752" i="12"/>
  <c r="U1796" i="12"/>
  <c r="U1542" i="12"/>
  <c r="U1574" i="12"/>
  <c r="U1606" i="12"/>
  <c r="U1638" i="12"/>
  <c r="U1504" i="12"/>
  <c r="U1616" i="12"/>
  <c r="U966" i="12"/>
  <c r="U1345" i="12"/>
  <c r="U1570" i="12"/>
  <c r="U1634" i="12"/>
  <c r="U1760" i="12"/>
  <c r="U1792" i="12"/>
  <c r="U239" i="12"/>
  <c r="U271" i="12"/>
  <c r="U287" i="12"/>
  <c r="U336" i="12"/>
  <c r="U390" i="12"/>
  <c r="U260" i="12"/>
  <c r="U317" i="12"/>
  <c r="U345" i="12"/>
  <c r="U253" i="12"/>
  <c r="U289" i="12"/>
  <c r="U341" i="12"/>
  <c r="U373" i="12"/>
  <c r="U406" i="12"/>
  <c r="U421" i="12"/>
  <c r="U440" i="12"/>
  <c r="U472" i="12"/>
  <c r="U488" i="12"/>
  <c r="U350" i="12"/>
  <c r="U377" i="12"/>
  <c r="U405" i="12"/>
  <c r="U427" i="12"/>
  <c r="U435" i="12"/>
  <c r="U508" i="12"/>
  <c r="U564" i="12"/>
  <c r="U628" i="12"/>
  <c r="U674" i="12"/>
  <c r="U706" i="12"/>
  <c r="U738" i="12"/>
  <c r="U734" i="12"/>
  <c r="U751" i="12"/>
  <c r="U538" i="12"/>
  <c r="U522" i="12"/>
  <c r="U585" i="12"/>
  <c r="U608" i="12"/>
  <c r="U626" i="12"/>
  <c r="U670" i="12"/>
  <c r="U708" i="12"/>
  <c r="U740" i="12"/>
  <c r="U62" i="12"/>
  <c r="U568" i="12"/>
  <c r="U602" i="12"/>
  <c r="U681" i="12"/>
  <c r="U447" i="12"/>
  <c r="U509" i="12"/>
  <c r="U558" i="12"/>
  <c r="U581" i="12"/>
  <c r="U622" i="12"/>
  <c r="U645" i="12"/>
  <c r="U669" i="12"/>
  <c r="U685" i="12"/>
  <c r="U701" i="12"/>
  <c r="U717" i="12"/>
  <c r="U765" i="12"/>
  <c r="U570" i="12"/>
  <c r="U725" i="12"/>
  <c r="U32" i="12"/>
  <c r="U44" i="12"/>
  <c r="U52" i="12"/>
  <c r="S68" i="12"/>
  <c r="U68" i="12" s="1"/>
  <c r="S103" i="12"/>
  <c r="U103" i="12" s="1"/>
  <c r="S165" i="12"/>
  <c r="U165" i="12" s="1"/>
  <c r="S137" i="12"/>
  <c r="U137" i="12" s="1"/>
  <c r="S246" i="12"/>
  <c r="U246" i="12" s="1"/>
  <c r="S282" i="12"/>
  <c r="U282" i="12" s="1"/>
  <c r="S298" i="12"/>
  <c r="S360" i="12"/>
  <c r="U360" i="12" s="1"/>
  <c r="S376" i="12"/>
  <c r="U376" i="12" s="1"/>
  <c r="S392" i="12"/>
  <c r="U392" i="12" s="1"/>
  <c r="S321" i="12"/>
  <c r="U321" i="12" s="1"/>
  <c r="S351" i="12"/>
  <c r="U351" i="12" s="1"/>
  <c r="S711" i="12"/>
  <c r="U711" i="12" s="1"/>
  <c r="S498" i="12"/>
  <c r="U498" i="12" s="1"/>
  <c r="S667" i="12"/>
  <c r="U667" i="12" s="1"/>
  <c r="S84" i="12"/>
  <c r="U84" i="12" s="1"/>
  <c r="S118" i="12"/>
  <c r="U118" i="12" s="1"/>
  <c r="S181" i="12"/>
  <c r="U181" i="12" s="1"/>
  <c r="S177" i="12"/>
  <c r="U177" i="12" s="1"/>
  <c r="S208" i="12"/>
  <c r="U208" i="12" s="1"/>
  <c r="S141" i="12"/>
  <c r="U141" i="12" s="1"/>
  <c r="S220" i="12"/>
  <c r="U220" i="12" s="1"/>
  <c r="S286" i="12"/>
  <c r="U286" i="12" s="1"/>
  <c r="S318" i="12"/>
  <c r="U318" i="12" s="1"/>
  <c r="S250" i="12"/>
  <c r="U250" i="12" s="1"/>
  <c r="S355" i="12"/>
  <c r="U355" i="12" s="1"/>
  <c r="S371" i="12"/>
  <c r="U371" i="12" s="1"/>
  <c r="S387" i="12"/>
  <c r="U387" i="12" s="1"/>
  <c r="S403" i="12"/>
  <c r="U403" i="12" s="1"/>
  <c r="S322" i="12"/>
  <c r="U322" i="12" s="1"/>
  <c r="S338" i="12"/>
  <c r="U338" i="12" s="1"/>
  <c r="S426" i="12"/>
  <c r="U426" i="12" s="1"/>
  <c r="S434" i="12"/>
  <c r="U434" i="12" s="1"/>
  <c r="S442" i="12"/>
  <c r="U442" i="12" s="1"/>
  <c r="S450" i="12"/>
  <c r="U450" i="12" s="1"/>
  <c r="S458" i="12"/>
  <c r="U458" i="12" s="1"/>
  <c r="S466" i="12"/>
  <c r="U466" i="12" s="1"/>
  <c r="S474" i="12"/>
  <c r="U474" i="12" s="1"/>
  <c r="S482" i="12"/>
  <c r="U482" i="12" s="1"/>
  <c r="S278" i="12"/>
  <c r="U278" i="12" s="1"/>
  <c r="S399" i="12"/>
  <c r="U399" i="12" s="1"/>
  <c r="S433" i="12"/>
  <c r="U433" i="12" s="1"/>
  <c r="S449" i="12"/>
  <c r="U449" i="12" s="1"/>
  <c r="S465" i="12"/>
  <c r="U465" i="12" s="1"/>
  <c r="S481" i="12"/>
  <c r="U481" i="12" s="1"/>
  <c r="S494" i="12"/>
  <c r="S502" i="12"/>
  <c r="U502" i="12" s="1"/>
  <c r="S375" i="12"/>
  <c r="U375" i="12" s="1"/>
  <c r="S337" i="12"/>
  <c r="U337" i="12" s="1"/>
  <c r="S513" i="12"/>
  <c r="U513" i="12" s="1"/>
  <c r="S737" i="12"/>
  <c r="U737" i="12" s="1"/>
  <c r="S587" i="12"/>
  <c r="U587" i="12" s="1"/>
  <c r="S383" i="12"/>
  <c r="U383" i="12" s="1"/>
  <c r="S529" i="12"/>
  <c r="U529" i="12" s="1"/>
  <c r="S563" i="12"/>
  <c r="U563" i="12" s="1"/>
  <c r="S595" i="12"/>
  <c r="U595" i="12" s="1"/>
  <c r="S627" i="12"/>
  <c r="U627" i="12" s="1"/>
  <c r="S659" i="12"/>
  <c r="U659" i="12" s="1"/>
  <c r="S673" i="12"/>
  <c r="U673" i="12" s="1"/>
  <c r="S689" i="12"/>
  <c r="U689" i="12" s="1"/>
  <c r="S705" i="12"/>
  <c r="U705" i="12" s="1"/>
  <c r="S721" i="12"/>
  <c r="U721" i="12" s="1"/>
  <c r="S756" i="12"/>
  <c r="U756" i="12" s="1"/>
  <c r="S543" i="12"/>
  <c r="S575" i="12"/>
  <c r="U575" i="12" s="1"/>
  <c r="S607" i="12"/>
  <c r="U607" i="12" s="1"/>
  <c r="S639" i="12"/>
  <c r="U639" i="12" s="1"/>
  <c r="S129" i="12"/>
  <c r="U129" i="12" s="1"/>
  <c r="S161" i="12"/>
  <c r="U161" i="12" s="1"/>
  <c r="S64" i="12"/>
  <c r="U64" i="12" s="1"/>
  <c r="S262" i="12"/>
  <c r="U262" i="12" s="1"/>
  <c r="S384" i="12"/>
  <c r="U384" i="12" s="1"/>
  <c r="S419" i="12"/>
  <c r="U419" i="12" s="1"/>
  <c r="S764" i="12"/>
  <c r="U764" i="12" s="1"/>
  <c r="S420" i="12"/>
  <c r="U420" i="12" s="1"/>
  <c r="S60" i="12"/>
  <c r="U60" i="12" s="1"/>
  <c r="S100" i="12"/>
  <c r="U100" i="12" s="1"/>
  <c r="S56" i="12"/>
  <c r="U56" i="12" s="1"/>
  <c r="S88" i="12"/>
  <c r="U88" i="12" s="1"/>
  <c r="S92" i="12"/>
  <c r="U92" i="12" s="1"/>
  <c r="S145" i="12"/>
  <c r="U145" i="12" s="1"/>
  <c r="S149" i="12"/>
  <c r="U149" i="12" s="1"/>
  <c r="S121" i="12"/>
  <c r="U121" i="12" s="1"/>
  <c r="S153" i="12"/>
  <c r="U153" i="12" s="1"/>
  <c r="S173" i="12"/>
  <c r="U173" i="12" s="1"/>
  <c r="S191" i="12"/>
  <c r="U191" i="12" s="1"/>
  <c r="S172" i="12"/>
  <c r="U172" i="12" s="1"/>
  <c r="S196" i="12"/>
  <c r="U196" i="12" s="1"/>
  <c r="S238" i="12"/>
  <c r="U238" i="12" s="1"/>
  <c r="S254" i="12"/>
  <c r="U254" i="12" s="1"/>
  <c r="S270" i="12"/>
  <c r="U270" i="12" s="1"/>
  <c r="S306" i="12"/>
  <c r="U306" i="12" s="1"/>
  <c r="S242" i="12"/>
  <c r="U242" i="12" s="1"/>
  <c r="S274" i="12"/>
  <c r="U274" i="12" s="1"/>
  <c r="S328" i="12"/>
  <c r="U328" i="12" s="1"/>
  <c r="S344" i="12"/>
  <c r="U344" i="12" s="1"/>
  <c r="S356" i="12"/>
  <c r="U356" i="12" s="1"/>
  <c r="S364" i="12"/>
  <c r="U364" i="12" s="1"/>
  <c r="S372" i="12"/>
  <c r="U372" i="12" s="1"/>
  <c r="S380" i="12"/>
  <c r="U380" i="12" s="1"/>
  <c r="S388" i="12"/>
  <c r="U388" i="12" s="1"/>
  <c r="S396" i="12"/>
  <c r="S404" i="12"/>
  <c r="U404" i="12" s="1"/>
  <c r="S309" i="12"/>
  <c r="U309" i="12" s="1"/>
  <c r="S429" i="12"/>
  <c r="U429" i="12" s="1"/>
  <c r="S441" i="12"/>
  <c r="U441" i="12" s="1"/>
  <c r="S535" i="12"/>
  <c r="U535" i="12" s="1"/>
  <c r="S551" i="12"/>
  <c r="U551" i="12" s="1"/>
  <c r="S567" i="12"/>
  <c r="U567" i="12" s="1"/>
  <c r="S583" i="12"/>
  <c r="U583" i="12" s="1"/>
  <c r="S599" i="12"/>
  <c r="U599" i="12" s="1"/>
  <c r="S615" i="12"/>
  <c r="U615" i="12" s="1"/>
  <c r="S631" i="12"/>
  <c r="U631" i="12" s="1"/>
  <c r="S647" i="12"/>
  <c r="U647" i="12" s="1"/>
  <c r="S663" i="12"/>
  <c r="U663" i="12" s="1"/>
  <c r="S695" i="12"/>
  <c r="U695" i="12" s="1"/>
  <c r="S727" i="12"/>
  <c r="U727" i="12" s="1"/>
  <c r="S760" i="12"/>
  <c r="U760" i="12" s="1"/>
  <c r="S768" i="12"/>
  <c r="U768" i="12" s="1"/>
  <c r="S457" i="12"/>
  <c r="U457" i="12" s="1"/>
  <c r="S571" i="12"/>
  <c r="U571" i="12" s="1"/>
  <c r="S619" i="12"/>
  <c r="U619" i="12" s="1"/>
  <c r="S651" i="12"/>
  <c r="U651" i="12" s="1"/>
  <c r="S539" i="12"/>
  <c r="U539" i="12" s="1"/>
  <c r="S635" i="12"/>
  <c r="U635" i="12" s="1"/>
  <c r="S72" i="12"/>
  <c r="U72" i="12" s="1"/>
  <c r="S76" i="12"/>
  <c r="U76" i="12" s="1"/>
  <c r="S108" i="12"/>
  <c r="U108" i="12" s="1"/>
  <c r="S133" i="12"/>
  <c r="U133" i="12" s="1"/>
  <c r="S258" i="12"/>
  <c r="U258" i="12" s="1"/>
  <c r="S290" i="12"/>
  <c r="U290" i="12" s="1"/>
  <c r="S352" i="12"/>
  <c r="U352" i="12" s="1"/>
  <c r="S368" i="12"/>
  <c r="U368" i="12" s="1"/>
  <c r="S400" i="12"/>
  <c r="U400" i="12" s="1"/>
  <c r="S679" i="12"/>
  <c r="U679" i="12" s="1"/>
  <c r="S743" i="12"/>
  <c r="U743" i="12" s="1"/>
  <c r="S753" i="12"/>
  <c r="U753" i="12" s="1"/>
  <c r="S445" i="12"/>
  <c r="S96" i="12"/>
  <c r="U96" i="12" s="1"/>
  <c r="S53" i="12"/>
  <c r="S112" i="12"/>
  <c r="U112" i="12" s="1"/>
  <c r="S80" i="12"/>
  <c r="U80" i="12" s="1"/>
  <c r="S104" i="12"/>
  <c r="U104" i="12" s="1"/>
  <c r="S169" i="12"/>
  <c r="U169" i="12" s="1"/>
  <c r="S125" i="12"/>
  <c r="U125" i="12" s="1"/>
  <c r="S157" i="12"/>
  <c r="U157" i="12" s="1"/>
  <c r="S200" i="12"/>
  <c r="S216" i="12"/>
  <c r="U216" i="12" s="1"/>
  <c r="S197" i="12"/>
  <c r="U197" i="12" s="1"/>
  <c r="S204" i="12"/>
  <c r="U204" i="12" s="1"/>
  <c r="S302" i="12"/>
  <c r="U302" i="12" s="1"/>
  <c r="S234" i="12"/>
  <c r="U234" i="12" s="1"/>
  <c r="S266" i="12"/>
  <c r="U266" i="12" s="1"/>
  <c r="S314" i="12"/>
  <c r="U314" i="12" s="1"/>
  <c r="S212" i="12"/>
  <c r="U212" i="12" s="1"/>
  <c r="S310" i="12"/>
  <c r="U310" i="12" s="1"/>
  <c r="S294" i="12"/>
  <c r="U294" i="12" s="1"/>
  <c r="S363" i="12"/>
  <c r="U363" i="12" s="1"/>
  <c r="S379" i="12"/>
  <c r="U379" i="12" s="1"/>
  <c r="S395" i="12"/>
  <c r="U395" i="12" s="1"/>
  <c r="S412" i="12"/>
  <c r="U412" i="12" s="1"/>
  <c r="S332" i="12"/>
  <c r="U332" i="12" s="1"/>
  <c r="S348" i="12"/>
  <c r="U348" i="12" s="1"/>
  <c r="S408" i="12"/>
  <c r="U408" i="12" s="1"/>
  <c r="S430" i="12"/>
  <c r="U430" i="12" s="1"/>
  <c r="S438" i="12"/>
  <c r="U438" i="12" s="1"/>
  <c r="S446" i="12"/>
  <c r="U446" i="12" s="1"/>
  <c r="S454" i="12"/>
  <c r="U454" i="12" s="1"/>
  <c r="S462" i="12"/>
  <c r="U462" i="12" s="1"/>
  <c r="S470" i="12"/>
  <c r="U470" i="12" s="1"/>
  <c r="S478" i="12"/>
  <c r="U478" i="12" s="1"/>
  <c r="S486" i="12"/>
  <c r="U486" i="12" s="1"/>
  <c r="S359" i="12"/>
  <c r="U359" i="12" s="1"/>
  <c r="S367" i="12"/>
  <c r="U367" i="12" s="1"/>
  <c r="S437" i="12"/>
  <c r="U437" i="12" s="1"/>
  <c r="S453" i="12"/>
  <c r="U453" i="12" s="1"/>
  <c r="S469" i="12"/>
  <c r="U469" i="12" s="1"/>
  <c r="S485" i="12"/>
  <c r="U485" i="12" s="1"/>
  <c r="S603" i="12"/>
  <c r="U603" i="12" s="1"/>
  <c r="S391" i="12"/>
  <c r="U391" i="12" s="1"/>
  <c r="S477" i="12"/>
  <c r="U477" i="12" s="1"/>
  <c r="S490" i="12"/>
  <c r="U490" i="12" s="1"/>
  <c r="S506" i="12"/>
  <c r="U506" i="12" s="1"/>
  <c r="S547" i="12"/>
  <c r="U547" i="12" s="1"/>
  <c r="S579" i="12"/>
  <c r="U579" i="12" s="1"/>
  <c r="S611" i="12"/>
  <c r="U611" i="12" s="1"/>
  <c r="S643" i="12"/>
  <c r="U643" i="12" s="1"/>
  <c r="S461" i="12"/>
  <c r="U461" i="12" s="1"/>
  <c r="S473" i="12"/>
  <c r="U473" i="12" s="1"/>
  <c r="S519" i="12"/>
  <c r="U519" i="12" s="1"/>
  <c r="S559" i="12"/>
  <c r="U559" i="12" s="1"/>
  <c r="S591" i="12"/>
  <c r="U591" i="12" s="1"/>
  <c r="S623" i="12"/>
  <c r="U623" i="12" s="1"/>
  <c r="S655" i="12"/>
  <c r="U655" i="12" s="1"/>
  <c r="S518" i="12"/>
  <c r="U518" i="12" s="1"/>
  <c r="S555" i="12"/>
  <c r="U555" i="12" s="1"/>
  <c r="S803" i="12"/>
  <c r="U803" i="12" s="1"/>
  <c r="S868" i="12"/>
  <c r="U868" i="12" s="1"/>
  <c r="S995" i="12"/>
  <c r="U995" i="12" s="1"/>
  <c r="S1027" i="12"/>
  <c r="U1027" i="12" s="1"/>
  <c r="S1053" i="12"/>
  <c r="U1053" i="12" s="1"/>
  <c r="S1075" i="12"/>
  <c r="U1075" i="12" s="1"/>
  <c r="S1091" i="12"/>
  <c r="U1091" i="12" s="1"/>
  <c r="S1164" i="12"/>
  <c r="U1164" i="12" s="1"/>
  <c r="S1188" i="12"/>
  <c r="U1188" i="12" s="1"/>
  <c r="S1204" i="12"/>
  <c r="U1204" i="12" s="1"/>
  <c r="S1141" i="12"/>
  <c r="U1141" i="12" s="1"/>
  <c r="S1149" i="12"/>
  <c r="U1149" i="12" s="1"/>
  <c r="S1296" i="12"/>
  <c r="U1296" i="12" s="1"/>
  <c r="S1344" i="12"/>
  <c r="U1344" i="12" s="1"/>
  <c r="S1360" i="12"/>
  <c r="U1360" i="12" s="1"/>
  <c r="S1516" i="12"/>
  <c r="U1516" i="12" s="1"/>
  <c r="S1644" i="12"/>
  <c r="U1644" i="12" s="1"/>
  <c r="S1714" i="12"/>
  <c r="U1714" i="12" s="1"/>
  <c r="S1456" i="12"/>
  <c r="U1456" i="12" s="1"/>
  <c r="S1581" i="12"/>
  <c r="U1581" i="12" s="1"/>
  <c r="S1794" i="12"/>
  <c r="U1794" i="12" s="1"/>
  <c r="S772" i="12"/>
  <c r="U772" i="12" s="1"/>
  <c r="S795" i="12"/>
  <c r="U795" i="12" s="1"/>
  <c r="S823" i="12"/>
  <c r="U823" i="12" s="1"/>
  <c r="S848" i="12"/>
  <c r="U848" i="12" s="1"/>
  <c r="S864" i="12"/>
  <c r="U864" i="12" s="1"/>
  <c r="S912" i="12"/>
  <c r="U912" i="12" s="1"/>
  <c r="S884" i="12"/>
  <c r="U884" i="12" s="1"/>
  <c r="S900" i="12"/>
  <c r="U900" i="12" s="1"/>
  <c r="S916" i="12"/>
  <c r="U916" i="12" s="1"/>
  <c r="S932" i="12"/>
  <c r="U932" i="12" s="1"/>
  <c r="S791" i="12"/>
  <c r="U791" i="12" s="1"/>
  <c r="S928" i="12"/>
  <c r="U928" i="12" s="1"/>
  <c r="S874" i="12"/>
  <c r="U874" i="12" s="1"/>
  <c r="S959" i="12"/>
  <c r="U959" i="12" s="1"/>
  <c r="S975" i="12"/>
  <c r="U975" i="12" s="1"/>
  <c r="S991" i="12"/>
  <c r="U991" i="12" s="1"/>
  <c r="S1007" i="12"/>
  <c r="U1007" i="12" s="1"/>
  <c r="S1023" i="12"/>
  <c r="U1023" i="12" s="1"/>
  <c r="S955" i="12"/>
  <c r="U955" i="12" s="1"/>
  <c r="S987" i="12"/>
  <c r="U987" i="12" s="1"/>
  <c r="S1019" i="12"/>
  <c r="U1019" i="12" s="1"/>
  <c r="S1133" i="12"/>
  <c r="U1133" i="12" s="1"/>
  <c r="S1167" i="12"/>
  <c r="U1167" i="12" s="1"/>
  <c r="S1183" i="12"/>
  <c r="U1183" i="12" s="1"/>
  <c r="S1199" i="12"/>
  <c r="U1199" i="12" s="1"/>
  <c r="S1215" i="12"/>
  <c r="U1215" i="12" s="1"/>
  <c r="S1271" i="12"/>
  <c r="U1271" i="12" s="1"/>
  <c r="S1308" i="12"/>
  <c r="U1308" i="12" s="1"/>
  <c r="S1372" i="12"/>
  <c r="U1372" i="12" s="1"/>
  <c r="S1412" i="12"/>
  <c r="U1412" i="12" s="1"/>
  <c r="S1440" i="12"/>
  <c r="U1440" i="12" s="1"/>
  <c r="S1489" i="12"/>
  <c r="U1489" i="12" s="1"/>
  <c r="S1332" i="12"/>
  <c r="U1332" i="12" s="1"/>
  <c r="S1396" i="12"/>
  <c r="U1396" i="12" s="1"/>
  <c r="S1448" i="12"/>
  <c r="U1448" i="12" s="1"/>
  <c r="S1484" i="12"/>
  <c r="U1484" i="12" s="1"/>
  <c r="S1348" i="12"/>
  <c r="U1348" i="12" s="1"/>
  <c r="S1428" i="12"/>
  <c r="U1428" i="12" s="1"/>
  <c r="S1474" i="12"/>
  <c r="S1490" i="12"/>
  <c r="U1490" i="12" s="1"/>
  <c r="S1532" i="12"/>
  <c r="U1532" i="12" s="1"/>
  <c r="S1596" i="12"/>
  <c r="U1596" i="12" s="1"/>
  <c r="S1660" i="12"/>
  <c r="U1660" i="12" s="1"/>
  <c r="S1690" i="12"/>
  <c r="U1690" i="12" s="1"/>
  <c r="S1722" i="12"/>
  <c r="U1722" i="12" s="1"/>
  <c r="S1754" i="12"/>
  <c r="U1754" i="12" s="1"/>
  <c r="S1702" i="12"/>
  <c r="U1702" i="12" s="1"/>
  <c r="S1710" i="12"/>
  <c r="U1710" i="12" s="1"/>
  <c r="S1742" i="12"/>
  <c r="U1742" i="12" s="1"/>
  <c r="S1511" i="12"/>
  <c r="U1511" i="12" s="1"/>
  <c r="S1527" i="12"/>
  <c r="U1527" i="12" s="1"/>
  <c r="S1543" i="12"/>
  <c r="U1543" i="12" s="1"/>
  <c r="S1559" i="12"/>
  <c r="U1559" i="12" s="1"/>
  <c r="S1575" i="12"/>
  <c r="U1575" i="12" s="1"/>
  <c r="S1591" i="12"/>
  <c r="U1591" i="12" s="1"/>
  <c r="S1607" i="12"/>
  <c r="U1607" i="12" s="1"/>
  <c r="S1623" i="12"/>
  <c r="U1623" i="12" s="1"/>
  <c r="S1639" i="12"/>
  <c r="U1639" i="12" s="1"/>
  <c r="S1655" i="12"/>
  <c r="U1655" i="12" s="1"/>
  <c r="S1671" i="12"/>
  <c r="U1671" i="12" s="1"/>
  <c r="S1678" i="12"/>
  <c r="U1678" i="12" s="1"/>
  <c r="S1686" i="12"/>
  <c r="U1686" i="12" s="1"/>
  <c r="S1694" i="12"/>
  <c r="U1694" i="12" s="1"/>
  <c r="S1718" i="12"/>
  <c r="U1718" i="12" s="1"/>
  <c r="S1726" i="12"/>
  <c r="U1726" i="12" s="1"/>
  <c r="S1734" i="12"/>
  <c r="U1734" i="12" s="1"/>
  <c r="S1774" i="12"/>
  <c r="U1774" i="12" s="1"/>
  <c r="S1292" i="12"/>
  <c r="U1292" i="12" s="1"/>
  <c r="S1388" i="12"/>
  <c r="U1388" i="12" s="1"/>
  <c r="S1677" i="12"/>
  <c r="U1677" i="12" s="1"/>
  <c r="S827" i="12"/>
  <c r="U827" i="12" s="1"/>
  <c r="S807" i="12"/>
  <c r="U807" i="12" s="1"/>
  <c r="S936" i="12"/>
  <c r="U936" i="12" s="1"/>
  <c r="S1180" i="12"/>
  <c r="S1212" i="12"/>
  <c r="U1212" i="12" s="1"/>
  <c r="S1045" i="12"/>
  <c r="U1045" i="12" s="1"/>
  <c r="S1071" i="12"/>
  <c r="U1071" i="12" s="1"/>
  <c r="S1261" i="12"/>
  <c r="U1261" i="12" s="1"/>
  <c r="S1191" i="12"/>
  <c r="U1191" i="12" s="1"/>
  <c r="S1312" i="12"/>
  <c r="U1312" i="12" s="1"/>
  <c r="S1392" i="12"/>
  <c r="U1392" i="12" s="1"/>
  <c r="S1682" i="12"/>
  <c r="U1682" i="12" s="1"/>
  <c r="S811" i="12"/>
  <c r="U811" i="12" s="1"/>
  <c r="S799" i="12"/>
  <c r="U799" i="12" s="1"/>
  <c r="S787" i="12"/>
  <c r="U787" i="12" s="1"/>
  <c r="S819" i="12"/>
  <c r="U819" i="12" s="1"/>
  <c r="S815" i="12"/>
  <c r="U815" i="12" s="1"/>
  <c r="S844" i="12"/>
  <c r="U844" i="12" s="1"/>
  <c r="S860" i="12"/>
  <c r="U860" i="12" s="1"/>
  <c r="S814" i="12"/>
  <c r="U814" i="12" s="1"/>
  <c r="S830" i="12"/>
  <c r="U830" i="12" s="1"/>
  <c r="S948" i="12"/>
  <c r="U948" i="12" s="1"/>
  <c r="S888" i="12"/>
  <c r="U888" i="12" s="1"/>
  <c r="S920" i="12"/>
  <c r="U920" i="12" s="1"/>
  <c r="S939" i="12"/>
  <c r="U939" i="12" s="1"/>
  <c r="S979" i="12"/>
  <c r="U979" i="12" s="1"/>
  <c r="S1011" i="12"/>
  <c r="U1011" i="12" s="1"/>
  <c r="S908" i="12"/>
  <c r="U908" i="12" s="1"/>
  <c r="S1067" i="12"/>
  <c r="U1067" i="12" s="1"/>
  <c r="S1083" i="12"/>
  <c r="U1083" i="12" s="1"/>
  <c r="S1099" i="12"/>
  <c r="U1099" i="12" s="1"/>
  <c r="S1160" i="12"/>
  <c r="U1160" i="12" s="1"/>
  <c r="S1168" i="12"/>
  <c r="U1168" i="12" s="1"/>
  <c r="S1176" i="12"/>
  <c r="U1176" i="12" s="1"/>
  <c r="S1184" i="12"/>
  <c r="U1184" i="12" s="1"/>
  <c r="S1192" i="12"/>
  <c r="U1192" i="12" s="1"/>
  <c r="S1200" i="12"/>
  <c r="U1200" i="12" s="1"/>
  <c r="S1208" i="12"/>
  <c r="U1208" i="12" s="1"/>
  <c r="S1216" i="12"/>
  <c r="U1216" i="12" s="1"/>
  <c r="S1224" i="12"/>
  <c r="U1224" i="12" s="1"/>
  <c r="S1063" i="12"/>
  <c r="U1063" i="12" s="1"/>
  <c r="S1095" i="12"/>
  <c r="U1095" i="12" s="1"/>
  <c r="S1125" i="12"/>
  <c r="U1125" i="12" s="1"/>
  <c r="S1163" i="12"/>
  <c r="U1163" i="12" s="1"/>
  <c r="S1179" i="12"/>
  <c r="U1179" i="12" s="1"/>
  <c r="S1195" i="12"/>
  <c r="U1195" i="12" s="1"/>
  <c r="S1211" i="12"/>
  <c r="U1211" i="12" s="1"/>
  <c r="S1228" i="12"/>
  <c r="U1228" i="12" s="1"/>
  <c r="S1236" i="12"/>
  <c r="U1236" i="12" s="1"/>
  <c r="S1244" i="12"/>
  <c r="U1244" i="12" s="1"/>
  <c r="S1087" i="12"/>
  <c r="U1087" i="12" s="1"/>
  <c r="S1155" i="12"/>
  <c r="U1155" i="12" s="1"/>
  <c r="S1171" i="12"/>
  <c r="U1171" i="12" s="1"/>
  <c r="S1187" i="12"/>
  <c r="U1187" i="12" s="1"/>
  <c r="S1203" i="12"/>
  <c r="U1203" i="12" s="1"/>
  <c r="S1219" i="12"/>
  <c r="U1219" i="12" s="1"/>
  <c r="S1232" i="12"/>
  <c r="U1232" i="12" s="1"/>
  <c r="S1240" i="12"/>
  <c r="U1240" i="12" s="1"/>
  <c r="S1248" i="12"/>
  <c r="U1248" i="12" s="1"/>
  <c r="S1277" i="12"/>
  <c r="U1277" i="12" s="1"/>
  <c r="S1175" i="12"/>
  <c r="U1175" i="12" s="1"/>
  <c r="S1207" i="12"/>
  <c r="U1207" i="12" s="1"/>
  <c r="S1304" i="12"/>
  <c r="U1304" i="12" s="1"/>
  <c r="S1320" i="12"/>
  <c r="U1320" i="12" s="1"/>
  <c r="S1336" i="12"/>
  <c r="U1336" i="12" s="1"/>
  <c r="S1352" i="12"/>
  <c r="U1352" i="12" s="1"/>
  <c r="S1368" i="12"/>
  <c r="U1368" i="12" s="1"/>
  <c r="S1384" i="12"/>
  <c r="U1384" i="12" s="1"/>
  <c r="S1400" i="12"/>
  <c r="U1400" i="12" s="1"/>
  <c r="S1416" i="12"/>
  <c r="U1416" i="12" s="1"/>
  <c r="S1432" i="12"/>
  <c r="U1432" i="12" s="1"/>
  <c r="S1260" i="12"/>
  <c r="U1260" i="12" s="1"/>
  <c r="S1548" i="12"/>
  <c r="U1548" i="12" s="1"/>
  <c r="S1612" i="12"/>
  <c r="U1612" i="12" s="1"/>
  <c r="S1676" i="12"/>
  <c r="U1676" i="12" s="1"/>
  <c r="S1698" i="12"/>
  <c r="U1698" i="12" s="1"/>
  <c r="S1730" i="12"/>
  <c r="U1730" i="12" s="1"/>
  <c r="S1762" i="12"/>
  <c r="U1762" i="12" s="1"/>
  <c r="S1324" i="12"/>
  <c r="U1324" i="12" s="1"/>
  <c r="S1597" i="12"/>
  <c r="U1597" i="12" s="1"/>
  <c r="S1645" i="12"/>
  <c r="U1645" i="12" s="1"/>
  <c r="S1782" i="12"/>
  <c r="U1782" i="12" s="1"/>
  <c r="S1790" i="12"/>
  <c r="U1790" i="12" s="1"/>
  <c r="S1798" i="12"/>
  <c r="U1798" i="12" s="1"/>
  <c r="S779" i="12"/>
  <c r="U779" i="12" s="1"/>
  <c r="S852" i="12"/>
  <c r="U852" i="12" s="1"/>
  <c r="S904" i="12"/>
  <c r="U904" i="12" s="1"/>
  <c r="S923" i="12"/>
  <c r="U923" i="12" s="1"/>
  <c r="S963" i="12"/>
  <c r="U963" i="12" s="1"/>
  <c r="S940" i="12"/>
  <c r="U940" i="12" s="1"/>
  <c r="S1156" i="12"/>
  <c r="U1156" i="12" s="1"/>
  <c r="S1172" i="12"/>
  <c r="U1172" i="12" s="1"/>
  <c r="S1196" i="12"/>
  <c r="U1196" i="12" s="1"/>
  <c r="S1220" i="12"/>
  <c r="U1220" i="12" s="1"/>
  <c r="S1079" i="12"/>
  <c r="U1079" i="12" s="1"/>
  <c r="S1109" i="12"/>
  <c r="U1109" i="12" s="1"/>
  <c r="S1223" i="12"/>
  <c r="U1223" i="12" s="1"/>
  <c r="S1328" i="12"/>
  <c r="U1328" i="12" s="1"/>
  <c r="S1376" i="12"/>
  <c r="S1408" i="12"/>
  <c r="U1408" i="12" s="1"/>
  <c r="S1424" i="12"/>
  <c r="U1424" i="12" s="1"/>
  <c r="S1580" i="12"/>
  <c r="U1580" i="12" s="1"/>
  <c r="S1746" i="12"/>
  <c r="U1746" i="12" s="1"/>
  <c r="S1565" i="12"/>
  <c r="U1565" i="12" s="1"/>
  <c r="S1613" i="12"/>
  <c r="U1613" i="12" s="1"/>
  <c r="S1473" i="12"/>
  <c r="U1473" i="12" s="1"/>
  <c r="S1786" i="12"/>
  <c r="U1786" i="12" s="1"/>
  <c r="S1117" i="12"/>
  <c r="U1117" i="12" s="1"/>
  <c r="S775" i="12"/>
  <c r="U775" i="12" s="1"/>
  <c r="S837" i="12"/>
  <c r="S783" i="12"/>
  <c r="U783" i="12" s="1"/>
  <c r="S831" i="12"/>
  <c r="U831" i="12" s="1"/>
  <c r="S840" i="12"/>
  <c r="U840" i="12" s="1"/>
  <c r="S856" i="12"/>
  <c r="U856" i="12" s="1"/>
  <c r="S896" i="12"/>
  <c r="U896" i="12" s="1"/>
  <c r="S880" i="12"/>
  <c r="U880" i="12" s="1"/>
  <c r="S944" i="12"/>
  <c r="U944" i="12" s="1"/>
  <c r="S952" i="12"/>
  <c r="U952" i="12" s="1"/>
  <c r="S892" i="12"/>
  <c r="U892" i="12" s="1"/>
  <c r="S924" i="12"/>
  <c r="U924" i="12" s="1"/>
  <c r="S967" i="12"/>
  <c r="U967" i="12" s="1"/>
  <c r="S983" i="12"/>
  <c r="U983" i="12" s="1"/>
  <c r="S999" i="12"/>
  <c r="U999" i="12" s="1"/>
  <c r="S1015" i="12"/>
  <c r="U1015" i="12" s="1"/>
  <c r="S1031" i="12"/>
  <c r="U1031" i="12" s="1"/>
  <c r="S951" i="12"/>
  <c r="U951" i="12" s="1"/>
  <c r="S971" i="12"/>
  <c r="U971" i="12" s="1"/>
  <c r="S1003" i="12"/>
  <c r="U1003" i="12" s="1"/>
  <c r="S1037" i="12"/>
  <c r="U1037" i="12" s="1"/>
  <c r="S1159" i="12"/>
  <c r="U1159" i="12" s="1"/>
  <c r="S1255" i="12"/>
  <c r="U1255" i="12" s="1"/>
  <c r="S1287" i="12"/>
  <c r="U1287" i="12" s="1"/>
  <c r="S1340" i="12"/>
  <c r="U1340" i="12" s="1"/>
  <c r="S1404" i="12"/>
  <c r="U1404" i="12" s="1"/>
  <c r="S1468" i="12"/>
  <c r="U1468" i="12" s="1"/>
  <c r="S1300" i="12"/>
  <c r="U1300" i="12" s="1"/>
  <c r="S1364" i="12"/>
  <c r="U1364" i="12" s="1"/>
  <c r="S1420" i="12"/>
  <c r="U1420" i="12" s="1"/>
  <c r="S1316" i="12"/>
  <c r="U1316" i="12" s="1"/>
  <c r="S1380" i="12"/>
  <c r="U1380" i="12" s="1"/>
  <c r="S1454" i="12"/>
  <c r="U1454" i="12" s="1"/>
  <c r="S1564" i="12"/>
  <c r="U1564" i="12" s="1"/>
  <c r="S1628" i="12"/>
  <c r="U1628" i="12" s="1"/>
  <c r="S1706" i="12"/>
  <c r="U1706" i="12" s="1"/>
  <c r="S1738" i="12"/>
  <c r="U1738" i="12" s="1"/>
  <c r="S1770" i="12"/>
  <c r="U1770" i="12" s="1"/>
  <c r="S1750" i="12"/>
  <c r="U1750" i="12" s="1"/>
  <c r="S1758" i="12"/>
  <c r="U1758" i="12" s="1"/>
  <c r="S1766" i="12"/>
  <c r="U1766" i="12" s="1"/>
  <c r="S1276" i="12"/>
  <c r="U1276" i="12" s="1"/>
  <c r="S1472" i="12"/>
  <c r="U1472" i="12" s="1"/>
  <c r="S1356" i="12"/>
  <c r="U1356" i="12" s="1"/>
  <c r="S1517" i="12"/>
  <c r="U1517" i="12" s="1"/>
  <c r="S1533" i="12"/>
  <c r="U1533" i="12" s="1"/>
  <c r="S1549" i="12"/>
  <c r="U1549" i="12" s="1"/>
  <c r="S1629" i="12"/>
  <c r="U1629" i="12" s="1"/>
  <c r="S1661" i="12"/>
  <c r="U1661" i="12" s="1"/>
  <c r="S1804" i="12"/>
  <c r="U1804" i="12" s="1"/>
  <c r="S1856" i="12"/>
  <c r="U1856" i="12" s="1"/>
  <c r="S1848" i="12"/>
  <c r="U1848" i="12" s="1"/>
  <c r="S1879" i="12"/>
  <c r="U1879" i="12" s="1"/>
  <c r="S1924" i="12"/>
  <c r="U1924" i="12" s="1"/>
  <c r="S1966" i="12"/>
  <c r="U1966" i="12" s="1"/>
  <c r="S1882" i="12"/>
  <c r="U1882" i="12" s="1"/>
  <c r="S1982" i="12"/>
  <c r="U1982" i="12" s="1"/>
  <c r="S2026" i="12"/>
  <c r="U2026" i="12" s="1"/>
  <c r="S1932" i="12"/>
  <c r="U1932" i="12" s="1"/>
  <c r="S1996" i="12"/>
  <c r="U1996" i="12" s="1"/>
  <c r="S2090" i="12"/>
  <c r="U2090" i="12" s="1"/>
  <c r="S2154" i="12"/>
  <c r="U2154" i="12" s="1"/>
  <c r="S2017" i="12"/>
  <c r="U2017" i="12" s="1"/>
  <c r="S2150" i="12"/>
  <c r="U2150" i="12" s="1"/>
  <c r="S2114" i="12"/>
  <c r="U2114" i="12" s="1"/>
  <c r="S2146" i="12"/>
  <c r="U2146" i="12" s="1"/>
  <c r="S2210" i="12"/>
  <c r="U2210" i="12" s="1"/>
  <c r="S2190" i="12"/>
  <c r="U2190" i="12" s="1"/>
  <c r="S2213" i="12"/>
  <c r="U2213" i="12" s="1"/>
  <c r="S2275" i="12"/>
  <c r="U2275" i="12" s="1"/>
  <c r="S2291" i="12"/>
  <c r="U2291" i="12" s="1"/>
  <c r="S2307" i="12"/>
  <c r="S2110" i="12"/>
  <c r="U2110" i="12" s="1"/>
  <c r="S2266" i="12"/>
  <c r="U2266" i="12" s="1"/>
  <c r="S2298" i="12"/>
  <c r="U2298" i="12" s="1"/>
  <c r="S2327" i="12"/>
  <c r="U2327" i="12" s="1"/>
  <c r="S2174" i="12"/>
  <c r="U2174" i="12" s="1"/>
  <c r="S2669" i="12"/>
  <c r="U2669" i="12" s="1"/>
  <c r="S2741" i="12"/>
  <c r="U2741" i="12" s="1"/>
  <c r="S2757" i="12"/>
  <c r="U2757" i="12" s="1"/>
  <c r="S2773" i="12"/>
  <c r="U2773" i="12" s="1"/>
  <c r="S2789" i="12"/>
  <c r="U2789" i="12" s="1"/>
  <c r="S2805" i="12"/>
  <c r="U2805" i="12" s="1"/>
  <c r="S2821" i="12"/>
  <c r="U2821" i="12" s="1"/>
  <c r="S2837" i="12"/>
  <c r="U2837" i="12" s="1"/>
  <c r="S2853" i="12"/>
  <c r="U2853" i="12" s="1"/>
  <c r="S2861" i="12"/>
  <c r="U2861" i="12" s="1"/>
  <c r="S2613" i="12"/>
  <c r="U2613" i="12" s="1"/>
  <c r="S2500" i="12"/>
  <c r="U2500" i="12" s="1"/>
  <c r="S1820" i="12"/>
  <c r="U1820" i="12" s="1"/>
  <c r="S1836" i="12"/>
  <c r="U1836" i="12" s="1"/>
  <c r="S1852" i="12"/>
  <c r="U1852" i="12" s="1"/>
  <c r="S1860" i="12"/>
  <c r="U1860" i="12" s="1"/>
  <c r="S1840" i="12"/>
  <c r="U1840" i="12" s="1"/>
  <c r="S1894" i="12"/>
  <c r="U1894" i="12" s="1"/>
  <c r="S2038" i="12"/>
  <c r="U2038" i="12" s="1"/>
  <c r="S1950" i="12"/>
  <c r="U1950" i="12" s="1"/>
  <c r="S2050" i="12"/>
  <c r="U2050" i="12" s="1"/>
  <c r="S2066" i="12"/>
  <c r="U2066" i="12" s="1"/>
  <c r="S2170" i="12"/>
  <c r="U2170" i="12" s="1"/>
  <c r="S2054" i="12"/>
  <c r="U2054" i="12" s="1"/>
  <c r="S2086" i="12"/>
  <c r="U2086" i="12" s="1"/>
  <c r="S2058" i="12"/>
  <c r="U2058" i="12" s="1"/>
  <c r="S1997" i="12"/>
  <c r="U1997" i="12" s="1"/>
  <c r="S2077" i="12"/>
  <c r="U2077" i="12" s="1"/>
  <c r="S2218" i="12"/>
  <c r="U2218" i="12" s="1"/>
  <c r="S2189" i="12"/>
  <c r="U2189" i="12" s="1"/>
  <c r="S2205" i="12"/>
  <c r="U2205" i="12" s="1"/>
  <c r="S2270" i="12"/>
  <c r="U2270" i="12" s="1"/>
  <c r="S2302" i="12"/>
  <c r="U2302" i="12" s="1"/>
  <c r="S2318" i="12"/>
  <c r="U2318" i="12" s="1"/>
  <c r="S2310" i="12"/>
  <c r="U2310" i="12" s="1"/>
  <c r="S2370" i="12"/>
  <c r="U2370" i="12" s="1"/>
  <c r="S2402" i="12"/>
  <c r="U2402" i="12" s="1"/>
  <c r="S2434" i="12"/>
  <c r="U2434" i="12" s="1"/>
  <c r="S2466" i="12"/>
  <c r="U2466" i="12" s="1"/>
  <c r="S2253" i="12"/>
  <c r="U2253" i="12" s="1"/>
  <c r="S2206" i="12"/>
  <c r="U2206" i="12" s="1"/>
  <c r="S2366" i="12"/>
  <c r="U2366" i="12" s="1"/>
  <c r="S2398" i="12"/>
  <c r="U2398" i="12" s="1"/>
  <c r="S2430" i="12"/>
  <c r="U2430" i="12" s="1"/>
  <c r="S2462" i="12"/>
  <c r="U2462" i="12" s="1"/>
  <c r="S2494" i="12"/>
  <c r="U2494" i="12" s="1"/>
  <c r="S2586" i="12"/>
  <c r="U2586" i="12" s="1"/>
  <c r="S2602" i="12"/>
  <c r="U2602" i="12" s="1"/>
  <c r="S2618" i="12"/>
  <c r="U2618" i="12" s="1"/>
  <c r="S2626" i="12"/>
  <c r="U2626" i="12" s="1"/>
  <c r="S2642" i="12"/>
  <c r="U2642" i="12" s="1"/>
  <c r="S2658" i="12"/>
  <c r="U2658" i="12" s="1"/>
  <c r="S2674" i="12"/>
  <c r="U2674" i="12" s="1"/>
  <c r="S2506" i="12"/>
  <c r="U2506" i="12" s="1"/>
  <c r="S2538" i="12"/>
  <c r="U2538" i="12" s="1"/>
  <c r="S2554" i="12"/>
  <c r="U2554" i="12" s="1"/>
  <c r="S2570" i="12"/>
  <c r="U2570" i="12" s="1"/>
  <c r="S2593" i="12"/>
  <c r="U2593" i="12" s="1"/>
  <c r="S2625" i="12"/>
  <c r="U2625" i="12" s="1"/>
  <c r="S2657" i="12"/>
  <c r="U2657" i="12" s="1"/>
  <c r="S2728" i="12"/>
  <c r="U2728" i="12" s="1"/>
  <c r="S1812" i="12"/>
  <c r="U1812" i="12" s="1"/>
  <c r="S1872" i="12"/>
  <c r="U1872" i="12" s="1"/>
  <c r="S1913" i="12"/>
  <c r="U1913" i="12" s="1"/>
  <c r="S2010" i="12"/>
  <c r="U2010" i="12" s="1"/>
  <c r="S1900" i="12"/>
  <c r="U1900" i="12" s="1"/>
  <c r="S2122" i="12"/>
  <c r="U2122" i="12" s="1"/>
  <c r="S2130" i="12"/>
  <c r="U2130" i="12" s="1"/>
  <c r="S2194" i="12"/>
  <c r="U2194" i="12" s="1"/>
  <c r="S2234" i="12"/>
  <c r="U2234" i="12" s="1"/>
  <c r="S2046" i="12"/>
  <c r="U2046" i="12" s="1"/>
  <c r="S2126" i="12"/>
  <c r="U2126" i="12" s="1"/>
  <c r="S2214" i="12"/>
  <c r="U2214" i="12" s="1"/>
  <c r="S2271" i="12"/>
  <c r="U2271" i="12" s="1"/>
  <c r="S2287" i="12"/>
  <c r="U2287" i="12" s="1"/>
  <c r="S2311" i="12"/>
  <c r="U2311" i="12" s="1"/>
  <c r="S2254" i="12"/>
  <c r="U2254" i="12" s="1"/>
  <c r="S2222" i="12"/>
  <c r="U2222" i="12" s="1"/>
  <c r="S2248" i="12"/>
  <c r="U2248" i="12" s="1"/>
  <c r="S2290" i="12"/>
  <c r="U2290" i="12" s="1"/>
  <c r="S2323" i="12"/>
  <c r="U2323" i="12" s="1"/>
  <c r="S2331" i="12"/>
  <c r="U2331" i="12" s="1"/>
  <c r="S2339" i="12"/>
  <c r="U2339" i="12" s="1"/>
  <c r="S2597" i="12"/>
  <c r="U2597" i="12" s="1"/>
  <c r="S2637" i="12"/>
  <c r="U2637" i="12" s="1"/>
  <c r="S2511" i="12"/>
  <c r="U2511" i="12" s="1"/>
  <c r="S2527" i="12"/>
  <c r="U2527" i="12" s="1"/>
  <c r="S2543" i="12"/>
  <c r="U2543" i="12" s="1"/>
  <c r="S2559" i="12"/>
  <c r="U2559" i="12" s="1"/>
  <c r="S2575" i="12"/>
  <c r="U2575" i="12" s="1"/>
  <c r="S2700" i="12"/>
  <c r="U2700" i="12" s="1"/>
  <c r="S2716" i="12"/>
  <c r="U2716" i="12" s="1"/>
  <c r="S2732" i="12"/>
  <c r="U2732" i="12" s="1"/>
  <c r="S2745" i="12"/>
  <c r="U2745" i="12" s="1"/>
  <c r="S2753" i="12"/>
  <c r="U2753" i="12" s="1"/>
  <c r="S2761" i="12"/>
  <c r="U2761" i="12" s="1"/>
  <c r="S2769" i="12"/>
  <c r="U2769" i="12" s="1"/>
  <c r="S2777" i="12"/>
  <c r="U2777" i="12" s="1"/>
  <c r="S2785" i="12"/>
  <c r="U2785" i="12" s="1"/>
  <c r="S2793" i="12"/>
  <c r="U2793" i="12" s="1"/>
  <c r="S2801" i="12"/>
  <c r="U2801" i="12" s="1"/>
  <c r="S2809" i="12"/>
  <c r="U2809" i="12" s="1"/>
  <c r="S2817" i="12"/>
  <c r="U2817" i="12" s="1"/>
  <c r="S2825" i="12"/>
  <c r="U2825" i="12" s="1"/>
  <c r="S2833" i="12"/>
  <c r="U2833" i="12" s="1"/>
  <c r="S2841" i="12"/>
  <c r="U2841" i="12" s="1"/>
  <c r="S2849" i="12"/>
  <c r="U2849" i="12" s="1"/>
  <c r="S2857" i="12"/>
  <c r="U2857" i="12" s="1"/>
  <c r="S2605" i="12"/>
  <c r="U2605" i="12" s="1"/>
  <c r="S2629" i="12"/>
  <c r="U2629" i="12" s="1"/>
  <c r="S2677" i="12"/>
  <c r="U2677" i="12" s="1"/>
  <c r="S2746" i="12"/>
  <c r="U2746" i="12" s="1"/>
  <c r="S2754" i="12"/>
  <c r="U2754" i="12" s="1"/>
  <c r="S2762" i="12"/>
  <c r="U2762" i="12" s="1"/>
  <c r="S2770" i="12"/>
  <c r="U2770" i="12" s="1"/>
  <c r="S2778" i="12"/>
  <c r="U2778" i="12" s="1"/>
  <c r="S2786" i="12"/>
  <c r="U2786" i="12" s="1"/>
  <c r="S2794" i="12"/>
  <c r="U2794" i="12" s="1"/>
  <c r="S2802" i="12"/>
  <c r="U2802" i="12" s="1"/>
  <c r="S2810" i="12"/>
  <c r="U2810" i="12" s="1"/>
  <c r="S2818" i="12"/>
  <c r="U2818" i="12" s="1"/>
  <c r="S2826" i="12"/>
  <c r="U2826" i="12" s="1"/>
  <c r="S2834" i="12"/>
  <c r="U2834" i="12" s="1"/>
  <c r="S2842" i="12"/>
  <c r="U2842" i="12" s="1"/>
  <c r="S2850" i="12"/>
  <c r="U2850" i="12" s="1"/>
  <c r="S2858" i="12"/>
  <c r="U2858" i="12" s="1"/>
  <c r="S2589" i="12"/>
  <c r="U2589" i="12" s="1"/>
  <c r="S2661" i="12"/>
  <c r="U2661" i="12" s="1"/>
  <c r="S1878" i="12"/>
  <c r="U1878" i="12" s="1"/>
  <c r="S1917" i="12"/>
  <c r="U1917" i="12" s="1"/>
  <c r="S1981" i="12"/>
  <c r="U1981" i="12" s="1"/>
  <c r="S1969" i="12"/>
  <c r="U1969" i="12" s="1"/>
  <c r="S2033" i="12"/>
  <c r="U2033" i="12" s="1"/>
  <c r="S2082" i="12"/>
  <c r="U2082" i="12" s="1"/>
  <c r="S2178" i="12"/>
  <c r="U2178" i="12" s="1"/>
  <c r="S1976" i="12"/>
  <c r="U1976" i="12" s="1"/>
  <c r="S2158" i="12"/>
  <c r="U2158" i="12" s="1"/>
  <c r="S2142" i="12"/>
  <c r="U2142" i="12" s="1"/>
  <c r="S1925" i="12"/>
  <c r="U1925" i="12" s="1"/>
  <c r="S2244" i="12"/>
  <c r="U2244" i="12" s="1"/>
  <c r="S2267" i="12"/>
  <c r="U2267" i="12" s="1"/>
  <c r="S2283" i="12"/>
  <c r="U2283" i="12" s="1"/>
  <c r="S2299" i="12"/>
  <c r="U2299" i="12" s="1"/>
  <c r="S2315" i="12"/>
  <c r="U2315" i="12" s="1"/>
  <c r="S2282" i="12"/>
  <c r="U2282" i="12" s="1"/>
  <c r="S2314" i="12"/>
  <c r="U2314" i="12" s="1"/>
  <c r="S2335" i="12"/>
  <c r="U2335" i="12" s="1"/>
  <c r="S2343" i="12"/>
  <c r="U2343" i="12" s="1"/>
  <c r="S2722" i="12"/>
  <c r="U2722" i="12" s="1"/>
  <c r="S2621" i="12"/>
  <c r="U2621" i="12" s="1"/>
  <c r="S2749" i="12"/>
  <c r="U2749" i="12" s="1"/>
  <c r="S2765" i="12"/>
  <c r="U2765" i="12" s="1"/>
  <c r="S2781" i="12"/>
  <c r="U2781" i="12" s="1"/>
  <c r="S2797" i="12"/>
  <c r="S2813" i="12"/>
  <c r="U2813" i="12" s="1"/>
  <c r="S2829" i="12"/>
  <c r="U2829" i="12" s="1"/>
  <c r="S2845" i="12"/>
  <c r="U2845" i="12" s="1"/>
  <c r="S2653" i="12"/>
  <c r="U2653" i="12" s="1"/>
  <c r="S2690" i="12"/>
  <c r="U2690" i="12" s="1"/>
  <c r="S2712" i="12"/>
  <c r="U2712" i="12" s="1"/>
  <c r="S2742" i="12"/>
  <c r="U2742" i="12" s="1"/>
  <c r="S2750" i="12"/>
  <c r="U2750" i="12" s="1"/>
  <c r="S2758" i="12"/>
  <c r="U2758" i="12" s="1"/>
  <c r="S2766" i="12"/>
  <c r="U2766" i="12" s="1"/>
  <c r="S2774" i="12"/>
  <c r="U2774" i="12" s="1"/>
  <c r="S2782" i="12"/>
  <c r="U2782" i="12" s="1"/>
  <c r="S2790" i="12"/>
  <c r="U2790" i="12" s="1"/>
  <c r="S2798" i="12"/>
  <c r="U2798" i="12" s="1"/>
  <c r="S2806" i="12"/>
  <c r="U2806" i="12" s="1"/>
  <c r="S2814" i="12"/>
  <c r="U2814" i="12" s="1"/>
  <c r="S2822" i="12"/>
  <c r="U2822" i="12" s="1"/>
  <c r="S2830" i="12"/>
  <c r="U2830" i="12" s="1"/>
  <c r="S2838" i="12"/>
  <c r="U2838" i="12" s="1"/>
  <c r="S2846" i="12"/>
  <c r="S2854" i="12"/>
  <c r="U2854" i="12" s="1"/>
  <c r="S2862" i="12"/>
  <c r="U2862" i="12" s="1"/>
  <c r="S2645" i="12"/>
  <c r="U2645" i="12" s="1"/>
  <c r="S1828" i="12"/>
  <c r="U1828" i="12" s="1"/>
  <c r="S1844" i="12"/>
  <c r="U1844" i="12" s="1"/>
  <c r="S1831" i="12"/>
  <c r="U1831" i="12" s="1"/>
  <c r="S1832" i="12"/>
  <c r="U1832" i="12" s="1"/>
  <c r="S1895" i="12"/>
  <c r="U1895" i="12" s="1"/>
  <c r="S1823" i="12"/>
  <c r="U1823" i="12" s="1"/>
  <c r="S1949" i="12"/>
  <c r="U1949" i="12" s="1"/>
  <c r="S2014" i="12"/>
  <c r="U2014" i="12" s="1"/>
  <c r="S1901" i="12"/>
  <c r="U1901" i="12" s="1"/>
  <c r="S1965" i="12"/>
  <c r="U1965" i="12" s="1"/>
  <c r="S1960" i="12"/>
  <c r="U1960" i="12" s="1"/>
  <c r="S2006" i="12"/>
  <c r="U2006" i="12" s="1"/>
  <c r="S1889" i="12"/>
  <c r="U1889" i="12" s="1"/>
  <c r="S1970" i="12"/>
  <c r="U1970" i="12" s="1"/>
  <c r="S2106" i="12"/>
  <c r="U2106" i="12" s="1"/>
  <c r="S2118" i="12"/>
  <c r="U2118" i="12" s="1"/>
  <c r="S2166" i="12"/>
  <c r="U2166" i="12" s="1"/>
  <c r="S1909" i="12"/>
  <c r="U1909" i="12" s="1"/>
  <c r="S2109" i="12"/>
  <c r="U2109" i="12" s="1"/>
  <c r="S2260" i="12"/>
  <c r="U2260" i="12" s="1"/>
  <c r="S2062" i="12"/>
  <c r="S2286" i="12"/>
  <c r="U2286" i="12" s="1"/>
  <c r="S2237" i="12"/>
  <c r="U2237" i="12" s="1"/>
  <c r="S2278" i="12"/>
  <c r="U2278" i="12" s="1"/>
  <c r="S2354" i="12"/>
  <c r="U2354" i="12" s="1"/>
  <c r="S2386" i="12"/>
  <c r="U2386" i="12" s="1"/>
  <c r="S2418" i="12"/>
  <c r="U2418" i="12" s="1"/>
  <c r="S2450" i="12"/>
  <c r="U2450" i="12" s="1"/>
  <c r="S2482" i="12"/>
  <c r="U2482" i="12" s="1"/>
  <c r="S2382" i="12"/>
  <c r="U2382" i="12" s="1"/>
  <c r="S2414" i="12"/>
  <c r="U2414" i="12" s="1"/>
  <c r="S2446" i="12"/>
  <c r="U2446" i="12" s="1"/>
  <c r="S2478" i="12"/>
  <c r="U2478" i="12" s="1"/>
  <c r="S2594" i="12"/>
  <c r="U2594" i="12" s="1"/>
  <c r="S2610" i="12"/>
  <c r="U2610" i="12" s="1"/>
  <c r="S2634" i="12"/>
  <c r="U2634" i="12" s="1"/>
  <c r="S2650" i="12"/>
  <c r="S2666" i="12"/>
  <c r="U2666" i="12" s="1"/>
  <c r="S2522" i="12"/>
  <c r="U2522" i="12" s="1"/>
  <c r="S2686" i="12"/>
  <c r="U2686" i="12" s="1"/>
  <c r="S2738" i="12"/>
  <c r="U2738" i="12" s="1"/>
  <c r="S2609" i="12"/>
  <c r="U2609" i="12" s="1"/>
  <c r="S2641" i="12"/>
  <c r="U2641" i="12" s="1"/>
  <c r="S2673" i="12"/>
  <c r="U2673" i="12" s="1"/>
  <c r="S1847" i="12"/>
  <c r="U1847" i="12" s="1"/>
  <c r="S1824" i="12"/>
  <c r="U1824" i="12" s="1"/>
  <c r="S1816" i="12"/>
  <c r="U1816" i="12" s="1"/>
  <c r="S1905" i="12"/>
  <c r="U1905" i="12" s="1"/>
  <c r="S1921" i="12"/>
  <c r="U1921" i="12" s="1"/>
  <c r="S1929" i="12"/>
  <c r="U1929" i="12" s="1"/>
  <c r="S1992" i="12"/>
  <c r="U1992" i="12" s="1"/>
  <c r="S1944" i="12"/>
  <c r="U1944" i="12" s="1"/>
  <c r="S2186" i="12"/>
  <c r="U2186" i="12" s="1"/>
  <c r="S2182" i="12"/>
  <c r="U2182" i="12" s="1"/>
  <c r="S2098" i="12"/>
  <c r="U2098" i="12" s="1"/>
  <c r="S2162" i="12"/>
  <c r="U2162" i="12" s="1"/>
  <c r="S2094" i="12"/>
  <c r="U2094" i="12" s="1"/>
  <c r="S2263" i="12"/>
  <c r="U2263" i="12" s="1"/>
  <c r="S2279" i="12"/>
  <c r="U2279" i="12" s="1"/>
  <c r="S2295" i="12"/>
  <c r="U2295" i="12" s="1"/>
  <c r="S2303" i="12"/>
  <c r="U2303" i="12" s="1"/>
  <c r="S2319" i="12"/>
  <c r="U2319" i="12" s="1"/>
  <c r="S2274" i="12"/>
  <c r="U2274" i="12" s="1"/>
  <c r="S2306" i="12"/>
  <c r="U2306" i="12" s="1"/>
  <c r="S2221" i="12"/>
  <c r="U2221" i="12" s="1"/>
  <c r="S2078" i="12"/>
  <c r="U2078" i="12" s="1"/>
  <c r="S1808" i="12"/>
  <c r="U1808" i="12" s="1"/>
  <c r="S1867" i="12"/>
  <c r="U1867" i="12" s="1"/>
  <c r="S1855" i="12"/>
  <c r="U1855" i="12" s="1"/>
  <c r="S1839" i="12"/>
  <c r="U1839" i="12" s="1"/>
  <c r="S1898" i="12"/>
  <c r="U1898" i="12" s="1"/>
  <c r="S1908" i="12"/>
  <c r="U1908" i="12" s="1"/>
  <c r="S2030" i="12"/>
  <c r="U2030" i="12" s="1"/>
  <c r="S1873" i="12"/>
  <c r="U1873" i="12" s="1"/>
  <c r="S1933" i="12"/>
  <c r="U1933" i="12" s="1"/>
  <c r="S1916" i="12"/>
  <c r="U1916" i="12" s="1"/>
  <c r="S1998" i="12"/>
  <c r="U1998" i="12" s="1"/>
  <c r="S2022" i="12"/>
  <c r="U2022" i="12" s="1"/>
  <c r="S2018" i="12"/>
  <c r="U2018" i="12" s="1"/>
  <c r="S2074" i="12"/>
  <c r="U2074" i="12" s="1"/>
  <c r="S2138" i="12"/>
  <c r="U2138" i="12" s="1"/>
  <c r="S2034" i="12"/>
  <c r="U2034" i="12" s="1"/>
  <c r="S2070" i="12"/>
  <c r="U2070" i="12" s="1"/>
  <c r="S2102" i="12"/>
  <c r="U2102" i="12" s="1"/>
  <c r="S2134" i="12"/>
  <c r="U2134" i="12" s="1"/>
  <c r="S2198" i="12"/>
  <c r="U2198" i="12" s="1"/>
  <c r="S2040" i="12"/>
  <c r="U2040" i="12" s="1"/>
  <c r="S2173" i="12"/>
  <c r="U2173" i="12" s="1"/>
  <c r="S2157" i="12"/>
  <c r="U2157" i="12" s="1"/>
  <c r="S2202" i="12"/>
  <c r="U2202" i="12" s="1"/>
  <c r="S2230" i="12"/>
  <c r="U2230" i="12" s="1"/>
  <c r="S2093" i="12"/>
  <c r="U2093" i="12" s="1"/>
  <c r="S2125" i="12"/>
  <c r="U2125" i="12" s="1"/>
  <c r="S2141" i="12"/>
  <c r="U2141" i="12" s="1"/>
  <c r="S2226" i="12"/>
  <c r="U2226" i="12" s="1"/>
  <c r="S2238" i="12"/>
  <c r="U2238" i="12" s="1"/>
  <c r="S2294" i="12"/>
  <c r="U2294" i="12" s="1"/>
  <c r="S2362" i="12"/>
  <c r="U2362" i="12" s="1"/>
  <c r="S2378" i="12"/>
  <c r="U2378" i="12" s="1"/>
  <c r="S2394" i="12"/>
  <c r="U2394" i="12" s="1"/>
  <c r="S2410" i="12"/>
  <c r="U2410" i="12" s="1"/>
  <c r="S2426" i="12"/>
  <c r="U2426" i="12" s="1"/>
  <c r="S2442" i="12"/>
  <c r="U2442" i="12" s="1"/>
  <c r="S2458" i="12"/>
  <c r="U2458" i="12" s="1"/>
  <c r="S2474" i="12"/>
  <c r="U2474" i="12" s="1"/>
  <c r="S2490" i="12"/>
  <c r="U2490" i="12" s="1"/>
  <c r="S2358" i="12"/>
  <c r="U2358" i="12" s="1"/>
  <c r="S2374" i="12"/>
  <c r="U2374" i="12" s="1"/>
  <c r="S2390" i="12"/>
  <c r="U2390" i="12" s="1"/>
  <c r="S2406" i="12"/>
  <c r="U2406" i="12" s="1"/>
  <c r="S2422" i="12"/>
  <c r="U2422" i="12" s="1"/>
  <c r="S2438" i="12"/>
  <c r="U2438" i="12" s="1"/>
  <c r="S2454" i="12"/>
  <c r="S2470" i="12"/>
  <c r="U2470" i="12" s="1"/>
  <c r="S2486" i="12"/>
  <c r="U2486" i="12" s="1"/>
  <c r="S2518" i="12"/>
  <c r="U2518" i="12" s="1"/>
  <c r="S2534" i="12"/>
  <c r="U2534" i="12" s="1"/>
  <c r="S2550" i="12"/>
  <c r="U2550" i="12" s="1"/>
  <c r="S2566" i="12"/>
  <c r="U2566" i="12" s="1"/>
  <c r="S2582" i="12"/>
  <c r="U2582" i="12" s="1"/>
  <c r="S2590" i="12"/>
  <c r="U2590" i="12" s="1"/>
  <c r="S2598" i="12"/>
  <c r="U2598" i="12" s="1"/>
  <c r="S2606" i="12"/>
  <c r="U2606" i="12" s="1"/>
  <c r="S2614" i="12"/>
  <c r="U2614" i="12" s="1"/>
  <c r="S2622" i="12"/>
  <c r="U2622" i="12" s="1"/>
  <c r="S2630" i="12"/>
  <c r="U2630" i="12" s="1"/>
  <c r="S2638" i="12"/>
  <c r="U2638" i="12" s="1"/>
  <c r="S2646" i="12"/>
  <c r="U2646" i="12" s="1"/>
  <c r="S2654" i="12"/>
  <c r="U2654" i="12" s="1"/>
  <c r="S2662" i="12"/>
  <c r="U2662" i="12" s="1"/>
  <c r="S2670" i="12"/>
  <c r="U2670" i="12" s="1"/>
  <c r="S2678" i="12"/>
  <c r="U2678" i="12" s="1"/>
  <c r="S2512" i="12"/>
  <c r="U2512" i="12" s="1"/>
  <c r="S2528" i="12"/>
  <c r="U2528" i="12" s="1"/>
  <c r="S2544" i="12"/>
  <c r="U2544" i="12" s="1"/>
  <c r="S2560" i="12"/>
  <c r="U2560" i="12" s="1"/>
  <c r="S2576" i="12"/>
  <c r="U2576" i="12" s="1"/>
  <c r="S2706" i="12"/>
  <c r="U2706" i="12" s="1"/>
  <c r="S2585" i="12"/>
  <c r="U2585" i="12" s="1"/>
  <c r="S2601" i="12"/>
  <c r="S2617" i="12"/>
  <c r="U2617" i="12" s="1"/>
  <c r="S2633" i="12"/>
  <c r="U2633" i="12" s="1"/>
  <c r="S2649" i="12"/>
  <c r="U2649" i="12" s="1"/>
  <c r="S2665" i="12"/>
  <c r="U2665" i="12" s="1"/>
  <c r="S2682" i="12"/>
  <c r="U2682" i="12" s="1"/>
  <c r="S2696" i="12"/>
  <c r="U2696" i="12" s="1"/>
  <c r="S2868" i="12"/>
  <c r="U2868" i="12" s="1"/>
  <c r="S2876" i="12"/>
  <c r="U2876" i="12" s="1"/>
  <c r="S2884" i="12"/>
  <c r="U2884" i="12" s="1"/>
  <c r="S2892" i="12"/>
  <c r="U2892" i="12" s="1"/>
  <c r="S2900" i="12"/>
  <c r="U2900" i="12" s="1"/>
  <c r="S2908" i="12"/>
  <c r="U2908" i="12" s="1"/>
  <c r="S2915" i="12"/>
  <c r="U2915" i="12" s="1"/>
  <c r="S2911" i="12"/>
  <c r="U2911" i="12" s="1"/>
  <c r="S2945" i="12"/>
  <c r="U2945" i="12" s="1"/>
  <c r="S2949" i="12"/>
  <c r="U2949" i="12" s="1"/>
  <c r="S2953" i="12"/>
  <c r="U2953" i="12" s="1"/>
  <c r="S2957" i="12"/>
  <c r="U2957" i="12" s="1"/>
  <c r="S2987" i="12"/>
  <c r="U2987" i="12" s="1"/>
  <c r="S2995" i="12"/>
  <c r="U2995" i="12" s="1"/>
  <c r="S3003" i="12"/>
  <c r="U3003" i="12" s="1"/>
  <c r="S2970" i="12"/>
  <c r="U2970" i="12" s="1"/>
  <c r="S2984" i="12"/>
  <c r="U2984" i="12" s="1"/>
  <c r="S2992" i="12"/>
  <c r="U2992" i="12" s="1"/>
  <c r="S3000" i="12"/>
  <c r="U3000" i="12" s="1"/>
  <c r="S3008" i="12"/>
  <c r="U3008" i="12" s="1"/>
  <c r="S3061" i="12"/>
  <c r="U3061" i="12" s="1"/>
  <c r="S3196" i="12"/>
  <c r="U3196" i="12" s="1"/>
  <c r="S3206" i="12"/>
  <c r="U3206" i="12" s="1"/>
  <c r="S3214" i="12"/>
  <c r="U3214" i="12" s="1"/>
  <c r="S3222" i="12"/>
  <c r="U3222" i="12" s="1"/>
  <c r="S3230" i="12"/>
  <c r="U3230" i="12" s="1"/>
  <c r="S3238" i="12"/>
  <c r="S3246" i="12"/>
  <c r="U3246" i="12" s="1"/>
  <c r="S3254" i="12"/>
  <c r="U3254" i="12" s="1"/>
  <c r="S3154" i="12"/>
  <c r="U3154" i="12" s="1"/>
  <c r="S3170" i="12"/>
  <c r="U3170" i="12" s="1"/>
  <c r="S3186" i="12"/>
  <c r="U3186" i="12" s="1"/>
  <c r="S3202" i="12"/>
  <c r="U3202" i="12" s="1"/>
  <c r="S3410" i="12"/>
  <c r="U3410" i="12" s="1"/>
  <c r="S3382" i="12"/>
  <c r="U3382" i="12" s="1"/>
  <c r="S3398" i="12"/>
  <c r="U3398" i="12" s="1"/>
  <c r="S3478" i="12"/>
  <c r="U3478" i="12" s="1"/>
  <c r="S3514" i="12"/>
  <c r="U3514" i="12" s="1"/>
  <c r="S3531" i="12"/>
  <c r="U3531" i="12" s="1"/>
  <c r="S3539" i="12"/>
  <c r="U3539" i="12" s="1"/>
  <c r="S3547" i="12"/>
  <c r="U3547" i="12" s="1"/>
  <c r="S3555" i="12"/>
  <c r="U3555" i="12" s="1"/>
  <c r="S3563" i="12"/>
  <c r="U3563" i="12" s="1"/>
  <c r="S3571" i="12"/>
  <c r="U3571" i="12" s="1"/>
  <c r="S3579" i="12"/>
  <c r="U3579" i="12" s="1"/>
  <c r="S3587" i="12"/>
  <c r="U3587" i="12" s="1"/>
  <c r="S3595" i="12"/>
  <c r="U3595" i="12" s="1"/>
  <c r="S3603" i="12"/>
  <c r="U3603" i="12" s="1"/>
  <c r="S3611" i="12"/>
  <c r="U3611" i="12" s="1"/>
  <c r="S3619" i="12"/>
  <c r="U3619" i="12" s="1"/>
  <c r="S3627" i="12"/>
  <c r="U3627" i="12" s="1"/>
  <c r="S3635" i="12"/>
  <c r="U3635" i="12" s="1"/>
  <c r="S3643" i="12"/>
  <c r="U3643" i="12" s="1"/>
  <c r="S3651" i="12"/>
  <c r="U3651" i="12" s="1"/>
  <c r="S3659" i="12"/>
  <c r="U3659" i="12" s="1"/>
  <c r="S3667" i="12"/>
  <c r="U3667" i="12" s="1"/>
  <c r="S3675" i="12"/>
  <c r="U3675" i="12" s="1"/>
  <c r="S3703" i="12"/>
  <c r="U3703" i="12" s="1"/>
  <c r="S3699" i="12"/>
  <c r="U3699" i="12" s="1"/>
  <c r="S3731" i="12"/>
  <c r="U3731" i="12" s="1"/>
  <c r="S3871" i="12"/>
  <c r="U3871" i="12" s="1"/>
  <c r="S3935" i="12"/>
  <c r="U3935" i="12" s="1"/>
  <c r="S3827" i="12"/>
  <c r="U3827" i="12" s="1"/>
  <c r="S3847" i="12"/>
  <c r="U3847" i="12" s="1"/>
  <c r="S3911" i="12"/>
  <c r="U3911" i="12" s="1"/>
  <c r="S3859" i="12"/>
  <c r="U3859" i="12" s="1"/>
  <c r="S3891" i="12"/>
  <c r="U3891" i="12" s="1"/>
  <c r="S3923" i="12"/>
  <c r="U3923" i="12" s="1"/>
  <c r="S3955" i="12"/>
  <c r="U3955" i="12" s="1"/>
  <c r="S2976" i="12"/>
  <c r="U2976" i="12" s="1"/>
  <c r="S3007" i="12"/>
  <c r="U3007" i="12" s="1"/>
  <c r="S3020" i="12"/>
  <c r="U3020" i="12" s="1"/>
  <c r="S3011" i="12"/>
  <c r="U3011" i="12" s="1"/>
  <c r="S3031" i="12"/>
  <c r="U3031" i="12" s="1"/>
  <c r="S3041" i="12"/>
  <c r="U3041" i="12" s="1"/>
  <c r="S3049" i="12"/>
  <c r="U3049" i="12" s="1"/>
  <c r="S3057" i="12"/>
  <c r="U3057" i="12" s="1"/>
  <c r="S3090" i="12"/>
  <c r="U3090" i="12" s="1"/>
  <c r="S3098" i="12"/>
  <c r="U3098" i="12" s="1"/>
  <c r="S3106" i="12"/>
  <c r="U3106" i="12" s="1"/>
  <c r="S3114" i="12"/>
  <c r="U3114" i="12" s="1"/>
  <c r="S3122" i="12"/>
  <c r="U3122" i="12" s="1"/>
  <c r="S3130" i="12"/>
  <c r="U3130" i="12" s="1"/>
  <c r="S3138" i="12"/>
  <c r="U3138" i="12" s="1"/>
  <c r="S3150" i="12"/>
  <c r="U3150" i="12" s="1"/>
  <c r="S3166" i="12"/>
  <c r="U3166" i="12" s="1"/>
  <c r="S3207" i="12"/>
  <c r="U3207" i="12" s="1"/>
  <c r="S3215" i="12"/>
  <c r="U3215" i="12" s="1"/>
  <c r="S3223" i="12"/>
  <c r="U3223" i="12" s="1"/>
  <c r="S3231" i="12"/>
  <c r="U3231" i="12" s="1"/>
  <c r="S3239" i="12"/>
  <c r="U3239" i="12" s="1"/>
  <c r="S3247" i="12"/>
  <c r="U3247" i="12" s="1"/>
  <c r="S3255" i="12"/>
  <c r="U3255" i="12" s="1"/>
  <c r="S3263" i="12"/>
  <c r="U3263" i="12" s="1"/>
  <c r="S3271" i="12"/>
  <c r="U3271" i="12" s="1"/>
  <c r="S3279" i="12"/>
  <c r="U3279" i="12" s="1"/>
  <c r="S3287" i="12"/>
  <c r="S3295" i="12"/>
  <c r="U3295" i="12" s="1"/>
  <c r="S3258" i="12"/>
  <c r="U3258" i="12" s="1"/>
  <c r="S3274" i="12"/>
  <c r="U3274" i="12" s="1"/>
  <c r="S3262" i="12"/>
  <c r="U3262" i="12" s="1"/>
  <c r="S3278" i="12"/>
  <c r="U3278" i="12" s="1"/>
  <c r="S3291" i="12"/>
  <c r="U3291" i="12" s="1"/>
  <c r="S3299" i="12"/>
  <c r="U3299" i="12" s="1"/>
  <c r="S3402" i="12"/>
  <c r="U3402" i="12" s="1"/>
  <c r="S3432" i="12"/>
  <c r="U3432" i="12" s="1"/>
  <c r="S3386" i="12"/>
  <c r="U3386" i="12" s="1"/>
  <c r="S3434" i="12"/>
  <c r="S3442" i="12"/>
  <c r="U3442" i="12" s="1"/>
  <c r="S3450" i="12"/>
  <c r="U3450" i="12" s="1"/>
  <c r="S3458" i="12"/>
  <c r="U3458" i="12" s="1"/>
  <c r="S3466" i="12"/>
  <c r="U3466" i="12" s="1"/>
  <c r="S3695" i="12"/>
  <c r="U3695" i="12" s="1"/>
  <c r="S3727" i="12"/>
  <c r="U3727" i="12" s="1"/>
  <c r="S3691" i="12"/>
  <c r="U3691" i="12" s="1"/>
  <c r="S3723" i="12"/>
  <c r="U3723" i="12" s="1"/>
  <c r="S3887" i="12"/>
  <c r="U3887" i="12" s="1"/>
  <c r="S3951" i="12"/>
  <c r="U3951" i="12" s="1"/>
  <c r="S3851" i="12"/>
  <c r="U3851" i="12" s="1"/>
  <c r="S3883" i="12"/>
  <c r="U3883" i="12" s="1"/>
  <c r="S3915" i="12"/>
  <c r="U3915" i="12" s="1"/>
  <c r="S3947" i="12"/>
  <c r="U3947" i="12" s="1"/>
  <c r="S3863" i="12"/>
  <c r="U3863" i="12" s="1"/>
  <c r="S3927" i="12"/>
  <c r="U3927" i="12" s="1"/>
  <c r="S2872" i="12"/>
  <c r="U2872" i="12" s="1"/>
  <c r="S2880" i="12"/>
  <c r="U2880" i="12" s="1"/>
  <c r="S2888" i="12"/>
  <c r="U2888" i="12" s="1"/>
  <c r="S2896" i="12"/>
  <c r="U2896" i="12" s="1"/>
  <c r="S2904" i="12"/>
  <c r="U2904" i="12" s="1"/>
  <c r="S2912" i="12"/>
  <c r="U2912" i="12" s="1"/>
  <c r="S2907" i="12"/>
  <c r="U2907" i="12" s="1"/>
  <c r="S2903" i="12"/>
  <c r="U2903" i="12" s="1"/>
  <c r="S2962" i="12"/>
  <c r="U2962" i="12" s="1"/>
  <c r="S2983" i="12"/>
  <c r="U2983" i="12" s="1"/>
  <c r="S2991" i="12"/>
  <c r="U2991" i="12" s="1"/>
  <c r="S2999" i="12"/>
  <c r="U2999" i="12" s="1"/>
  <c r="S2980" i="12"/>
  <c r="U2980" i="12" s="1"/>
  <c r="S2988" i="12"/>
  <c r="U2988" i="12" s="1"/>
  <c r="S2996" i="12"/>
  <c r="U2996" i="12" s="1"/>
  <c r="S3004" i="12"/>
  <c r="U3004" i="12" s="1"/>
  <c r="S3012" i="12"/>
  <c r="U3012" i="12" s="1"/>
  <c r="S3016" i="12"/>
  <c r="U3016" i="12" s="1"/>
  <c r="S3065" i="12"/>
  <c r="U3065" i="12" s="1"/>
  <c r="S3210" i="12"/>
  <c r="U3210" i="12" s="1"/>
  <c r="S3218" i="12"/>
  <c r="U3218" i="12" s="1"/>
  <c r="S3226" i="12"/>
  <c r="U3226" i="12" s="1"/>
  <c r="S3234" i="12"/>
  <c r="U3234" i="12" s="1"/>
  <c r="S3242" i="12"/>
  <c r="U3242" i="12" s="1"/>
  <c r="S3250" i="12"/>
  <c r="U3250" i="12" s="1"/>
  <c r="S3146" i="12"/>
  <c r="U3146" i="12" s="1"/>
  <c r="S3162" i="12"/>
  <c r="U3162" i="12" s="1"/>
  <c r="S3266" i="12"/>
  <c r="U3266" i="12" s="1"/>
  <c r="S3282" i="12"/>
  <c r="U3282" i="12" s="1"/>
  <c r="S3426" i="12"/>
  <c r="U3426" i="12" s="1"/>
  <c r="S3374" i="12"/>
  <c r="U3374" i="12" s="1"/>
  <c r="S3390" i="12"/>
  <c r="U3390" i="12" s="1"/>
  <c r="S3470" i="12"/>
  <c r="U3470" i="12" s="1"/>
  <c r="S3535" i="12"/>
  <c r="U3535" i="12" s="1"/>
  <c r="S3543" i="12"/>
  <c r="U3543" i="12" s="1"/>
  <c r="S3551" i="12"/>
  <c r="U3551" i="12" s="1"/>
  <c r="S3559" i="12"/>
  <c r="U3559" i="12" s="1"/>
  <c r="S3567" i="12"/>
  <c r="U3567" i="12" s="1"/>
  <c r="S3575" i="12"/>
  <c r="U3575" i="12" s="1"/>
  <c r="S3583" i="12"/>
  <c r="U3583" i="12" s="1"/>
  <c r="S3591" i="12"/>
  <c r="U3591" i="12" s="1"/>
  <c r="S3599" i="12"/>
  <c r="U3599" i="12" s="1"/>
  <c r="S3607" i="12"/>
  <c r="U3607" i="12" s="1"/>
  <c r="S3615" i="12"/>
  <c r="U3615" i="12" s="1"/>
  <c r="S3623" i="12"/>
  <c r="U3623" i="12" s="1"/>
  <c r="S3631" i="12"/>
  <c r="U3631" i="12" s="1"/>
  <c r="S3639" i="12"/>
  <c r="U3639" i="12" s="1"/>
  <c r="S3647" i="12"/>
  <c r="U3647" i="12" s="1"/>
  <c r="S3655" i="12"/>
  <c r="U3655" i="12" s="1"/>
  <c r="S3663" i="12"/>
  <c r="U3663" i="12" s="1"/>
  <c r="S3671" i="12"/>
  <c r="U3671" i="12" s="1"/>
  <c r="S3679" i="12"/>
  <c r="S3687" i="12"/>
  <c r="U3687" i="12" s="1"/>
  <c r="S3719" i="12"/>
  <c r="U3719" i="12" s="1"/>
  <c r="S3683" i="12"/>
  <c r="U3683" i="12" s="1"/>
  <c r="S3715" i="12"/>
  <c r="U3715" i="12" s="1"/>
  <c r="S3823" i="12"/>
  <c r="U3823" i="12" s="1"/>
  <c r="S3839" i="12"/>
  <c r="U3839" i="12" s="1"/>
  <c r="S3903" i="12"/>
  <c r="U3903" i="12" s="1"/>
  <c r="S3879" i="12"/>
  <c r="U3879" i="12" s="1"/>
  <c r="S3943" i="12"/>
  <c r="U3943" i="12" s="1"/>
  <c r="S3843" i="12"/>
  <c r="U3843" i="12" s="1"/>
  <c r="S3875" i="12"/>
  <c r="S3907" i="12"/>
  <c r="U3907" i="12" s="1"/>
  <c r="S3939" i="12"/>
  <c r="U3939" i="12" s="1"/>
  <c r="S2865" i="12"/>
  <c r="U2865" i="12" s="1"/>
  <c r="S2966" i="12"/>
  <c r="U2966" i="12" s="1"/>
  <c r="S3037" i="12"/>
  <c r="U3037" i="12" s="1"/>
  <c r="S3045" i="12"/>
  <c r="U3045" i="12" s="1"/>
  <c r="S3053" i="12"/>
  <c r="U3053" i="12" s="1"/>
  <c r="S3069" i="12"/>
  <c r="U3069" i="12" s="1"/>
  <c r="S3077" i="12"/>
  <c r="U3077" i="12" s="1"/>
  <c r="S3086" i="12"/>
  <c r="U3086" i="12" s="1"/>
  <c r="S3094" i="12"/>
  <c r="U3094" i="12" s="1"/>
  <c r="S3102" i="12"/>
  <c r="U3102" i="12" s="1"/>
  <c r="S3110" i="12"/>
  <c r="U3110" i="12" s="1"/>
  <c r="S3118" i="12"/>
  <c r="U3118" i="12" s="1"/>
  <c r="S3126" i="12"/>
  <c r="U3126" i="12" s="1"/>
  <c r="S3134" i="12"/>
  <c r="U3134" i="12" s="1"/>
  <c r="S3142" i="12"/>
  <c r="U3142" i="12" s="1"/>
  <c r="S3158" i="12"/>
  <c r="U3158" i="12" s="1"/>
  <c r="S3190" i="12"/>
  <c r="U3190" i="12" s="1"/>
  <c r="S3211" i="12"/>
  <c r="U3211" i="12" s="1"/>
  <c r="S3219" i="12"/>
  <c r="U3219" i="12" s="1"/>
  <c r="S3227" i="12"/>
  <c r="U3227" i="12" s="1"/>
  <c r="S3235" i="12"/>
  <c r="U3235" i="12" s="1"/>
  <c r="S3243" i="12"/>
  <c r="U3243" i="12" s="1"/>
  <c r="S3251" i="12"/>
  <c r="U3251" i="12" s="1"/>
  <c r="S3259" i="12"/>
  <c r="U3259" i="12" s="1"/>
  <c r="S3267" i="12"/>
  <c r="U3267" i="12" s="1"/>
  <c r="S3275" i="12"/>
  <c r="U3275" i="12" s="1"/>
  <c r="S3283" i="12"/>
  <c r="U3283" i="12" s="1"/>
  <c r="S3270" i="12"/>
  <c r="U3270" i="12" s="1"/>
  <c r="S3286" i="12"/>
  <c r="U3286" i="12" s="1"/>
  <c r="S3418" i="12"/>
  <c r="U3418" i="12" s="1"/>
  <c r="S3378" i="12"/>
  <c r="U3378" i="12" s="1"/>
  <c r="S3394" i="12"/>
  <c r="U3394" i="12" s="1"/>
  <c r="S3438" i="12"/>
  <c r="U3438" i="12" s="1"/>
  <c r="S3446" i="12"/>
  <c r="U3446" i="12" s="1"/>
  <c r="S3454" i="12"/>
  <c r="U3454" i="12" s="1"/>
  <c r="S3462" i="12"/>
  <c r="U3462" i="12" s="1"/>
  <c r="S3474" i="12"/>
  <c r="U3474" i="12" s="1"/>
  <c r="S3711" i="12"/>
  <c r="U3711" i="12" s="1"/>
  <c r="S3707" i="12"/>
  <c r="U3707" i="12" s="1"/>
  <c r="S3855" i="12"/>
  <c r="U3855" i="12" s="1"/>
  <c r="S3919" i="12"/>
  <c r="U3919" i="12" s="1"/>
  <c r="S3835" i="12"/>
  <c r="U3835" i="12" s="1"/>
  <c r="S3867" i="12"/>
  <c r="U3867" i="12" s="1"/>
  <c r="S3899" i="12"/>
  <c r="U3899" i="12" s="1"/>
  <c r="S3931" i="12"/>
  <c r="U3931" i="12" s="1"/>
  <c r="S3963" i="12"/>
  <c r="U3963" i="12" s="1"/>
  <c r="S3831" i="12"/>
  <c r="U3831" i="12" s="1"/>
  <c r="S3895" i="12"/>
  <c r="U3895" i="12" s="1"/>
  <c r="S3959" i="12"/>
  <c r="U3959" i="12" s="1"/>
  <c r="S4342" i="12"/>
  <c r="U4342" i="12" s="1"/>
  <c r="S4394" i="12"/>
  <c r="U4394" i="12" s="1"/>
  <c r="S4334" i="12"/>
  <c r="U4334" i="12" s="1"/>
  <c r="S4436" i="12"/>
  <c r="U4436" i="12" s="1"/>
  <c r="S4590" i="12"/>
  <c r="U4590" i="12" s="1"/>
  <c r="S4304" i="12"/>
  <c r="U4304" i="12" s="1"/>
  <c r="S4586" i="12"/>
  <c r="U4586" i="12" s="1"/>
  <c r="S4646" i="12"/>
  <c r="U4646" i="12" s="1"/>
  <c r="S4578" i="12"/>
  <c r="U4578" i="12" s="1"/>
  <c r="S4662" i="12"/>
  <c r="U4662" i="12" s="1"/>
  <c r="S4670" i="12"/>
  <c r="U4670" i="12" s="1"/>
  <c r="S4257" i="12"/>
  <c r="U4257" i="12" s="1"/>
  <c r="S4265" i="12"/>
  <c r="U4265" i="12" s="1"/>
  <c r="S4273" i="12"/>
  <c r="U4273" i="12" s="1"/>
  <c r="S4281" i="12"/>
  <c r="U4281" i="12" s="1"/>
  <c r="S4289" i="12"/>
  <c r="U4289" i="12" s="1"/>
  <c r="S4297" i="12"/>
  <c r="U4297" i="12" s="1"/>
  <c r="S4305" i="12"/>
  <c r="U4305" i="12" s="1"/>
  <c r="S4260" i="12"/>
  <c r="U4260" i="12" s="1"/>
  <c r="S4276" i="12"/>
  <c r="U4276" i="12" s="1"/>
  <c r="S4292" i="12"/>
  <c r="U4292" i="12" s="1"/>
  <c r="S4308" i="12"/>
  <c r="U4308" i="12" s="1"/>
  <c r="S4272" i="12"/>
  <c r="U4272" i="12" s="1"/>
  <c r="S4284" i="12"/>
  <c r="U4284" i="12" s="1"/>
  <c r="S4256" i="12"/>
  <c r="U4256" i="12" s="1"/>
  <c r="S4268" i="12"/>
  <c r="U4268" i="12" s="1"/>
  <c r="S4317" i="12"/>
  <c r="U4317" i="12" s="1"/>
  <c r="S4338" i="12"/>
  <c r="U4338" i="12" s="1"/>
  <c r="S4288" i="12"/>
  <c r="U4288" i="12" s="1"/>
  <c r="S4414" i="12"/>
  <c r="S4300" i="12"/>
  <c r="U4300" i="12" s="1"/>
  <c r="S4386" i="12"/>
  <c r="U4386" i="12" s="1"/>
  <c r="S4385" i="12"/>
  <c r="U4385" i="12" s="1"/>
  <c r="S4428" i="12"/>
  <c r="U4428" i="12" s="1"/>
  <c r="S4453" i="12"/>
  <c r="U4453" i="12" s="1"/>
  <c r="S4374" i="12"/>
  <c r="U4374" i="12" s="1"/>
  <c r="S4477" i="12"/>
  <c r="U4477" i="12" s="1"/>
  <c r="S4514" i="12"/>
  <c r="U4514" i="12" s="1"/>
  <c r="S4536" i="12"/>
  <c r="U4536" i="12" s="1"/>
  <c r="S4552" i="12"/>
  <c r="U4552" i="12" s="1"/>
  <c r="S4452" i="12"/>
  <c r="U4452" i="12" s="1"/>
  <c r="S4498" i="12"/>
  <c r="U4498" i="12" s="1"/>
  <c r="S4540" i="12"/>
  <c r="U4540" i="12" s="1"/>
  <c r="S4444" i="12"/>
  <c r="U4444" i="12" s="1"/>
  <c r="S4460" i="12"/>
  <c r="U4460" i="12" s="1"/>
  <c r="S4513" i="12"/>
  <c r="U4513" i="12" s="1"/>
  <c r="S4575" i="12"/>
  <c r="U4575" i="12" s="1"/>
  <c r="S4512" i="12"/>
  <c r="S4559" i="12"/>
  <c r="U4559" i="12" s="1"/>
  <c r="S4398" i="12"/>
  <c r="U4398" i="12" s="1"/>
  <c r="S4361" i="12"/>
  <c r="U4361" i="12" s="1"/>
  <c r="S4422" i="12"/>
  <c r="U4422" i="12" s="1"/>
  <c r="S4469" i="12"/>
  <c r="U4469" i="12" s="1"/>
  <c r="S4329" i="12"/>
  <c r="U4329" i="12" s="1"/>
  <c r="S4401" i="12"/>
  <c r="U4401" i="12" s="1"/>
  <c r="S4570" i="12"/>
  <c r="U4570" i="12" s="1"/>
  <c r="S4606" i="12"/>
  <c r="U4606" i="12" s="1"/>
  <c r="S4638" i="12"/>
  <c r="U4638" i="12" s="1"/>
  <c r="S4702" i="12"/>
  <c r="U4702" i="12" s="1"/>
  <c r="S4406" i="12"/>
  <c r="U4406" i="12" s="1"/>
  <c r="S4548" i="12"/>
  <c r="U4548" i="12" s="1"/>
  <c r="S4614" i="12"/>
  <c r="U4614" i="12" s="1"/>
  <c r="S4326" i="12"/>
  <c r="U4326" i="12" s="1"/>
  <c r="S4316" i="12"/>
  <c r="S4358" i="12"/>
  <c r="U4358" i="12" s="1"/>
  <c r="S4378" i="12"/>
  <c r="U4378" i="12" s="1"/>
  <c r="S4410" i="12"/>
  <c r="U4410" i="12" s="1"/>
  <c r="S4418" i="12"/>
  <c r="U4418" i="12" s="1"/>
  <c r="S4352" i="12"/>
  <c r="U4352" i="12" s="1"/>
  <c r="S4417" i="12"/>
  <c r="U4417" i="12" s="1"/>
  <c r="S4437" i="12"/>
  <c r="U4437" i="12" s="1"/>
  <c r="S4508" i="12"/>
  <c r="U4508" i="12" s="1"/>
  <c r="S4528" i="12"/>
  <c r="U4528" i="12" s="1"/>
  <c r="S4461" i="12"/>
  <c r="U4461" i="12" s="1"/>
  <c r="S4497" i="12"/>
  <c r="U4497" i="12" s="1"/>
  <c r="S4468" i="12"/>
  <c r="U4468" i="12" s="1"/>
  <c r="S4560" i="12"/>
  <c r="U4560" i="12" s="1"/>
  <c r="S4602" i="12"/>
  <c r="U4602" i="12" s="1"/>
  <c r="S4610" i="12"/>
  <c r="S4618" i="12"/>
  <c r="U4618" i="12" s="1"/>
  <c r="S4626" i="12"/>
  <c r="U4626" i="12" s="1"/>
  <c r="S4634" i="12"/>
  <c r="U4634" i="12" s="1"/>
  <c r="S4642" i="12"/>
  <c r="U4642" i="12" s="1"/>
  <c r="S4650" i="12"/>
  <c r="U4650" i="12" s="1"/>
  <c r="S4658" i="12"/>
  <c r="U4658" i="12" s="1"/>
  <c r="S4666" i="12"/>
  <c r="U4666" i="12" s="1"/>
  <c r="S4674" i="12"/>
  <c r="U4674" i="12" s="1"/>
  <c r="S4682" i="12"/>
  <c r="U4682" i="12" s="1"/>
  <c r="S4690" i="12"/>
  <c r="U4690" i="12" s="1"/>
  <c r="S4698" i="12"/>
  <c r="U4698" i="12" s="1"/>
  <c r="S4706" i="12"/>
  <c r="U4706" i="12" s="1"/>
  <c r="S4492" i="12"/>
  <c r="U4492" i="12" s="1"/>
  <c r="S4594" i="12"/>
  <c r="U4594" i="12" s="1"/>
  <c r="S4622" i="12"/>
  <c r="U4622" i="12" s="1"/>
  <c r="S4654" i="12"/>
  <c r="U4654" i="12" s="1"/>
  <c r="S4678" i="12"/>
  <c r="U4678" i="12" s="1"/>
  <c r="S4686" i="12"/>
  <c r="U4686" i="12" s="1"/>
  <c r="S4694" i="12"/>
  <c r="U4694" i="12" s="1"/>
  <c r="S4368" i="12"/>
  <c r="U4368" i="12" s="1"/>
  <c r="S4576" i="12"/>
  <c r="U4576" i="12" s="1"/>
  <c r="S4582" i="12"/>
  <c r="U4582" i="12" s="1"/>
  <c r="S4630" i="12"/>
  <c r="U4630" i="12" s="1"/>
  <c r="S4330" i="12"/>
  <c r="U4330" i="12" s="1"/>
  <c r="S4402" i="12"/>
  <c r="U4402" i="12" s="1"/>
  <c r="S4532" i="12"/>
  <c r="U4532" i="12" s="1"/>
  <c r="S4598" i="12"/>
  <c r="U4598" i="12" s="1"/>
  <c r="S4253" i="12"/>
  <c r="U4253" i="12" s="1"/>
  <c r="S4261" i="12"/>
  <c r="U4261" i="12" s="1"/>
  <c r="S4269" i="12"/>
  <c r="U4269" i="12" s="1"/>
  <c r="S4277" i="12"/>
  <c r="U4277" i="12" s="1"/>
  <c r="S4285" i="12"/>
  <c r="U4285" i="12" s="1"/>
  <c r="S4293" i="12"/>
  <c r="U4293" i="12" s="1"/>
  <c r="S4301" i="12"/>
  <c r="U4301" i="12" s="1"/>
  <c r="S4309" i="12"/>
  <c r="U4309" i="12" s="1"/>
  <c r="S4264" i="12"/>
  <c r="U4264" i="12" s="1"/>
  <c r="S4280" i="12"/>
  <c r="U4280" i="12" s="1"/>
  <c r="S4296" i="12"/>
  <c r="U4296" i="12" s="1"/>
  <c r="S4313" i="12"/>
  <c r="U4313" i="12" s="1"/>
  <c r="S4322" i="12"/>
  <c r="U4322" i="12" s="1"/>
  <c r="S4382" i="12"/>
  <c r="U4382" i="12" s="1"/>
  <c r="S4357" i="12"/>
  <c r="U4357" i="12" s="1"/>
  <c r="S4390" i="12"/>
  <c r="U4390" i="12" s="1"/>
  <c r="S4433" i="12"/>
  <c r="U4433" i="12" s="1"/>
  <c r="S4441" i="12"/>
  <c r="U4441" i="12" s="1"/>
  <c r="S4449" i="12"/>
  <c r="U4449" i="12" s="1"/>
  <c r="S4457" i="12"/>
  <c r="U4457" i="12" s="1"/>
  <c r="S4465" i="12"/>
  <c r="U4465" i="12" s="1"/>
  <c r="S4473" i="12"/>
  <c r="U4473" i="12" s="1"/>
  <c r="S4481" i="12"/>
  <c r="U4481" i="12" s="1"/>
  <c r="S4489" i="12"/>
  <c r="U4489" i="12" s="1"/>
  <c r="S4485" i="12"/>
  <c r="U4485" i="12" s="1"/>
  <c r="S4544" i="12"/>
  <c r="U4544" i="12" s="1"/>
  <c r="S4445" i="12"/>
  <c r="U4445" i="12" s="1"/>
  <c r="S4362" i="12"/>
  <c r="U4362" i="12" s="1"/>
  <c r="S4484" i="12"/>
  <c r="U4484" i="12" s="1"/>
  <c r="S4524" i="12"/>
  <c r="U4524" i="12" s="1"/>
  <c r="S4556" i="12"/>
  <c r="U4556" i="12" s="1"/>
  <c r="S4531" i="12"/>
  <c r="U4531" i="12" s="1"/>
  <c r="S4405" i="12"/>
  <c r="U4405" i="12" s="1"/>
  <c r="S4476" i="12"/>
  <c r="U4476" i="12" s="1"/>
  <c r="S4547" i="12"/>
  <c r="U4547" i="12" s="1"/>
  <c r="P15" i="11"/>
  <c r="L15" i="11"/>
  <c r="P4" i="11"/>
  <c r="P5" i="11"/>
  <c r="P6" i="11"/>
  <c r="P7" i="11"/>
  <c r="P8" i="11"/>
  <c r="P9" i="11"/>
  <c r="P10" i="11"/>
  <c r="P11" i="11"/>
  <c r="P12" i="11"/>
  <c r="P13" i="11"/>
  <c r="P14" i="11"/>
  <c r="P3" i="11"/>
  <c r="D88" i="11"/>
  <c r="E88" i="11"/>
  <c r="F88" i="11"/>
  <c r="G88" i="11"/>
  <c r="H88" i="11"/>
  <c r="I88" i="11"/>
  <c r="J88" i="11"/>
  <c r="D89" i="11"/>
  <c r="E89" i="11"/>
  <c r="F89" i="11"/>
  <c r="G89" i="11"/>
  <c r="H89" i="11"/>
  <c r="I89" i="11"/>
  <c r="J89" i="11"/>
  <c r="D90" i="11"/>
  <c r="E90" i="11"/>
  <c r="F90" i="11"/>
  <c r="G90" i="11"/>
  <c r="H90" i="11"/>
  <c r="I90" i="11"/>
  <c r="J90" i="11"/>
  <c r="D91" i="11"/>
  <c r="E91" i="11"/>
  <c r="F91" i="11"/>
  <c r="G91" i="11"/>
  <c r="H91" i="11"/>
  <c r="I91" i="11"/>
  <c r="J91" i="11"/>
  <c r="D92" i="11"/>
  <c r="E92" i="11"/>
  <c r="F92" i="11"/>
  <c r="G92" i="11"/>
  <c r="H92" i="11"/>
  <c r="I92" i="11"/>
  <c r="J92" i="11"/>
  <c r="D93" i="11"/>
  <c r="E93" i="11"/>
  <c r="F93" i="11"/>
  <c r="G93" i="11"/>
  <c r="H93" i="11"/>
  <c r="I93" i="11"/>
  <c r="J93" i="11"/>
  <c r="E87" i="11"/>
  <c r="F87" i="11"/>
  <c r="G87" i="11"/>
  <c r="H87" i="11"/>
  <c r="I87" i="11"/>
  <c r="J87" i="11"/>
  <c r="D87" i="11"/>
  <c r="D75" i="11"/>
  <c r="E75" i="11"/>
  <c r="F75" i="11"/>
  <c r="G75" i="11"/>
  <c r="H75" i="11"/>
  <c r="I75" i="11"/>
  <c r="J75" i="11"/>
  <c r="D76" i="11"/>
  <c r="E76" i="11"/>
  <c r="F76" i="11"/>
  <c r="G76" i="11"/>
  <c r="H76" i="11"/>
  <c r="I76" i="11"/>
  <c r="J76" i="11"/>
  <c r="D77" i="11"/>
  <c r="E77" i="11"/>
  <c r="F77" i="11"/>
  <c r="G77" i="11"/>
  <c r="H77" i="11"/>
  <c r="I77" i="11"/>
  <c r="J77" i="11"/>
  <c r="D78" i="11"/>
  <c r="E78" i="11"/>
  <c r="F78" i="11"/>
  <c r="G78" i="11"/>
  <c r="H78" i="11"/>
  <c r="I78" i="11"/>
  <c r="J78" i="11"/>
  <c r="D79" i="11"/>
  <c r="E79" i="11"/>
  <c r="F79" i="11"/>
  <c r="G79" i="11"/>
  <c r="H79" i="11"/>
  <c r="I79" i="11"/>
  <c r="J79" i="11"/>
  <c r="D80" i="11"/>
  <c r="E80" i="11"/>
  <c r="F80" i="11"/>
  <c r="G80" i="11"/>
  <c r="H80" i="11"/>
  <c r="I80" i="11"/>
  <c r="J80" i="11"/>
  <c r="E74" i="11"/>
  <c r="F74" i="11"/>
  <c r="G74" i="11"/>
  <c r="H74" i="11"/>
  <c r="I74" i="11"/>
  <c r="J74" i="11"/>
  <c r="D74" i="11"/>
  <c r="D62" i="11"/>
  <c r="E62" i="11"/>
  <c r="F62" i="11"/>
  <c r="G62" i="11"/>
  <c r="H62" i="11"/>
  <c r="I62" i="11"/>
  <c r="J62" i="11"/>
  <c r="D63" i="11"/>
  <c r="E63" i="11"/>
  <c r="F63" i="11"/>
  <c r="G63" i="11"/>
  <c r="H63" i="11"/>
  <c r="I63" i="11"/>
  <c r="J63" i="11"/>
  <c r="D64" i="11"/>
  <c r="E64" i="11"/>
  <c r="F64" i="11"/>
  <c r="G64" i="11"/>
  <c r="H64" i="11"/>
  <c r="I64" i="11"/>
  <c r="J64" i="11"/>
  <c r="D65" i="11"/>
  <c r="E65" i="11"/>
  <c r="F65" i="11"/>
  <c r="G65" i="11"/>
  <c r="H65" i="11"/>
  <c r="I65" i="11"/>
  <c r="J65" i="11"/>
  <c r="D66" i="11"/>
  <c r="E66" i="11"/>
  <c r="F66" i="11"/>
  <c r="G66" i="11"/>
  <c r="H66" i="11"/>
  <c r="I66" i="11"/>
  <c r="J66" i="11"/>
  <c r="D67" i="11"/>
  <c r="E67" i="11"/>
  <c r="F67" i="11"/>
  <c r="G67" i="11"/>
  <c r="H67" i="11"/>
  <c r="I67" i="11"/>
  <c r="J67" i="11"/>
  <c r="E61" i="11"/>
  <c r="F61" i="11"/>
  <c r="G61" i="11"/>
  <c r="H61" i="11"/>
  <c r="I61" i="11"/>
  <c r="J61" i="11"/>
  <c r="D61" i="11"/>
  <c r="F51" i="11"/>
  <c r="D49" i="11"/>
  <c r="E49" i="11"/>
  <c r="F49" i="11"/>
  <c r="G49" i="11"/>
  <c r="H49" i="11"/>
  <c r="I49" i="11"/>
  <c r="J49" i="11"/>
  <c r="D50" i="11"/>
  <c r="E50" i="11"/>
  <c r="F50" i="11"/>
  <c r="G50" i="11"/>
  <c r="H50" i="11"/>
  <c r="I50" i="11"/>
  <c r="J50" i="11"/>
  <c r="D51" i="11"/>
  <c r="E51" i="11"/>
  <c r="G51" i="11"/>
  <c r="H51" i="11"/>
  <c r="I51" i="11"/>
  <c r="J51" i="11"/>
  <c r="D52" i="11"/>
  <c r="E52" i="11"/>
  <c r="F52" i="11"/>
  <c r="G52" i="11"/>
  <c r="H52" i="11"/>
  <c r="I52" i="11"/>
  <c r="J52" i="11"/>
  <c r="D53" i="11"/>
  <c r="E53" i="11"/>
  <c r="F53" i="11"/>
  <c r="G53" i="11"/>
  <c r="H53" i="11"/>
  <c r="I53" i="11"/>
  <c r="J53" i="11"/>
  <c r="D54" i="11"/>
  <c r="E54" i="11"/>
  <c r="F54" i="11"/>
  <c r="G54" i="11"/>
  <c r="H54" i="11"/>
  <c r="I54" i="11"/>
  <c r="J54" i="11"/>
  <c r="E48" i="11"/>
  <c r="F48" i="11"/>
  <c r="G48" i="11"/>
  <c r="H48" i="11"/>
  <c r="I48" i="11"/>
  <c r="J48" i="11"/>
  <c r="D48" i="11"/>
  <c r="D36" i="11"/>
  <c r="E36" i="11"/>
  <c r="F36" i="11"/>
  <c r="G36" i="11"/>
  <c r="H36" i="11"/>
  <c r="I36" i="11"/>
  <c r="J36" i="11"/>
  <c r="D37" i="11"/>
  <c r="E37" i="11"/>
  <c r="F37" i="11"/>
  <c r="G37" i="11"/>
  <c r="H37" i="11"/>
  <c r="I37" i="11"/>
  <c r="J37" i="11"/>
  <c r="D38" i="11"/>
  <c r="E38" i="11"/>
  <c r="F38" i="11"/>
  <c r="G38" i="11"/>
  <c r="H38" i="11"/>
  <c r="I38" i="11"/>
  <c r="J38" i="11"/>
  <c r="D39" i="11"/>
  <c r="E39" i="11"/>
  <c r="F39" i="11"/>
  <c r="G39" i="11"/>
  <c r="H39" i="11"/>
  <c r="I39" i="11"/>
  <c r="J39" i="11"/>
  <c r="D40" i="11"/>
  <c r="E40" i="11"/>
  <c r="F40" i="11"/>
  <c r="G40" i="11"/>
  <c r="H40" i="11"/>
  <c r="I40" i="11"/>
  <c r="J40" i="11"/>
  <c r="D41" i="11"/>
  <c r="E41" i="11"/>
  <c r="F41" i="11"/>
  <c r="G41" i="11"/>
  <c r="H41" i="11"/>
  <c r="I41" i="11"/>
  <c r="J41" i="11"/>
  <c r="E35" i="11"/>
  <c r="F35" i="11"/>
  <c r="G35" i="11"/>
  <c r="H35" i="11"/>
  <c r="I35" i="11"/>
  <c r="J35" i="11"/>
  <c r="D35" i="11"/>
  <c r="D23" i="11"/>
  <c r="E23" i="11"/>
  <c r="F23" i="11"/>
  <c r="G23" i="11"/>
  <c r="H23" i="11"/>
  <c r="I23" i="11"/>
  <c r="J23" i="11"/>
  <c r="D24" i="11"/>
  <c r="E24" i="11"/>
  <c r="F24" i="11"/>
  <c r="G24" i="11"/>
  <c r="H24" i="11"/>
  <c r="I24" i="11"/>
  <c r="J24" i="11"/>
  <c r="D25" i="11"/>
  <c r="E25" i="11"/>
  <c r="F25" i="11"/>
  <c r="G25" i="11"/>
  <c r="H25" i="11"/>
  <c r="I25" i="11"/>
  <c r="J25" i="11"/>
  <c r="D26" i="11"/>
  <c r="E26" i="11"/>
  <c r="F26" i="11"/>
  <c r="G26" i="11"/>
  <c r="H26" i="11"/>
  <c r="I26" i="11"/>
  <c r="J26" i="11"/>
  <c r="D27" i="11"/>
  <c r="E27" i="11"/>
  <c r="F27" i="11"/>
  <c r="G27" i="11"/>
  <c r="H27" i="11"/>
  <c r="I27" i="11"/>
  <c r="J27" i="11"/>
  <c r="D28" i="11"/>
  <c r="E28" i="11"/>
  <c r="F28" i="11"/>
  <c r="G28" i="11"/>
  <c r="H28" i="11"/>
  <c r="I28" i="11"/>
  <c r="J28" i="11"/>
  <c r="E22" i="11"/>
  <c r="F22" i="11"/>
  <c r="G22" i="11"/>
  <c r="H22" i="11"/>
  <c r="I22" i="11"/>
  <c r="J22" i="11"/>
  <c r="D22" i="11"/>
  <c r="C93" i="11"/>
  <c r="C92" i="11"/>
  <c r="C91" i="11"/>
  <c r="C90" i="11"/>
  <c r="C89" i="11"/>
  <c r="C88" i="11"/>
  <c r="C87" i="11"/>
  <c r="J86" i="11"/>
  <c r="I86" i="11"/>
  <c r="H86" i="11"/>
  <c r="G86" i="11"/>
  <c r="F86" i="11"/>
  <c r="E86" i="11"/>
  <c r="D86" i="11"/>
  <c r="B84" i="11"/>
  <c r="C80" i="11"/>
  <c r="C79" i="11"/>
  <c r="C78" i="11"/>
  <c r="C77" i="11"/>
  <c r="C76" i="11"/>
  <c r="C75" i="11"/>
  <c r="C74" i="11"/>
  <c r="J73" i="11"/>
  <c r="I73" i="11"/>
  <c r="H73" i="11"/>
  <c r="G73" i="11"/>
  <c r="F73" i="11"/>
  <c r="E73" i="11"/>
  <c r="D73" i="11"/>
  <c r="B71" i="11"/>
  <c r="C67" i="11"/>
  <c r="C66" i="11"/>
  <c r="C65" i="11"/>
  <c r="C64" i="11"/>
  <c r="C63" i="11"/>
  <c r="C62" i="11"/>
  <c r="C61" i="11"/>
  <c r="J60" i="11"/>
  <c r="I60" i="11"/>
  <c r="H60" i="11"/>
  <c r="G60" i="11"/>
  <c r="F60" i="11"/>
  <c r="E60" i="11"/>
  <c r="D60" i="11"/>
  <c r="B58" i="11"/>
  <c r="C54" i="11"/>
  <c r="C53" i="11"/>
  <c r="C52" i="11"/>
  <c r="C51" i="11"/>
  <c r="C50" i="11"/>
  <c r="C49" i="11"/>
  <c r="C48" i="11"/>
  <c r="J47" i="11"/>
  <c r="I47" i="11"/>
  <c r="H47" i="11"/>
  <c r="G47" i="11"/>
  <c r="F47" i="11"/>
  <c r="E47" i="11"/>
  <c r="D47" i="11"/>
  <c r="B45" i="11"/>
  <c r="C41" i="11"/>
  <c r="C40" i="11"/>
  <c r="C39" i="11"/>
  <c r="C38" i="11"/>
  <c r="C37" i="11"/>
  <c r="C36" i="11"/>
  <c r="C35" i="11"/>
  <c r="J34" i="11"/>
  <c r="I34" i="11"/>
  <c r="H34" i="11"/>
  <c r="G34" i="11"/>
  <c r="F34" i="11"/>
  <c r="E34" i="11"/>
  <c r="D34" i="11"/>
  <c r="B32" i="11"/>
  <c r="B19" i="11"/>
  <c r="C28" i="11"/>
  <c r="C27" i="11"/>
  <c r="C26" i="11"/>
  <c r="C25" i="11"/>
  <c r="C24" i="11"/>
  <c r="C23" i="11"/>
  <c r="C22" i="11"/>
  <c r="J21" i="11"/>
  <c r="I21" i="11"/>
  <c r="H21" i="11"/>
  <c r="G21" i="11"/>
  <c r="F21" i="11"/>
  <c r="E21" i="11"/>
  <c r="D21" i="11"/>
  <c r="D9" i="11"/>
  <c r="D10" i="11"/>
  <c r="E10" i="11"/>
  <c r="F10" i="11"/>
  <c r="G10" i="11"/>
  <c r="H10" i="11"/>
  <c r="I10" i="11"/>
  <c r="J10" i="11"/>
  <c r="D11" i="11"/>
  <c r="E11" i="11"/>
  <c r="F11" i="11"/>
  <c r="G11" i="11"/>
  <c r="H11" i="11"/>
  <c r="I11" i="11"/>
  <c r="J11" i="11"/>
  <c r="D12" i="11"/>
  <c r="E12" i="11"/>
  <c r="F12" i="11"/>
  <c r="G12" i="11"/>
  <c r="H12" i="11"/>
  <c r="I12" i="11"/>
  <c r="J12" i="11"/>
  <c r="D13" i="11"/>
  <c r="E13" i="11"/>
  <c r="F13" i="11"/>
  <c r="G13" i="11"/>
  <c r="H13" i="11"/>
  <c r="I13" i="11"/>
  <c r="J13" i="11"/>
  <c r="D14" i="11"/>
  <c r="E14" i="11"/>
  <c r="F14" i="11"/>
  <c r="G14" i="11"/>
  <c r="H14" i="11"/>
  <c r="I14" i="11"/>
  <c r="J14" i="11"/>
  <c r="D15" i="11"/>
  <c r="E15" i="11"/>
  <c r="F15" i="11"/>
  <c r="G15" i="11"/>
  <c r="H15" i="11"/>
  <c r="I15" i="11"/>
  <c r="J15" i="11"/>
  <c r="E9" i="11"/>
  <c r="F9" i="11"/>
  <c r="G9" i="11"/>
  <c r="H9" i="11"/>
  <c r="I9" i="11"/>
  <c r="J9" i="11"/>
  <c r="B6" i="11"/>
  <c r="C10" i="11"/>
  <c r="C11" i="11"/>
  <c r="C12" i="11"/>
  <c r="C13" i="11"/>
  <c r="C14" i="11"/>
  <c r="C15" i="11"/>
  <c r="C9" i="11"/>
  <c r="E8" i="11"/>
  <c r="F8" i="11"/>
  <c r="G8" i="11"/>
  <c r="H8" i="11"/>
  <c r="I8" i="11"/>
  <c r="J8" i="11"/>
  <c r="D8" i="11"/>
  <c r="E43" i="10" l="1"/>
  <c r="E44" i="10"/>
  <c r="E45" i="10"/>
  <c r="E46" i="10"/>
  <c r="E47" i="10"/>
  <c r="E48" i="10"/>
  <c r="E49" i="10"/>
  <c r="E50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14" i="10"/>
  <c r="F15" i="10"/>
  <c r="G15" i="10"/>
  <c r="H15" i="10"/>
  <c r="I15" i="10"/>
  <c r="J15" i="10"/>
  <c r="K15" i="10"/>
  <c r="L15" i="10"/>
  <c r="F16" i="10"/>
  <c r="G16" i="10"/>
  <c r="H16" i="10"/>
  <c r="I16" i="10"/>
  <c r="J16" i="10"/>
  <c r="K16" i="10"/>
  <c r="L16" i="10"/>
  <c r="F17" i="10"/>
  <c r="G17" i="10"/>
  <c r="H17" i="10"/>
  <c r="I17" i="10"/>
  <c r="J17" i="10"/>
  <c r="K17" i="10"/>
  <c r="L17" i="10"/>
  <c r="F18" i="10"/>
  <c r="G18" i="10"/>
  <c r="H18" i="10"/>
  <c r="I18" i="10"/>
  <c r="J18" i="10"/>
  <c r="K18" i="10"/>
  <c r="L18" i="10"/>
  <c r="F19" i="10"/>
  <c r="G19" i="10"/>
  <c r="H19" i="10"/>
  <c r="I19" i="10"/>
  <c r="J19" i="10"/>
  <c r="K19" i="10"/>
  <c r="L19" i="10"/>
  <c r="F20" i="10"/>
  <c r="G20" i="10"/>
  <c r="H20" i="10"/>
  <c r="I20" i="10"/>
  <c r="J20" i="10"/>
  <c r="K20" i="10"/>
  <c r="L20" i="10"/>
  <c r="F21" i="10"/>
  <c r="G21" i="10"/>
  <c r="H21" i="10"/>
  <c r="I21" i="10"/>
  <c r="J21" i="10"/>
  <c r="K21" i="10"/>
  <c r="L21" i="10"/>
  <c r="F22" i="10"/>
  <c r="G22" i="10"/>
  <c r="H22" i="10"/>
  <c r="I22" i="10"/>
  <c r="J22" i="10"/>
  <c r="K22" i="10"/>
  <c r="L22" i="10"/>
  <c r="F23" i="10"/>
  <c r="G23" i="10"/>
  <c r="H23" i="10"/>
  <c r="I23" i="10"/>
  <c r="J23" i="10"/>
  <c r="K23" i="10"/>
  <c r="L23" i="10"/>
  <c r="F24" i="10"/>
  <c r="G24" i="10"/>
  <c r="H24" i="10"/>
  <c r="I24" i="10"/>
  <c r="J24" i="10"/>
  <c r="K24" i="10"/>
  <c r="L24" i="10"/>
  <c r="F25" i="10"/>
  <c r="G25" i="10"/>
  <c r="H25" i="10"/>
  <c r="I25" i="10"/>
  <c r="J25" i="10"/>
  <c r="K25" i="10"/>
  <c r="L25" i="10"/>
  <c r="F26" i="10"/>
  <c r="G26" i="10"/>
  <c r="H26" i="10"/>
  <c r="I26" i="10"/>
  <c r="J26" i="10"/>
  <c r="K26" i="10"/>
  <c r="L26" i="10"/>
  <c r="F27" i="10"/>
  <c r="G27" i="10"/>
  <c r="H27" i="10"/>
  <c r="I27" i="10"/>
  <c r="J27" i="10"/>
  <c r="K27" i="10"/>
  <c r="L27" i="10"/>
  <c r="F28" i="10"/>
  <c r="G28" i="10"/>
  <c r="H28" i="10"/>
  <c r="I28" i="10"/>
  <c r="J28" i="10"/>
  <c r="K28" i="10"/>
  <c r="L28" i="10"/>
  <c r="F29" i="10"/>
  <c r="G29" i="10"/>
  <c r="H29" i="10"/>
  <c r="I29" i="10"/>
  <c r="J29" i="10"/>
  <c r="K29" i="10"/>
  <c r="L29" i="10"/>
  <c r="F30" i="10"/>
  <c r="G30" i="10"/>
  <c r="H30" i="10"/>
  <c r="I30" i="10"/>
  <c r="J30" i="10"/>
  <c r="K30" i="10"/>
  <c r="L30" i="10"/>
  <c r="F31" i="10"/>
  <c r="G31" i="10"/>
  <c r="H31" i="10"/>
  <c r="I31" i="10"/>
  <c r="J31" i="10"/>
  <c r="K31" i="10"/>
  <c r="L31" i="10"/>
  <c r="F32" i="10"/>
  <c r="G32" i="10"/>
  <c r="H32" i="10"/>
  <c r="I32" i="10"/>
  <c r="J32" i="10"/>
  <c r="K32" i="10"/>
  <c r="L32" i="10"/>
  <c r="F33" i="10"/>
  <c r="G33" i="10"/>
  <c r="H33" i="10"/>
  <c r="I33" i="10"/>
  <c r="J33" i="10"/>
  <c r="K33" i="10"/>
  <c r="L33" i="10"/>
  <c r="F34" i="10"/>
  <c r="G34" i="10"/>
  <c r="H34" i="10"/>
  <c r="I34" i="10"/>
  <c r="J34" i="10"/>
  <c r="K34" i="10"/>
  <c r="L34" i="10"/>
  <c r="F35" i="10"/>
  <c r="G35" i="10"/>
  <c r="H35" i="10"/>
  <c r="I35" i="10"/>
  <c r="J35" i="10"/>
  <c r="K35" i="10"/>
  <c r="L35" i="10"/>
  <c r="F36" i="10"/>
  <c r="G36" i="10"/>
  <c r="H36" i="10"/>
  <c r="I36" i="10"/>
  <c r="J36" i="10"/>
  <c r="K36" i="10"/>
  <c r="L36" i="10"/>
  <c r="F37" i="10"/>
  <c r="G37" i="10"/>
  <c r="H37" i="10"/>
  <c r="I37" i="10"/>
  <c r="J37" i="10"/>
  <c r="K37" i="10"/>
  <c r="L37" i="10"/>
  <c r="F38" i="10"/>
  <c r="G38" i="10"/>
  <c r="H38" i="10"/>
  <c r="I38" i="10"/>
  <c r="J38" i="10"/>
  <c r="K38" i="10"/>
  <c r="L38" i="10"/>
  <c r="F39" i="10"/>
  <c r="G39" i="10"/>
  <c r="H39" i="10"/>
  <c r="I39" i="10"/>
  <c r="J39" i="10"/>
  <c r="K39" i="10"/>
  <c r="L39" i="10"/>
  <c r="F40" i="10"/>
  <c r="G40" i="10"/>
  <c r="H40" i="10"/>
  <c r="I40" i="10"/>
  <c r="J40" i="10"/>
  <c r="K40" i="10"/>
  <c r="L40" i="10"/>
  <c r="F41" i="10"/>
  <c r="G41" i="10"/>
  <c r="H41" i="10"/>
  <c r="I41" i="10"/>
  <c r="J41" i="10"/>
  <c r="K41" i="10"/>
  <c r="L41" i="10"/>
  <c r="G14" i="10"/>
  <c r="H14" i="10"/>
  <c r="I14" i="10"/>
  <c r="J14" i="10"/>
  <c r="K14" i="10"/>
  <c r="L14" i="10"/>
  <c r="F14" i="10"/>
  <c r="R12" i="11"/>
  <c r="R16" i="11"/>
  <c r="R15" i="11"/>
  <c r="R9" i="11"/>
  <c r="R13" i="11"/>
  <c r="R6" i="11"/>
  <c r="R7" i="11"/>
  <c r="R5" i="11"/>
  <c r="R4" i="11"/>
  <c r="R8" i="11"/>
  <c r="R14" i="11"/>
  <c r="R10" i="11"/>
  <c r="R11" i="11"/>
  <c r="R3" i="11"/>
  <c r="R5" i="9" l="1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4" i="9"/>
  <c r="P6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5" i="9"/>
  <c r="P7" i="9"/>
  <c r="P8" i="9"/>
  <c r="P9" i="9"/>
  <c r="P10" i="9"/>
  <c r="P11" i="9"/>
  <c r="P4" i="9"/>
  <c r="E3" i="9"/>
  <c r="F3" i="9"/>
  <c r="G3" i="9"/>
  <c r="H3" i="9"/>
  <c r="I3" i="9"/>
  <c r="J3" i="9"/>
  <c r="D3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O4" i="9"/>
  <c r="C4" i="9"/>
  <c r="D4" i="7"/>
  <c r="Q21" i="7"/>
  <c r="S21" i="7"/>
  <c r="Q22" i="7"/>
  <c r="S22" i="7"/>
  <c r="Q23" i="7"/>
  <c r="S23" i="7"/>
  <c r="Q24" i="7"/>
  <c r="S24" i="7"/>
  <c r="Q25" i="7"/>
  <c r="S25" i="7"/>
  <c r="Q26" i="7"/>
  <c r="S26" i="7"/>
  <c r="Q27" i="7"/>
  <c r="S27" i="7"/>
  <c r="Q28" i="7"/>
  <c r="S28" i="7"/>
  <c r="Q29" i="7"/>
  <c r="S29" i="7"/>
  <c r="Q30" i="7"/>
  <c r="S30" i="7"/>
  <c r="Q31" i="7"/>
  <c r="S31" i="7"/>
  <c r="Q32" i="7"/>
  <c r="S32" i="7"/>
  <c r="Q33" i="7"/>
  <c r="S33" i="7"/>
  <c r="Q34" i="7"/>
  <c r="S34" i="7"/>
  <c r="Q35" i="7"/>
  <c r="S35" i="7"/>
  <c r="Q36" i="7"/>
  <c r="S36" i="7"/>
  <c r="Q37" i="7"/>
  <c r="S37" i="7"/>
  <c r="Q38" i="7"/>
  <c r="S38" i="7"/>
  <c r="Q39" i="7"/>
  <c r="S39" i="7"/>
  <c r="Q40" i="7"/>
  <c r="S40" i="7"/>
  <c r="Q41" i="7"/>
  <c r="S41" i="7"/>
  <c r="Q42" i="7"/>
  <c r="S42" i="7"/>
  <c r="Q43" i="7"/>
  <c r="S43" i="7"/>
  <c r="Q44" i="7"/>
  <c r="S44" i="7"/>
  <c r="Q45" i="7"/>
  <c r="S45" i="7"/>
  <c r="Q46" i="7"/>
  <c r="S46" i="7"/>
  <c r="Q47" i="7"/>
  <c r="S47" i="7"/>
  <c r="Q48" i="7"/>
  <c r="S48" i="7"/>
  <c r="Q49" i="7"/>
  <c r="S49" i="7"/>
  <c r="Q50" i="7"/>
  <c r="S50" i="7"/>
  <c r="Q51" i="7"/>
  <c r="S51" i="7"/>
  <c r="Q52" i="7"/>
  <c r="S52" i="7"/>
  <c r="Q53" i="7"/>
  <c r="S53" i="7"/>
  <c r="Q54" i="7"/>
  <c r="S54" i="7"/>
  <c r="Q55" i="7"/>
  <c r="S55" i="7"/>
  <c r="Q56" i="7"/>
  <c r="S56" i="7"/>
  <c r="Q57" i="7"/>
  <c r="S57" i="7"/>
  <c r="Q58" i="7"/>
  <c r="S58" i="7"/>
  <c r="Q59" i="7"/>
  <c r="S59" i="7"/>
  <c r="Q60" i="7"/>
  <c r="S60" i="7"/>
  <c r="Q61" i="7"/>
  <c r="S61" i="7"/>
  <c r="Q62" i="7"/>
  <c r="S62" i="7"/>
  <c r="Q63" i="7"/>
  <c r="S63" i="7"/>
  <c r="Q64" i="7"/>
  <c r="S64" i="7"/>
  <c r="Q65" i="7"/>
  <c r="S65" i="7"/>
  <c r="Q66" i="7"/>
  <c r="S66" i="7"/>
  <c r="Q67" i="7"/>
  <c r="S67" i="7"/>
  <c r="Q68" i="7"/>
  <c r="S68" i="7"/>
  <c r="Q69" i="7"/>
  <c r="S69" i="7"/>
  <c r="Q70" i="7"/>
  <c r="S70" i="7"/>
  <c r="Q71" i="7"/>
  <c r="S71" i="7"/>
  <c r="Q72" i="7"/>
  <c r="S72" i="7"/>
  <c r="Q73" i="7"/>
  <c r="S73" i="7"/>
  <c r="Q74" i="7"/>
  <c r="S74" i="7"/>
  <c r="Q75" i="7"/>
  <c r="S75" i="7"/>
  <c r="Q76" i="7"/>
  <c r="S76" i="7"/>
  <c r="Q77" i="7"/>
  <c r="S77" i="7"/>
  <c r="Q78" i="7"/>
  <c r="S78" i="7"/>
  <c r="Q79" i="7"/>
  <c r="S79" i="7"/>
  <c r="Q80" i="7"/>
  <c r="S80" i="7"/>
  <c r="Q81" i="7"/>
  <c r="S81" i="7"/>
  <c r="Q82" i="7"/>
  <c r="S82" i="7"/>
  <c r="Q83" i="7"/>
  <c r="S83" i="7"/>
  <c r="Q84" i="7"/>
  <c r="S84" i="7"/>
  <c r="Q85" i="7"/>
  <c r="S85" i="7"/>
  <c r="Q86" i="7"/>
  <c r="S86" i="7"/>
  <c r="Q87" i="7"/>
  <c r="S87" i="7"/>
  <c r="Q88" i="7"/>
  <c r="S88" i="7"/>
  <c r="Q89" i="7"/>
  <c r="S89" i="7"/>
  <c r="Q90" i="7"/>
  <c r="S90" i="7"/>
  <c r="Q91" i="7"/>
  <c r="S91" i="7"/>
  <c r="Q92" i="7"/>
  <c r="S92" i="7"/>
  <c r="Q93" i="7"/>
  <c r="S93" i="7"/>
  <c r="Q94" i="7"/>
  <c r="S94" i="7"/>
  <c r="Q95" i="7"/>
  <c r="S95" i="7"/>
  <c r="Q96" i="7"/>
  <c r="S96" i="7"/>
  <c r="Q97" i="7"/>
  <c r="S97" i="7"/>
  <c r="Q98" i="7"/>
  <c r="S98" i="7"/>
  <c r="Q99" i="7"/>
  <c r="S99" i="7"/>
  <c r="Q100" i="7"/>
  <c r="S100" i="7"/>
  <c r="Q101" i="7"/>
  <c r="S101" i="7"/>
  <c r="Q102" i="7"/>
  <c r="S102" i="7"/>
  <c r="Q103" i="7"/>
  <c r="S103" i="7"/>
  <c r="Q104" i="7"/>
  <c r="S104" i="7"/>
  <c r="Q105" i="7"/>
  <c r="S105" i="7"/>
  <c r="Q106" i="7"/>
  <c r="S106" i="7"/>
  <c r="Q107" i="7"/>
  <c r="S107" i="7"/>
  <c r="Q108" i="7"/>
  <c r="S108" i="7"/>
  <c r="Q109" i="7"/>
  <c r="S109" i="7"/>
  <c r="Q110" i="7"/>
  <c r="S110" i="7"/>
  <c r="Q111" i="7"/>
  <c r="S111" i="7"/>
  <c r="Q112" i="7"/>
  <c r="S112" i="7"/>
  <c r="Q113" i="7"/>
  <c r="S113" i="7"/>
  <c r="Q114" i="7"/>
  <c r="S114" i="7"/>
  <c r="Q115" i="7"/>
  <c r="S115" i="7"/>
  <c r="Q116" i="7"/>
  <c r="S116" i="7"/>
  <c r="Q117" i="7"/>
  <c r="S117" i="7"/>
  <c r="Q118" i="7"/>
  <c r="S118" i="7"/>
  <c r="Q119" i="7"/>
  <c r="S119" i="7"/>
  <c r="Q120" i="7"/>
  <c r="S120" i="7"/>
  <c r="Q121" i="7"/>
  <c r="S121" i="7"/>
  <c r="Q122" i="7"/>
  <c r="S122" i="7"/>
  <c r="Q123" i="7"/>
  <c r="S123" i="7"/>
  <c r="Q124" i="7"/>
  <c r="S124" i="7"/>
  <c r="Q125" i="7"/>
  <c r="S125" i="7"/>
  <c r="Q126" i="7"/>
  <c r="S126" i="7"/>
  <c r="Q127" i="7"/>
  <c r="S127" i="7"/>
  <c r="Q128" i="7"/>
  <c r="S128" i="7"/>
  <c r="Q129" i="7"/>
  <c r="S129" i="7"/>
  <c r="Q130" i="7"/>
  <c r="S130" i="7"/>
  <c r="Q131" i="7"/>
  <c r="S131" i="7"/>
  <c r="Q132" i="7"/>
  <c r="S132" i="7"/>
  <c r="Q133" i="7"/>
  <c r="S133" i="7"/>
  <c r="Q134" i="7"/>
  <c r="S134" i="7"/>
  <c r="Q135" i="7"/>
  <c r="S135" i="7"/>
  <c r="Q136" i="7"/>
  <c r="S136" i="7"/>
  <c r="Q137" i="7"/>
  <c r="S137" i="7"/>
  <c r="Q138" i="7"/>
  <c r="S138" i="7"/>
  <c r="Q139" i="7"/>
  <c r="S139" i="7"/>
  <c r="Q140" i="7"/>
  <c r="S140" i="7"/>
  <c r="Q141" i="7"/>
  <c r="S141" i="7"/>
  <c r="Q142" i="7"/>
  <c r="S142" i="7"/>
  <c r="Q143" i="7"/>
  <c r="S143" i="7"/>
  <c r="Q144" i="7"/>
  <c r="S144" i="7"/>
  <c r="Q145" i="7"/>
  <c r="S145" i="7"/>
  <c r="Q146" i="7"/>
  <c r="S146" i="7"/>
  <c r="Q147" i="7"/>
  <c r="S147" i="7"/>
  <c r="Q148" i="7"/>
  <c r="S148" i="7"/>
  <c r="Q149" i="7"/>
  <c r="S149" i="7"/>
  <c r="Q150" i="7"/>
  <c r="S150" i="7"/>
  <c r="Q151" i="7"/>
  <c r="S151" i="7"/>
  <c r="Q152" i="7"/>
  <c r="S152" i="7"/>
  <c r="Q153" i="7"/>
  <c r="S153" i="7"/>
  <c r="Q154" i="7"/>
  <c r="S154" i="7"/>
  <c r="Q155" i="7"/>
  <c r="S155" i="7"/>
  <c r="Q156" i="7"/>
  <c r="S156" i="7"/>
  <c r="Q157" i="7"/>
  <c r="S157" i="7"/>
  <c r="Q158" i="7"/>
  <c r="S158" i="7"/>
  <c r="Q159" i="7"/>
  <c r="S159" i="7"/>
  <c r="Q160" i="7"/>
  <c r="S160" i="7"/>
  <c r="Q161" i="7"/>
  <c r="S161" i="7"/>
  <c r="Q162" i="7"/>
  <c r="S162" i="7"/>
  <c r="Q163" i="7"/>
  <c r="S163" i="7"/>
  <c r="Q164" i="7"/>
  <c r="S164" i="7"/>
  <c r="Q165" i="7"/>
  <c r="S165" i="7"/>
  <c r="Q166" i="7"/>
  <c r="S166" i="7"/>
  <c r="Q167" i="7"/>
  <c r="S167" i="7"/>
  <c r="Q168" i="7"/>
  <c r="S168" i="7"/>
  <c r="Q169" i="7"/>
  <c r="S169" i="7"/>
  <c r="Q170" i="7"/>
  <c r="S170" i="7"/>
  <c r="Q171" i="7"/>
  <c r="S171" i="7"/>
  <c r="Q172" i="7"/>
  <c r="S172" i="7"/>
  <c r="Q173" i="7"/>
  <c r="S173" i="7"/>
  <c r="Q174" i="7"/>
  <c r="S174" i="7"/>
  <c r="Q175" i="7"/>
  <c r="S175" i="7"/>
  <c r="Q176" i="7"/>
  <c r="S176" i="7"/>
  <c r="Q177" i="7"/>
  <c r="S177" i="7"/>
  <c r="Q178" i="7"/>
  <c r="S178" i="7"/>
  <c r="Q179" i="7"/>
  <c r="S179" i="7"/>
  <c r="Q180" i="7"/>
  <c r="S180" i="7"/>
  <c r="Q181" i="7"/>
  <c r="S181" i="7"/>
  <c r="Q182" i="7"/>
  <c r="S182" i="7"/>
  <c r="Q183" i="7"/>
  <c r="S183" i="7"/>
  <c r="Q184" i="7"/>
  <c r="S184" i="7"/>
  <c r="Q185" i="7"/>
  <c r="S185" i="7"/>
  <c r="Q186" i="7"/>
  <c r="S186" i="7"/>
  <c r="Q187" i="7"/>
  <c r="S187" i="7"/>
  <c r="Q188" i="7"/>
  <c r="S188" i="7"/>
  <c r="Q189" i="7"/>
  <c r="S189" i="7"/>
  <c r="Q190" i="7"/>
  <c r="S190" i="7"/>
  <c r="Q191" i="7"/>
  <c r="S191" i="7"/>
  <c r="Q192" i="7"/>
  <c r="S192" i="7"/>
  <c r="Q193" i="7"/>
  <c r="S193" i="7"/>
  <c r="Q194" i="7"/>
  <c r="S194" i="7"/>
  <c r="Q195" i="7"/>
  <c r="S195" i="7"/>
  <c r="Q196" i="7"/>
  <c r="S196" i="7"/>
  <c r="Q197" i="7"/>
  <c r="S197" i="7"/>
  <c r="Q198" i="7"/>
  <c r="S198" i="7"/>
  <c r="Q199" i="7"/>
  <c r="S199" i="7"/>
  <c r="Q200" i="7"/>
  <c r="S200" i="7"/>
  <c r="Q201" i="7"/>
  <c r="S201" i="7"/>
  <c r="Q202" i="7"/>
  <c r="S202" i="7"/>
  <c r="Q203" i="7"/>
  <c r="S203" i="7"/>
  <c r="Q204" i="7"/>
  <c r="S204" i="7"/>
  <c r="Q205" i="7"/>
  <c r="S205" i="7"/>
  <c r="Q206" i="7"/>
  <c r="S206" i="7"/>
  <c r="Q207" i="7"/>
  <c r="S207" i="7"/>
  <c r="Q208" i="7"/>
  <c r="S208" i="7"/>
  <c r="Q209" i="7"/>
  <c r="S209" i="7"/>
  <c r="Q210" i="7"/>
  <c r="S210" i="7"/>
  <c r="Q211" i="7"/>
  <c r="S211" i="7"/>
  <c r="Q212" i="7"/>
  <c r="S212" i="7"/>
  <c r="Q213" i="7"/>
  <c r="S213" i="7"/>
  <c r="Q214" i="7"/>
  <c r="S214" i="7"/>
  <c r="Q215" i="7"/>
  <c r="S215" i="7"/>
  <c r="Q216" i="7"/>
  <c r="S216" i="7"/>
  <c r="Q217" i="7"/>
  <c r="S217" i="7"/>
  <c r="Q218" i="7"/>
  <c r="S218" i="7"/>
  <c r="Q219" i="7"/>
  <c r="S219" i="7"/>
  <c r="Q220" i="7"/>
  <c r="S220" i="7"/>
  <c r="Q221" i="7"/>
  <c r="S221" i="7"/>
  <c r="Q222" i="7"/>
  <c r="S222" i="7"/>
  <c r="Q223" i="7"/>
  <c r="S223" i="7"/>
  <c r="Q224" i="7"/>
  <c r="S224" i="7"/>
  <c r="Q225" i="7"/>
  <c r="S225" i="7"/>
  <c r="Q226" i="7"/>
  <c r="S226" i="7"/>
  <c r="Q227" i="7"/>
  <c r="S227" i="7"/>
  <c r="Q228" i="7"/>
  <c r="S228" i="7"/>
  <c r="Q229" i="7"/>
  <c r="S229" i="7"/>
  <c r="Q230" i="7"/>
  <c r="S230" i="7"/>
  <c r="Q231" i="7"/>
  <c r="S231" i="7"/>
  <c r="Q232" i="7"/>
  <c r="S232" i="7"/>
  <c r="Q233" i="7"/>
  <c r="S233" i="7"/>
  <c r="Q234" i="7"/>
  <c r="S234" i="7"/>
  <c r="Q235" i="7"/>
  <c r="S235" i="7"/>
  <c r="Q236" i="7"/>
  <c r="S236" i="7"/>
  <c r="Q237" i="7"/>
  <c r="S237" i="7"/>
  <c r="Q238" i="7"/>
  <c r="S238" i="7"/>
  <c r="Q239" i="7"/>
  <c r="S239" i="7"/>
  <c r="Q240" i="7"/>
  <c r="S240" i="7"/>
  <c r="Q241" i="7"/>
  <c r="S241" i="7"/>
  <c r="Q242" i="7"/>
  <c r="S242" i="7"/>
  <c r="Q243" i="7"/>
  <c r="S243" i="7"/>
  <c r="Q244" i="7"/>
  <c r="S244" i="7"/>
  <c r="Q245" i="7"/>
  <c r="S245" i="7"/>
  <c r="Q246" i="7"/>
  <c r="S246" i="7"/>
  <c r="Q247" i="7"/>
  <c r="S247" i="7"/>
  <c r="Q248" i="7"/>
  <c r="S248" i="7"/>
  <c r="Q249" i="7"/>
  <c r="S249" i="7"/>
  <c r="Q250" i="7"/>
  <c r="S250" i="7"/>
  <c r="Q251" i="7"/>
  <c r="S251" i="7"/>
  <c r="Q252" i="7"/>
  <c r="S252" i="7"/>
  <c r="Q253" i="7"/>
  <c r="S253" i="7"/>
  <c r="Q254" i="7"/>
  <c r="S254" i="7"/>
  <c r="Q255" i="7"/>
  <c r="S255" i="7"/>
  <c r="Q256" i="7"/>
  <c r="S256" i="7"/>
  <c r="Q257" i="7"/>
  <c r="S257" i="7"/>
  <c r="Q258" i="7"/>
  <c r="S258" i="7"/>
  <c r="Q259" i="7"/>
  <c r="S259" i="7"/>
  <c r="Q260" i="7"/>
  <c r="S260" i="7"/>
  <c r="Q261" i="7"/>
  <c r="S261" i="7"/>
  <c r="Q262" i="7"/>
  <c r="S262" i="7"/>
  <c r="Q263" i="7"/>
  <c r="S263" i="7"/>
  <c r="Q264" i="7"/>
  <c r="S264" i="7"/>
  <c r="Q265" i="7"/>
  <c r="S265" i="7"/>
  <c r="Q266" i="7"/>
  <c r="S266" i="7"/>
  <c r="Q267" i="7"/>
  <c r="S267" i="7"/>
  <c r="Q268" i="7"/>
  <c r="S268" i="7"/>
  <c r="Q269" i="7"/>
  <c r="S269" i="7"/>
  <c r="Q270" i="7"/>
  <c r="S270" i="7"/>
  <c r="Q271" i="7"/>
  <c r="S271" i="7"/>
  <c r="Q272" i="7"/>
  <c r="S272" i="7"/>
  <c r="Q273" i="7"/>
  <c r="S273" i="7"/>
  <c r="Q274" i="7"/>
  <c r="S274" i="7"/>
  <c r="Q275" i="7"/>
  <c r="S275" i="7"/>
  <c r="Q276" i="7"/>
  <c r="S276" i="7"/>
  <c r="Q277" i="7"/>
  <c r="S277" i="7"/>
  <c r="Q278" i="7"/>
  <c r="S278" i="7"/>
  <c r="Q279" i="7"/>
  <c r="S279" i="7"/>
  <c r="Q280" i="7"/>
  <c r="S280" i="7"/>
  <c r="Q281" i="7"/>
  <c r="S281" i="7"/>
  <c r="Q282" i="7"/>
  <c r="S282" i="7"/>
  <c r="Q283" i="7"/>
  <c r="S283" i="7"/>
  <c r="Q284" i="7"/>
  <c r="S284" i="7"/>
  <c r="Q285" i="7"/>
  <c r="S285" i="7"/>
  <c r="Q286" i="7"/>
  <c r="S286" i="7"/>
  <c r="Q287" i="7"/>
  <c r="S287" i="7"/>
  <c r="Q288" i="7"/>
  <c r="S288" i="7"/>
  <c r="Q289" i="7"/>
  <c r="S289" i="7"/>
  <c r="Q290" i="7"/>
  <c r="S290" i="7"/>
  <c r="Q291" i="7"/>
  <c r="S291" i="7"/>
  <c r="Q292" i="7"/>
  <c r="S292" i="7"/>
  <c r="Q293" i="7"/>
  <c r="S293" i="7"/>
  <c r="Q294" i="7"/>
  <c r="S294" i="7"/>
  <c r="Q295" i="7"/>
  <c r="S295" i="7"/>
  <c r="Q296" i="7"/>
  <c r="S296" i="7"/>
  <c r="Q297" i="7"/>
  <c r="S297" i="7"/>
  <c r="Q298" i="7"/>
  <c r="S298" i="7"/>
  <c r="Q299" i="7"/>
  <c r="S299" i="7"/>
  <c r="Q300" i="7"/>
  <c r="S300" i="7"/>
  <c r="Q301" i="7"/>
  <c r="S301" i="7"/>
  <c r="Q302" i="7"/>
  <c r="S302" i="7"/>
  <c r="Q303" i="7"/>
  <c r="S303" i="7"/>
  <c r="Q304" i="7"/>
  <c r="S304" i="7"/>
  <c r="Q305" i="7"/>
  <c r="S305" i="7"/>
  <c r="Q306" i="7"/>
  <c r="S306" i="7"/>
  <c r="Q307" i="7"/>
  <c r="S307" i="7"/>
  <c r="Q308" i="7"/>
  <c r="S308" i="7"/>
  <c r="Q309" i="7"/>
  <c r="S309" i="7"/>
  <c r="Q310" i="7"/>
  <c r="S310" i="7"/>
  <c r="Q311" i="7"/>
  <c r="S311" i="7"/>
  <c r="Q312" i="7"/>
  <c r="S312" i="7"/>
  <c r="Q313" i="7"/>
  <c r="S313" i="7"/>
  <c r="Q314" i="7"/>
  <c r="S314" i="7"/>
  <c r="Q315" i="7"/>
  <c r="S315" i="7"/>
  <c r="Q316" i="7"/>
  <c r="S316" i="7"/>
  <c r="Q317" i="7"/>
  <c r="S317" i="7"/>
  <c r="Q318" i="7"/>
  <c r="S318" i="7"/>
  <c r="Q319" i="7"/>
  <c r="S319" i="7"/>
  <c r="Q320" i="7"/>
  <c r="S320" i="7"/>
  <c r="Q321" i="7"/>
  <c r="S321" i="7"/>
  <c r="Q322" i="7"/>
  <c r="S322" i="7"/>
  <c r="Q323" i="7"/>
  <c r="S323" i="7"/>
  <c r="Q324" i="7"/>
  <c r="S324" i="7"/>
  <c r="Q325" i="7"/>
  <c r="S325" i="7"/>
  <c r="Q326" i="7"/>
  <c r="S326" i="7"/>
  <c r="Q327" i="7"/>
  <c r="S327" i="7"/>
  <c r="Q328" i="7"/>
  <c r="S328" i="7"/>
  <c r="Q329" i="7"/>
  <c r="S329" i="7"/>
  <c r="Q330" i="7"/>
  <c r="S330" i="7"/>
  <c r="Q331" i="7"/>
  <c r="S331" i="7"/>
  <c r="Q332" i="7"/>
  <c r="S332" i="7"/>
  <c r="Q333" i="7"/>
  <c r="S333" i="7"/>
  <c r="Q334" i="7"/>
  <c r="S334" i="7"/>
  <c r="Q335" i="7"/>
  <c r="S335" i="7"/>
  <c r="Q336" i="7"/>
  <c r="S336" i="7"/>
  <c r="Q337" i="7"/>
  <c r="S337" i="7"/>
  <c r="Q338" i="7"/>
  <c r="S338" i="7"/>
  <c r="Q339" i="7"/>
  <c r="S339" i="7"/>
  <c r="Q340" i="7"/>
  <c r="S340" i="7"/>
  <c r="Q341" i="7"/>
  <c r="S341" i="7"/>
  <c r="Q342" i="7"/>
  <c r="S342" i="7"/>
  <c r="Q343" i="7"/>
  <c r="S343" i="7"/>
  <c r="Q344" i="7"/>
  <c r="S344" i="7"/>
  <c r="Q345" i="7"/>
  <c r="S345" i="7"/>
  <c r="Q346" i="7"/>
  <c r="S346" i="7"/>
  <c r="Q347" i="7"/>
  <c r="S347" i="7"/>
  <c r="Q348" i="7"/>
  <c r="S348" i="7"/>
  <c r="Q349" i="7"/>
  <c r="S349" i="7"/>
  <c r="Q350" i="7"/>
  <c r="S350" i="7"/>
  <c r="Q351" i="7"/>
  <c r="S351" i="7"/>
  <c r="Q352" i="7"/>
  <c r="S352" i="7"/>
  <c r="Q353" i="7"/>
  <c r="S353" i="7"/>
  <c r="Q354" i="7"/>
  <c r="S354" i="7"/>
  <c r="Q355" i="7"/>
  <c r="S355" i="7"/>
  <c r="Q356" i="7"/>
  <c r="S356" i="7"/>
  <c r="Q357" i="7"/>
  <c r="S357" i="7"/>
  <c r="Q358" i="7"/>
  <c r="S358" i="7"/>
  <c r="Q359" i="7"/>
  <c r="S359" i="7"/>
  <c r="Q360" i="7"/>
  <c r="S360" i="7"/>
  <c r="Q361" i="7"/>
  <c r="S361" i="7"/>
  <c r="Q362" i="7"/>
  <c r="S362" i="7"/>
  <c r="Q363" i="7"/>
  <c r="S363" i="7"/>
  <c r="Q364" i="7"/>
  <c r="S364" i="7"/>
  <c r="Q365" i="7"/>
  <c r="S365" i="7"/>
  <c r="Q366" i="7"/>
  <c r="S366" i="7"/>
  <c r="Q367" i="7"/>
  <c r="S367" i="7"/>
  <c r="Q368" i="7"/>
  <c r="S368" i="7"/>
  <c r="Q369" i="7"/>
  <c r="S369" i="7"/>
  <c r="Q370" i="7"/>
  <c r="S370" i="7"/>
  <c r="Q371" i="7"/>
  <c r="S371" i="7"/>
  <c r="Q372" i="7"/>
  <c r="S372" i="7"/>
  <c r="Q373" i="7"/>
  <c r="S373" i="7"/>
  <c r="Q374" i="7"/>
  <c r="S374" i="7"/>
  <c r="Q375" i="7"/>
  <c r="S375" i="7"/>
  <c r="Q376" i="7"/>
  <c r="S376" i="7"/>
  <c r="Q377" i="7"/>
  <c r="S377" i="7"/>
  <c r="Q378" i="7"/>
  <c r="S378" i="7"/>
  <c r="Q379" i="7"/>
  <c r="S379" i="7"/>
  <c r="Q380" i="7"/>
  <c r="S380" i="7"/>
  <c r="Q381" i="7"/>
  <c r="S381" i="7"/>
  <c r="Q382" i="7"/>
  <c r="S382" i="7"/>
  <c r="Q383" i="7"/>
  <c r="S383" i="7"/>
  <c r="Q384" i="7"/>
  <c r="S384" i="7"/>
  <c r="Q385" i="7"/>
  <c r="S385" i="7"/>
  <c r="Q386" i="7"/>
  <c r="S386" i="7"/>
  <c r="Q387" i="7"/>
  <c r="S387" i="7"/>
  <c r="Q388" i="7"/>
  <c r="S388" i="7"/>
  <c r="Q389" i="7"/>
  <c r="S389" i="7"/>
  <c r="Q390" i="7"/>
  <c r="S390" i="7"/>
  <c r="Q391" i="7"/>
  <c r="S391" i="7"/>
  <c r="Q392" i="7"/>
  <c r="S392" i="7"/>
  <c r="Q393" i="7"/>
  <c r="S393" i="7"/>
  <c r="Q394" i="7"/>
  <c r="S394" i="7"/>
  <c r="Q395" i="7"/>
  <c r="S395" i="7"/>
  <c r="Q396" i="7"/>
  <c r="S396" i="7"/>
  <c r="Q397" i="7"/>
  <c r="S397" i="7"/>
  <c r="Q398" i="7"/>
  <c r="S398" i="7"/>
  <c r="Q399" i="7"/>
  <c r="S399" i="7"/>
  <c r="Q400" i="7"/>
  <c r="S400" i="7"/>
  <c r="Q401" i="7"/>
  <c r="S401" i="7"/>
  <c r="Q402" i="7"/>
  <c r="S402" i="7"/>
  <c r="Q403" i="7"/>
  <c r="S403" i="7"/>
  <c r="Q404" i="7"/>
  <c r="S404" i="7"/>
  <c r="Q405" i="7"/>
  <c r="S405" i="7"/>
  <c r="Q406" i="7"/>
  <c r="S406" i="7"/>
  <c r="Q407" i="7"/>
  <c r="S407" i="7"/>
  <c r="Q408" i="7"/>
  <c r="S408" i="7"/>
  <c r="Q409" i="7"/>
  <c r="S409" i="7"/>
  <c r="Q410" i="7"/>
  <c r="S410" i="7"/>
  <c r="Q411" i="7"/>
  <c r="S411" i="7"/>
  <c r="Q412" i="7"/>
  <c r="S412" i="7"/>
  <c r="Q413" i="7"/>
  <c r="S413" i="7"/>
  <c r="Q414" i="7"/>
  <c r="S414" i="7"/>
  <c r="Q415" i="7"/>
  <c r="S415" i="7"/>
  <c r="Q416" i="7"/>
  <c r="S416" i="7"/>
  <c r="Q417" i="7"/>
  <c r="S417" i="7"/>
  <c r="Q418" i="7"/>
  <c r="S418" i="7"/>
  <c r="Q419" i="7"/>
  <c r="S419" i="7"/>
  <c r="Q420" i="7"/>
  <c r="S420" i="7"/>
  <c r="Q421" i="7"/>
  <c r="S421" i="7"/>
  <c r="Q422" i="7"/>
  <c r="S422" i="7"/>
  <c r="Q423" i="7"/>
  <c r="S423" i="7"/>
  <c r="Q424" i="7"/>
  <c r="S424" i="7"/>
  <c r="Q425" i="7"/>
  <c r="S425" i="7"/>
  <c r="Q426" i="7"/>
  <c r="S426" i="7"/>
  <c r="Q427" i="7"/>
  <c r="S427" i="7"/>
  <c r="Q428" i="7"/>
  <c r="S428" i="7"/>
  <c r="Q429" i="7"/>
  <c r="S429" i="7"/>
  <c r="Q430" i="7"/>
  <c r="S430" i="7"/>
  <c r="Q431" i="7"/>
  <c r="S431" i="7"/>
  <c r="Q432" i="7"/>
  <c r="S432" i="7"/>
  <c r="Q433" i="7"/>
  <c r="S433" i="7"/>
  <c r="Q434" i="7"/>
  <c r="S434" i="7"/>
  <c r="Q435" i="7"/>
  <c r="S435" i="7"/>
  <c r="Q436" i="7"/>
  <c r="S436" i="7"/>
  <c r="Q437" i="7"/>
  <c r="S437" i="7"/>
  <c r="Q438" i="7"/>
  <c r="S438" i="7"/>
  <c r="Q439" i="7"/>
  <c r="S439" i="7"/>
  <c r="Q440" i="7"/>
  <c r="S440" i="7"/>
  <c r="Q441" i="7"/>
  <c r="S441" i="7"/>
  <c r="Q442" i="7"/>
  <c r="S442" i="7"/>
  <c r="Q443" i="7"/>
  <c r="S443" i="7"/>
  <c r="Q444" i="7"/>
  <c r="S444" i="7"/>
  <c r="Q445" i="7"/>
  <c r="S445" i="7"/>
  <c r="Q446" i="7"/>
  <c r="S446" i="7"/>
  <c r="Q447" i="7"/>
  <c r="S447" i="7"/>
  <c r="Q448" i="7"/>
  <c r="S448" i="7"/>
  <c r="Q449" i="7"/>
  <c r="S449" i="7"/>
  <c r="Q450" i="7"/>
  <c r="S450" i="7"/>
  <c r="Q451" i="7"/>
  <c r="S451" i="7"/>
  <c r="Q452" i="7"/>
  <c r="S452" i="7"/>
  <c r="Q453" i="7"/>
  <c r="S453" i="7"/>
  <c r="Q454" i="7"/>
  <c r="S454" i="7"/>
  <c r="Q455" i="7"/>
  <c r="S455" i="7"/>
  <c r="Q456" i="7"/>
  <c r="S456" i="7"/>
  <c r="Q457" i="7"/>
  <c r="S457" i="7"/>
  <c r="Q458" i="7"/>
  <c r="S458" i="7"/>
  <c r="Q459" i="7"/>
  <c r="S459" i="7"/>
  <c r="Q460" i="7"/>
  <c r="S460" i="7"/>
  <c r="Q461" i="7"/>
  <c r="S461" i="7"/>
  <c r="Q462" i="7"/>
  <c r="S462" i="7"/>
  <c r="Q463" i="7"/>
  <c r="S463" i="7"/>
  <c r="Q464" i="7"/>
  <c r="S464" i="7"/>
  <c r="Q465" i="7"/>
  <c r="S465" i="7"/>
  <c r="Q466" i="7"/>
  <c r="S466" i="7"/>
  <c r="Q467" i="7"/>
  <c r="S467" i="7"/>
  <c r="Q468" i="7"/>
  <c r="S468" i="7"/>
  <c r="Q469" i="7"/>
  <c r="S469" i="7"/>
  <c r="Q470" i="7"/>
  <c r="S470" i="7"/>
  <c r="Q471" i="7"/>
  <c r="S471" i="7"/>
  <c r="Q472" i="7"/>
  <c r="S472" i="7"/>
  <c r="Q473" i="7"/>
  <c r="S473" i="7"/>
  <c r="Q474" i="7"/>
  <c r="S474" i="7"/>
  <c r="Q475" i="7"/>
  <c r="S475" i="7"/>
  <c r="Q476" i="7"/>
  <c r="S476" i="7"/>
  <c r="Q477" i="7"/>
  <c r="S477" i="7"/>
  <c r="Q478" i="7"/>
  <c r="S478" i="7"/>
  <c r="Q479" i="7"/>
  <c r="S479" i="7"/>
  <c r="Q480" i="7"/>
  <c r="S480" i="7"/>
  <c r="Q481" i="7"/>
  <c r="S481" i="7"/>
  <c r="Q482" i="7"/>
  <c r="S482" i="7"/>
  <c r="Q483" i="7"/>
  <c r="S483" i="7"/>
  <c r="Q484" i="7"/>
  <c r="S484" i="7"/>
  <c r="Q485" i="7"/>
  <c r="S485" i="7"/>
  <c r="Q486" i="7"/>
  <c r="S486" i="7"/>
  <c r="Q487" i="7"/>
  <c r="S487" i="7"/>
  <c r="Q488" i="7"/>
  <c r="S488" i="7"/>
  <c r="Q489" i="7"/>
  <c r="S489" i="7"/>
  <c r="Q490" i="7"/>
  <c r="S490" i="7"/>
  <c r="Q491" i="7"/>
  <c r="S491" i="7"/>
  <c r="Q492" i="7"/>
  <c r="S492" i="7"/>
  <c r="Q493" i="7"/>
  <c r="S493" i="7"/>
  <c r="Q494" i="7"/>
  <c r="S494" i="7"/>
  <c r="Q495" i="7"/>
  <c r="S495" i="7"/>
  <c r="Q496" i="7"/>
  <c r="S496" i="7"/>
  <c r="Q497" i="7"/>
  <c r="S497" i="7"/>
  <c r="Q498" i="7"/>
  <c r="S498" i="7"/>
  <c r="Q499" i="7"/>
  <c r="S499" i="7"/>
  <c r="Q500" i="7"/>
  <c r="S500" i="7"/>
  <c r="Q501" i="7"/>
  <c r="S501" i="7"/>
  <c r="Q502" i="7"/>
  <c r="S502" i="7"/>
  <c r="Q503" i="7"/>
  <c r="S503" i="7"/>
  <c r="Q504" i="7"/>
  <c r="S504" i="7"/>
  <c r="Q505" i="7"/>
  <c r="S505" i="7"/>
  <c r="Q506" i="7"/>
  <c r="S506" i="7"/>
  <c r="Q507" i="7"/>
  <c r="S507" i="7"/>
  <c r="Q508" i="7"/>
  <c r="S508" i="7"/>
  <c r="Q509" i="7"/>
  <c r="S509" i="7"/>
  <c r="Q510" i="7"/>
  <c r="S510" i="7"/>
  <c r="Q511" i="7"/>
  <c r="S511" i="7"/>
  <c r="Q512" i="7"/>
  <c r="S512" i="7"/>
  <c r="Q513" i="7"/>
  <c r="S513" i="7"/>
  <c r="Q514" i="7"/>
  <c r="S514" i="7"/>
  <c r="Q515" i="7"/>
  <c r="S515" i="7"/>
  <c r="Q516" i="7"/>
  <c r="S516" i="7"/>
  <c r="Q517" i="7"/>
  <c r="S517" i="7"/>
  <c r="Q518" i="7"/>
  <c r="S518" i="7"/>
  <c r="Q519" i="7"/>
  <c r="S519" i="7"/>
  <c r="Q520" i="7"/>
  <c r="S520" i="7"/>
  <c r="Q521" i="7"/>
  <c r="S521" i="7"/>
  <c r="Q522" i="7"/>
  <c r="S522" i="7"/>
  <c r="Q523" i="7"/>
  <c r="S523" i="7"/>
  <c r="Q524" i="7"/>
  <c r="S524" i="7"/>
  <c r="Q525" i="7"/>
  <c r="S525" i="7"/>
  <c r="Q526" i="7"/>
  <c r="S526" i="7"/>
  <c r="Q527" i="7"/>
  <c r="S527" i="7"/>
  <c r="Q528" i="7"/>
  <c r="S528" i="7"/>
  <c r="Q529" i="7"/>
  <c r="S529" i="7"/>
  <c r="Q530" i="7"/>
  <c r="S530" i="7"/>
  <c r="Q531" i="7"/>
  <c r="S531" i="7"/>
  <c r="Q532" i="7"/>
  <c r="S532" i="7"/>
  <c r="Q533" i="7"/>
  <c r="S533" i="7"/>
  <c r="Q534" i="7"/>
  <c r="S534" i="7"/>
  <c r="Q535" i="7"/>
  <c r="S535" i="7"/>
  <c r="Q536" i="7"/>
  <c r="S536" i="7"/>
  <c r="Q537" i="7"/>
  <c r="S537" i="7"/>
  <c r="Q538" i="7"/>
  <c r="S538" i="7"/>
  <c r="Q539" i="7"/>
  <c r="S539" i="7"/>
  <c r="Q540" i="7"/>
  <c r="S540" i="7"/>
  <c r="Q541" i="7"/>
  <c r="S541" i="7"/>
  <c r="Q542" i="7"/>
  <c r="S542" i="7"/>
  <c r="Q543" i="7"/>
  <c r="S543" i="7"/>
  <c r="Q544" i="7"/>
  <c r="S544" i="7"/>
  <c r="Q545" i="7"/>
  <c r="S545" i="7"/>
  <c r="Q546" i="7"/>
  <c r="S546" i="7"/>
  <c r="Q547" i="7"/>
  <c r="S547" i="7"/>
  <c r="Q548" i="7"/>
  <c r="S548" i="7"/>
  <c r="Q549" i="7"/>
  <c r="S549" i="7"/>
  <c r="Q550" i="7"/>
  <c r="S550" i="7"/>
  <c r="Q551" i="7"/>
  <c r="S551" i="7"/>
  <c r="Q552" i="7"/>
  <c r="S552" i="7"/>
  <c r="Q553" i="7"/>
  <c r="S553" i="7"/>
  <c r="Q554" i="7"/>
  <c r="S554" i="7"/>
  <c r="Q555" i="7"/>
  <c r="S555" i="7"/>
  <c r="Q556" i="7"/>
  <c r="S556" i="7"/>
  <c r="Q557" i="7"/>
  <c r="S557" i="7"/>
  <c r="Q558" i="7"/>
  <c r="S558" i="7"/>
  <c r="Q559" i="7"/>
  <c r="S559" i="7"/>
  <c r="Q560" i="7"/>
  <c r="S560" i="7"/>
  <c r="Q561" i="7"/>
  <c r="S561" i="7"/>
  <c r="Q562" i="7"/>
  <c r="S562" i="7"/>
  <c r="Q563" i="7"/>
  <c r="S563" i="7"/>
  <c r="Q564" i="7"/>
  <c r="S564" i="7"/>
  <c r="Q565" i="7"/>
  <c r="S565" i="7"/>
  <c r="Q566" i="7"/>
  <c r="S566" i="7"/>
  <c r="Q567" i="7"/>
  <c r="S567" i="7"/>
  <c r="Q568" i="7"/>
  <c r="S568" i="7"/>
  <c r="Q569" i="7"/>
  <c r="S569" i="7"/>
  <c r="Q570" i="7"/>
  <c r="S570" i="7"/>
  <c r="Q571" i="7"/>
  <c r="S571" i="7"/>
  <c r="Q572" i="7"/>
  <c r="S572" i="7"/>
  <c r="Q573" i="7"/>
  <c r="S573" i="7"/>
  <c r="Q574" i="7"/>
  <c r="S574" i="7"/>
  <c r="Q575" i="7"/>
  <c r="S575" i="7"/>
  <c r="Q576" i="7"/>
  <c r="S576" i="7"/>
  <c r="Q577" i="7"/>
  <c r="S577" i="7"/>
  <c r="Q578" i="7"/>
  <c r="S578" i="7"/>
  <c r="Q579" i="7"/>
  <c r="S579" i="7"/>
  <c r="Q580" i="7"/>
  <c r="S580" i="7"/>
  <c r="Q581" i="7"/>
  <c r="S581" i="7"/>
  <c r="Q582" i="7"/>
  <c r="S582" i="7"/>
  <c r="Q583" i="7"/>
  <c r="S583" i="7"/>
  <c r="Q584" i="7"/>
  <c r="S584" i="7"/>
  <c r="Q585" i="7"/>
  <c r="S585" i="7"/>
  <c r="Q586" i="7"/>
  <c r="S586" i="7"/>
  <c r="Q587" i="7"/>
  <c r="S587" i="7"/>
  <c r="Q588" i="7"/>
  <c r="S588" i="7"/>
  <c r="Q589" i="7"/>
  <c r="S589" i="7"/>
  <c r="Q590" i="7"/>
  <c r="S590" i="7"/>
  <c r="Q591" i="7"/>
  <c r="S591" i="7"/>
  <c r="Q592" i="7"/>
  <c r="S592" i="7"/>
  <c r="Q593" i="7"/>
  <c r="S593" i="7"/>
  <c r="Q594" i="7"/>
  <c r="S594" i="7"/>
  <c r="Q595" i="7"/>
  <c r="S595" i="7"/>
  <c r="Q596" i="7"/>
  <c r="S596" i="7"/>
  <c r="Q597" i="7"/>
  <c r="S597" i="7"/>
  <c r="Q598" i="7"/>
  <c r="S598" i="7"/>
  <c r="Q599" i="7"/>
  <c r="S599" i="7"/>
  <c r="Q600" i="7"/>
  <c r="S600" i="7"/>
  <c r="Q601" i="7"/>
  <c r="S601" i="7"/>
  <c r="Q602" i="7"/>
  <c r="S602" i="7"/>
  <c r="Q603" i="7"/>
  <c r="S603" i="7"/>
  <c r="Q604" i="7"/>
  <c r="S604" i="7"/>
  <c r="Q605" i="7"/>
  <c r="S605" i="7"/>
  <c r="Q606" i="7"/>
  <c r="S606" i="7"/>
  <c r="Q607" i="7"/>
  <c r="S607" i="7"/>
  <c r="Q608" i="7"/>
  <c r="S608" i="7"/>
  <c r="Q609" i="7"/>
  <c r="S609" i="7"/>
  <c r="Q610" i="7"/>
  <c r="S610" i="7"/>
  <c r="Q611" i="7"/>
  <c r="S611" i="7"/>
  <c r="Q612" i="7"/>
  <c r="S612" i="7"/>
  <c r="Q613" i="7"/>
  <c r="S613" i="7"/>
  <c r="Q614" i="7"/>
  <c r="S614" i="7"/>
  <c r="Q615" i="7"/>
  <c r="S615" i="7"/>
  <c r="Q616" i="7"/>
  <c r="S616" i="7"/>
  <c r="Q617" i="7"/>
  <c r="S617" i="7"/>
  <c r="Q618" i="7"/>
  <c r="S618" i="7"/>
  <c r="Q619" i="7"/>
  <c r="S619" i="7"/>
  <c r="Q620" i="7"/>
  <c r="S620" i="7"/>
  <c r="Q621" i="7"/>
  <c r="S621" i="7"/>
  <c r="Q622" i="7"/>
  <c r="S622" i="7"/>
  <c r="Q623" i="7"/>
  <c r="S623" i="7"/>
  <c r="Q624" i="7"/>
  <c r="S624" i="7"/>
  <c r="Q625" i="7"/>
  <c r="S625" i="7"/>
  <c r="Q626" i="7"/>
  <c r="S626" i="7"/>
  <c r="Q627" i="7"/>
  <c r="S627" i="7"/>
  <c r="Q628" i="7"/>
  <c r="S628" i="7"/>
  <c r="Q629" i="7"/>
  <c r="S629" i="7"/>
  <c r="Q630" i="7"/>
  <c r="S630" i="7"/>
  <c r="Q631" i="7"/>
  <c r="S631" i="7"/>
  <c r="Q632" i="7"/>
  <c r="S632" i="7"/>
  <c r="Q633" i="7"/>
  <c r="S633" i="7"/>
  <c r="Q634" i="7"/>
  <c r="S634" i="7"/>
  <c r="Q635" i="7"/>
  <c r="S635" i="7"/>
  <c r="Q636" i="7"/>
  <c r="S636" i="7"/>
  <c r="Q637" i="7"/>
  <c r="S637" i="7"/>
  <c r="Q638" i="7"/>
  <c r="S638" i="7"/>
  <c r="Q639" i="7"/>
  <c r="S639" i="7"/>
  <c r="Q640" i="7"/>
  <c r="S640" i="7"/>
  <c r="Q641" i="7"/>
  <c r="S641" i="7"/>
  <c r="Q642" i="7"/>
  <c r="S642" i="7"/>
  <c r="Q643" i="7"/>
  <c r="S643" i="7"/>
  <c r="Q644" i="7"/>
  <c r="S644" i="7"/>
  <c r="Q645" i="7"/>
  <c r="S645" i="7"/>
  <c r="Q646" i="7"/>
  <c r="S646" i="7"/>
  <c r="Q647" i="7"/>
  <c r="S647" i="7"/>
  <c r="Q648" i="7"/>
  <c r="S648" i="7"/>
  <c r="Q649" i="7"/>
  <c r="S649" i="7"/>
  <c r="Q650" i="7"/>
  <c r="S650" i="7"/>
  <c r="Q651" i="7"/>
  <c r="S651" i="7"/>
  <c r="Q652" i="7"/>
  <c r="S652" i="7"/>
  <c r="Q653" i="7"/>
  <c r="S653" i="7"/>
  <c r="Q654" i="7"/>
  <c r="S654" i="7"/>
  <c r="Q655" i="7"/>
  <c r="S655" i="7"/>
  <c r="Q656" i="7"/>
  <c r="S656" i="7"/>
  <c r="Q657" i="7"/>
  <c r="S657" i="7"/>
  <c r="Q658" i="7"/>
  <c r="S658" i="7"/>
  <c r="Q659" i="7"/>
  <c r="S659" i="7"/>
  <c r="Q660" i="7"/>
  <c r="S660" i="7"/>
  <c r="Q661" i="7"/>
  <c r="S661" i="7"/>
  <c r="Q662" i="7"/>
  <c r="S662" i="7"/>
  <c r="Q663" i="7"/>
  <c r="S663" i="7"/>
  <c r="Q664" i="7"/>
  <c r="S664" i="7"/>
  <c r="Q665" i="7"/>
  <c r="S665" i="7"/>
  <c r="Q666" i="7"/>
  <c r="S666" i="7"/>
  <c r="Q667" i="7"/>
  <c r="S667" i="7"/>
  <c r="Q668" i="7"/>
  <c r="S668" i="7"/>
  <c r="Q669" i="7"/>
  <c r="S669" i="7"/>
  <c r="Q670" i="7"/>
  <c r="S670" i="7"/>
  <c r="Q671" i="7"/>
  <c r="S671" i="7"/>
  <c r="Q672" i="7"/>
  <c r="S672" i="7"/>
  <c r="Q673" i="7"/>
  <c r="S673" i="7"/>
  <c r="Q674" i="7"/>
  <c r="S674" i="7"/>
  <c r="Q675" i="7"/>
  <c r="S675" i="7"/>
  <c r="Q676" i="7"/>
  <c r="S676" i="7"/>
  <c r="Q677" i="7"/>
  <c r="S677" i="7"/>
  <c r="Q678" i="7"/>
  <c r="S678" i="7"/>
  <c r="Q679" i="7"/>
  <c r="S679" i="7"/>
  <c r="Q680" i="7"/>
  <c r="S680" i="7"/>
  <c r="Q681" i="7"/>
  <c r="S681" i="7"/>
  <c r="Q682" i="7"/>
  <c r="S682" i="7"/>
  <c r="Q683" i="7"/>
  <c r="S683" i="7"/>
  <c r="Q684" i="7"/>
  <c r="S684" i="7"/>
  <c r="Q685" i="7"/>
  <c r="S685" i="7"/>
  <c r="Q686" i="7"/>
  <c r="S686" i="7"/>
  <c r="Q687" i="7"/>
  <c r="S687" i="7"/>
  <c r="Q688" i="7"/>
  <c r="S688" i="7"/>
  <c r="Q689" i="7"/>
  <c r="S689" i="7"/>
  <c r="Q690" i="7"/>
  <c r="S690" i="7"/>
  <c r="Q691" i="7"/>
  <c r="S691" i="7"/>
  <c r="Q692" i="7"/>
  <c r="S692" i="7"/>
  <c r="Q693" i="7"/>
  <c r="S693" i="7"/>
  <c r="Q694" i="7"/>
  <c r="S694" i="7"/>
  <c r="Q695" i="7"/>
  <c r="S695" i="7"/>
  <c r="Q696" i="7"/>
  <c r="S696" i="7"/>
  <c r="Q697" i="7"/>
  <c r="S697" i="7"/>
  <c r="Q698" i="7"/>
  <c r="S698" i="7"/>
  <c r="Q699" i="7"/>
  <c r="S699" i="7"/>
  <c r="Q700" i="7"/>
  <c r="S700" i="7"/>
  <c r="Q701" i="7"/>
  <c r="S701" i="7"/>
  <c r="Q702" i="7"/>
  <c r="S702" i="7"/>
  <c r="Q703" i="7"/>
  <c r="S703" i="7"/>
  <c r="Q704" i="7"/>
  <c r="S704" i="7"/>
  <c r="Q705" i="7"/>
  <c r="S705" i="7"/>
  <c r="Q706" i="7"/>
  <c r="S706" i="7"/>
  <c r="Q707" i="7"/>
  <c r="S707" i="7"/>
  <c r="Q708" i="7"/>
  <c r="S708" i="7"/>
  <c r="Q709" i="7"/>
  <c r="S709" i="7"/>
  <c r="Q710" i="7"/>
  <c r="S710" i="7"/>
  <c r="Q711" i="7"/>
  <c r="S711" i="7"/>
  <c r="Q712" i="7"/>
  <c r="S712" i="7"/>
  <c r="Q713" i="7"/>
  <c r="S713" i="7"/>
  <c r="Q714" i="7"/>
  <c r="S714" i="7"/>
  <c r="Q715" i="7"/>
  <c r="S715" i="7"/>
  <c r="Q716" i="7"/>
  <c r="S716" i="7"/>
  <c r="Q717" i="7"/>
  <c r="S717" i="7"/>
  <c r="Q718" i="7"/>
  <c r="S718" i="7"/>
  <c r="Q719" i="7"/>
  <c r="S719" i="7"/>
  <c r="Q720" i="7"/>
  <c r="S720" i="7"/>
  <c r="Q721" i="7"/>
  <c r="S721" i="7"/>
  <c r="Q722" i="7"/>
  <c r="S722" i="7"/>
  <c r="Q723" i="7"/>
  <c r="S723" i="7"/>
  <c r="Q724" i="7"/>
  <c r="S724" i="7"/>
  <c r="Q725" i="7"/>
  <c r="S725" i="7"/>
  <c r="Q726" i="7"/>
  <c r="S726" i="7"/>
  <c r="Q727" i="7"/>
  <c r="S727" i="7"/>
  <c r="Q728" i="7"/>
  <c r="S728" i="7"/>
  <c r="Q729" i="7"/>
  <c r="S729" i="7"/>
  <c r="Q730" i="7"/>
  <c r="S730" i="7"/>
  <c r="Q731" i="7"/>
  <c r="S731" i="7"/>
  <c r="Q732" i="7"/>
  <c r="S732" i="7"/>
  <c r="Q733" i="7"/>
  <c r="S733" i="7"/>
  <c r="Q734" i="7"/>
  <c r="S734" i="7"/>
  <c r="Q735" i="7"/>
  <c r="S735" i="7"/>
  <c r="Q736" i="7"/>
  <c r="S736" i="7"/>
  <c r="Q737" i="7"/>
  <c r="S737" i="7"/>
  <c r="Q738" i="7"/>
  <c r="S738" i="7"/>
  <c r="Q739" i="7"/>
  <c r="S739" i="7"/>
  <c r="Q740" i="7"/>
  <c r="S740" i="7"/>
  <c r="Q741" i="7"/>
  <c r="S741" i="7"/>
  <c r="Q742" i="7"/>
  <c r="S742" i="7"/>
  <c r="Q743" i="7"/>
  <c r="S743" i="7"/>
  <c r="Q744" i="7"/>
  <c r="S744" i="7"/>
  <c r="Q745" i="7"/>
  <c r="S745" i="7"/>
  <c r="Q746" i="7"/>
  <c r="S746" i="7"/>
  <c r="Q747" i="7"/>
  <c r="S747" i="7"/>
  <c r="Q748" i="7"/>
  <c r="S748" i="7"/>
  <c r="Q749" i="7"/>
  <c r="S749" i="7"/>
  <c r="Q750" i="7"/>
  <c r="S750" i="7"/>
  <c r="Q751" i="7"/>
  <c r="S751" i="7"/>
  <c r="Q752" i="7"/>
  <c r="S752" i="7"/>
  <c r="Q753" i="7"/>
  <c r="S753" i="7"/>
  <c r="Q754" i="7"/>
  <c r="S754" i="7"/>
  <c r="Q755" i="7"/>
  <c r="S755" i="7"/>
  <c r="Q756" i="7"/>
  <c r="S756" i="7"/>
  <c r="Q757" i="7"/>
  <c r="S757" i="7"/>
  <c r="Q758" i="7"/>
  <c r="S758" i="7"/>
  <c r="Q759" i="7"/>
  <c r="S759" i="7"/>
  <c r="Q760" i="7"/>
  <c r="S760" i="7"/>
  <c r="Q761" i="7"/>
  <c r="S761" i="7"/>
  <c r="Q762" i="7"/>
  <c r="S762" i="7"/>
  <c r="Q763" i="7"/>
  <c r="S763" i="7"/>
  <c r="Q764" i="7"/>
  <c r="S764" i="7"/>
  <c r="Q765" i="7"/>
  <c r="S765" i="7"/>
  <c r="Q766" i="7"/>
  <c r="S766" i="7"/>
  <c r="Q767" i="7"/>
  <c r="S767" i="7"/>
  <c r="Q768" i="7"/>
  <c r="S768" i="7"/>
  <c r="Q769" i="7"/>
  <c r="S769" i="7"/>
  <c r="Q770" i="7"/>
  <c r="S770" i="7"/>
  <c r="Q771" i="7"/>
  <c r="S771" i="7"/>
  <c r="S19" i="7"/>
  <c r="S20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4" i="7"/>
  <c r="P4" i="7"/>
  <c r="D3" i="7"/>
  <c r="E3" i="7"/>
  <c r="F3" i="7"/>
  <c r="G3" i="7"/>
  <c r="H3" i="7"/>
  <c r="I3" i="7"/>
  <c r="J3" i="7"/>
  <c r="K3" i="7"/>
  <c r="D5" i="7"/>
  <c r="E5" i="7"/>
  <c r="F5" i="7"/>
  <c r="G5" i="7"/>
  <c r="H5" i="7"/>
  <c r="I5" i="7"/>
  <c r="J5" i="7"/>
  <c r="K5" i="7"/>
  <c r="D6" i="7"/>
  <c r="E6" i="7"/>
  <c r="F6" i="7"/>
  <c r="G6" i="7"/>
  <c r="H6" i="7"/>
  <c r="I6" i="7"/>
  <c r="J6" i="7"/>
  <c r="K6" i="7"/>
  <c r="D7" i="7"/>
  <c r="E7" i="7"/>
  <c r="F7" i="7"/>
  <c r="G7" i="7"/>
  <c r="H7" i="7"/>
  <c r="I7" i="7"/>
  <c r="J7" i="7"/>
  <c r="K7" i="7"/>
  <c r="D8" i="7"/>
  <c r="E8" i="7"/>
  <c r="F8" i="7"/>
  <c r="G8" i="7"/>
  <c r="H8" i="7"/>
  <c r="I8" i="7"/>
  <c r="J8" i="7"/>
  <c r="K8" i="7"/>
  <c r="D9" i="7"/>
  <c r="E9" i="7"/>
  <c r="F9" i="7"/>
  <c r="G9" i="7"/>
  <c r="H9" i="7"/>
  <c r="I9" i="7"/>
  <c r="J9" i="7"/>
  <c r="K9" i="7"/>
  <c r="D10" i="7"/>
  <c r="E10" i="7"/>
  <c r="F10" i="7"/>
  <c r="G10" i="7"/>
  <c r="H10" i="7"/>
  <c r="I10" i="7"/>
  <c r="J10" i="7"/>
  <c r="K10" i="7"/>
  <c r="D11" i="7"/>
  <c r="E11" i="7"/>
  <c r="F11" i="7"/>
  <c r="G11" i="7"/>
  <c r="H11" i="7"/>
  <c r="I11" i="7"/>
  <c r="J11" i="7"/>
  <c r="K11" i="7"/>
  <c r="D12" i="7"/>
  <c r="E12" i="7"/>
  <c r="F12" i="7"/>
  <c r="G12" i="7"/>
  <c r="H12" i="7"/>
  <c r="I12" i="7"/>
  <c r="J12" i="7"/>
  <c r="K12" i="7"/>
  <c r="D13" i="7"/>
  <c r="E13" i="7"/>
  <c r="F13" i="7"/>
  <c r="G13" i="7"/>
  <c r="H13" i="7"/>
  <c r="I13" i="7"/>
  <c r="J13" i="7"/>
  <c r="K13" i="7"/>
  <c r="D14" i="7"/>
  <c r="E14" i="7"/>
  <c r="F14" i="7"/>
  <c r="G14" i="7"/>
  <c r="H14" i="7"/>
  <c r="I14" i="7"/>
  <c r="J14" i="7"/>
  <c r="K14" i="7"/>
  <c r="D15" i="7"/>
  <c r="E15" i="7"/>
  <c r="F15" i="7"/>
  <c r="G15" i="7"/>
  <c r="H15" i="7"/>
  <c r="I15" i="7"/>
  <c r="J15" i="7"/>
  <c r="K15" i="7"/>
  <c r="D16" i="7"/>
  <c r="E16" i="7"/>
  <c r="F16" i="7"/>
  <c r="G16" i="7"/>
  <c r="H16" i="7"/>
  <c r="I16" i="7"/>
  <c r="J16" i="7"/>
  <c r="K16" i="7"/>
  <c r="D17" i="7"/>
  <c r="E17" i="7"/>
  <c r="F17" i="7"/>
  <c r="G17" i="7"/>
  <c r="H17" i="7"/>
  <c r="I17" i="7"/>
  <c r="J17" i="7"/>
  <c r="K17" i="7"/>
  <c r="D18" i="7"/>
  <c r="E18" i="7"/>
  <c r="F18" i="7"/>
  <c r="G18" i="7"/>
  <c r="H18" i="7"/>
  <c r="I18" i="7"/>
  <c r="J18" i="7"/>
  <c r="K18" i="7"/>
  <c r="D19" i="7"/>
  <c r="E19" i="7"/>
  <c r="F19" i="7"/>
  <c r="G19" i="7"/>
  <c r="H19" i="7"/>
  <c r="I19" i="7"/>
  <c r="J19" i="7"/>
  <c r="K19" i="7"/>
  <c r="D20" i="7"/>
  <c r="E20" i="7"/>
  <c r="F20" i="7"/>
  <c r="G20" i="7"/>
  <c r="H20" i="7"/>
  <c r="I20" i="7"/>
  <c r="J20" i="7"/>
  <c r="K20" i="7"/>
  <c r="D21" i="7"/>
  <c r="E21" i="7"/>
  <c r="F21" i="7"/>
  <c r="G21" i="7"/>
  <c r="H21" i="7"/>
  <c r="I21" i="7"/>
  <c r="J21" i="7"/>
  <c r="K21" i="7"/>
  <c r="D22" i="7"/>
  <c r="E22" i="7"/>
  <c r="F22" i="7"/>
  <c r="G22" i="7"/>
  <c r="H22" i="7"/>
  <c r="I22" i="7"/>
  <c r="J22" i="7"/>
  <c r="K22" i="7"/>
  <c r="D23" i="7"/>
  <c r="E23" i="7"/>
  <c r="F23" i="7"/>
  <c r="G23" i="7"/>
  <c r="H23" i="7"/>
  <c r="I23" i="7"/>
  <c r="J23" i="7"/>
  <c r="K23" i="7"/>
  <c r="D24" i="7"/>
  <c r="E24" i="7"/>
  <c r="F24" i="7"/>
  <c r="G24" i="7"/>
  <c r="H24" i="7"/>
  <c r="I24" i="7"/>
  <c r="J24" i="7"/>
  <c r="K24" i="7"/>
  <c r="D25" i="7"/>
  <c r="E25" i="7"/>
  <c r="F25" i="7"/>
  <c r="G25" i="7"/>
  <c r="H25" i="7"/>
  <c r="I25" i="7"/>
  <c r="J25" i="7"/>
  <c r="K25" i="7"/>
  <c r="D26" i="7"/>
  <c r="E26" i="7"/>
  <c r="F26" i="7"/>
  <c r="G26" i="7"/>
  <c r="H26" i="7"/>
  <c r="I26" i="7"/>
  <c r="J26" i="7"/>
  <c r="K26" i="7"/>
  <c r="D27" i="7"/>
  <c r="E27" i="7"/>
  <c r="F27" i="7"/>
  <c r="G27" i="7"/>
  <c r="H27" i="7"/>
  <c r="I27" i="7"/>
  <c r="J27" i="7"/>
  <c r="K27" i="7"/>
  <c r="D28" i="7"/>
  <c r="E28" i="7"/>
  <c r="F28" i="7"/>
  <c r="G28" i="7"/>
  <c r="H28" i="7"/>
  <c r="I28" i="7"/>
  <c r="J28" i="7"/>
  <c r="K28" i="7"/>
  <c r="D29" i="7"/>
  <c r="E29" i="7"/>
  <c r="F29" i="7"/>
  <c r="G29" i="7"/>
  <c r="H29" i="7"/>
  <c r="I29" i="7"/>
  <c r="J29" i="7"/>
  <c r="K29" i="7"/>
  <c r="D30" i="7"/>
  <c r="E30" i="7"/>
  <c r="F30" i="7"/>
  <c r="G30" i="7"/>
  <c r="H30" i="7"/>
  <c r="I30" i="7"/>
  <c r="J30" i="7"/>
  <c r="K30" i="7"/>
  <c r="I31" i="7"/>
  <c r="F34" i="7"/>
  <c r="F35" i="7"/>
  <c r="E38" i="7"/>
  <c r="E39" i="7"/>
  <c r="J42" i="7"/>
  <c r="J43" i="7"/>
  <c r="I46" i="7"/>
  <c r="I47" i="7"/>
  <c r="F50" i="7"/>
  <c r="F51" i="7"/>
  <c r="J54" i="7"/>
  <c r="J55" i="7"/>
  <c r="F58" i="7"/>
  <c r="F59" i="7"/>
  <c r="J62" i="7"/>
  <c r="J63" i="7"/>
  <c r="E66" i="7"/>
  <c r="E67" i="7"/>
  <c r="J67" i="7"/>
  <c r="E4" i="7"/>
  <c r="F4" i="7"/>
  <c r="G4" i="7"/>
  <c r="H4" i="7"/>
  <c r="I4" i="7"/>
  <c r="J4" i="7"/>
  <c r="K4" i="7"/>
  <c r="C24" i="7"/>
  <c r="C25" i="7"/>
  <c r="C26" i="7"/>
  <c r="C27" i="7"/>
  <c r="C28" i="7"/>
  <c r="C29" i="7"/>
  <c r="C30" i="7"/>
  <c r="C31" i="7"/>
  <c r="G31" i="7" s="1"/>
  <c r="C32" i="7"/>
  <c r="C33" i="7"/>
  <c r="F33" i="7" s="1"/>
  <c r="C34" i="7"/>
  <c r="G34" i="7" s="1"/>
  <c r="C35" i="7"/>
  <c r="G35" i="7" s="1"/>
  <c r="C36" i="7"/>
  <c r="F36" i="7" s="1"/>
  <c r="C37" i="7"/>
  <c r="F37" i="7" s="1"/>
  <c r="C38" i="7"/>
  <c r="G38" i="7" s="1"/>
  <c r="C39" i="7"/>
  <c r="G39" i="7" s="1"/>
  <c r="C40" i="7"/>
  <c r="C41" i="7"/>
  <c r="F41" i="7" s="1"/>
  <c r="C42" i="7"/>
  <c r="G42" i="7" s="1"/>
  <c r="C43" i="7"/>
  <c r="G43" i="7" s="1"/>
  <c r="C44" i="7"/>
  <c r="F44" i="7" s="1"/>
  <c r="C45" i="7"/>
  <c r="F45" i="7" s="1"/>
  <c r="C46" i="7"/>
  <c r="G46" i="7" s="1"/>
  <c r="C47" i="7"/>
  <c r="G47" i="7" s="1"/>
  <c r="C48" i="7"/>
  <c r="C49" i="7"/>
  <c r="J49" i="7" s="1"/>
  <c r="C50" i="7"/>
  <c r="G50" i="7" s="1"/>
  <c r="C51" i="7"/>
  <c r="G51" i="7" s="1"/>
  <c r="C52" i="7"/>
  <c r="C53" i="7"/>
  <c r="J53" i="7" s="1"/>
  <c r="C54" i="7"/>
  <c r="G54" i="7" s="1"/>
  <c r="C55" i="7"/>
  <c r="G55" i="7" s="1"/>
  <c r="C56" i="7"/>
  <c r="J56" i="7" s="1"/>
  <c r="C57" i="7"/>
  <c r="J57" i="7" s="1"/>
  <c r="C58" i="7"/>
  <c r="G58" i="7" s="1"/>
  <c r="C59" i="7"/>
  <c r="G59" i="7" s="1"/>
  <c r="C60" i="7"/>
  <c r="C61" i="7"/>
  <c r="J61" i="7" s="1"/>
  <c r="C62" i="7"/>
  <c r="G62" i="7" s="1"/>
  <c r="C63" i="7"/>
  <c r="G63" i="7" s="1"/>
  <c r="C64" i="7"/>
  <c r="C65" i="7"/>
  <c r="I65" i="7" s="1"/>
  <c r="C66" i="7"/>
  <c r="G66" i="7" s="1"/>
  <c r="C67" i="7"/>
  <c r="D67" i="7" s="1"/>
  <c r="C68" i="7"/>
  <c r="E68" i="7" s="1"/>
  <c r="C69" i="7"/>
  <c r="C70" i="7"/>
  <c r="C71" i="7"/>
  <c r="F71" i="7" s="1"/>
  <c r="C72" i="7"/>
  <c r="C73" i="7"/>
  <c r="J73" i="7" s="1"/>
  <c r="C74" i="7"/>
  <c r="C75" i="7"/>
  <c r="J75" i="7" s="1"/>
  <c r="C76" i="7"/>
  <c r="D76" i="7" s="1"/>
  <c r="C77" i="7"/>
  <c r="F77" i="7" s="1"/>
  <c r="C78" i="7"/>
  <c r="C79" i="7"/>
  <c r="F79" i="7" s="1"/>
  <c r="C80" i="7"/>
  <c r="C81" i="7"/>
  <c r="J81" i="7" s="1"/>
  <c r="C82" i="7"/>
  <c r="C83" i="7"/>
  <c r="J83" i="7" s="1"/>
  <c r="C84" i="7"/>
  <c r="D84" i="7" s="1"/>
  <c r="C85" i="7"/>
  <c r="F85" i="7" s="1"/>
  <c r="C86" i="7"/>
  <c r="C87" i="7"/>
  <c r="F87" i="7" s="1"/>
  <c r="C88" i="7"/>
  <c r="C89" i="7"/>
  <c r="J89" i="7" s="1"/>
  <c r="C90" i="7"/>
  <c r="C91" i="7"/>
  <c r="J91" i="7" s="1"/>
  <c r="C92" i="7"/>
  <c r="D92" i="7" s="1"/>
  <c r="C93" i="7"/>
  <c r="F93" i="7" s="1"/>
  <c r="C94" i="7"/>
  <c r="C95" i="7"/>
  <c r="E95" i="7" s="1"/>
  <c r="C96" i="7"/>
  <c r="D96" i="7" s="1"/>
  <c r="C97" i="7"/>
  <c r="C98" i="7"/>
  <c r="C99" i="7"/>
  <c r="E99" i="7" s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I67" i="7" l="1"/>
  <c r="J66" i="7"/>
  <c r="J65" i="7"/>
  <c r="I63" i="7"/>
  <c r="I62" i="7"/>
  <c r="E61" i="7"/>
  <c r="E59" i="7"/>
  <c r="E58" i="7"/>
  <c r="I55" i="7"/>
  <c r="I54" i="7"/>
  <c r="E53" i="7"/>
  <c r="E51" i="7"/>
  <c r="E50" i="7"/>
  <c r="F47" i="7"/>
  <c r="F46" i="7"/>
  <c r="I43" i="7"/>
  <c r="I42" i="7"/>
  <c r="J39" i="7"/>
  <c r="J38" i="7"/>
  <c r="E35" i="7"/>
  <c r="E34" i="7"/>
  <c r="F31" i="7"/>
  <c r="F61" i="7"/>
  <c r="F53" i="7"/>
  <c r="G67" i="7"/>
  <c r="I66" i="7"/>
  <c r="E65" i="7"/>
  <c r="F63" i="7"/>
  <c r="F62" i="7"/>
  <c r="J59" i="7"/>
  <c r="J58" i="7"/>
  <c r="F57" i="7"/>
  <c r="F55" i="7"/>
  <c r="F54" i="7"/>
  <c r="J51" i="7"/>
  <c r="J50" i="7"/>
  <c r="F49" i="7"/>
  <c r="E47" i="7"/>
  <c r="E46" i="7"/>
  <c r="F43" i="7"/>
  <c r="F42" i="7"/>
  <c r="I39" i="7"/>
  <c r="I38" i="7"/>
  <c r="J35" i="7"/>
  <c r="J34" i="7"/>
  <c r="E31" i="7"/>
  <c r="K67" i="7"/>
  <c r="F67" i="7"/>
  <c r="F66" i="7"/>
  <c r="K63" i="7"/>
  <c r="E63" i="7"/>
  <c r="E62" i="7"/>
  <c r="I59" i="7"/>
  <c r="I58" i="7"/>
  <c r="E57" i="7"/>
  <c r="E55" i="7"/>
  <c r="E54" i="7"/>
  <c r="I51" i="7"/>
  <c r="I50" i="7"/>
  <c r="J47" i="7"/>
  <c r="J46" i="7"/>
  <c r="E43" i="7"/>
  <c r="E42" i="7"/>
  <c r="F39" i="7"/>
  <c r="F38" i="7"/>
  <c r="I35" i="7"/>
  <c r="I34" i="7"/>
  <c r="J31" i="7"/>
  <c r="D72" i="7"/>
  <c r="E72" i="7"/>
  <c r="G60" i="7"/>
  <c r="K60" i="7"/>
  <c r="D60" i="7"/>
  <c r="H60" i="7"/>
  <c r="G48" i="7"/>
  <c r="K48" i="7"/>
  <c r="E48" i="7"/>
  <c r="D48" i="7"/>
  <c r="H48" i="7"/>
  <c r="I48" i="7"/>
  <c r="G32" i="7"/>
  <c r="K32" i="7"/>
  <c r="D32" i="7"/>
  <c r="H32" i="7"/>
  <c r="E32" i="7"/>
  <c r="I32" i="7"/>
  <c r="G64" i="7"/>
  <c r="K64" i="7"/>
  <c r="D64" i="7"/>
  <c r="H64" i="7"/>
  <c r="G52" i="7"/>
  <c r="K52" i="7"/>
  <c r="D52" i="7"/>
  <c r="H52" i="7"/>
  <c r="G40" i="7"/>
  <c r="K40" i="7"/>
  <c r="E40" i="7"/>
  <c r="D40" i="7"/>
  <c r="H40" i="7"/>
  <c r="I40" i="7"/>
  <c r="K92" i="7"/>
  <c r="F76" i="7"/>
  <c r="I64" i="7"/>
  <c r="J60" i="7"/>
  <c r="J52" i="7"/>
  <c r="F48" i="7"/>
  <c r="F40" i="7"/>
  <c r="F32" i="7"/>
  <c r="D88" i="7"/>
  <c r="I88" i="7"/>
  <c r="J88" i="7"/>
  <c r="D80" i="7"/>
  <c r="E80" i="7"/>
  <c r="I80" i="7"/>
  <c r="G68" i="7"/>
  <c r="K68" i="7"/>
  <c r="D68" i="7"/>
  <c r="H68" i="7"/>
  <c r="G56" i="7"/>
  <c r="K56" i="7"/>
  <c r="D56" i="7"/>
  <c r="H56" i="7"/>
  <c r="G44" i="7"/>
  <c r="K44" i="7"/>
  <c r="E44" i="7"/>
  <c r="D44" i="7"/>
  <c r="H44" i="7"/>
  <c r="I44" i="7"/>
  <c r="G36" i="7"/>
  <c r="K36" i="7"/>
  <c r="E36" i="7"/>
  <c r="I36" i="7"/>
  <c r="D36" i="7"/>
  <c r="H36" i="7"/>
  <c r="G84" i="7"/>
  <c r="I68" i="7"/>
  <c r="E64" i="7"/>
  <c r="F60" i="7"/>
  <c r="F56" i="7"/>
  <c r="F52" i="7"/>
  <c r="G76" i="7"/>
  <c r="F68" i="7"/>
  <c r="J64" i="7"/>
  <c r="E60" i="7"/>
  <c r="E56" i="7"/>
  <c r="E52" i="7"/>
  <c r="J48" i="7"/>
  <c r="J44" i="7"/>
  <c r="J40" i="7"/>
  <c r="J36" i="7"/>
  <c r="J32" i="7"/>
  <c r="E97" i="7"/>
  <c r="J97" i="7"/>
  <c r="G65" i="7"/>
  <c r="K65" i="7"/>
  <c r="D65" i="7"/>
  <c r="H65" i="7"/>
  <c r="G61" i="7"/>
  <c r="K61" i="7"/>
  <c r="D61" i="7"/>
  <c r="H61" i="7"/>
  <c r="G57" i="7"/>
  <c r="K57" i="7"/>
  <c r="D57" i="7"/>
  <c r="H57" i="7"/>
  <c r="G53" i="7"/>
  <c r="K53" i="7"/>
  <c r="D53" i="7"/>
  <c r="H53" i="7"/>
  <c r="G49" i="7"/>
  <c r="K49" i="7"/>
  <c r="E49" i="7"/>
  <c r="D49" i="7"/>
  <c r="H49" i="7"/>
  <c r="G45" i="7"/>
  <c r="K45" i="7"/>
  <c r="E45" i="7"/>
  <c r="D45" i="7"/>
  <c r="H45" i="7"/>
  <c r="I45" i="7"/>
  <c r="G41" i="7"/>
  <c r="K41" i="7"/>
  <c r="E41" i="7"/>
  <c r="D41" i="7"/>
  <c r="H41" i="7"/>
  <c r="I41" i="7"/>
  <c r="G37" i="7"/>
  <c r="K37" i="7"/>
  <c r="E37" i="7"/>
  <c r="D37" i="7"/>
  <c r="H37" i="7"/>
  <c r="I37" i="7"/>
  <c r="G33" i="7"/>
  <c r="K33" i="7"/>
  <c r="D33" i="7"/>
  <c r="H33" i="7"/>
  <c r="I33" i="7"/>
  <c r="E33" i="7"/>
  <c r="K84" i="7"/>
  <c r="J68" i="7"/>
  <c r="F65" i="7"/>
  <c r="F64" i="7"/>
  <c r="I61" i="7"/>
  <c r="I60" i="7"/>
  <c r="I57" i="7"/>
  <c r="I56" i="7"/>
  <c r="I53" i="7"/>
  <c r="I52" i="7"/>
  <c r="I49" i="7"/>
  <c r="J45" i="7"/>
  <c r="J41" i="7"/>
  <c r="J37" i="7"/>
  <c r="J33" i="7"/>
  <c r="H67" i="7"/>
  <c r="H66" i="7"/>
  <c r="D66" i="7"/>
  <c r="H63" i="7"/>
  <c r="D63" i="7"/>
  <c r="H62" i="7"/>
  <c r="D62" i="7"/>
  <c r="H59" i="7"/>
  <c r="D59" i="7"/>
  <c r="H58" i="7"/>
  <c r="D58" i="7"/>
  <c r="H55" i="7"/>
  <c r="D55" i="7"/>
  <c r="H54" i="7"/>
  <c r="D54" i="7"/>
  <c r="H51" i="7"/>
  <c r="D51" i="7"/>
  <c r="H50" i="7"/>
  <c r="D50" i="7"/>
  <c r="H47" i="7"/>
  <c r="D47" i="7"/>
  <c r="H46" i="7"/>
  <c r="D46" i="7"/>
  <c r="H43" i="7"/>
  <c r="D43" i="7"/>
  <c r="H42" i="7"/>
  <c r="D42" i="7"/>
  <c r="H39" i="7"/>
  <c r="D39" i="7"/>
  <c r="H38" i="7"/>
  <c r="D38" i="7"/>
  <c r="H35" i="7"/>
  <c r="D35" i="7"/>
  <c r="H34" i="7"/>
  <c r="D34" i="7"/>
  <c r="H31" i="7"/>
  <c r="D31" i="7"/>
  <c r="K66" i="7"/>
  <c r="K62" i="7"/>
  <c r="K59" i="7"/>
  <c r="K58" i="7"/>
  <c r="K55" i="7"/>
  <c r="K54" i="7"/>
  <c r="K51" i="7"/>
  <c r="K50" i="7"/>
  <c r="K47" i="7"/>
  <c r="K46" i="7"/>
  <c r="K43" i="7"/>
  <c r="K42" i="7"/>
  <c r="K39" i="7"/>
  <c r="K38" i="7"/>
  <c r="K35" i="7"/>
  <c r="K34" i="7"/>
  <c r="K31" i="7"/>
  <c r="I96" i="7"/>
  <c r="G92" i="7"/>
  <c r="E88" i="7"/>
  <c r="F84" i="7"/>
  <c r="J72" i="7"/>
  <c r="G96" i="7"/>
  <c r="F92" i="7"/>
  <c r="J80" i="7"/>
  <c r="K76" i="7"/>
  <c r="I72" i="7"/>
  <c r="J99" i="7"/>
  <c r="J95" i="7"/>
  <c r="G91" i="7"/>
  <c r="G83" i="7"/>
  <c r="G75" i="7"/>
  <c r="I99" i="7"/>
  <c r="I95" i="7"/>
  <c r="F91" i="7"/>
  <c r="K87" i="7"/>
  <c r="F83" i="7"/>
  <c r="K79" i="7"/>
  <c r="F75" i="7"/>
  <c r="K71" i="7"/>
  <c r="G99" i="7"/>
  <c r="K96" i="7"/>
  <c r="F96" i="7"/>
  <c r="G95" i="7"/>
  <c r="J92" i="7"/>
  <c r="E92" i="7"/>
  <c r="G88" i="7"/>
  <c r="J87" i="7"/>
  <c r="J84" i="7"/>
  <c r="E84" i="7"/>
  <c r="G80" i="7"/>
  <c r="J79" i="7"/>
  <c r="J76" i="7"/>
  <c r="E76" i="7"/>
  <c r="G72" i="7"/>
  <c r="J71" i="7"/>
  <c r="J96" i="7"/>
  <c r="E96" i="7"/>
  <c r="I92" i="7"/>
  <c r="K88" i="7"/>
  <c r="F88" i="7"/>
  <c r="I84" i="7"/>
  <c r="K80" i="7"/>
  <c r="F80" i="7"/>
  <c r="I76" i="7"/>
  <c r="K72" i="7"/>
  <c r="F72" i="7"/>
  <c r="D98" i="7"/>
  <c r="H98" i="7"/>
  <c r="D94" i="7"/>
  <c r="H94" i="7"/>
  <c r="E94" i="7"/>
  <c r="I94" i="7"/>
  <c r="D90" i="7"/>
  <c r="H90" i="7"/>
  <c r="E90" i="7"/>
  <c r="I90" i="7"/>
  <c r="D86" i="7"/>
  <c r="H86" i="7"/>
  <c r="E86" i="7"/>
  <c r="I86" i="7"/>
  <c r="D82" i="7"/>
  <c r="H82" i="7"/>
  <c r="E82" i="7"/>
  <c r="I82" i="7"/>
  <c r="D78" i="7"/>
  <c r="H78" i="7"/>
  <c r="E78" i="7"/>
  <c r="I78" i="7"/>
  <c r="D74" i="7"/>
  <c r="H74" i="7"/>
  <c r="E74" i="7"/>
  <c r="I74" i="7"/>
  <c r="D70" i="7"/>
  <c r="H70" i="7"/>
  <c r="I70" i="7"/>
  <c r="E70" i="7"/>
  <c r="G98" i="7"/>
  <c r="F94" i="7"/>
  <c r="J90" i="7"/>
  <c r="F86" i="7"/>
  <c r="J82" i="7"/>
  <c r="F78" i="7"/>
  <c r="J74" i="7"/>
  <c r="F70" i="7"/>
  <c r="D97" i="7"/>
  <c r="H97" i="7"/>
  <c r="D93" i="7"/>
  <c r="H93" i="7"/>
  <c r="E93" i="7"/>
  <c r="I93" i="7"/>
  <c r="D89" i="7"/>
  <c r="H89" i="7"/>
  <c r="E89" i="7"/>
  <c r="I89" i="7"/>
  <c r="D85" i="7"/>
  <c r="H85" i="7"/>
  <c r="E85" i="7"/>
  <c r="I85" i="7"/>
  <c r="D81" i="7"/>
  <c r="H81" i="7"/>
  <c r="E81" i="7"/>
  <c r="I81" i="7"/>
  <c r="D77" i="7"/>
  <c r="H77" i="7"/>
  <c r="E77" i="7"/>
  <c r="I77" i="7"/>
  <c r="D73" i="7"/>
  <c r="H73" i="7"/>
  <c r="E73" i="7"/>
  <c r="I73" i="7"/>
  <c r="D69" i="7"/>
  <c r="H69" i="7"/>
  <c r="E69" i="7"/>
  <c r="I69" i="7"/>
  <c r="F69" i="7"/>
  <c r="K98" i="7"/>
  <c r="F98" i="7"/>
  <c r="I97" i="7"/>
  <c r="K94" i="7"/>
  <c r="K93" i="7"/>
  <c r="G90" i="7"/>
  <c r="G89" i="7"/>
  <c r="K86" i="7"/>
  <c r="K85" i="7"/>
  <c r="G82" i="7"/>
  <c r="G81" i="7"/>
  <c r="K78" i="7"/>
  <c r="K77" i="7"/>
  <c r="G74" i="7"/>
  <c r="G73" i="7"/>
  <c r="K70" i="7"/>
  <c r="K69" i="7"/>
  <c r="J98" i="7"/>
  <c r="E98" i="7"/>
  <c r="G97" i="7"/>
  <c r="J94" i="7"/>
  <c r="J93" i="7"/>
  <c r="F90" i="7"/>
  <c r="F89" i="7"/>
  <c r="J86" i="7"/>
  <c r="J85" i="7"/>
  <c r="F82" i="7"/>
  <c r="F81" i="7"/>
  <c r="J78" i="7"/>
  <c r="J77" i="7"/>
  <c r="F74" i="7"/>
  <c r="F73" i="7"/>
  <c r="J70" i="7"/>
  <c r="J69" i="7"/>
  <c r="D99" i="7"/>
  <c r="H99" i="7"/>
  <c r="D95" i="7"/>
  <c r="H95" i="7"/>
  <c r="D91" i="7"/>
  <c r="H91" i="7"/>
  <c r="E91" i="7"/>
  <c r="I91" i="7"/>
  <c r="D87" i="7"/>
  <c r="H87" i="7"/>
  <c r="E87" i="7"/>
  <c r="I87" i="7"/>
  <c r="D83" i="7"/>
  <c r="H83" i="7"/>
  <c r="E83" i="7"/>
  <c r="I83" i="7"/>
  <c r="D79" i="7"/>
  <c r="H79" i="7"/>
  <c r="E79" i="7"/>
  <c r="I79" i="7"/>
  <c r="D75" i="7"/>
  <c r="H75" i="7"/>
  <c r="I75" i="7"/>
  <c r="E75" i="7"/>
  <c r="D71" i="7"/>
  <c r="H71" i="7"/>
  <c r="E71" i="7"/>
  <c r="I71" i="7"/>
  <c r="K99" i="7"/>
  <c r="F99" i="7"/>
  <c r="I98" i="7"/>
  <c r="K97" i="7"/>
  <c r="F97" i="7"/>
  <c r="K95" i="7"/>
  <c r="F95" i="7"/>
  <c r="G94" i="7"/>
  <c r="G93" i="7"/>
  <c r="K91" i="7"/>
  <c r="K90" i="7"/>
  <c r="K89" i="7"/>
  <c r="G87" i="7"/>
  <c r="G86" i="7"/>
  <c r="G85" i="7"/>
  <c r="K83" i="7"/>
  <c r="K82" i="7"/>
  <c r="K81" i="7"/>
  <c r="G79" i="7"/>
  <c r="G78" i="7"/>
  <c r="G77" i="7"/>
  <c r="K75" i="7"/>
  <c r="K74" i="7"/>
  <c r="K73" i="7"/>
  <c r="G71" i="7"/>
  <c r="G70" i="7"/>
  <c r="G69" i="7"/>
  <c r="H96" i="7"/>
  <c r="H92" i="7"/>
  <c r="H88" i="7"/>
  <c r="H84" i="7"/>
  <c r="H80" i="7"/>
  <c r="H76" i="7"/>
  <c r="H72" i="7"/>
  <c r="S8" i="9"/>
  <c r="Q241" i="9"/>
  <c r="T29" i="9"/>
  <c r="Q416" i="9"/>
  <c r="Q533" i="9"/>
  <c r="R735" i="7"/>
  <c r="Q172" i="9"/>
  <c r="Q61" i="9"/>
  <c r="Q34" i="9"/>
  <c r="R150" i="7"/>
  <c r="T54" i="7"/>
  <c r="U525" i="7"/>
  <c r="T8" i="9"/>
  <c r="T371" i="9"/>
  <c r="Q138" i="9"/>
  <c r="S20" i="9"/>
  <c r="Q306" i="9"/>
  <c r="U529" i="7"/>
  <c r="U256" i="7"/>
  <c r="S496" i="9"/>
  <c r="Q152" i="9"/>
  <c r="Q297" i="9"/>
  <c r="Q226" i="9"/>
  <c r="T490" i="9"/>
  <c r="T324" i="7"/>
  <c r="U322" i="7"/>
  <c r="Q79" i="9"/>
  <c r="R208" i="7"/>
  <c r="S367" i="9"/>
  <c r="S229" i="9"/>
  <c r="Q642" i="9"/>
  <c r="U26" i="7"/>
  <c r="R74" i="7"/>
  <c r="S574" i="9"/>
  <c r="S181" i="9"/>
  <c r="T270" i="9"/>
  <c r="Q201" i="9"/>
  <c r="S499" i="9"/>
  <c r="Q214" i="9"/>
  <c r="U25" i="7"/>
  <c r="R84" i="7"/>
  <c r="Q261" i="9"/>
  <c r="S299" i="9"/>
  <c r="T630" i="9"/>
  <c r="S657" i="9"/>
  <c r="S543" i="9"/>
  <c r="T269" i="9"/>
  <c r="T681" i="7"/>
  <c r="T238" i="7"/>
  <c r="S598" i="9"/>
  <c r="T40" i="9"/>
  <c r="Q42" i="9"/>
  <c r="Q120" i="9"/>
  <c r="R100" i="7"/>
  <c r="Q548" i="9"/>
  <c r="T470" i="7"/>
  <c r="R543" i="7"/>
  <c r="Q110" i="9"/>
  <c r="Q169" i="9"/>
  <c r="S591" i="9"/>
  <c r="T383" i="9"/>
  <c r="T591" i="9"/>
  <c r="S548" i="9"/>
  <c r="T223" i="7"/>
  <c r="T305" i="7"/>
  <c r="U324" i="7"/>
  <c r="S459" i="9"/>
  <c r="T364" i="7"/>
  <c r="Q551" i="9"/>
  <c r="T650" i="9"/>
  <c r="Q98" i="9"/>
  <c r="Q403" i="9"/>
  <c r="R372" i="7"/>
  <c r="S670" i="9"/>
  <c r="R215" i="7"/>
  <c r="U345" i="7"/>
  <c r="U541" i="7"/>
  <c r="R275" i="7"/>
  <c r="U90" i="7"/>
  <c r="Q82" i="9"/>
  <c r="T382" i="7"/>
  <c r="U531" i="7"/>
  <c r="U231" i="7"/>
  <c r="U216" i="7"/>
  <c r="T300" i="9"/>
  <c r="T527" i="7"/>
  <c r="Q579" i="9"/>
  <c r="T33" i="7"/>
  <c r="Q92" i="9"/>
  <c r="R301" i="7"/>
  <c r="R283" i="7"/>
  <c r="T569" i="7"/>
  <c r="T376" i="7"/>
  <c r="T664" i="7"/>
  <c r="S125" i="9"/>
  <c r="U408" i="7"/>
  <c r="R37" i="7"/>
  <c r="T62" i="7"/>
  <c r="R447" i="7"/>
  <c r="T500" i="7"/>
  <c r="R664" i="7"/>
  <c r="U156" i="7"/>
  <c r="Q378" i="9"/>
  <c r="T4" i="7"/>
  <c r="T592" i="7"/>
  <c r="R728" i="7"/>
  <c r="U187" i="7"/>
  <c r="R219" i="7"/>
  <c r="R594" i="7"/>
  <c r="S167" i="9"/>
  <c r="R172" i="7"/>
  <c r="Q589" i="9"/>
  <c r="S443" i="9"/>
  <c r="Q78" i="9"/>
  <c r="T333" i="7"/>
  <c r="T221" i="9"/>
  <c r="R242" i="7"/>
  <c r="R659" i="7"/>
  <c r="Q207" i="9"/>
  <c r="T571" i="9"/>
  <c r="S360" i="9"/>
  <c r="Q358" i="9"/>
  <c r="U497" i="7"/>
  <c r="T310" i="7"/>
  <c r="R647" i="7"/>
  <c r="R698" i="7"/>
  <c r="Q531" i="9"/>
  <c r="T301" i="7"/>
  <c r="R296" i="7"/>
  <c r="U339" i="7"/>
  <c r="R420" i="7"/>
  <c r="T526" i="7"/>
  <c r="U293" i="7"/>
  <c r="R705" i="7"/>
  <c r="T234" i="7"/>
  <c r="R333" i="7"/>
  <c r="U389" i="7"/>
  <c r="U481" i="7"/>
  <c r="T711" i="7"/>
  <c r="T624" i="7"/>
  <c r="T72" i="7"/>
  <c r="S80" i="9"/>
  <c r="S666" i="9"/>
  <c r="S160" i="9"/>
  <c r="Q258" i="9"/>
  <c r="Q412" i="9"/>
  <c r="T73" i="7"/>
  <c r="Q191" i="9"/>
  <c r="U35" i="7"/>
  <c r="S295" i="9"/>
  <c r="T74" i="7"/>
  <c r="T527" i="9"/>
  <c r="Q59" i="9"/>
  <c r="Q10" i="9"/>
  <c r="Q116" i="9"/>
  <c r="S113" i="9"/>
  <c r="S607" i="9"/>
  <c r="Q216" i="9"/>
  <c r="T560" i="9"/>
  <c r="R158" i="7"/>
  <c r="Q311" i="9"/>
  <c r="Q231" i="9"/>
  <c r="S586" i="9"/>
  <c r="T123" i="9"/>
  <c r="S268" i="9"/>
  <c r="T276" i="9"/>
  <c r="S271" i="9"/>
  <c r="Q147" i="9"/>
  <c r="T118" i="9"/>
  <c r="Q501" i="9"/>
  <c r="Q478" i="9"/>
  <c r="Q462" i="9"/>
  <c r="U517" i="7"/>
  <c r="U255" i="7"/>
  <c r="S224" i="9"/>
  <c r="T245" i="9"/>
  <c r="Q274" i="9"/>
  <c r="U109" i="7"/>
  <c r="T137" i="7"/>
  <c r="Q656" i="9"/>
  <c r="R462" i="7"/>
  <c r="T583" i="7"/>
  <c r="Q96" i="9"/>
  <c r="S649" i="9"/>
  <c r="Q195" i="9"/>
  <c r="T36" i="7"/>
  <c r="S495" i="9"/>
  <c r="Q324" i="9"/>
  <c r="Q649" i="9"/>
  <c r="S652" i="9"/>
  <c r="T331" i="9"/>
  <c r="R99" i="7"/>
  <c r="Q115" i="9"/>
  <c r="Q559" i="9"/>
  <c r="U41" i="7"/>
  <c r="Q558" i="9"/>
  <c r="U58" i="7"/>
  <c r="S130" i="9"/>
  <c r="Q336" i="9"/>
  <c r="Q26" i="9"/>
  <c r="U157" i="7"/>
  <c r="Q592" i="9"/>
  <c r="Q566" i="9"/>
  <c r="R244" i="7"/>
  <c r="T667" i="7"/>
  <c r="R604" i="7"/>
  <c r="S479" i="9"/>
  <c r="T389" i="9"/>
  <c r="T203" i="7"/>
  <c r="Q441" i="9"/>
  <c r="T267" i="9"/>
  <c r="T627" i="9"/>
  <c r="U72" i="7"/>
  <c r="U304" i="7"/>
  <c r="T530" i="9"/>
  <c r="U254" i="7"/>
  <c r="R446" i="7"/>
  <c r="T296" i="9"/>
  <c r="S588" i="9"/>
  <c r="T500" i="9"/>
  <c r="R229" i="7"/>
  <c r="T322" i="9"/>
  <c r="T384" i="7"/>
  <c r="T513" i="7"/>
  <c r="R584" i="7"/>
  <c r="T99" i="7"/>
  <c r="Q402" i="9"/>
  <c r="Q65" i="9"/>
  <c r="Q655" i="9"/>
  <c r="T323" i="9"/>
  <c r="T46" i="7"/>
  <c r="U147" i="7"/>
  <c r="R630" i="7"/>
  <c r="S34" i="9"/>
  <c r="S592" i="9"/>
  <c r="T615" i="9"/>
  <c r="T458" i="7"/>
  <c r="Q365" i="9"/>
  <c r="T757" i="7"/>
  <c r="R115" i="7"/>
  <c r="T213" i="7"/>
  <c r="R642" i="7"/>
  <c r="S594" i="9"/>
  <c r="T37" i="9"/>
  <c r="U371" i="7"/>
  <c r="Q232" i="9"/>
  <c r="T114" i="7"/>
  <c r="R666" i="7"/>
  <c r="R683" i="7"/>
  <c r="R752" i="7"/>
  <c r="S373" i="9"/>
  <c r="S354" i="9"/>
  <c r="S617" i="9"/>
  <c r="T664" i="9"/>
  <c r="U456" i="7"/>
  <c r="U458" i="7"/>
  <c r="T336" i="7"/>
  <c r="U335" i="7"/>
  <c r="T431" i="7"/>
  <c r="S64" i="9"/>
  <c r="T418" i="9"/>
  <c r="Q235" i="9"/>
  <c r="U29" i="7"/>
  <c r="T254" i="7"/>
  <c r="R609" i="7"/>
  <c r="R717" i="7"/>
  <c r="U546" i="7"/>
  <c r="Q595" i="9"/>
  <c r="Q610" i="9"/>
  <c r="R370" i="7"/>
  <c r="U321" i="7"/>
  <c r="S247" i="9"/>
  <c r="S13" i="9"/>
  <c r="T92" i="9"/>
  <c r="T478" i="9"/>
  <c r="Q22" i="9"/>
  <c r="Q174" i="9"/>
  <c r="Q171" i="9"/>
  <c r="Q188" i="9"/>
  <c r="S515" i="9"/>
  <c r="Q549" i="9"/>
  <c r="T81" i="9"/>
  <c r="Q124" i="9"/>
  <c r="S303" i="9"/>
  <c r="Q528" i="9"/>
  <c r="Q468" i="9"/>
  <c r="S84" i="9"/>
  <c r="Q270" i="9"/>
  <c r="S600" i="9"/>
  <c r="S267" i="9"/>
  <c r="T327" i="9"/>
  <c r="R156" i="7"/>
  <c r="S466" i="9"/>
  <c r="T275" i="9"/>
  <c r="T635" i="9"/>
  <c r="S216" i="9"/>
  <c r="R107" i="7"/>
  <c r="S283" i="9"/>
  <c r="S370" i="9"/>
  <c r="U250" i="7"/>
  <c r="Q457" i="9"/>
  <c r="Q601" i="9"/>
  <c r="T224" i="9"/>
  <c r="R21" i="7"/>
  <c r="R93" i="7"/>
  <c r="Q11" i="9"/>
  <c r="S599" i="9"/>
  <c r="Q644" i="9"/>
  <c r="U73" i="7"/>
  <c r="U33" i="7"/>
  <c r="T85" i="9"/>
  <c r="T204" i="7"/>
  <c r="R324" i="7"/>
  <c r="Q332" i="9"/>
  <c r="Q564" i="9"/>
  <c r="Q315" i="9"/>
  <c r="S193" i="9"/>
  <c r="T319" i="9"/>
  <c r="R35" i="7"/>
  <c r="U507" i="7"/>
  <c r="T386" i="7"/>
  <c r="T77" i="9"/>
  <c r="Q71" i="9"/>
  <c r="T394" i="9"/>
  <c r="S637" i="9"/>
  <c r="Q35" i="9"/>
  <c r="Q45" i="9"/>
  <c r="S282" i="9"/>
  <c r="Q550" i="9"/>
  <c r="Q325" i="9"/>
  <c r="S257" i="9"/>
  <c r="T177" i="7"/>
  <c r="Q219" i="9"/>
  <c r="Q326" i="9"/>
  <c r="T67" i="7"/>
  <c r="R704" i="7"/>
  <c r="T736" i="7"/>
  <c r="T226" i="7"/>
  <c r="U616" i="7"/>
  <c r="U353" i="7"/>
  <c r="Q400" i="9"/>
  <c r="U280" i="7"/>
  <c r="S612" i="9"/>
  <c r="S45" i="9"/>
  <c r="T218" i="7"/>
  <c r="R23" i="7"/>
  <c r="U258" i="7"/>
  <c r="R284" i="7"/>
  <c r="T447" i="9"/>
  <c r="U307" i="7"/>
  <c r="T213" i="9"/>
  <c r="T21" i="7"/>
  <c r="Q618" i="9"/>
  <c r="U265" i="7"/>
  <c r="R285" i="7"/>
  <c r="T489" i="7"/>
  <c r="R716" i="7"/>
  <c r="S118" i="9"/>
  <c r="U337" i="7"/>
  <c r="Q5" i="9"/>
  <c r="T130" i="9"/>
  <c r="T374" i="7"/>
  <c r="U551" i="7"/>
  <c r="R758" i="7"/>
  <c r="T242" i="9"/>
  <c r="Q185" i="9"/>
  <c r="Q12" i="9"/>
  <c r="U440" i="7"/>
  <c r="Q27" i="9"/>
  <c r="R465" i="7"/>
  <c r="R434" i="7"/>
  <c r="R563" i="7"/>
  <c r="T440" i="9"/>
  <c r="T365" i="9"/>
  <c r="R216" i="7"/>
  <c r="U236" i="7"/>
  <c r="T746" i="7"/>
  <c r="T64" i="7"/>
  <c r="U577" i="7"/>
  <c r="R595" i="7"/>
  <c r="T641" i="7"/>
  <c r="R415" i="7"/>
  <c r="S346" i="9"/>
  <c r="T734" i="7"/>
  <c r="S176" i="9"/>
  <c r="Q657" i="9"/>
  <c r="T289" i="7"/>
  <c r="T369" i="7"/>
  <c r="R206" i="7"/>
  <c r="S151" i="9"/>
  <c r="Q161" i="9"/>
  <c r="Q637" i="9"/>
  <c r="Q351" i="9"/>
  <c r="R149" i="7"/>
  <c r="T109" i="7"/>
  <c r="R354" i="7"/>
  <c r="T529" i="7"/>
  <c r="S75" i="9"/>
  <c r="Q77" i="9"/>
  <c r="Q184" i="9"/>
  <c r="Q7" i="9"/>
  <c r="Q264" i="9"/>
  <c r="S664" i="9"/>
  <c r="Q222" i="9"/>
  <c r="T44" i="9"/>
  <c r="Q392" i="9"/>
  <c r="Q347" i="9"/>
  <c r="T272" i="9"/>
  <c r="U141" i="7"/>
  <c r="S96" i="9"/>
  <c r="Q374" i="9"/>
  <c r="S302" i="9"/>
  <c r="Q108" i="9"/>
  <c r="Q480" i="9"/>
  <c r="S539" i="9"/>
  <c r="T148" i="9"/>
  <c r="Q118" i="9"/>
  <c r="Q305" i="9"/>
  <c r="R27" i="7"/>
  <c r="U125" i="7"/>
  <c r="Q430" i="9"/>
  <c r="Q293" i="9"/>
  <c r="S98" i="9"/>
  <c r="S491" i="9"/>
  <c r="S615" i="9"/>
  <c r="Q163" i="9"/>
  <c r="Q40" i="9"/>
  <c r="Q49" i="9"/>
  <c r="T576" i="9"/>
  <c r="Q628" i="9"/>
  <c r="S590" i="9"/>
  <c r="R38" i="7"/>
  <c r="U57" i="7"/>
  <c r="T442" i="9"/>
  <c r="S578" i="9"/>
  <c r="T80" i="7"/>
  <c r="R42" i="7"/>
  <c r="S474" i="9"/>
  <c r="Q666" i="9"/>
  <c r="U34" i="7"/>
  <c r="R85" i="7"/>
  <c r="S212" i="9"/>
  <c r="Q582" i="9"/>
  <c r="Q192" i="9"/>
  <c r="Q539" i="9"/>
  <c r="Q404" i="9"/>
  <c r="T498" i="7"/>
  <c r="R167" i="7"/>
  <c r="Q223" i="9"/>
  <c r="Q85" i="9"/>
  <c r="R56" i="7"/>
  <c r="S119" i="9"/>
  <c r="S450" i="9"/>
  <c r="Q615" i="9"/>
  <c r="Q572" i="9"/>
  <c r="T543" i="9"/>
  <c r="U102" i="7"/>
  <c r="Q290" i="9"/>
  <c r="Q298" i="9"/>
  <c r="T347" i="9"/>
  <c r="T279" i="9"/>
  <c r="T458" i="9"/>
  <c r="T314" i="7"/>
  <c r="R319" i="7"/>
  <c r="U490" i="7"/>
  <c r="R391" i="7"/>
  <c r="U87" i="7"/>
  <c r="S188" i="9"/>
  <c r="S640" i="9"/>
  <c r="R97" i="7"/>
  <c r="Q491" i="9"/>
  <c r="Q113" i="9"/>
  <c r="S32" i="9"/>
  <c r="T362" i="7"/>
  <c r="T390" i="7"/>
  <c r="R109" i="7"/>
  <c r="R699" i="7"/>
  <c r="S526" i="9"/>
  <c r="T243" i="7"/>
  <c r="R70" i="7"/>
  <c r="R112" i="7"/>
  <c r="U444" i="7"/>
  <c r="R424" i="7"/>
  <c r="R582" i="7"/>
  <c r="S23" i="9"/>
  <c r="Q518" i="9"/>
  <c r="S196" i="9"/>
  <c r="S611" i="9"/>
  <c r="R82" i="7"/>
  <c r="U226" i="7"/>
  <c r="R402" i="7"/>
  <c r="R753" i="7"/>
  <c r="T223" i="9"/>
  <c r="Q317" i="9"/>
  <c r="S434" i="9"/>
  <c r="U416" i="7"/>
  <c r="Q459" i="9"/>
  <c r="S326" i="9"/>
  <c r="T512" i="7"/>
  <c r="R542" i="7"/>
  <c r="T66" i="9"/>
  <c r="T578" i="7"/>
  <c r="S260" i="9"/>
  <c r="T156" i="9"/>
  <c r="S164" i="9"/>
  <c r="U326" i="7"/>
  <c r="Q476" i="9"/>
  <c r="T102" i="7"/>
  <c r="T297" i="7"/>
  <c r="T366" i="7"/>
  <c r="S220" i="9"/>
  <c r="S89" i="9"/>
  <c r="T315" i="9"/>
  <c r="Q473" i="9"/>
  <c r="Q224" i="9"/>
  <c r="R122" i="7"/>
  <c r="Q489" i="9"/>
  <c r="S470" i="9"/>
  <c r="T233" i="9"/>
  <c r="Q453" i="9"/>
  <c r="Q149" i="9"/>
  <c r="Q323" i="9"/>
  <c r="Q141" i="9"/>
  <c r="Q372" i="9"/>
  <c r="S621" i="9"/>
  <c r="Q206" i="9"/>
  <c r="U173" i="7"/>
  <c r="Q199" i="9"/>
  <c r="T567" i="9"/>
  <c r="S629" i="9"/>
  <c r="Q287" i="9"/>
  <c r="S88" i="9"/>
  <c r="T532" i="9"/>
  <c r="Q32" i="9"/>
  <c r="Q281" i="9"/>
  <c r="T291" i="7"/>
  <c r="Q55" i="9"/>
  <c r="Q103" i="9"/>
  <c r="Q303" i="9"/>
  <c r="Q357" i="9"/>
  <c r="Q335" i="9"/>
  <c r="R111" i="7"/>
  <c r="R498" i="7"/>
  <c r="T609" i="9"/>
  <c r="Q70" i="9"/>
  <c r="S663" i="9"/>
  <c r="S153" i="9"/>
  <c r="U64" i="7"/>
  <c r="T298" i="9"/>
  <c r="U38" i="7"/>
  <c r="R474" i="7"/>
  <c r="R529" i="7"/>
  <c r="Q304" i="9"/>
  <c r="S632" i="9"/>
  <c r="S542" i="9"/>
  <c r="Q348" i="9"/>
  <c r="S510" i="9"/>
  <c r="T273" i="9"/>
  <c r="Q611" i="9"/>
  <c r="T48" i="7"/>
  <c r="S323" i="9"/>
  <c r="Q145" i="9"/>
  <c r="S391" i="9"/>
  <c r="Q439" i="9"/>
  <c r="Q596" i="9"/>
  <c r="T28" i="7"/>
  <c r="U165" i="7"/>
  <c r="U189" i="7"/>
  <c r="S236" i="9"/>
  <c r="S105" i="9"/>
  <c r="T652" i="9"/>
  <c r="Q89" i="9"/>
  <c r="R199" i="7"/>
  <c r="T382" i="9"/>
  <c r="T245" i="7"/>
  <c r="T325" i="7"/>
  <c r="U349" i="7"/>
  <c r="T222" i="9"/>
  <c r="T189" i="9"/>
  <c r="U22" i="7"/>
  <c r="T44" i="7"/>
  <c r="R180" i="7"/>
  <c r="Q494" i="9"/>
  <c r="T649" i="9"/>
  <c r="U319" i="7"/>
  <c r="T350" i="7"/>
  <c r="R459" i="7"/>
  <c r="T698" i="7"/>
  <c r="Q565" i="9"/>
  <c r="S29" i="9"/>
  <c r="Q446" i="9"/>
  <c r="S294" i="9"/>
  <c r="R373" i="7"/>
  <c r="U494" i="7"/>
  <c r="R576" i="7"/>
  <c r="S317" i="9"/>
  <c r="T64" i="9"/>
  <c r="T180" i="9"/>
  <c r="Q23" i="9"/>
  <c r="R155" i="7"/>
  <c r="R316" i="7"/>
  <c r="U204" i="7"/>
  <c r="Q665" i="9"/>
  <c r="U578" i="7"/>
  <c r="T157" i="7"/>
  <c r="Q602" i="9"/>
  <c r="T450" i="7"/>
  <c r="U149" i="7"/>
  <c r="T589" i="7"/>
  <c r="R336" i="7"/>
  <c r="U275" i="7"/>
  <c r="R681" i="7"/>
  <c r="S36" i="9"/>
  <c r="Q629" i="9"/>
  <c r="T123" i="7"/>
  <c r="Q639" i="9"/>
  <c r="S532" i="9"/>
  <c r="T334" i="7"/>
  <c r="R468" i="7"/>
  <c r="T758" i="7"/>
  <c r="S368" i="9"/>
  <c r="Q499" i="9"/>
  <c r="Q128" i="9"/>
  <c r="S538" i="9"/>
  <c r="R120" i="7"/>
  <c r="T704" i="7"/>
  <c r="T741" i="7"/>
  <c r="T266" i="7"/>
  <c r="T144" i="7"/>
  <c r="T551" i="9"/>
  <c r="Q635" i="9"/>
  <c r="U28" i="7"/>
  <c r="T660" i="9"/>
  <c r="R298" i="7"/>
  <c r="T219" i="7"/>
  <c r="T563" i="7"/>
  <c r="U713" i="7"/>
  <c r="R61" i="7"/>
  <c r="T307" i="7"/>
  <c r="R560" i="7"/>
  <c r="S458" i="9"/>
  <c r="U663" i="7"/>
  <c r="U760" i="7"/>
  <c r="S213" i="9"/>
  <c r="Q158" i="9"/>
  <c r="T280" i="7"/>
  <c r="R281" i="7"/>
  <c r="R197" i="7"/>
  <c r="R701" i="7"/>
  <c r="R152" i="7"/>
  <c r="S203" i="9"/>
  <c r="T389" i="7"/>
  <c r="Q242" i="9"/>
  <c r="Q612" i="9"/>
  <c r="T113" i="9"/>
  <c r="Q234" i="9"/>
  <c r="T588" i="9"/>
  <c r="T406" i="9"/>
  <c r="S486" i="9"/>
  <c r="U46" i="7"/>
  <c r="S110" i="9"/>
  <c r="T358" i="9"/>
  <c r="T628" i="9"/>
  <c r="Q91" i="9"/>
  <c r="T41" i="9"/>
  <c r="S61" i="9"/>
  <c r="S507" i="9"/>
  <c r="S253" i="9"/>
  <c r="Q292" i="9"/>
  <c r="S263" i="9"/>
  <c r="U288" i="7"/>
  <c r="Q407" i="9"/>
  <c r="S520" i="9"/>
  <c r="Q395" i="9"/>
  <c r="T598" i="9"/>
  <c r="S111" i="9"/>
  <c r="T209" i="7"/>
  <c r="Q320" i="9"/>
  <c r="Q64" i="9"/>
  <c r="Q84" i="9"/>
  <c r="Q481" i="9"/>
  <c r="Q15" i="9"/>
  <c r="Q366" i="9"/>
  <c r="T111" i="9"/>
  <c r="T462" i="9"/>
  <c r="T12" i="9"/>
  <c r="S620" i="9"/>
  <c r="S339" i="9"/>
  <c r="T278" i="9"/>
  <c r="S498" i="9"/>
  <c r="U78" i="7"/>
  <c r="T367" i="9"/>
  <c r="Q541" i="9"/>
  <c r="T99" i="9"/>
  <c r="S500" i="9"/>
  <c r="Q504" i="9"/>
  <c r="T625" i="9"/>
  <c r="T160" i="9"/>
  <c r="R263" i="7"/>
  <c r="U448" i="7"/>
  <c r="Q167" i="9"/>
  <c r="Q307" i="9"/>
  <c r="S298" i="9"/>
  <c r="T266" i="9"/>
  <c r="Q176" i="9"/>
  <c r="Q415" i="9"/>
  <c r="T248" i="7"/>
  <c r="T621" i="9"/>
  <c r="Q225" i="9"/>
  <c r="T76" i="9"/>
  <c r="T474" i="9"/>
  <c r="S33" i="9"/>
  <c r="S523" i="9"/>
  <c r="U32" i="7"/>
  <c r="Q368" i="9"/>
  <c r="U86" i="7"/>
  <c r="U336" i="7"/>
  <c r="S463" i="9"/>
  <c r="T147" i="7"/>
  <c r="T684" i="7"/>
  <c r="U74" i="7"/>
  <c r="S383" i="9"/>
  <c r="Q81" i="9"/>
  <c r="S511" i="9"/>
  <c r="R163" i="7"/>
  <c r="T161" i="9"/>
  <c r="R137" i="7"/>
  <c r="R6" i="7"/>
  <c r="T686" i="7"/>
  <c r="R201" i="7"/>
  <c r="S402" i="9"/>
  <c r="Q512" i="9"/>
  <c r="R531" i="7"/>
  <c r="R272" i="7"/>
  <c r="R352" i="7"/>
  <c r="R596" i="7"/>
  <c r="U744" i="7"/>
  <c r="S628" i="9"/>
  <c r="S48" i="9"/>
  <c r="U294" i="7"/>
  <c r="U289" i="7"/>
  <c r="R183" i="7"/>
  <c r="T281" i="7"/>
  <c r="U656" i="7"/>
  <c r="U114" i="7"/>
  <c r="T648" i="7"/>
  <c r="R225" i="7"/>
  <c r="R69" i="7"/>
  <c r="T648" i="9"/>
  <c r="S264" i="9"/>
  <c r="Q593" i="9"/>
  <c r="R165" i="7"/>
  <c r="R744" i="7"/>
  <c r="S575" i="9"/>
  <c r="R125" i="7"/>
  <c r="Q24" i="9"/>
  <c r="R203" i="7"/>
  <c r="T115" i="7"/>
  <c r="R520" i="7"/>
  <c r="U533" i="7"/>
  <c r="S405" i="9"/>
  <c r="Q255" i="9"/>
  <c r="Q250" i="9"/>
  <c r="U129" i="7"/>
  <c r="Q73" i="9"/>
  <c r="R237" i="7"/>
  <c r="R526" i="7"/>
  <c r="R502" i="7"/>
  <c r="U351" i="7"/>
  <c r="S57" i="9"/>
  <c r="T584" i="9"/>
  <c r="S394" i="9"/>
  <c r="Q33" i="9"/>
  <c r="R588" i="7"/>
  <c r="T653" i="9"/>
  <c r="Q408" i="9"/>
  <c r="R749" i="7"/>
  <c r="T622" i="9"/>
  <c r="Q583" i="9"/>
  <c r="T398" i="7"/>
  <c r="S366" i="9"/>
  <c r="Q63" i="9"/>
  <c r="S215" i="9"/>
  <c r="Q203" i="9"/>
  <c r="T335" i="9"/>
  <c r="Q280" i="9"/>
  <c r="Q674" i="9"/>
  <c r="Q614" i="9"/>
  <c r="Q278" i="9"/>
  <c r="Q543" i="9"/>
  <c r="R77" i="7"/>
  <c r="T125" i="9"/>
  <c r="T188" i="9"/>
  <c r="U270" i="7"/>
  <c r="Q67" i="9"/>
  <c r="Q135" i="9"/>
  <c r="Q475" i="9"/>
  <c r="Q210" i="9"/>
  <c r="T153" i="7"/>
  <c r="Q300" i="9"/>
  <c r="S650" i="9"/>
  <c r="T231" i="7"/>
  <c r="Q367" i="9"/>
  <c r="T470" i="9"/>
  <c r="Q553" i="9"/>
  <c r="Q581" i="9"/>
  <c r="Q189" i="9"/>
  <c r="T442" i="7"/>
  <c r="S81" i="9"/>
  <c r="T49" i="9"/>
  <c r="Q160" i="9"/>
  <c r="T355" i="9"/>
  <c r="T310" i="9"/>
  <c r="U242" i="7"/>
  <c r="T480" i="7"/>
  <c r="R448" i="7"/>
  <c r="T61" i="9"/>
  <c r="T620" i="9"/>
  <c r="T265" i="9"/>
  <c r="S478" i="9"/>
  <c r="Q452" i="9"/>
  <c r="S671" i="9"/>
  <c r="R256" i="7"/>
  <c r="R344" i="7"/>
  <c r="Q447" i="9"/>
  <c r="S266" i="9"/>
  <c r="T17" i="9"/>
  <c r="T48" i="9"/>
  <c r="T260" i="9"/>
  <c r="Q213" i="9"/>
  <c r="Q388" i="9"/>
  <c r="Q381" i="9"/>
  <c r="Q417" i="9"/>
  <c r="R182" i="7"/>
  <c r="S406" i="9"/>
  <c r="S177" i="9"/>
  <c r="T592" i="9"/>
  <c r="T547" i="9"/>
  <c r="T290" i="9"/>
  <c r="T60" i="9"/>
  <c r="T53" i="9"/>
  <c r="Q105" i="9"/>
  <c r="S536" i="9"/>
  <c r="S121" i="9"/>
  <c r="S17" i="9"/>
  <c r="T317" i="7"/>
  <c r="T743" i="7"/>
  <c r="T514" i="7"/>
  <c r="T238" i="9"/>
  <c r="T484" i="9"/>
  <c r="T244" i="7"/>
  <c r="T430" i="9"/>
  <c r="Q68" i="9"/>
  <c r="T454" i="9"/>
  <c r="T84" i="9"/>
  <c r="T311" i="7"/>
  <c r="R168" i="7"/>
  <c r="R342" i="7"/>
  <c r="T521" i="7"/>
  <c r="T465" i="9"/>
  <c r="R164" i="7"/>
  <c r="Q9" i="9"/>
  <c r="S630" i="9"/>
  <c r="T88" i="7"/>
  <c r="Q502" i="9"/>
  <c r="Q648" i="9"/>
  <c r="U582" i="7"/>
  <c r="U77" i="7"/>
  <c r="T643" i="9"/>
  <c r="Q180" i="9"/>
  <c r="U48" i="7"/>
  <c r="Q526" i="9"/>
  <c r="T509" i="7"/>
  <c r="U613" i="7"/>
  <c r="S284" i="9"/>
  <c r="U697" i="7"/>
  <c r="T212" i="7"/>
  <c r="S184" i="9"/>
  <c r="U684" i="7"/>
  <c r="T32" i="7"/>
  <c r="Q588" i="9"/>
  <c r="T654" i="9"/>
  <c r="T94" i="7"/>
  <c r="T384" i="9"/>
  <c r="Q254" i="9"/>
  <c r="Q137" i="9"/>
  <c r="R353" i="7"/>
  <c r="S647" i="9"/>
  <c r="T315" i="7"/>
  <c r="U194" i="7"/>
  <c r="T387" i="7"/>
  <c r="R88" i="7"/>
  <c r="U182" i="7"/>
  <c r="R401" i="7"/>
  <c r="T57" i="7"/>
  <c r="S410" i="9"/>
  <c r="T23" i="7"/>
  <c r="T309" i="7"/>
  <c r="T211" i="7"/>
  <c r="R624" i="7"/>
  <c r="T104" i="9"/>
  <c r="T575" i="9"/>
  <c r="Q625" i="9"/>
  <c r="T176" i="9"/>
  <c r="T319" i="7"/>
  <c r="U292" i="7"/>
  <c r="U323" i="7"/>
  <c r="S529" i="9"/>
  <c r="U725" i="7"/>
  <c r="Q418" i="9"/>
  <c r="R157" i="7"/>
  <c r="Q419" i="9"/>
  <c r="T574" i="9"/>
  <c r="Q399" i="9"/>
  <c r="T582" i="9"/>
  <c r="T520" i="9"/>
  <c r="S359" i="9"/>
  <c r="S97" i="9"/>
  <c r="U36" i="7"/>
  <c r="Q154" i="9"/>
  <c r="R140" i="7"/>
  <c r="R46" i="7"/>
  <c r="S85" i="9"/>
  <c r="Q228" i="9"/>
  <c r="Q6" i="9"/>
  <c r="Q435" i="9"/>
  <c r="Q153" i="9"/>
  <c r="S275" i="9"/>
  <c r="Q333" i="9"/>
  <c r="R236" i="7"/>
  <c r="Q391" i="9"/>
  <c r="T105" i="9"/>
  <c r="S563" i="9"/>
  <c r="T614" i="9"/>
  <c r="T314" i="9"/>
  <c r="U202" i="7"/>
  <c r="Q312" i="9"/>
  <c r="Q162" i="9"/>
  <c r="Q194" i="9"/>
  <c r="S12" i="9"/>
  <c r="U135" i="7"/>
  <c r="R105" i="7"/>
  <c r="U499" i="7"/>
  <c r="R463" i="7"/>
  <c r="Q88" i="9"/>
  <c r="S556" i="9"/>
  <c r="Q215" i="9"/>
  <c r="T299" i="9"/>
  <c r="T377" i="7"/>
  <c r="R139" i="7"/>
  <c r="T30" i="7"/>
  <c r="R146" i="7"/>
  <c r="Q318" i="9"/>
  <c r="T294" i="9"/>
  <c r="Q425" i="9"/>
  <c r="Q181" i="9"/>
  <c r="S531" i="9"/>
  <c r="R369" i="7"/>
  <c r="R473" i="7"/>
  <c r="T127" i="9"/>
  <c r="S24" i="9"/>
  <c r="S502" i="9"/>
  <c r="S506" i="9"/>
  <c r="Q527" i="9"/>
  <c r="S655" i="9"/>
  <c r="T570" i="9"/>
  <c r="T334" i="9"/>
  <c r="Q209" i="9"/>
  <c r="Q252" i="9"/>
  <c r="T277" i="9"/>
  <c r="R30" i="7"/>
  <c r="T21" i="9"/>
  <c r="Q538" i="9"/>
  <c r="T258" i="7"/>
  <c r="T486" i="7"/>
  <c r="R559" i="7"/>
  <c r="U406" i="7"/>
  <c r="U172" i="7"/>
  <c r="T103" i="7"/>
  <c r="Q186" i="9"/>
  <c r="T193" i="9"/>
  <c r="T96" i="9"/>
  <c r="T171" i="7"/>
  <c r="Q667" i="9"/>
  <c r="T141" i="7"/>
  <c r="R362" i="7"/>
  <c r="T582" i="7"/>
  <c r="U144" i="7"/>
  <c r="S653" i="9"/>
  <c r="Q14" i="9"/>
  <c r="R48" i="7"/>
  <c r="R327" i="7"/>
  <c r="U212" i="7"/>
  <c r="R479" i="7"/>
  <c r="S581" i="9"/>
  <c r="U391" i="7"/>
  <c r="Q322" i="9"/>
  <c r="Q246" i="9"/>
  <c r="T355" i="7"/>
  <c r="R73" i="7"/>
  <c r="U555" i="7"/>
  <c r="R608" i="7"/>
  <c r="T453" i="9"/>
  <c r="T618" i="7"/>
  <c r="R380" i="7"/>
  <c r="R188" i="7"/>
  <c r="U623" i="7"/>
  <c r="T108" i="7"/>
  <c r="R102" i="7"/>
  <c r="R148" i="7"/>
  <c r="R268" i="7"/>
  <c r="T573" i="9"/>
  <c r="S579" i="9"/>
  <c r="S115" i="9"/>
  <c r="R533" i="7"/>
  <c r="Q334" i="9"/>
  <c r="S675" i="9"/>
  <c r="T183" i="7"/>
  <c r="U330" i="7"/>
  <c r="U643" i="7"/>
  <c r="S22" i="9"/>
  <c r="S625" i="9"/>
  <c r="T89" i="9"/>
  <c r="T607" i="9"/>
  <c r="Q263" i="9"/>
  <c r="Q603" i="9"/>
  <c r="T632" i="9"/>
  <c r="Q355" i="9"/>
  <c r="Q76" i="9"/>
  <c r="T41" i="7"/>
  <c r="S338" i="9"/>
  <c r="R29" i="7"/>
  <c r="R80" i="7"/>
  <c r="S93" i="9"/>
  <c r="S109" i="9"/>
  <c r="S40" i="9"/>
  <c r="Q277" i="9"/>
  <c r="T71" i="7"/>
  <c r="Q337" i="9"/>
  <c r="U139" i="7"/>
  <c r="U278" i="7"/>
  <c r="Q383" i="9"/>
  <c r="Q130" i="9"/>
  <c r="T658" i="9"/>
  <c r="S127" i="9"/>
  <c r="U283" i="7"/>
  <c r="T363" i="7"/>
  <c r="Q87" i="9"/>
  <c r="Q427" i="9"/>
  <c r="Q627" i="9"/>
  <c r="Q279" i="9"/>
  <c r="T339" i="7"/>
  <c r="T496" i="9"/>
  <c r="T220" i="9"/>
  <c r="T197" i="9"/>
  <c r="Q471" i="9"/>
  <c r="S504" i="9"/>
  <c r="Q247" i="9"/>
  <c r="T359" i="9"/>
  <c r="Q273" i="9"/>
  <c r="Q166" i="9"/>
  <c r="Q338" i="9"/>
  <c r="S568" i="9"/>
  <c r="Q146" i="9"/>
  <c r="S488" i="9"/>
  <c r="S165" i="9"/>
  <c r="Q125" i="9"/>
  <c r="Q356" i="9"/>
  <c r="Q557" i="9"/>
  <c r="T644" i="9"/>
  <c r="Q139" i="9"/>
  <c r="Q51" i="9"/>
  <c r="S228" i="9"/>
  <c r="Q25" i="9"/>
  <c r="T262" i="9"/>
  <c r="Q373" i="9"/>
  <c r="S576" i="9"/>
  <c r="Q594" i="9"/>
  <c r="T192" i="9"/>
  <c r="Q364" i="9"/>
  <c r="Q340" i="9"/>
  <c r="U358" i="7"/>
  <c r="S172" i="9"/>
  <c r="T133" i="7"/>
  <c r="R280" i="7"/>
  <c r="S272" i="9"/>
  <c r="Q211" i="9"/>
  <c r="T491" i="7"/>
  <c r="S518" i="9"/>
  <c r="R266" i="7"/>
  <c r="Q444" i="9"/>
  <c r="T548" i="9"/>
  <c r="T69" i="9"/>
  <c r="S371" i="9"/>
  <c r="S492" i="9"/>
  <c r="T473" i="7"/>
  <c r="R417" i="7"/>
  <c r="R682" i="7"/>
  <c r="U61" i="7"/>
  <c r="T4" i="9"/>
  <c r="Q375" i="9"/>
  <c r="Q29" i="9"/>
  <c r="R577" i="7"/>
  <c r="R426" i="7"/>
  <c r="R555" i="7"/>
  <c r="S372" i="9"/>
  <c r="U427" i="7"/>
  <c r="S627" i="9"/>
  <c r="Q123" i="9"/>
  <c r="Q434" i="9"/>
  <c r="R766" i="7"/>
  <c r="U523" i="7"/>
  <c r="T402" i="7"/>
  <c r="S614" i="9"/>
  <c r="U721" i="7"/>
  <c r="R536" i="7"/>
  <c r="S519" i="9"/>
  <c r="R707" i="7"/>
  <c r="U70" i="7"/>
  <c r="U161" i="7"/>
  <c r="T387" i="9"/>
  <c r="U360" i="7"/>
  <c r="R723" i="7"/>
  <c r="Q659" i="9"/>
  <c r="T86" i="7"/>
  <c r="T412" i="7"/>
  <c r="S567" i="9"/>
  <c r="T56" i="7"/>
  <c r="U567" i="7"/>
  <c r="U615" i="7"/>
  <c r="S361" i="9"/>
  <c r="U126" i="7"/>
  <c r="T35" i="7"/>
  <c r="Q259" i="9"/>
  <c r="Q467" i="9"/>
  <c r="R196" i="7"/>
  <c r="R745" i="7"/>
  <c r="S149" i="9"/>
  <c r="T19" i="9"/>
  <c r="Q18" i="9"/>
  <c r="T366" i="9"/>
  <c r="U244" i="7"/>
  <c r="T326" i="9"/>
  <c r="R279" i="7"/>
  <c r="T120" i="7"/>
  <c r="T330" i="7"/>
  <c r="T571" i="7"/>
  <c r="Q53" i="9"/>
  <c r="T257" i="9"/>
  <c r="U314" i="7"/>
  <c r="Q658" i="9"/>
  <c r="S654" i="9"/>
  <c r="U698" i="7"/>
  <c r="T558" i="7"/>
  <c r="T694" i="7"/>
  <c r="R22" i="7"/>
  <c r="T529" i="9"/>
  <c r="T513" i="9"/>
  <c r="T14" i="7"/>
  <c r="S94" i="9"/>
  <c r="T396" i="9"/>
  <c r="S390" i="9"/>
  <c r="Q56" i="9"/>
  <c r="Q479" i="9"/>
  <c r="Q46" i="9"/>
  <c r="T511" i="9"/>
  <c r="Q390" i="9"/>
  <c r="T272" i="7"/>
  <c r="S244" i="9"/>
  <c r="Q248" i="9"/>
  <c r="S189" i="9"/>
  <c r="R67" i="7"/>
  <c r="U117" i="7"/>
  <c r="R544" i="7"/>
  <c r="Q269" i="9"/>
  <c r="S633" i="9"/>
  <c r="Q178" i="9"/>
  <c r="Q236" i="9"/>
  <c r="S44" i="9"/>
  <c r="Q132" i="9"/>
  <c r="T374" i="9"/>
  <c r="R493" i="7"/>
  <c r="Q607" i="9"/>
  <c r="Q495" i="9"/>
  <c r="Q197" i="9"/>
  <c r="Q177" i="9"/>
  <c r="Q313" i="9"/>
  <c r="T373" i="7"/>
  <c r="T73" i="9"/>
  <c r="T212" i="9"/>
  <c r="T56" i="9"/>
  <c r="Q319" i="9"/>
  <c r="T626" i="9"/>
  <c r="U400" i="7"/>
  <c r="R248" i="7"/>
  <c r="Q121" i="9"/>
  <c r="Q43" i="9"/>
  <c r="S72" i="9"/>
  <c r="S527" i="9"/>
  <c r="Q599" i="9"/>
  <c r="Q613" i="9"/>
  <c r="T295" i="7"/>
  <c r="R110" i="7"/>
  <c r="Q221" i="9"/>
  <c r="Q143" i="9"/>
  <c r="S92" i="9"/>
  <c r="T414" i="9"/>
  <c r="Q102" i="9"/>
  <c r="T638" i="9"/>
  <c r="U315" i="7"/>
  <c r="T490" i="7"/>
  <c r="S487" i="9"/>
  <c r="Q576" i="9"/>
  <c r="Q540" i="9"/>
  <c r="R55" i="7"/>
  <c r="T65" i="7"/>
  <c r="R89" i="7"/>
  <c r="T308" i="7"/>
  <c r="S626" i="9"/>
  <c r="S185" i="9"/>
  <c r="Q619" i="9"/>
  <c r="T110" i="9"/>
  <c r="U94" i="7"/>
  <c r="T16" i="9"/>
  <c r="R346" i="7"/>
  <c r="R393" i="7"/>
  <c r="T401" i="7"/>
  <c r="U24" i="7"/>
  <c r="T472" i="9"/>
  <c r="T414" i="7"/>
  <c r="S168" i="9"/>
  <c r="S643" i="9"/>
  <c r="R241" i="7"/>
  <c r="Q517" i="9"/>
  <c r="Q275" i="9"/>
  <c r="U191" i="7"/>
  <c r="S240" i="9"/>
  <c r="S514" i="9"/>
  <c r="R7" i="7"/>
  <c r="R65" i="7"/>
  <c r="Q500" i="9"/>
  <c r="T519" i="9"/>
  <c r="T579" i="9"/>
  <c r="U50" i="7"/>
  <c r="Q529" i="9"/>
  <c r="S634" i="9"/>
  <c r="R637" i="7"/>
  <c r="R141" i="7"/>
  <c r="Q490" i="9"/>
  <c r="Q288" i="9"/>
  <c r="T151" i="7"/>
  <c r="R34" i="7"/>
  <c r="T222" i="7"/>
  <c r="T460" i="7"/>
  <c r="T646" i="7"/>
  <c r="T25" i="7"/>
  <c r="R708" i="7"/>
  <c r="Q382" i="9"/>
  <c r="T121" i="9"/>
  <c r="T619" i="9"/>
  <c r="T240" i="7"/>
  <c r="R461" i="7"/>
  <c r="T555" i="9"/>
  <c r="R688" i="7"/>
  <c r="T363" i="9"/>
  <c r="T501" i="7"/>
  <c r="R554" i="7"/>
  <c r="T564" i="9"/>
  <c r="U21" i="7"/>
  <c r="Q514" i="9"/>
  <c r="U342" i="7"/>
  <c r="T340" i="9"/>
  <c r="Q229" i="9"/>
  <c r="T524" i="9"/>
  <c r="T111" i="7"/>
  <c r="R91" i="7"/>
  <c r="T327" i="7"/>
  <c r="Q438" i="9"/>
  <c r="T588" i="7"/>
  <c r="R410" i="7"/>
  <c r="T119" i="9"/>
  <c r="U398" i="7"/>
  <c r="T253" i="9"/>
  <c r="U297" i="7"/>
  <c r="T37" i="7"/>
  <c r="R134" i="7"/>
  <c r="R564" i="7"/>
  <c r="R724" i="7"/>
  <c r="Q47" i="9"/>
  <c r="U239" i="7"/>
  <c r="T110" i="7"/>
  <c r="R193" i="7"/>
  <c r="T522" i="7"/>
  <c r="T202" i="9"/>
  <c r="Q321" i="9"/>
  <c r="Q634" i="9"/>
  <c r="S555" i="9"/>
  <c r="S37" i="9"/>
  <c r="U424" i="7"/>
  <c r="Q371" i="9"/>
  <c r="T28" i="9"/>
  <c r="R28" i="7"/>
  <c r="S552" i="9"/>
  <c r="S192" i="9"/>
  <c r="T670" i="9"/>
  <c r="S101" i="9"/>
  <c r="S422" i="9"/>
  <c r="Q433" i="9"/>
  <c r="S197" i="9"/>
  <c r="U133" i="7"/>
  <c r="Q624" i="9"/>
  <c r="T168" i="9"/>
  <c r="U286" i="7"/>
  <c r="S287" i="9"/>
  <c r="Q329" i="9"/>
  <c r="Q432" i="9"/>
  <c r="U119" i="7"/>
  <c r="Q227" i="9"/>
  <c r="T367" i="7"/>
  <c r="Q363" i="9"/>
  <c r="Q316" i="9"/>
  <c r="T535" i="9"/>
  <c r="T502" i="9"/>
  <c r="Q423" i="9"/>
  <c r="S9" i="9"/>
  <c r="Q114" i="9"/>
  <c r="T494" i="9"/>
  <c r="Q463" i="9"/>
  <c r="S618" i="9"/>
  <c r="Q74" i="9"/>
  <c r="T57" i="9"/>
  <c r="Q20" i="9"/>
  <c r="T161" i="7"/>
  <c r="Q569" i="9"/>
  <c r="R179" i="7"/>
  <c r="Q294" i="9"/>
  <c r="Q570" i="9"/>
  <c r="Q409" i="9"/>
  <c r="Q346" i="9"/>
  <c r="R57" i="7"/>
  <c r="Q117" i="9"/>
  <c r="T482" i="9"/>
  <c r="Q179" i="9"/>
  <c r="S276" i="9"/>
  <c r="T244" i="9"/>
  <c r="Q93" i="9"/>
  <c r="R106" i="7"/>
  <c r="S133" i="9"/>
  <c r="Q590" i="9"/>
  <c r="S616" i="9"/>
  <c r="T208" i="9"/>
  <c r="S248" i="9"/>
  <c r="Q647" i="9"/>
  <c r="Q343" i="9"/>
  <c r="S269" i="9"/>
  <c r="T586" i="9"/>
  <c r="Q398" i="9"/>
  <c r="T554" i="9"/>
  <c r="T617" i="9"/>
  <c r="T182" i="9"/>
  <c r="R50" i="7"/>
  <c r="S601" i="9"/>
  <c r="Q276" i="9"/>
  <c r="S572" i="9"/>
  <c r="W106" i="9"/>
  <c r="Q308" i="9"/>
  <c r="T29" i="7"/>
  <c r="Q379" i="9"/>
  <c r="T117" i="9"/>
  <c r="Q238" i="9"/>
  <c r="S68" i="9"/>
  <c r="Q60" i="9"/>
  <c r="T139" i="7"/>
  <c r="Q253" i="9"/>
  <c r="U227" i="7"/>
  <c r="Q536" i="9"/>
  <c r="Q516" i="9"/>
  <c r="T42" i="7"/>
  <c r="R496" i="7"/>
  <c r="T534" i="9"/>
  <c r="T393" i="7"/>
  <c r="R771" i="7"/>
  <c r="T487" i="9"/>
  <c r="R527" i="7"/>
  <c r="T563" i="9"/>
  <c r="T195" i="9"/>
  <c r="T303" i="7"/>
  <c r="T68" i="9"/>
  <c r="T100" i="9"/>
  <c r="T408" i="7"/>
  <c r="U466" i="7"/>
  <c r="Q330" i="9"/>
  <c r="U549" i="7"/>
  <c r="U352" i="7"/>
  <c r="U277" i="7"/>
  <c r="U350" i="7"/>
  <c r="U177" i="7"/>
  <c r="T498" i="9"/>
  <c r="U588" i="7"/>
  <c r="R171" i="7"/>
  <c r="R154" i="7"/>
  <c r="T65" i="9"/>
  <c r="R593" i="7"/>
  <c r="T93" i="9"/>
  <c r="Q30" i="9"/>
  <c r="S221" i="9"/>
  <c r="Q345" i="9"/>
  <c r="T24" i="7"/>
  <c r="Q310" i="9"/>
  <c r="R131" i="7"/>
  <c r="R39" i="7"/>
  <c r="T643" i="7"/>
  <c r="Q353" i="9"/>
  <c r="Q8" i="9"/>
  <c r="Q389" i="9"/>
  <c r="U625" i="7"/>
  <c r="T322" i="7"/>
  <c r="T101" i="9"/>
  <c r="R540" i="7"/>
  <c r="S546" i="9"/>
  <c r="R44" i="7"/>
  <c r="T122" i="9"/>
  <c r="U402" i="7"/>
  <c r="T606" i="9"/>
  <c r="Q530" i="9"/>
  <c r="R147" i="7"/>
  <c r="R86" i="7"/>
  <c r="U442" i="7"/>
  <c r="R184" i="7"/>
  <c r="T476" i="7"/>
  <c r="R312" i="7"/>
  <c r="T728" i="7"/>
  <c r="Q80" i="9"/>
  <c r="T651" i="9"/>
  <c r="Q54" i="9"/>
  <c r="Q265" i="9"/>
  <c r="Q496" i="9"/>
  <c r="T80" i="9"/>
  <c r="Q151" i="9"/>
  <c r="S129" i="9"/>
  <c r="U302" i="7"/>
  <c r="S217" i="9"/>
  <c r="T34" i="7"/>
  <c r="S540" i="9"/>
  <c r="T338" i="7"/>
  <c r="T100" i="7"/>
  <c r="U332" i="7"/>
  <c r="T668" i="9"/>
  <c r="T349" i="7"/>
  <c r="T232" i="9"/>
  <c r="T566" i="9"/>
  <c r="S603" i="9"/>
  <c r="U103" i="7"/>
  <c r="T279" i="7"/>
  <c r="S200" i="9"/>
  <c r="U151" i="7"/>
  <c r="R374" i="7"/>
  <c r="U222" i="7"/>
  <c r="T185" i="9"/>
  <c r="R47" i="7"/>
  <c r="R530" i="7"/>
  <c r="T633" i="7"/>
  <c r="T510" i="9"/>
  <c r="S318" i="9"/>
  <c r="R509" i="7"/>
  <c r="T561" i="9"/>
  <c r="S249" i="9"/>
  <c r="Q341" i="9"/>
  <c r="T343" i="7"/>
  <c r="U185" i="7"/>
  <c r="S560" i="9"/>
  <c r="U491" i="7"/>
  <c r="Q396" i="9"/>
  <c r="T771" i="7"/>
  <c r="T143" i="7"/>
  <c r="R649" i="7"/>
  <c r="R142" i="7"/>
  <c r="S411" i="9"/>
  <c r="U273" i="7"/>
  <c r="T25" i="9"/>
  <c r="S522" i="9"/>
  <c r="U734" i="7"/>
  <c r="S114" i="9"/>
  <c r="T295" i="9"/>
  <c r="U501" i="7"/>
  <c r="S674" i="9"/>
  <c r="Q560" i="9"/>
  <c r="Q469" i="9"/>
  <c r="U486" i="7"/>
  <c r="S387" i="9"/>
  <c r="T229" i="9"/>
  <c r="T379" i="7"/>
  <c r="Q515" i="9"/>
  <c r="S482" i="9"/>
  <c r="T149" i="7"/>
  <c r="S161" i="9"/>
  <c r="T604" i="9"/>
  <c r="Q544" i="9"/>
  <c r="T121" i="7"/>
  <c r="Q237" i="9"/>
  <c r="Q131" i="9"/>
  <c r="S667" i="9"/>
  <c r="R127" i="7"/>
  <c r="S76" i="9"/>
  <c r="Q112" i="9"/>
  <c r="Q506" i="9"/>
  <c r="Q420" i="9"/>
  <c r="Q302" i="9"/>
  <c r="S562" i="9"/>
  <c r="Q299" i="9"/>
  <c r="T629" i="7"/>
  <c r="R71" i="7"/>
  <c r="U492" i="7"/>
  <c r="Q271" i="9"/>
  <c r="T486" i="9"/>
  <c r="T66" i="7"/>
  <c r="S610" i="9"/>
  <c r="U382" i="7"/>
  <c r="Q631" i="9"/>
  <c r="Q314" i="9"/>
  <c r="S642" i="9"/>
  <c r="R392" i="7"/>
  <c r="S343" i="9"/>
  <c r="T434" i="9"/>
  <c r="T26" i="7"/>
  <c r="U262" i="7"/>
  <c r="Q520" i="9"/>
  <c r="Q606" i="9"/>
  <c r="R485" i="7"/>
  <c r="T305" i="9"/>
  <c r="R49" i="7"/>
  <c r="T237" i="7"/>
  <c r="U213" i="7"/>
  <c r="R756" i="7"/>
  <c r="Q573" i="9"/>
  <c r="R246" i="7"/>
  <c r="R418" i="7"/>
  <c r="U369" i="7"/>
  <c r="Q454" i="9"/>
  <c r="T300" i="7"/>
  <c r="S95" i="9"/>
  <c r="S550" i="9"/>
  <c r="T159" i="7"/>
  <c r="R684" i="7"/>
  <c r="R351" i="7"/>
  <c r="T191" i="7"/>
  <c r="R292" i="7"/>
  <c r="R265" i="7"/>
  <c r="S541" i="9"/>
  <c r="R104" i="7"/>
  <c r="T282" i="7"/>
  <c r="R247" i="7"/>
  <c r="R641" i="7"/>
  <c r="U718" i="7"/>
  <c r="S418" i="9"/>
  <c r="T361" i="9"/>
  <c r="S404" i="9"/>
  <c r="T313" i="9"/>
  <c r="S336" i="9"/>
  <c r="T494" i="7"/>
  <c r="R552" i="7"/>
  <c r="S4" i="9"/>
  <c r="R4" i="7"/>
  <c r="T82" i="7"/>
  <c r="S484" i="9"/>
  <c r="T90" i="7"/>
  <c r="Q470" i="9"/>
  <c r="U228" i="7"/>
  <c r="T770" i="7"/>
  <c r="S437" i="9"/>
  <c r="U636" i="7"/>
  <c r="T562" i="7"/>
  <c r="T235" i="7"/>
  <c r="T388" i="9"/>
  <c r="U422" i="7"/>
  <c r="T659" i="7"/>
  <c r="T650" i="7"/>
  <c r="Q574" i="9"/>
  <c r="S388" i="9"/>
  <c r="R185" i="7"/>
  <c r="R765" i="7"/>
  <c r="U617" i="7"/>
  <c r="T288" i="7"/>
  <c r="U383" i="7"/>
  <c r="S308" i="9"/>
  <c r="T556" i="7"/>
  <c r="U661" i="7"/>
  <c r="U710" i="7"/>
  <c r="T379" i="9"/>
  <c r="T217" i="7"/>
  <c r="S480" i="9"/>
  <c r="U480" i="7"/>
  <c r="T92" i="7"/>
  <c r="Q507" i="9"/>
  <c r="U561" i="7"/>
  <c r="T405" i="7"/>
  <c r="T424" i="9"/>
  <c r="U589" i="7"/>
  <c r="T533" i="9"/>
  <c r="S230" i="9"/>
  <c r="T209" i="9"/>
  <c r="T565" i="7"/>
  <c r="S445" i="9"/>
  <c r="S232" i="9"/>
  <c r="R715" i="7"/>
  <c r="T668" i="7"/>
  <c r="T214" i="9"/>
  <c r="U743" i="7"/>
  <c r="Q449" i="9"/>
  <c r="T228" i="9"/>
  <c r="U596" i="7"/>
  <c r="U281" i="7"/>
  <c r="T656" i="7"/>
  <c r="R19" i="7"/>
  <c r="R282" i="7"/>
  <c r="T607" i="7"/>
  <c r="T101" i="7"/>
  <c r="T481" i="9"/>
  <c r="T138" i="7"/>
  <c r="U728" i="7"/>
  <c r="T608" i="7"/>
  <c r="U745" i="7"/>
  <c r="R262" i="7"/>
  <c r="T493" i="9"/>
  <c r="R515" i="7"/>
  <c r="Q127" i="9"/>
  <c r="T210" i="7"/>
  <c r="T136" i="9"/>
  <c r="U662" i="7"/>
  <c r="U160" i="7"/>
  <c r="T312" i="9"/>
  <c r="Q487" i="9"/>
  <c r="U580" i="7"/>
  <c r="T602" i="7"/>
  <c r="S446" i="9"/>
  <c r="R605" i="7"/>
  <c r="T674" i="7"/>
  <c r="T606" i="7"/>
  <c r="U732" i="7"/>
  <c r="U612" i="7"/>
  <c r="S38" i="9"/>
  <c r="R696" i="7"/>
  <c r="U668" i="7"/>
  <c r="U733" i="7"/>
  <c r="S409" i="9"/>
  <c r="U379" i="7"/>
  <c r="U51" i="7"/>
  <c r="S420" i="9"/>
  <c r="T173" i="9"/>
  <c r="T638" i="7"/>
  <c r="T633" i="9"/>
  <c r="T348" i="9"/>
  <c r="T716" i="7"/>
  <c r="S59" i="9"/>
  <c r="U692" i="7"/>
  <c r="T154" i="7"/>
  <c r="Q150" i="9"/>
  <c r="T261" i="7"/>
  <c r="R360" i="7"/>
  <c r="T287" i="7"/>
  <c r="T708" i="7"/>
  <c r="T538" i="9"/>
  <c r="T575" i="7"/>
  <c r="R66" i="7"/>
  <c r="T200" i="7"/>
  <c r="S120" i="9"/>
  <c r="T194" i="7"/>
  <c r="T380" i="7"/>
  <c r="U106" i="7"/>
  <c r="S293" i="9"/>
  <c r="R653" i="7"/>
  <c r="S6" i="9"/>
  <c r="Q426" i="9"/>
  <c r="U558" i="7"/>
  <c r="U594" i="7"/>
  <c r="Q636" i="9"/>
  <c r="T753" i="7"/>
  <c r="R516" i="7"/>
  <c r="S569" i="9"/>
  <c r="S82" i="9"/>
  <c r="S435" i="9"/>
  <c r="U453" i="7"/>
  <c r="R558" i="7"/>
  <c r="T157" i="9"/>
  <c r="U711" i="7"/>
  <c r="S328" i="9"/>
  <c r="R130" i="7"/>
  <c r="T456" i="7"/>
  <c r="R514" i="7"/>
  <c r="U218" i="7"/>
  <c r="T187" i="9"/>
  <c r="R429" i="7"/>
  <c r="T555" i="7"/>
  <c r="R652" i="7"/>
  <c r="R129" i="7"/>
  <c r="U354" i="7"/>
  <c r="Q460" i="9"/>
  <c r="T256" i="7"/>
  <c r="T460" i="9"/>
  <c r="R591" i="7"/>
  <c r="T91" i="9"/>
  <c r="Q109" i="9"/>
  <c r="U170" i="7"/>
  <c r="S396" i="9"/>
  <c r="R503" i="7"/>
  <c r="S74" i="9"/>
  <c r="S345" i="9"/>
  <c r="T665" i="9"/>
  <c r="S208" i="9"/>
  <c r="T351" i="9"/>
  <c r="S369" i="9"/>
  <c r="T553" i="7"/>
  <c r="R654" i="7"/>
  <c r="R679" i="7"/>
  <c r="U357" i="7"/>
  <c r="R719" i="7"/>
  <c r="T651" i="7"/>
  <c r="U452" i="7"/>
  <c r="R382" i="7"/>
  <c r="U128" i="7"/>
  <c r="T392" i="7"/>
  <c r="S50" i="9"/>
  <c r="T158" i="7"/>
  <c r="Q140" i="9"/>
  <c r="R274" i="7"/>
  <c r="R398" i="7"/>
  <c r="T655" i="7"/>
  <c r="R460" i="7"/>
  <c r="R602" i="7"/>
  <c r="R297" i="7"/>
  <c r="T436" i="7"/>
  <c r="T239" i="9"/>
  <c r="R60" i="7"/>
  <c r="S251" i="9"/>
  <c r="S352" i="9"/>
  <c r="T154" i="9"/>
  <c r="T78" i="7"/>
  <c r="T17" i="7"/>
  <c r="S427" i="9"/>
  <c r="T547" i="7"/>
  <c r="R491" i="7"/>
  <c r="R616" i="7"/>
  <c r="T329" i="9"/>
  <c r="T621" i="7"/>
  <c r="T662" i="7"/>
  <c r="T20" i="7"/>
  <c r="T362" i="9"/>
  <c r="R452" i="7"/>
  <c r="U626" i="7"/>
  <c r="T15" i="7"/>
  <c r="U451" i="7"/>
  <c r="T538" i="7"/>
  <c r="Q272" i="9"/>
  <c r="T627" i="7"/>
  <c r="T661" i="7"/>
  <c r="R332" i="7"/>
  <c r="T87" i="7"/>
  <c r="R718" i="7"/>
  <c r="T128" i="9"/>
  <c r="T471" i="7"/>
  <c r="U150" i="7"/>
  <c r="S60" i="9"/>
  <c r="U285" i="7"/>
  <c r="S210" i="9"/>
  <c r="T268" i="7"/>
  <c r="T162" i="9"/>
  <c r="R375" i="7"/>
  <c r="U554" i="7"/>
  <c r="T10" i="9"/>
  <c r="R409" i="7"/>
  <c r="U568" i="7"/>
  <c r="R170" i="7"/>
  <c r="R363" i="7"/>
  <c r="U224" i="7"/>
  <c r="U573" i="7"/>
  <c r="T160" i="7"/>
  <c r="U630" i="7"/>
  <c r="R483" i="7"/>
  <c r="U590" i="7"/>
  <c r="U669" i="7"/>
  <c r="R472" i="7"/>
  <c r="T441" i="7"/>
  <c r="T669" i="7"/>
  <c r="T276" i="7"/>
  <c r="U116" i="7"/>
  <c r="S67" i="9"/>
  <c r="S549" i="9"/>
  <c r="R419" i="7"/>
  <c r="R571" i="7"/>
  <c r="T328" i="9"/>
  <c r="R442" i="7"/>
  <c r="T258" i="9"/>
  <c r="T411" i="9"/>
  <c r="R221" i="7"/>
  <c r="R712" i="7"/>
  <c r="T744" i="7"/>
  <c r="U680" i="7"/>
  <c r="U79" i="7"/>
  <c r="U162" i="7"/>
  <c r="U31" i="7"/>
  <c r="R567" i="7"/>
  <c r="U605" i="7"/>
  <c r="U121" i="7"/>
  <c r="U269" i="7"/>
  <c r="R709" i="7"/>
  <c r="T397" i="7"/>
  <c r="U502" i="7"/>
  <c r="S273" i="9"/>
  <c r="U274" i="7"/>
  <c r="Q555" i="9"/>
  <c r="U634" i="7"/>
  <c r="U670" i="7"/>
  <c r="T346" i="7"/>
  <c r="T206" i="9"/>
  <c r="T495" i="7"/>
  <c r="T594" i="9"/>
  <c r="U108" i="7"/>
  <c r="S87" i="9"/>
  <c r="S589" i="9"/>
  <c r="T51" i="7"/>
  <c r="R169" i="7"/>
  <c r="U449" i="7"/>
  <c r="T139" i="9"/>
  <c r="R195" i="7"/>
  <c r="S341" i="9"/>
  <c r="T598" i="7"/>
  <c r="R484" i="7"/>
  <c r="U287" i="7"/>
  <c r="S525" i="9"/>
  <c r="S448" i="9"/>
  <c r="T228" i="7"/>
  <c r="T499" i="7"/>
  <c r="T537" i="7"/>
  <c r="T321" i="9"/>
  <c r="U441" i="7"/>
  <c r="U392" i="7"/>
  <c r="Q483" i="9"/>
  <c r="R209" i="7"/>
  <c r="S63" i="9"/>
  <c r="U5" i="7"/>
  <c r="R136" i="7"/>
  <c r="T765" i="7"/>
  <c r="T332" i="9"/>
  <c r="T678" i="7"/>
  <c r="R339" i="7"/>
  <c r="R513" i="7"/>
  <c r="U592" i="7"/>
  <c r="T329" i="7"/>
  <c r="R257" i="7"/>
  <c r="U759" i="7"/>
  <c r="S117" i="9"/>
  <c r="T690" i="7"/>
  <c r="Q101" i="9"/>
  <c r="R643" i="7"/>
  <c r="T397" i="9"/>
  <c r="T521" i="9"/>
  <c r="S381" i="9"/>
  <c r="S477" i="9"/>
  <c r="T462" i="7"/>
  <c r="R449" i="7"/>
  <c r="R403" i="7"/>
  <c r="R323" i="7"/>
  <c r="T439" i="7"/>
  <c r="T352" i="7"/>
  <c r="Q622" i="9"/>
  <c r="R9" i="7"/>
  <c r="T12" i="7"/>
  <c r="U770" i="7"/>
  <c r="S297" i="9"/>
  <c r="U6" i="7"/>
  <c r="R578" i="7"/>
  <c r="U755" i="7"/>
  <c r="U338" i="7"/>
  <c r="R405" i="7"/>
  <c r="T610" i="7"/>
  <c r="T492" i="7"/>
  <c r="U429" i="7"/>
  <c r="T755" i="7"/>
  <c r="U586" i="7"/>
  <c r="U146" i="7"/>
  <c r="S7" i="9"/>
  <c r="U219" i="7"/>
  <c r="S449" i="9"/>
  <c r="T352" i="9"/>
  <c r="R528" i="7"/>
  <c r="S436" i="9"/>
  <c r="R566" i="7"/>
  <c r="U649" i="7"/>
  <c r="S608" i="9"/>
  <c r="U489" i="7"/>
  <c r="S347" i="9"/>
  <c r="U543" i="7"/>
  <c r="R450" i="7"/>
  <c r="U14" i="7"/>
  <c r="S86" i="9"/>
  <c r="U602" i="7"/>
  <c r="T63" i="9"/>
  <c r="R736" i="7"/>
  <c r="T124" i="7"/>
  <c r="T503" i="9"/>
  <c r="U249" i="7"/>
  <c r="S508" i="9"/>
  <c r="R695" i="7"/>
  <c r="U368" i="7"/>
  <c r="R519" i="7"/>
  <c r="R222" i="7"/>
  <c r="R508" i="7"/>
  <c r="U642" i="7"/>
  <c r="U726" i="7"/>
  <c r="U89" i="7"/>
  <c r="T22" i="9"/>
  <c r="U455" i="7"/>
  <c r="T149" i="9"/>
  <c r="T432" i="7"/>
  <c r="T673" i="9"/>
  <c r="S26" i="9"/>
  <c r="T524" i="7"/>
  <c r="T356" i="9"/>
  <c r="R10" i="7"/>
  <c r="T719" i="7"/>
  <c r="T449" i="7"/>
  <c r="U618" i="7"/>
  <c r="R357" i="7"/>
  <c r="T166" i="9"/>
  <c r="R411" i="7"/>
  <c r="S182" i="9"/>
  <c r="U717" i="7"/>
  <c r="U413" i="7"/>
  <c r="T311" i="9"/>
  <c r="R18" i="7"/>
  <c r="T533" i="7"/>
  <c r="S301" i="9"/>
  <c r="R16" i="7"/>
  <c r="S288" i="9"/>
  <c r="T566" i="7"/>
  <c r="R741" i="7"/>
  <c r="T166" i="7"/>
  <c r="R759" i="7"/>
  <c r="U341" i="7"/>
  <c r="R422" i="7"/>
  <c r="S259" i="9"/>
  <c r="T720" i="7"/>
  <c r="U729" i="7"/>
  <c r="U152" i="7"/>
  <c r="U316" i="7"/>
  <c r="T206" i="7"/>
  <c r="T595" i="7"/>
  <c r="R621" i="7"/>
  <c r="R368" i="7"/>
  <c r="R598" i="7"/>
  <c r="Q100" i="9"/>
  <c r="T234" i="9"/>
  <c r="S451" i="9"/>
  <c r="U142" i="7"/>
  <c r="T756" i="7"/>
  <c r="Q519" i="9"/>
  <c r="S47" i="9"/>
  <c r="U164" i="7"/>
  <c r="U411" i="7"/>
  <c r="U766" i="7"/>
  <c r="R276" i="7"/>
  <c r="U233" i="7"/>
  <c r="S310" i="9"/>
  <c r="T171" i="9"/>
  <c r="U88" i="7"/>
  <c r="R619" i="7"/>
  <c r="T391" i="7"/>
  <c r="T214" i="7"/>
  <c r="R456" i="7"/>
  <c r="U62" i="7"/>
  <c r="T404" i="7"/>
  <c r="R722" i="7"/>
  <c r="R396" i="7"/>
  <c r="S243" i="9"/>
  <c r="U305" i="7"/>
  <c r="S300" i="9"/>
  <c r="U758" i="7"/>
  <c r="S595" i="9"/>
  <c r="T120" i="9"/>
  <c r="U311" i="7"/>
  <c r="R269" i="7"/>
  <c r="Q431" i="9"/>
  <c r="U606" i="7"/>
  <c r="T420" i="7"/>
  <c r="T193" i="7"/>
  <c r="T351" i="7"/>
  <c r="R490" i="7"/>
  <c r="T427" i="9"/>
  <c r="T666" i="7"/>
  <c r="S199" i="9"/>
  <c r="T250" i="7"/>
  <c r="Q94" i="9"/>
  <c r="U47" i="7"/>
  <c r="U237" i="7"/>
  <c r="U138" i="7"/>
  <c r="S219" i="9"/>
  <c r="Q556" i="9"/>
  <c r="Q472" i="9"/>
  <c r="T298" i="7"/>
  <c r="R743" i="7"/>
  <c r="T225" i="7"/>
  <c r="T745" i="7"/>
  <c r="R686" i="7"/>
  <c r="U401" i="7"/>
  <c r="T436" i="9"/>
  <c r="U450" i="7"/>
  <c r="T126" i="7"/>
  <c r="S285" i="9"/>
  <c r="T665" i="7"/>
  <c r="Q48" i="9"/>
  <c r="R404" i="7"/>
  <c r="R469" i="7"/>
  <c r="S187" i="9"/>
  <c r="U603" i="7"/>
  <c r="R534" i="7"/>
  <c r="R556" i="7"/>
  <c r="U483" i="7"/>
  <c r="T11" i="9"/>
  <c r="T188" i="7"/>
  <c r="T663" i="7"/>
  <c r="T611" i="7"/>
  <c r="T128" i="7"/>
  <c r="T459" i="7"/>
  <c r="U548" i="7"/>
  <c r="T140" i="9"/>
  <c r="U215" i="7"/>
  <c r="T505" i="9"/>
  <c r="R748" i="7"/>
  <c r="R227" i="7"/>
  <c r="U678" i="7"/>
  <c r="T475" i="7"/>
  <c r="T586" i="7"/>
  <c r="S485" i="9"/>
  <c r="S417" i="9"/>
  <c r="S566" i="9"/>
  <c r="S14" i="9"/>
  <c r="S605" i="9"/>
  <c r="T479" i="9"/>
  <c r="S344" i="9"/>
  <c r="S425" i="9"/>
  <c r="T151" i="9"/>
  <c r="T142" i="7"/>
  <c r="T411" i="7"/>
  <c r="U134" i="7"/>
  <c r="T59" i="9"/>
  <c r="T406" i="7"/>
  <c r="U8" i="7"/>
  <c r="U601" i="7"/>
  <c r="T9" i="7"/>
  <c r="S128" i="9"/>
  <c r="R75" i="7"/>
  <c r="S322" i="9"/>
  <c r="U532" i="7"/>
  <c r="U426" i="7"/>
  <c r="U419" i="7"/>
  <c r="R651" i="7"/>
  <c r="Q445" i="9"/>
  <c r="T302" i="7"/>
  <c r="T705" i="7"/>
  <c r="R24" i="7"/>
  <c r="T437" i="9"/>
  <c r="T464" i="7"/>
  <c r="T431" i="9"/>
  <c r="U462" i="7"/>
  <c r="U417" i="7"/>
  <c r="T457" i="7"/>
  <c r="U248" i="7"/>
  <c r="U378" i="7"/>
  <c r="S304" i="9"/>
  <c r="Q641" i="9"/>
  <c r="T35" i="9"/>
  <c r="T90" i="9"/>
  <c r="U318" i="7"/>
  <c r="U63" i="7"/>
  <c r="T38" i="9"/>
  <c r="R328" i="7"/>
  <c r="U199" i="7"/>
  <c r="T43" i="7"/>
  <c r="T425" i="7"/>
  <c r="T574" i="7"/>
  <c r="S307" i="9"/>
  <c r="S350" i="9"/>
  <c r="T489" i="9"/>
  <c r="R243" i="7"/>
  <c r="T525" i="7"/>
  <c r="T178" i="7"/>
  <c r="U503" i="7"/>
  <c r="U396" i="7"/>
  <c r="R478" i="7"/>
  <c r="T380" i="9"/>
  <c r="S565" i="9"/>
  <c r="U624" i="7"/>
  <c r="S646" i="9"/>
  <c r="U229" i="7"/>
  <c r="T722" i="7"/>
  <c r="R625" i="7"/>
  <c r="T52" i="7"/>
  <c r="T243" i="9"/>
  <c r="R190" i="7"/>
  <c r="U621" i="7"/>
  <c r="T657" i="7"/>
  <c r="U493" i="7"/>
  <c r="R252" i="7"/>
  <c r="R611" i="7"/>
  <c r="R349" i="7"/>
  <c r="U716" i="7"/>
  <c r="T703" i="7"/>
  <c r="T264" i="7"/>
  <c r="T342" i="7"/>
  <c r="S83" i="9"/>
  <c r="T593" i="9"/>
  <c r="T150" i="7"/>
  <c r="T409" i="9"/>
  <c r="R671" i="7"/>
  <c r="R613" i="7"/>
  <c r="T644" i="7"/>
  <c r="R204" i="7"/>
  <c r="R592" i="7"/>
  <c r="U433" i="7"/>
  <c r="U362" i="7"/>
  <c r="T409" i="7"/>
  <c r="Q331" i="9"/>
  <c r="R68" i="7"/>
  <c r="S493" i="9"/>
  <c r="U660" i="7"/>
  <c r="Q493" i="9"/>
  <c r="S183" i="9"/>
  <c r="R260" i="7"/>
  <c r="U712" i="7"/>
  <c r="R416" i="7"/>
  <c r="T419" i="7"/>
  <c r="T233" i="7"/>
  <c r="T338" i="9"/>
  <c r="U545" i="7"/>
  <c r="T60" i="7"/>
  <c r="R497" i="7"/>
  <c r="Q609" i="9"/>
  <c r="R310" i="7"/>
  <c r="T372" i="7"/>
  <c r="T79" i="9"/>
  <c r="R72" i="7"/>
  <c r="T647" i="9"/>
  <c r="T23" i="9"/>
  <c r="Q664" i="9"/>
  <c r="T107" i="7"/>
  <c r="R121" i="7"/>
  <c r="U730" i="7"/>
  <c r="U300" i="7"/>
  <c r="S19" i="9"/>
  <c r="T175" i="9"/>
  <c r="R487" i="7"/>
  <c r="T590" i="7"/>
  <c r="S143" i="9"/>
  <c r="U681" i="7"/>
  <c r="T229" i="7"/>
  <c r="T553" i="9"/>
  <c r="R103" i="7"/>
  <c r="T506" i="7"/>
  <c r="T507" i="9"/>
  <c r="U689" i="7"/>
  <c r="U211" i="7"/>
  <c r="T687" i="7"/>
  <c r="T136" i="7"/>
  <c r="T257" i="7"/>
  <c r="S223" i="9"/>
  <c r="U60" i="7"/>
  <c r="R45" i="7"/>
  <c r="S464" i="9"/>
  <c r="U765" i="7"/>
  <c r="T19" i="7"/>
  <c r="S227" i="9"/>
  <c r="U365" i="7"/>
  <c r="U418" i="7"/>
  <c r="S261" i="9"/>
  <c r="R518" i="7"/>
  <c r="T113" i="7"/>
  <c r="T91" i="7"/>
  <c r="T535" i="7"/>
  <c r="R287" i="7"/>
  <c r="S332" i="9"/>
  <c r="S180" i="9"/>
  <c r="T635" i="7"/>
  <c r="S331" i="9"/>
  <c r="T225" i="9"/>
  <c r="Q654" i="9"/>
  <c r="S658" i="9"/>
  <c r="T179" i="7"/>
  <c r="S245" i="9"/>
  <c r="R428" i="7"/>
  <c r="R385" i="7"/>
  <c r="T72" i="9"/>
  <c r="T599" i="9"/>
  <c r="T526" i="9"/>
  <c r="U97" i="7"/>
  <c r="R414" i="7"/>
  <c r="T184" i="9"/>
  <c r="Q136" i="9"/>
  <c r="T544" i="9"/>
  <c r="U457" i="7"/>
  <c r="S122" i="9"/>
  <c r="S631" i="9"/>
  <c r="S137" i="9"/>
  <c r="Q411" i="9"/>
  <c r="Q401" i="9"/>
  <c r="T391" i="9"/>
  <c r="Q268" i="9"/>
  <c r="R54" i="7"/>
  <c r="S103" i="9"/>
  <c r="Q669" i="9"/>
  <c r="T95" i="7"/>
  <c r="Q360" i="9"/>
  <c r="S378" i="9"/>
  <c r="S21" i="9"/>
  <c r="S398" i="9"/>
  <c r="Q448" i="9"/>
  <c r="U92" i="7"/>
  <c r="R338" i="7"/>
  <c r="T465" i="7"/>
  <c r="T127" i="7"/>
  <c r="R94" i="7"/>
  <c r="R467" i="7"/>
  <c r="Q652" i="9"/>
  <c r="U190" i="7"/>
  <c r="Q86" i="9"/>
  <c r="T699" i="7"/>
  <c r="R761" i="7"/>
  <c r="U572" i="7"/>
  <c r="Q484" i="9"/>
  <c r="T558" i="9"/>
  <c r="S305" i="9"/>
  <c r="S544" i="9"/>
  <c r="S648" i="9"/>
  <c r="T654" i="7"/>
  <c r="T118" i="7"/>
  <c r="Q104" i="9"/>
  <c r="R81" i="7"/>
  <c r="Q362" i="9"/>
  <c r="S314" i="9"/>
  <c r="Q230" i="9"/>
  <c r="Q31" i="9"/>
  <c r="Q598" i="9"/>
  <c r="Q587" i="9"/>
  <c r="T531" i="9"/>
  <c r="Q220" i="9"/>
  <c r="Q175" i="9"/>
  <c r="S454" i="9"/>
  <c r="Q668" i="9"/>
  <c r="T388" i="7"/>
  <c r="T674" i="9"/>
  <c r="R345" i="7"/>
  <c r="U317" i="7"/>
  <c r="R108" i="7"/>
  <c r="Q578" i="9"/>
  <c r="S623" i="9"/>
  <c r="T476" i="9"/>
  <c r="T265" i="7"/>
  <c r="U167" i="7"/>
  <c r="Q262" i="9"/>
  <c r="T116" i="7"/>
  <c r="R573" i="7"/>
  <c r="T252" i="9"/>
  <c r="S78" i="9"/>
  <c r="R572" i="7"/>
  <c r="T599" i="7"/>
  <c r="U234" i="7"/>
  <c r="U475" i="7"/>
  <c r="Q424" i="9"/>
  <c r="R436" i="7"/>
  <c r="R347" i="7"/>
  <c r="U410" i="7"/>
  <c r="R200" i="7"/>
  <c r="T286" i="9"/>
  <c r="R41" i="7"/>
  <c r="R537" i="7"/>
  <c r="T98" i="9"/>
  <c r="R320" i="7"/>
  <c r="Q477" i="9"/>
  <c r="R277" i="7"/>
  <c r="S194" i="9"/>
  <c r="S214" i="9"/>
  <c r="U471" i="7"/>
  <c r="R51" i="7"/>
  <c r="U695" i="7"/>
  <c r="T124" i="9"/>
  <c r="T14" i="9"/>
  <c r="U521" i="7"/>
  <c r="T274" i="7"/>
  <c r="T597" i="7"/>
  <c r="S51" i="9"/>
  <c r="T130" i="7"/>
  <c r="T205" i="7"/>
  <c r="T532" i="7"/>
  <c r="U188" i="7"/>
  <c r="T217" i="9"/>
  <c r="R454" i="7"/>
  <c r="T682" i="7"/>
  <c r="S557" i="9"/>
  <c r="T764" i="7"/>
  <c r="T709" i="7"/>
  <c r="S136" i="9"/>
  <c r="U168" i="7"/>
  <c r="T625" i="7"/>
  <c r="T723" i="7"/>
  <c r="T219" i="9"/>
  <c r="U80" i="7"/>
  <c r="R662" i="7"/>
  <c r="S673" i="9"/>
  <c r="R612" i="7"/>
  <c r="U520" i="7"/>
  <c r="R143" i="7"/>
  <c r="U381" i="7"/>
  <c r="U518" i="7"/>
  <c r="U331" i="7"/>
  <c r="Q492" i="9"/>
  <c r="U428" i="7"/>
  <c r="S234" i="9"/>
  <c r="T247" i="7"/>
  <c r="T435" i="7"/>
  <c r="S403" i="9"/>
  <c r="T218" i="9"/>
  <c r="T597" i="9"/>
  <c r="U394" i="7"/>
  <c r="T416" i="9"/>
  <c r="S357" i="9"/>
  <c r="T287" i="9"/>
  <c r="U71" i="7"/>
  <c r="R628" i="7"/>
  <c r="T134" i="7"/>
  <c r="Q284" i="9"/>
  <c r="T46" i="9"/>
  <c r="R517" i="7"/>
  <c r="S198" i="9"/>
  <c r="R511" i="7"/>
  <c r="R470" i="7"/>
  <c r="S140" i="9"/>
  <c r="T613" i="7"/>
  <c r="T410" i="7"/>
  <c r="R334" i="7"/>
  <c r="R408" i="7"/>
  <c r="U620" i="7"/>
  <c r="Q498" i="9"/>
  <c r="R118" i="7"/>
  <c r="R212" i="7"/>
  <c r="T344" i="7"/>
  <c r="S258" i="9"/>
  <c r="R453" i="7"/>
  <c r="U9" i="7"/>
  <c r="R585" i="7"/>
  <c r="Q350" i="9"/>
  <c r="T623" i="7"/>
  <c r="T215" i="9"/>
  <c r="R634" i="7"/>
  <c r="R507" i="7"/>
  <c r="R198" i="7"/>
  <c r="S444" i="9"/>
  <c r="S401" i="9"/>
  <c r="Q535" i="9"/>
  <c r="T7" i="9"/>
  <c r="R687" i="7"/>
  <c r="T455" i="9"/>
  <c r="T706" i="7"/>
  <c r="T341" i="7"/>
  <c r="R331" i="7"/>
  <c r="U10" i="7"/>
  <c r="U709" i="7"/>
  <c r="U309" i="7"/>
  <c r="T443" i="7"/>
  <c r="U700" i="7"/>
  <c r="R545" i="7"/>
  <c r="S15" i="9"/>
  <c r="U622" i="7"/>
  <c r="U347" i="7"/>
  <c r="U738" i="7"/>
  <c r="T67" i="9"/>
  <c r="R304" i="7"/>
  <c r="T77" i="7"/>
  <c r="R680" i="7"/>
  <c r="T508" i="7"/>
  <c r="S521" i="9"/>
  <c r="U384" i="7"/>
  <c r="T452" i="9"/>
  <c r="U735" i="7"/>
  <c r="S430" i="9"/>
  <c r="R762" i="7"/>
  <c r="S570" i="9"/>
  <c r="U671" i="7"/>
  <c r="U524" i="7"/>
  <c r="S205" i="9"/>
  <c r="U432" i="7"/>
  <c r="S265" i="9"/>
  <c r="T172" i="9"/>
  <c r="S315" i="9"/>
  <c r="S327" i="9"/>
  <c r="U282" i="7"/>
  <c r="Q38" i="9"/>
  <c r="Q422" i="9"/>
  <c r="S201" i="9"/>
  <c r="Q165" i="9"/>
  <c r="Q428" i="9"/>
  <c r="Q187" i="9"/>
  <c r="Q650" i="9"/>
  <c r="Q282" i="9"/>
  <c r="S204" i="9"/>
  <c r="U363" i="7"/>
  <c r="S49" i="9"/>
  <c r="R522" i="7"/>
  <c r="T106" i="7"/>
  <c r="T618" i="9"/>
  <c r="R40" i="7"/>
  <c r="T204" i="9"/>
  <c r="T671" i="9"/>
  <c r="T646" i="9"/>
  <c r="R286" i="7"/>
  <c r="Q354" i="9"/>
  <c r="S329" i="9"/>
  <c r="U266" i="7"/>
  <c r="T357" i="9"/>
  <c r="Q309" i="9"/>
  <c r="T481" i="7"/>
  <c r="U183" i="7"/>
  <c r="T122" i="7"/>
  <c r="Q525" i="9"/>
  <c r="S5" i="9"/>
  <c r="S286" i="9"/>
  <c r="S503" i="9"/>
  <c r="Q352" i="9"/>
  <c r="S290" i="9"/>
  <c r="S279" i="9"/>
  <c r="S584" i="9"/>
  <c r="Q465" i="9"/>
  <c r="T96" i="7"/>
  <c r="T410" i="9"/>
  <c r="T255" i="7"/>
  <c r="T350" i="9"/>
  <c r="T759" i="7"/>
  <c r="T274" i="9"/>
  <c r="T141" i="9"/>
  <c r="Q193" i="9"/>
  <c r="R742" i="7"/>
  <c r="Q393" i="9"/>
  <c r="U535" i="7"/>
  <c r="T16" i="7"/>
  <c r="Q567" i="9"/>
  <c r="U54" i="7"/>
  <c r="T595" i="9"/>
  <c r="U673" i="7"/>
  <c r="S335" i="9"/>
  <c r="R757" i="7"/>
  <c r="R13" i="7"/>
  <c r="R194" i="7"/>
  <c r="R335" i="7"/>
  <c r="T430" i="7"/>
  <c r="T109" i="9"/>
  <c r="U434" i="7"/>
  <c r="R290" i="7"/>
  <c r="Q212" i="9"/>
  <c r="T365" i="7"/>
  <c r="Q604" i="9"/>
  <c r="T201" i="9"/>
  <c r="T63" i="7"/>
  <c r="Q384" i="9"/>
  <c r="R676" i="7"/>
  <c r="T164" i="9"/>
  <c r="S534" i="9"/>
  <c r="T248" i="9"/>
  <c r="Q245" i="9"/>
  <c r="T402" i="9"/>
  <c r="T446" i="9"/>
  <c r="Q532" i="9"/>
  <c r="S252" i="9"/>
  <c r="S209" i="9"/>
  <c r="T342" i="9"/>
  <c r="T169" i="7"/>
  <c r="T303" i="9"/>
  <c r="U264" i="7"/>
  <c r="T441" i="9"/>
  <c r="T390" i="9"/>
  <c r="Q585" i="9"/>
  <c r="U27" i="7"/>
  <c r="R622" i="7"/>
  <c r="S651" i="9"/>
  <c r="T292" i="7"/>
  <c r="T237" i="9"/>
  <c r="T669" i="9"/>
  <c r="U690" i="7"/>
  <c r="S580" i="9"/>
  <c r="Q436" i="9"/>
  <c r="R249" i="7"/>
  <c r="Q296" i="9"/>
  <c r="R116" i="7"/>
  <c r="T766" i="7"/>
  <c r="R220" i="7"/>
  <c r="Q69" i="9"/>
  <c r="T199" i="7"/>
  <c r="T252" i="7"/>
  <c r="S311" i="9"/>
  <c r="Q72" i="9"/>
  <c r="Q626" i="9"/>
  <c r="T368" i="7"/>
  <c r="T631" i="9"/>
  <c r="Q243" i="9"/>
  <c r="W107" i="9"/>
  <c r="Q638" i="9"/>
  <c r="Q267" i="9"/>
  <c r="T422" i="9"/>
  <c r="T31" i="7"/>
  <c r="Q183" i="9"/>
  <c r="Q168" i="9"/>
  <c r="T38" i="7"/>
  <c r="R217" i="7"/>
  <c r="Q369" i="9"/>
  <c r="S291" i="9"/>
  <c r="Q159" i="9"/>
  <c r="S587" i="9"/>
  <c r="T375" i="9"/>
  <c r="T346" i="9"/>
  <c r="S351" i="9"/>
  <c r="Q474" i="9"/>
  <c r="Q413" i="9"/>
  <c r="T24" i="9"/>
  <c r="Q522" i="9"/>
  <c r="U115" i="7"/>
  <c r="Q99" i="9"/>
  <c r="Q511" i="9"/>
  <c r="T466" i="7"/>
  <c r="T482" i="7"/>
  <c r="S319" i="9"/>
  <c r="T133" i="9"/>
  <c r="S363" i="9"/>
  <c r="T637" i="9"/>
  <c r="T200" i="9"/>
  <c r="S547" i="9"/>
  <c r="T602" i="9"/>
  <c r="T610" i="9"/>
  <c r="T488" i="7"/>
  <c r="R437" i="7"/>
  <c r="Q4" i="9"/>
  <c r="Q342" i="9"/>
  <c r="U308" i="7"/>
  <c r="R601" i="7"/>
  <c r="R505" i="7"/>
  <c r="T663" i="9"/>
  <c r="S602" i="9"/>
  <c r="S517" i="9"/>
  <c r="Q173" i="9"/>
  <c r="T299" i="7"/>
  <c r="Q605" i="9"/>
  <c r="T425" i="9"/>
  <c r="T577" i="9"/>
  <c r="R223" i="7"/>
  <c r="R87" i="7"/>
  <c r="T493" i="7"/>
  <c r="U96" i="7"/>
  <c r="R377" i="7"/>
  <c r="R261" i="7"/>
  <c r="T345" i="7"/>
  <c r="Q257" i="9"/>
  <c r="U482" i="7"/>
  <c r="S173" i="9"/>
  <c r="R64" i="7"/>
  <c r="T710" i="7"/>
  <c r="T742" i="7"/>
  <c r="R239" i="7"/>
  <c r="T150" i="9"/>
  <c r="Q643" i="9"/>
  <c r="T508" i="9"/>
  <c r="T137" i="9"/>
  <c r="R337" i="7"/>
  <c r="R278" i="7"/>
  <c r="U519" i="7"/>
  <c r="T510" i="7"/>
  <c r="S90" i="9"/>
  <c r="S668" i="9"/>
  <c r="T185" i="7"/>
  <c r="R663" i="7"/>
  <c r="U704" i="7"/>
  <c r="R535" i="7"/>
  <c r="U153" i="7"/>
  <c r="R658" i="7"/>
  <c r="R378" i="7"/>
  <c r="T738" i="7"/>
  <c r="T138" i="9"/>
  <c r="T241" i="9"/>
  <c r="R59" i="7"/>
  <c r="T700" i="7"/>
  <c r="U405" i="7"/>
  <c r="Q546" i="9"/>
  <c r="Q16" i="9"/>
  <c r="R471" i="7"/>
  <c r="R311" i="7"/>
  <c r="T167" i="7"/>
  <c r="R721" i="7"/>
  <c r="U235" i="7"/>
  <c r="R660" i="7"/>
  <c r="S407" i="9"/>
  <c r="Q597" i="9"/>
  <c r="T89" i="7"/>
  <c r="T131" i="9"/>
  <c r="T689" i="7"/>
  <c r="T507" i="7"/>
  <c r="T444" i="9"/>
  <c r="T403" i="9"/>
  <c r="S636" i="9"/>
  <c r="S237" i="9"/>
  <c r="R689" i="7"/>
  <c r="T210" i="9"/>
  <c r="T456" i="9"/>
  <c r="R539" i="7"/>
  <c r="U12" i="7"/>
  <c r="T403" i="7"/>
  <c r="T750" i="7"/>
  <c r="T659" i="9"/>
  <c r="T451" i="9"/>
  <c r="T594" i="7"/>
  <c r="R553" i="7"/>
  <c r="S145" i="9"/>
  <c r="Q577" i="9"/>
  <c r="R389" i="7"/>
  <c r="R330" i="7"/>
  <c r="R440" i="7"/>
  <c r="Q662" i="9"/>
  <c r="T49" i="7"/>
  <c r="S416" i="9"/>
  <c r="T519" i="7"/>
  <c r="R435" i="7"/>
  <c r="S365" i="9"/>
  <c r="R379" i="7"/>
  <c r="U487" i="7"/>
  <c r="T249" i="7"/>
  <c r="T293" i="9"/>
  <c r="T435" i="9"/>
  <c r="T412" i="9"/>
  <c r="Q660" i="9"/>
  <c r="T146" i="9"/>
  <c r="S296" i="9"/>
  <c r="S207" i="9"/>
  <c r="T134" i="9"/>
  <c r="S412" i="9"/>
  <c r="U691" i="7"/>
  <c r="T174" i="7"/>
  <c r="S533" i="9"/>
  <c r="T5" i="7"/>
  <c r="U488" i="7"/>
  <c r="S108" i="9"/>
  <c r="T525" i="9"/>
  <c r="T39" i="9"/>
  <c r="S509" i="9"/>
  <c r="R271" i="7"/>
  <c r="R295" i="7"/>
  <c r="T340" i="7"/>
  <c r="T184" i="7"/>
  <c r="S356" i="9"/>
  <c r="T768" i="7"/>
  <c r="U739" i="7"/>
  <c r="U465" i="7"/>
  <c r="R770" i="7"/>
  <c r="T616" i="7"/>
  <c r="Q646" i="9"/>
  <c r="T10" i="7"/>
  <c r="T631" i="7"/>
  <c r="T98" i="7"/>
  <c r="S30" i="9"/>
  <c r="S150" i="9"/>
  <c r="U67" i="7"/>
  <c r="T676" i="7"/>
  <c r="T135" i="9"/>
  <c r="T399" i="9"/>
  <c r="R610" i="7"/>
  <c r="S239" i="9"/>
  <c r="U562" i="7"/>
  <c r="R524" i="7"/>
  <c r="T52" i="9"/>
  <c r="T701" i="7"/>
  <c r="R376" i="7"/>
  <c r="T415" i="7"/>
  <c r="U329" i="7"/>
  <c r="S202" i="9"/>
  <c r="U19" i="7"/>
  <c r="T304" i="9"/>
  <c r="T202" i="7"/>
  <c r="T6" i="7"/>
  <c r="T62" i="9"/>
  <c r="U7" i="7"/>
  <c r="S537" i="9"/>
  <c r="U547" i="7"/>
  <c r="R20" i="7"/>
  <c r="U174" i="7"/>
  <c r="T13" i="7"/>
  <c r="T603" i="7"/>
  <c r="U377" i="7"/>
  <c r="U407" i="7"/>
  <c r="U705" i="7"/>
  <c r="T55" i="7"/>
  <c r="T320" i="9"/>
  <c r="R730" i="7"/>
  <c r="T172" i="7"/>
  <c r="S174" i="9"/>
  <c r="T155" i="7"/>
  <c r="T76" i="7"/>
  <c r="U154" i="7"/>
  <c r="R645" i="7"/>
  <c r="S483" i="9"/>
  <c r="U367" i="7"/>
  <c r="S91" i="9"/>
  <c r="T421" i="7"/>
  <c r="T132" i="9"/>
  <c r="R14" i="7"/>
  <c r="R234" i="7"/>
  <c r="T152" i="7"/>
  <c r="U230" i="7"/>
  <c r="T600" i="9"/>
  <c r="T42" i="9"/>
  <c r="T551" i="7"/>
  <c r="Q429" i="9"/>
  <c r="S545" i="9"/>
  <c r="U768" i="7"/>
  <c r="U553" i="7"/>
  <c r="R264" i="7"/>
  <c r="U333" i="7"/>
  <c r="T497" i="7"/>
  <c r="R395" i="7"/>
  <c r="T71" i="9"/>
  <c r="U627" i="7"/>
  <c r="T360" i="7"/>
  <c r="S386" i="9"/>
  <c r="U52" i="7"/>
  <c r="U221" i="7"/>
  <c r="U647" i="7"/>
  <c r="U544" i="7"/>
  <c r="T670" i="7"/>
  <c r="U534" i="7"/>
  <c r="R98" i="7"/>
  <c r="S163" i="9"/>
  <c r="S577" i="9"/>
  <c r="T348" i="7"/>
  <c r="U515" i="7"/>
  <c r="R238" i="7"/>
  <c r="U566" i="7"/>
  <c r="U477" i="7"/>
  <c r="T183" i="9"/>
  <c r="R430" i="7"/>
  <c r="T131" i="7"/>
  <c r="T175" i="7"/>
  <c r="T469" i="7"/>
  <c r="R176" i="7"/>
  <c r="R678" i="7"/>
  <c r="R711" i="7"/>
  <c r="T624" i="9"/>
  <c r="R245" i="7"/>
  <c r="U107" i="7"/>
  <c r="R569" i="7"/>
  <c r="U769" i="7"/>
  <c r="T306" i="7"/>
  <c r="R706" i="7"/>
  <c r="U508" i="7"/>
  <c r="U303" i="7"/>
  <c r="U186" i="7"/>
  <c r="U445" i="7"/>
  <c r="U334" i="7"/>
  <c r="S382" i="9"/>
  <c r="U91" i="7"/>
  <c r="R586" i="7"/>
  <c r="T359" i="7"/>
  <c r="R754" i="7"/>
  <c r="R186" i="7"/>
  <c r="T693" i="7"/>
  <c r="T572" i="9"/>
  <c r="T609" i="7"/>
  <c r="S438" i="9"/>
  <c r="S609" i="9"/>
  <c r="U652" i="7"/>
  <c r="T304" i="7"/>
  <c r="T207" i="9"/>
  <c r="R568" i="7"/>
  <c r="U645" i="7"/>
  <c r="T361" i="7"/>
  <c r="T485" i="9"/>
  <c r="T713" i="7"/>
  <c r="U76" i="7"/>
  <c r="Q620" i="9"/>
  <c r="S144" i="9"/>
  <c r="R361" i="7"/>
  <c r="T697" i="7"/>
  <c r="U201" i="7"/>
  <c r="U179" i="7"/>
  <c r="T260" i="7"/>
  <c r="T427" i="7"/>
  <c r="T712" i="7"/>
  <c r="U45" i="7"/>
  <c r="R656" i="7"/>
  <c r="U478" i="7"/>
  <c r="R638" i="7"/>
  <c r="R501" i="7"/>
  <c r="S334" i="9"/>
  <c r="R713" i="7"/>
  <c r="U238" i="7"/>
  <c r="S455" i="9"/>
  <c r="Q675" i="9"/>
  <c r="T451" i="7"/>
  <c r="T735" i="7"/>
  <c r="U361" i="7"/>
  <c r="R340" i="7"/>
  <c r="U251" i="7"/>
  <c r="T747" i="7"/>
  <c r="T667" i="9"/>
  <c r="T143" i="9"/>
  <c r="T454" i="7"/>
  <c r="S505" i="9"/>
  <c r="U306" i="7"/>
  <c r="Q461" i="9"/>
  <c r="S476" i="9"/>
  <c r="U366" i="7"/>
  <c r="S54" i="9"/>
  <c r="R551" i="7"/>
  <c r="T230" i="7"/>
  <c r="Q155" i="9"/>
  <c r="Q142" i="9"/>
  <c r="T612" i="9"/>
  <c r="R425" i="7"/>
  <c r="S452" i="9"/>
  <c r="U446" i="7"/>
  <c r="T461" i="9"/>
  <c r="R101" i="7"/>
  <c r="S489" i="9"/>
  <c r="S424" i="9"/>
  <c r="T617" i="7"/>
  <c r="S384" i="9"/>
  <c r="U184" i="7"/>
  <c r="S400" i="9"/>
  <c r="T140" i="7"/>
  <c r="U436" i="7"/>
  <c r="T267" i="7"/>
  <c r="T656" i="9"/>
  <c r="T345" i="9"/>
  <c r="U740" i="7"/>
  <c r="S419" i="9"/>
  <c r="R235" i="7"/>
  <c r="T170" i="9"/>
  <c r="S155" i="9"/>
  <c r="S553" i="9"/>
  <c r="U376" i="7"/>
  <c r="T404" i="9"/>
  <c r="T324" i="9"/>
  <c r="U731" i="7"/>
  <c r="T420" i="9"/>
  <c r="S490" i="9"/>
  <c r="U225" i="7"/>
  <c r="T176" i="7"/>
  <c r="R697" i="7"/>
  <c r="Q571" i="9"/>
  <c r="T523" i="7"/>
  <c r="R325" i="7"/>
  <c r="U395" i="7"/>
  <c r="T767" i="7"/>
  <c r="Q586" i="9"/>
  <c r="U268" i="7"/>
  <c r="T255" i="9"/>
  <c r="S512" i="9"/>
  <c r="S62" i="9"/>
  <c r="R510" i="7"/>
  <c r="T51" i="9"/>
  <c r="S312" i="9"/>
  <c r="T762" i="7"/>
  <c r="T297" i="9"/>
  <c r="R731" i="7"/>
  <c r="T259" i="9"/>
  <c r="U514" i="7"/>
  <c r="U539" i="7"/>
  <c r="T215" i="7"/>
  <c r="R187" i="7"/>
  <c r="T347" i="7"/>
  <c r="U386" i="7"/>
  <c r="U763" i="7"/>
  <c r="T337" i="7"/>
  <c r="R620" i="7"/>
  <c r="R541" i="7"/>
  <c r="T353" i="9"/>
  <c r="S66" i="9"/>
  <c r="T702" i="7"/>
  <c r="T81" i="7"/>
  <c r="S377" i="9"/>
  <c r="Q653" i="9"/>
  <c r="T84" i="7"/>
  <c r="U631" i="7"/>
  <c r="R492" i="7"/>
  <c r="S644" i="9"/>
  <c r="U537" i="7"/>
  <c r="U320" i="7"/>
  <c r="U727" i="7"/>
  <c r="U761" i="7"/>
  <c r="Q509" i="9"/>
  <c r="T47" i="7"/>
  <c r="R250" i="7"/>
  <c r="U412" i="7"/>
  <c r="Q376" i="9"/>
  <c r="R211" i="7"/>
  <c r="U263" i="7"/>
  <c r="U118" i="7"/>
  <c r="S431" i="9"/>
  <c r="R289" i="7"/>
  <c r="T459" i="9"/>
  <c r="R668" i="7"/>
  <c r="T78" i="9"/>
  <c r="T344" i="9"/>
  <c r="T335" i="7"/>
  <c r="U208" i="7"/>
  <c r="U206" i="7"/>
  <c r="T718" i="7"/>
  <c r="U536" i="7"/>
  <c r="S255" i="9"/>
  <c r="T189" i="7"/>
  <c r="U736" i="7"/>
  <c r="U217" i="7"/>
  <c r="U143" i="7"/>
  <c r="U556" i="7"/>
  <c r="U470" i="7"/>
  <c r="T620" i="7"/>
  <c r="S501" i="9"/>
  <c r="T112" i="9"/>
  <c r="U23" i="7"/>
  <c r="U340" i="7"/>
  <c r="R677" i="7"/>
  <c r="U576" i="7"/>
  <c r="S475" i="9"/>
  <c r="R746" i="7"/>
  <c r="R413" i="7"/>
  <c r="T653" i="7"/>
  <c r="T163" i="9"/>
  <c r="S333" i="9"/>
  <c r="T281" i="9"/>
  <c r="Q233" i="9"/>
  <c r="R318" i="7"/>
  <c r="Q563" i="9"/>
  <c r="U694" i="7"/>
  <c r="T485" i="7"/>
  <c r="R214" i="7"/>
  <c r="U707" i="7"/>
  <c r="T468" i="9"/>
  <c r="T696" i="7"/>
  <c r="U579" i="7"/>
  <c r="T368" i="9"/>
  <c r="S316" i="9"/>
  <c r="T679" i="7"/>
  <c r="S481" i="9"/>
  <c r="U98" i="7"/>
  <c r="U438" i="7"/>
  <c r="R390" i="7"/>
  <c r="S423" i="9"/>
  <c r="R173" i="7"/>
  <c r="R640" i="7"/>
  <c r="R734" i="7"/>
  <c r="T331" i="7"/>
  <c r="T207" i="7"/>
  <c r="U693" i="7"/>
  <c r="T293" i="7"/>
  <c r="U528" i="7"/>
  <c r="T531" i="7"/>
  <c r="Q75" i="9"/>
  <c r="T58" i="9"/>
  <c r="T55" i="9"/>
  <c r="Q37" i="9"/>
  <c r="Q663" i="9"/>
  <c r="S460" i="9"/>
  <c r="R523" i="7"/>
  <c r="T203" i="9"/>
  <c r="U110" i="7"/>
  <c r="Q640" i="9"/>
  <c r="S146" i="9"/>
  <c r="S195" i="9"/>
  <c r="S138" i="9"/>
  <c r="T423" i="7"/>
  <c r="S281" i="9"/>
  <c r="T568" i="9"/>
  <c r="R153" i="7"/>
  <c r="R574" i="7"/>
  <c r="R412" i="7"/>
  <c r="T254" i="9"/>
  <c r="S123" i="9"/>
  <c r="T354" i="9"/>
  <c r="T726" i="7"/>
  <c r="S393" i="9"/>
  <c r="T413" i="9"/>
  <c r="U284" i="7"/>
  <c r="R205" i="7"/>
  <c r="S179" i="9"/>
  <c r="R253" i="7"/>
  <c r="S178" i="9"/>
  <c r="T475" i="9"/>
  <c r="U85" i="7"/>
  <c r="R691" i="7"/>
  <c r="U247" i="7"/>
  <c r="Q524" i="9"/>
  <c r="T440" i="7"/>
  <c r="T328" i="7"/>
  <c r="U461" i="7"/>
  <c r="R386" i="7"/>
  <c r="R583" i="7"/>
  <c r="U430" i="7"/>
  <c r="R475" i="7"/>
  <c r="T437" i="7"/>
  <c r="U641" i="7"/>
  <c r="U403" i="7"/>
  <c r="T174" i="9"/>
  <c r="T517" i="9"/>
  <c r="T259" i="7"/>
  <c r="T50" i="9"/>
  <c r="T589" i="9"/>
  <c r="R674" i="7"/>
  <c r="T688" i="7"/>
  <c r="S274" i="9"/>
  <c r="S349" i="9"/>
  <c r="R145" i="7"/>
  <c r="R421" i="7"/>
  <c r="Q466" i="9"/>
  <c r="R343" i="7"/>
  <c r="T622" i="7"/>
  <c r="T231" i="9"/>
  <c r="U756" i="7"/>
  <c r="T186" i="7"/>
  <c r="T353" i="7"/>
  <c r="R321" i="7"/>
  <c r="U257" i="7"/>
  <c r="T407" i="9"/>
  <c r="T296" i="7"/>
  <c r="S597" i="9"/>
  <c r="Q562" i="9"/>
  <c r="T383" i="7"/>
  <c r="T725" i="7"/>
  <c r="T517" i="7"/>
  <c r="T715" i="7"/>
  <c r="T180" i="7"/>
  <c r="T457" i="9"/>
  <c r="R83" i="7"/>
  <c r="R476" i="7"/>
  <c r="U16" i="7"/>
  <c r="T145" i="9"/>
  <c r="U261" i="7"/>
  <c r="T308" i="9"/>
  <c r="R710" i="7"/>
  <c r="T545" i="9"/>
  <c r="S292" i="9"/>
  <c r="U214" i="7"/>
  <c r="R657" i="7"/>
  <c r="T282" i="9"/>
  <c r="U200" i="7"/>
  <c r="R714" i="7"/>
  <c r="T737" i="7"/>
  <c r="R162" i="7"/>
  <c r="T739" i="7"/>
  <c r="U720" i="7"/>
  <c r="U659" i="7"/>
  <c r="U667" i="7"/>
  <c r="U677" i="7"/>
  <c r="T581" i="7"/>
  <c r="T148" i="7"/>
  <c r="T593" i="7"/>
  <c r="T576" i="7"/>
  <c r="R159" i="7"/>
  <c r="T733" i="7"/>
  <c r="S457" i="9"/>
  <c r="T285" i="7"/>
  <c r="U495" i="7"/>
  <c r="R570" i="7"/>
  <c r="S440" i="9"/>
  <c r="S321" i="9"/>
  <c r="T724" i="7"/>
  <c r="U538" i="7"/>
  <c r="R565" i="7"/>
  <c r="S134" i="9"/>
  <c r="T509" i="9"/>
  <c r="S392" i="9"/>
  <c r="S142" i="9"/>
  <c r="T191" i="9"/>
  <c r="T385" i="7"/>
  <c r="R562" i="7"/>
  <c r="T235" i="9"/>
  <c r="S11" i="9"/>
  <c r="T560" i="7"/>
  <c r="T568" i="7"/>
  <c r="T232" i="7"/>
  <c r="T433" i="9"/>
  <c r="T341" i="9"/>
  <c r="T291" i="9"/>
  <c r="T647" i="7"/>
  <c r="S471" i="9"/>
  <c r="U724" i="7"/>
  <c r="T443" i="9"/>
  <c r="T645" i="7"/>
  <c r="U723" i="7"/>
  <c r="T241" i="7"/>
  <c r="R302" i="7"/>
  <c r="T168" i="7"/>
  <c r="T539" i="7"/>
  <c r="T413" i="7"/>
  <c r="R123" i="7"/>
  <c r="U542" i="7"/>
  <c r="R655" i="7"/>
  <c r="R160" i="7"/>
  <c r="T74" i="9"/>
  <c r="T672" i="9"/>
  <c r="T504" i="7"/>
  <c r="T316" i="9"/>
  <c r="S465" i="9"/>
  <c r="R438" i="7"/>
  <c r="T677" i="7"/>
  <c r="U364" i="7"/>
  <c r="U510" i="7"/>
  <c r="S186" i="9"/>
  <c r="U585" i="7"/>
  <c r="T585" i="7"/>
  <c r="R512" i="7"/>
  <c r="T565" i="9"/>
  <c r="R466" i="7"/>
  <c r="S116" i="9"/>
  <c r="T587" i="7"/>
  <c r="S516" i="9"/>
  <c r="R614" i="7"/>
  <c r="T453" i="7"/>
  <c r="T580" i="7"/>
  <c r="U557" i="7"/>
  <c r="R58" i="7"/>
  <c r="S353" i="9"/>
  <c r="U425" i="7"/>
  <c r="T583" i="9"/>
  <c r="T591" i="7"/>
  <c r="S222" i="9"/>
  <c r="R579" i="7"/>
  <c r="U633" i="7"/>
  <c r="S131" i="9"/>
  <c r="T488" i="9"/>
  <c r="U55" i="7"/>
  <c r="T147" i="9"/>
  <c r="U675" i="7"/>
  <c r="T418" i="7"/>
  <c r="U42" i="7"/>
  <c r="T707" i="7"/>
  <c r="U747" i="7"/>
  <c r="T27" i="7"/>
  <c r="R549" i="7"/>
  <c r="S254" i="9"/>
  <c r="Q630" i="9"/>
  <c r="T326" i="7"/>
  <c r="T639" i="7"/>
  <c r="T358" i="7"/>
  <c r="T541" i="7"/>
  <c r="S659" i="9"/>
  <c r="R755" i="7"/>
  <c r="T284" i="7"/>
  <c r="T580" i="9"/>
  <c r="U752" i="7"/>
  <c r="U325" i="7"/>
  <c r="U664" i="7"/>
  <c r="T288" i="9"/>
  <c r="U260" i="7"/>
  <c r="T22" i="7"/>
  <c r="R224" i="7"/>
  <c r="T628" i="7"/>
  <c r="T530" i="7"/>
  <c r="S124" i="9"/>
  <c r="R575" i="7"/>
  <c r="U420" i="7"/>
  <c r="T251" i="9"/>
  <c r="U95" i="7"/>
  <c r="T749" i="7"/>
  <c r="S414" i="9"/>
  <c r="U404" i="7"/>
  <c r="T376" i="9"/>
  <c r="T473" i="9"/>
  <c r="T97" i="9"/>
  <c r="S473" i="9"/>
  <c r="T550" i="7"/>
  <c r="R768" i="7"/>
  <c r="S358" i="9"/>
  <c r="R538" i="7"/>
  <c r="T75" i="9"/>
  <c r="T503" i="7"/>
  <c r="T54" i="9"/>
  <c r="T277" i="7"/>
  <c r="T658" i="7"/>
  <c r="R313" i="7"/>
  <c r="T695" i="7"/>
  <c r="U764" i="7"/>
  <c r="T336" i="9"/>
  <c r="U210" i="7"/>
  <c r="Q421" i="9"/>
  <c r="R739" i="7"/>
  <c r="R427" i="7"/>
  <c r="R546" i="7"/>
  <c r="R445" i="7"/>
  <c r="R364" i="7"/>
  <c r="T445" i="9"/>
  <c r="Q510" i="9"/>
  <c r="S453" i="9"/>
  <c r="T537" i="9"/>
  <c r="R685" i="7"/>
  <c r="S175" i="9"/>
  <c r="R725" i="7"/>
  <c r="T197" i="7"/>
  <c r="R444" i="7"/>
  <c r="S573" i="9"/>
  <c r="T401" i="9"/>
  <c r="Q133" i="9"/>
  <c r="T306" i="9"/>
  <c r="S593" i="9"/>
  <c r="S564" i="9"/>
  <c r="U387" i="7"/>
  <c r="T426" i="9"/>
  <c r="Q156" i="9"/>
  <c r="S645" i="9"/>
  <c r="Q202" i="9"/>
  <c r="T45" i="9"/>
  <c r="T256" i="9"/>
  <c r="Q21" i="9"/>
  <c r="Q260" i="9"/>
  <c r="T224" i="7"/>
  <c r="T491" i="9"/>
  <c r="R128" i="7"/>
  <c r="T278" i="7"/>
  <c r="U100" i="7"/>
  <c r="Q66" i="9"/>
  <c r="R26" i="7"/>
  <c r="U175" i="7"/>
  <c r="U706" i="7"/>
  <c r="T424" i="7"/>
  <c r="Q164" i="9"/>
  <c r="Q283" i="9"/>
  <c r="S278" i="9"/>
  <c r="S25" i="9"/>
  <c r="T196" i="9"/>
  <c r="U84" i="7"/>
  <c r="S342" i="9"/>
  <c r="T116" i="9"/>
  <c r="U246" i="7"/>
  <c r="U702" i="7"/>
  <c r="Q673" i="9"/>
  <c r="T603" i="9"/>
  <c r="Q672" i="9"/>
  <c r="U650" i="7"/>
  <c r="U593" i="7"/>
  <c r="T518" i="7"/>
  <c r="Q291" i="9"/>
  <c r="S56" i="9"/>
  <c r="U181" i="7"/>
  <c r="Q52" i="9"/>
  <c r="S157" i="9"/>
  <c r="T542" i="9"/>
  <c r="S77" i="9"/>
  <c r="R306" i="7"/>
  <c r="U291" i="7"/>
  <c r="T9" i="9"/>
  <c r="R178" i="7"/>
  <c r="S41" i="9"/>
  <c r="Q440" i="9"/>
  <c r="R406" i="7"/>
  <c r="T165" i="7"/>
  <c r="R90" i="7"/>
  <c r="Q301" i="9"/>
  <c r="T104" i="7"/>
  <c r="S583" i="9"/>
  <c r="Q451" i="9"/>
  <c r="S613" i="9"/>
  <c r="S661" i="9"/>
  <c r="Q170" i="9"/>
  <c r="U296" i="7"/>
  <c r="R329" i="7"/>
  <c r="Q488" i="9"/>
  <c r="T657" i="9"/>
  <c r="S141" i="9"/>
  <c r="Q503" i="9"/>
  <c r="Q218" i="9"/>
  <c r="S330" i="9"/>
  <c r="T559" i="9"/>
  <c r="T318" i="7"/>
  <c r="Q251" i="9"/>
  <c r="T333" i="9"/>
  <c r="Q671" i="9"/>
  <c r="T675" i="9"/>
  <c r="U374" i="7"/>
  <c r="T294" i="7"/>
  <c r="T181" i="7"/>
  <c r="U672" i="7"/>
  <c r="Q616" i="9"/>
  <c r="T249" i="9"/>
  <c r="S159" i="9"/>
  <c r="S379" i="9"/>
  <c r="Q111" i="9"/>
  <c r="T263" i="7"/>
  <c r="T40" i="7"/>
  <c r="T506" i="9"/>
  <c r="U17" i="7"/>
  <c r="S660" i="9"/>
  <c r="T444" i="7"/>
  <c r="T528" i="7"/>
  <c r="S206" i="9"/>
  <c r="T554" i="7"/>
  <c r="R648" i="7"/>
  <c r="U207" i="7"/>
  <c r="U232" i="7"/>
  <c r="T357" i="7"/>
  <c r="U629" i="7"/>
  <c r="T201" i="7"/>
  <c r="R618" i="7"/>
  <c r="T528" i="9"/>
  <c r="U609" i="7"/>
  <c r="U65" i="7"/>
  <c r="T539" i="9"/>
  <c r="R733" i="7"/>
  <c r="S320" i="9"/>
  <c r="U414" i="7"/>
  <c r="R669" i="7"/>
  <c r="R481" i="7"/>
  <c r="U198" i="7"/>
  <c r="T433" i="7"/>
  <c r="U220" i="7"/>
  <c r="S69" i="9"/>
  <c r="R400" i="7"/>
  <c r="T463" i="7"/>
  <c r="U715" i="7"/>
  <c r="T469" i="9"/>
  <c r="T43" i="9"/>
  <c r="T601" i="7"/>
  <c r="T8" i="7"/>
  <c r="R764" i="7"/>
  <c r="R348" i="7"/>
  <c r="U500" i="7"/>
  <c r="T400" i="7"/>
  <c r="T167" i="9"/>
  <c r="R273" i="7"/>
  <c r="R482" i="7"/>
  <c r="R636" i="7"/>
  <c r="S235" i="9"/>
  <c r="U540" i="7"/>
  <c r="S348" i="9"/>
  <c r="S27" i="9"/>
  <c r="U68" i="7"/>
  <c r="U658" i="7"/>
  <c r="U169" i="7"/>
  <c r="U699" i="7"/>
  <c r="T552" i="7"/>
  <c r="T343" i="9"/>
  <c r="T544" i="7"/>
  <c r="T423" i="9"/>
  <c r="T562" i="9"/>
  <c r="T125" i="7"/>
  <c r="R230" i="7"/>
  <c r="S441" i="9"/>
  <c r="T671" i="7"/>
  <c r="R590" i="7"/>
  <c r="S102" i="9"/>
  <c r="R525" i="7"/>
  <c r="U505" i="7"/>
  <c r="T301" i="9"/>
  <c r="Q208" i="9"/>
  <c r="Q119" i="9"/>
  <c r="T93" i="7"/>
  <c r="R25" i="7"/>
  <c r="S656" i="9"/>
  <c r="T616" i="9"/>
  <c r="R384" i="7"/>
  <c r="U193" i="7"/>
  <c r="U701" i="7"/>
  <c r="T642" i="9"/>
  <c r="R181" i="7"/>
  <c r="U346" i="7"/>
  <c r="U267" i="7"/>
  <c r="Q621" i="9"/>
  <c r="T573" i="7"/>
  <c r="S433" i="9"/>
  <c r="U30" i="7"/>
  <c r="U276" i="7"/>
  <c r="S528" i="9"/>
  <c r="T307" i="9"/>
  <c r="T471" i="9"/>
  <c r="T483" i="9"/>
  <c r="Q600" i="9"/>
  <c r="U66" i="7"/>
  <c r="T541" i="9"/>
  <c r="T163" i="7"/>
  <c r="T515" i="9"/>
  <c r="R626" i="7"/>
  <c r="U148" i="7"/>
  <c r="U674" i="7"/>
  <c r="R307" i="7"/>
  <c r="S289" i="9"/>
  <c r="U310" i="7"/>
  <c r="T567" i="7"/>
  <c r="U722" i="7"/>
  <c r="T662" i="9"/>
  <c r="S421" i="9"/>
  <c r="T354" i="7"/>
  <c r="T581" i="9"/>
  <c r="T579" i="7"/>
  <c r="U638" i="7"/>
  <c r="T68" i="7"/>
  <c r="T112" i="7"/>
  <c r="R32" i="7"/>
  <c r="R322" i="7"/>
  <c r="T642" i="7"/>
  <c r="S52" i="9"/>
  <c r="T645" i="9"/>
  <c r="T94" i="9"/>
  <c r="T156" i="7"/>
  <c r="T273" i="7"/>
  <c r="U607" i="7"/>
  <c r="R603" i="7"/>
  <c r="U421" i="7"/>
  <c r="R365" i="7"/>
  <c r="S456" i="9"/>
  <c r="R293" i="7"/>
  <c r="Q661" i="9"/>
  <c r="Q289" i="9"/>
  <c r="Q295" i="9"/>
  <c r="Q44" i="9"/>
  <c r="Q645" i="9"/>
  <c r="Q200" i="9"/>
  <c r="Q339" i="9"/>
  <c r="R114" i="7"/>
  <c r="Q205" i="9"/>
  <c r="T655" i="9"/>
  <c r="Q90" i="9"/>
  <c r="S606" i="9"/>
  <c r="S53" i="9"/>
  <c r="Q414" i="9"/>
  <c r="T152" i="9"/>
  <c r="T75" i="7"/>
  <c r="R600" i="7"/>
  <c r="Q36" i="9"/>
  <c r="Q285" i="9"/>
  <c r="Q62" i="9"/>
  <c r="T590" i="9"/>
  <c r="S306" i="9"/>
  <c r="T208" i="7"/>
  <c r="S325" i="9"/>
  <c r="U655" i="7"/>
  <c r="T264" i="9"/>
  <c r="T198" i="7"/>
  <c r="Q387" i="9"/>
  <c r="T114" i="9"/>
  <c r="T33" i="9"/>
  <c r="T177" i="9"/>
  <c r="Q41" i="9"/>
  <c r="U565" i="7"/>
  <c r="T356" i="7"/>
  <c r="U435" i="7"/>
  <c r="T666" i="9"/>
  <c r="U327" i="7"/>
  <c r="T275" i="7"/>
  <c r="Q394" i="9"/>
  <c r="T103" i="9"/>
  <c r="Q591" i="9"/>
  <c r="S582" i="9"/>
  <c r="Q57" i="9"/>
  <c r="S169" i="9"/>
  <c r="T516" i="9"/>
  <c r="Q19" i="9"/>
  <c r="T608" i="9"/>
  <c r="Q455" i="9"/>
  <c r="Q196" i="9"/>
  <c r="T438" i="9"/>
  <c r="Q361" i="9"/>
  <c r="U104" i="7"/>
  <c r="R232" i="7"/>
  <c r="R53" i="7"/>
  <c r="U637" i="7"/>
  <c r="T577" i="7"/>
  <c r="U469" i="7"/>
  <c r="Q410" i="9"/>
  <c r="T313" i="7"/>
  <c r="U127" i="7"/>
  <c r="U522" i="7"/>
  <c r="S148" i="9"/>
  <c r="T246" i="9"/>
  <c r="Q464" i="9"/>
  <c r="R747" i="7"/>
  <c r="T169" i="9"/>
  <c r="U599" i="7"/>
  <c r="T187" i="7"/>
  <c r="T115" i="9"/>
  <c r="S256" i="9"/>
  <c r="S426" i="9"/>
  <c r="Q122" i="9"/>
  <c r="T181" i="9"/>
  <c r="S571" i="9"/>
  <c r="Q344" i="9"/>
  <c r="T190" i="7"/>
  <c r="Q17" i="9"/>
  <c r="T504" i="9"/>
  <c r="Q328" i="9"/>
  <c r="Q485" i="9"/>
  <c r="S152" i="9"/>
  <c r="T386" i="9"/>
  <c r="Q584" i="9"/>
  <c r="T129" i="9"/>
  <c r="T600" i="7"/>
  <c r="T263" i="9"/>
  <c r="R31" i="7"/>
  <c r="T613" i="9"/>
  <c r="T405" i="9"/>
  <c r="Q380" i="9"/>
  <c r="R607" i="7"/>
  <c r="Q482" i="9"/>
  <c r="T605" i="7"/>
  <c r="T641" i="9"/>
  <c r="U245" i="7"/>
  <c r="U240" i="7"/>
  <c r="S467" i="9"/>
  <c r="S156" i="9"/>
  <c r="T240" i="9"/>
  <c r="R381" i="7"/>
  <c r="U583" i="7"/>
  <c r="Q50" i="9"/>
  <c r="T36" i="9"/>
  <c r="Q406" i="9"/>
  <c r="S596" i="9"/>
  <c r="S559" i="9"/>
  <c r="U762" i="7"/>
  <c r="R359" i="7"/>
  <c r="U388" i="7"/>
  <c r="T88" i="9"/>
  <c r="T492" i="9"/>
  <c r="U195" i="7"/>
  <c r="U604" i="7"/>
  <c r="R132" i="7"/>
  <c r="Q134" i="9"/>
  <c r="Q575" i="9"/>
  <c r="Q633" i="9"/>
  <c r="Q148" i="9"/>
  <c r="S462" i="9"/>
  <c r="T129" i="7"/>
  <c r="S225" i="9"/>
  <c r="Q256" i="9"/>
  <c r="Q568" i="9"/>
  <c r="Q508" i="9"/>
  <c r="T271" i="9"/>
  <c r="T398" i="9"/>
  <c r="S624" i="9"/>
  <c r="S233" i="9"/>
  <c r="S16" i="9"/>
  <c r="T59" i="7"/>
  <c r="U312" i="7"/>
  <c r="S375" i="9"/>
  <c r="Q190" i="9"/>
  <c r="U390" i="7"/>
  <c r="T251" i="7"/>
  <c r="Q58" i="9"/>
  <c r="T556" i="9"/>
  <c r="T236" i="9"/>
  <c r="T253" i="7"/>
  <c r="R124" i="7"/>
  <c r="T50" i="7"/>
  <c r="T205" i="9"/>
  <c r="U372" i="7"/>
  <c r="Q240" i="9"/>
  <c r="Q617" i="9"/>
  <c r="Q83" i="9"/>
  <c r="R703" i="7"/>
  <c r="R665" i="7"/>
  <c r="Q239" i="9"/>
  <c r="Q217" i="9"/>
  <c r="R79" i="7"/>
  <c r="R126" i="7"/>
  <c r="R443" i="7"/>
  <c r="U82" i="7"/>
  <c r="R326" i="7"/>
  <c r="T512" i="9"/>
  <c r="S585" i="9"/>
  <c r="Q95" i="9"/>
  <c r="U131" i="7"/>
  <c r="Q442" i="9"/>
  <c r="S166" i="9"/>
  <c r="Q204" i="9"/>
  <c r="Q182" i="9"/>
  <c r="R394" i="7"/>
  <c r="R267" i="7"/>
  <c r="S638" i="9"/>
  <c r="T477" i="7"/>
  <c r="U171" i="7"/>
  <c r="T611" i="9"/>
  <c r="T145" i="7"/>
  <c r="T474" i="7"/>
  <c r="Q458" i="9"/>
  <c r="R210" i="7"/>
  <c r="R750" i="7"/>
  <c r="U611" i="7"/>
  <c r="S191" i="9"/>
  <c r="U447" i="7"/>
  <c r="Q157" i="9"/>
  <c r="T105" i="7"/>
  <c r="S665" i="9"/>
  <c r="R317" i="7"/>
  <c r="R358" i="7"/>
  <c r="R303" i="7"/>
  <c r="S170" i="9"/>
  <c r="T717" i="7"/>
  <c r="Q385" i="9"/>
  <c r="R191" i="7"/>
  <c r="R133" i="7"/>
  <c r="U178" i="7"/>
  <c r="U608" i="7"/>
  <c r="U468" i="7"/>
  <c r="T438" i="7"/>
  <c r="T292" i="9"/>
  <c r="U587" i="7"/>
  <c r="T31" i="9"/>
  <c r="U163" i="7"/>
  <c r="U370" i="7"/>
  <c r="T732" i="7"/>
  <c r="U597" i="7"/>
  <c r="R291" i="7"/>
  <c r="T540" i="9"/>
  <c r="T179" i="9"/>
  <c r="T178" i="9"/>
  <c r="S58" i="9"/>
  <c r="S190" i="9"/>
  <c r="S399" i="9"/>
  <c r="R15" i="7"/>
  <c r="S364" i="9"/>
  <c r="R63" i="7"/>
  <c r="R151" i="7"/>
  <c r="S535" i="9"/>
  <c r="R226" i="7"/>
  <c r="U197" i="7"/>
  <c r="T34" i="9"/>
  <c r="U203" i="7"/>
  <c r="S231" i="9"/>
  <c r="Q608" i="9"/>
  <c r="T514" i="9"/>
  <c r="S43" i="9"/>
  <c r="R644" i="7"/>
  <c r="T18" i="9"/>
  <c r="R740" i="7"/>
  <c r="T502" i="7"/>
  <c r="R43" i="7"/>
  <c r="Q580" i="9"/>
  <c r="T415" i="9"/>
  <c r="S277" i="9"/>
  <c r="R732" i="7"/>
  <c r="R439" i="7"/>
  <c r="T246" i="7"/>
  <c r="T680" i="7"/>
  <c r="S385" i="9"/>
  <c r="T763" i="7"/>
  <c r="S428" i="9"/>
  <c r="S10" i="9"/>
  <c r="U132" i="7"/>
  <c r="S270" i="9"/>
  <c r="T578" i="9"/>
  <c r="S472" i="9"/>
  <c r="T683" i="7"/>
  <c r="T634" i="7"/>
  <c r="T468" i="7"/>
  <c r="U657" i="7"/>
  <c r="Q386" i="9"/>
  <c r="R138" i="7"/>
  <c r="U328" i="7"/>
  <c r="T162" i="7"/>
  <c r="S561" i="9"/>
  <c r="U241" i="7"/>
  <c r="U166" i="7"/>
  <c r="T446" i="7"/>
  <c r="U473" i="7"/>
  <c r="T557" i="7"/>
  <c r="T637" i="7"/>
  <c r="T239" i="7"/>
  <c r="U18" i="7"/>
  <c r="U56" i="7"/>
  <c r="T445" i="7"/>
  <c r="U648" i="7"/>
  <c r="R738" i="7"/>
  <c r="T268" i="9"/>
  <c r="R489" i="7"/>
  <c r="U600" i="7"/>
  <c r="T461" i="7"/>
  <c r="S154" i="9"/>
  <c r="R500" i="7"/>
  <c r="S389" i="9"/>
  <c r="T714" i="7"/>
  <c r="U570" i="7"/>
  <c r="Q437" i="9"/>
  <c r="T543" i="7"/>
  <c r="S42" i="9"/>
  <c r="U11" i="7"/>
  <c r="T632" i="7"/>
  <c r="U653" i="7"/>
  <c r="T79" i="7"/>
  <c r="S604" i="9"/>
  <c r="R646" i="7"/>
  <c r="S397" i="9"/>
  <c r="U754" i="7"/>
  <c r="S413" i="9"/>
  <c r="R631" i="7"/>
  <c r="U196" i="7"/>
  <c r="T13" i="9"/>
  <c r="R694" i="7"/>
  <c r="T270" i="7"/>
  <c r="T604" i="7"/>
  <c r="T455" i="7"/>
  <c r="T463" i="9"/>
  <c r="T721" i="7"/>
  <c r="U130" i="7"/>
  <c r="T649" i="7"/>
  <c r="Q632" i="9"/>
  <c r="T142" i="9"/>
  <c r="R726" i="7"/>
  <c r="R231" i="7"/>
  <c r="U373" i="7"/>
  <c r="R258" i="7"/>
  <c r="U343" i="7"/>
  <c r="U509" i="7"/>
  <c r="U136" i="7"/>
  <c r="U4" i="7"/>
  <c r="R294" i="7"/>
  <c r="T198" i="9"/>
  <c r="R506" i="7"/>
  <c r="U530" i="7"/>
  <c r="T752" i="7"/>
  <c r="T550" i="9"/>
  <c r="U485" i="7"/>
  <c r="T364" i="9"/>
  <c r="R548" i="7"/>
  <c r="T373" i="9"/>
  <c r="U751" i="7"/>
  <c r="T495" i="9"/>
  <c r="U356" i="7"/>
  <c r="T685" i="7"/>
  <c r="Q561" i="9"/>
  <c r="T429" i="9"/>
  <c r="R166" i="7"/>
  <c r="S524" i="9"/>
  <c r="T729" i="7"/>
  <c r="R251" i="7"/>
  <c r="U409" i="7"/>
  <c r="T496" i="7"/>
  <c r="S226" i="9"/>
  <c r="R532" i="7"/>
  <c r="R189" i="7"/>
  <c r="R240" i="7"/>
  <c r="U313" i="7"/>
  <c r="S340" i="9"/>
  <c r="T284" i="9"/>
  <c r="T520" i="7"/>
  <c r="R550" i="7"/>
  <c r="S31" i="9"/>
  <c r="T479" i="7"/>
  <c r="R177" i="7"/>
  <c r="Q537" i="9"/>
  <c r="Q670" i="9"/>
  <c r="R399" i="7"/>
  <c r="R117" i="7"/>
  <c r="S238" i="9"/>
  <c r="U137" i="7"/>
  <c r="T540" i="7"/>
  <c r="U158" i="7"/>
  <c r="T467" i="7"/>
  <c r="S662" i="9"/>
  <c r="U145" i="7"/>
  <c r="U498" i="7"/>
  <c r="R388" i="7"/>
  <c r="R254" i="7"/>
  <c r="U393" i="7"/>
  <c r="U272" i="7"/>
  <c r="T323" i="7"/>
  <c r="R635" i="7"/>
  <c r="T660" i="7"/>
  <c r="T472" i="7"/>
  <c r="T108" i="9"/>
  <c r="U355" i="7"/>
  <c r="R17" i="7"/>
  <c r="U746" i="7"/>
  <c r="U59" i="7"/>
  <c r="T158" i="9"/>
  <c r="T432" i="9"/>
  <c r="R213" i="7"/>
  <c r="T518" i="9"/>
  <c r="T596" i="7"/>
  <c r="T400" i="9"/>
  <c r="S415" i="9"/>
  <c r="T652" i="7"/>
  <c r="T199" i="9"/>
  <c r="T370" i="9"/>
  <c r="U513" i="7"/>
  <c r="U39" i="7"/>
  <c r="T561" i="7"/>
  <c r="S376" i="9"/>
  <c r="T552" i="9"/>
  <c r="U176" i="7"/>
  <c r="R727" i="7"/>
  <c r="T542" i="7"/>
  <c r="U581" i="7"/>
  <c r="T132" i="7"/>
  <c r="T640" i="9"/>
  <c r="T27" i="9"/>
  <c r="R623" i="7"/>
  <c r="R589" i="7"/>
  <c r="U527" i="7"/>
  <c r="U753" i="7"/>
  <c r="T69" i="7"/>
  <c r="T546" i="9"/>
  <c r="T211" i="9"/>
  <c r="U564" i="7"/>
  <c r="T271" i="7"/>
  <c r="U496" i="7"/>
  <c r="R218" i="7"/>
  <c r="R315" i="7"/>
  <c r="U703" i="7"/>
  <c r="T640" i="7"/>
  <c r="T216" i="7"/>
  <c r="R33" i="7"/>
  <c r="U640" i="7"/>
  <c r="S218" i="9"/>
  <c r="T155" i="9"/>
  <c r="U595" i="7"/>
  <c r="U13" i="7"/>
  <c r="T144" i="9"/>
  <c r="U93" i="7"/>
  <c r="S99" i="9"/>
  <c r="S158" i="9"/>
  <c r="U676" i="7"/>
  <c r="T748" i="7"/>
  <c r="U584" i="7"/>
  <c r="U464" i="7"/>
  <c r="S28" i="9"/>
  <c r="T416" i="7"/>
  <c r="R488" i="7"/>
  <c r="T761" i="7"/>
  <c r="T467" i="9"/>
  <c r="R692" i="7"/>
  <c r="S18" i="9"/>
  <c r="S309" i="9"/>
  <c r="S242" i="9"/>
  <c r="U375" i="7"/>
  <c r="T395" i="7"/>
  <c r="T626" i="7"/>
  <c r="R433" i="7"/>
  <c r="U431" i="7"/>
  <c r="T61" i="7"/>
  <c r="U437" i="7"/>
  <c r="R52" i="7"/>
  <c r="T7" i="7"/>
  <c r="R228" i="7"/>
  <c r="R615" i="7"/>
  <c r="U646" i="7"/>
  <c r="U696" i="7"/>
  <c r="T439" i="9"/>
  <c r="R356" i="7"/>
  <c r="U748" i="7"/>
  <c r="T731" i="7"/>
  <c r="T395" i="9"/>
  <c r="R763" i="7"/>
  <c r="T47" i="9"/>
  <c r="Q523" i="9"/>
  <c r="S39" i="9"/>
  <c r="U506" i="7"/>
  <c r="Q450" i="9"/>
  <c r="U439" i="7"/>
  <c r="T499" i="9"/>
  <c r="T375" i="7"/>
  <c r="R119" i="7"/>
  <c r="T83" i="7"/>
  <c r="T117" i="7"/>
  <c r="U279" i="7"/>
  <c r="U53" i="7"/>
  <c r="T325" i="9"/>
  <c r="R504" i="7"/>
  <c r="R207" i="7"/>
  <c r="T26" i="9"/>
  <c r="T629" i="9"/>
  <c r="U476" i="7"/>
  <c r="R633" i="7"/>
  <c r="R672" i="7"/>
  <c r="T505" i="7"/>
  <c r="R521" i="7"/>
  <c r="S35" i="9"/>
  <c r="T385" i="9"/>
  <c r="T585" i="9"/>
  <c r="Q349" i="9"/>
  <c r="T511" i="7"/>
  <c r="Q497" i="9"/>
  <c r="S46" i="9"/>
  <c r="T536" i="9"/>
  <c r="S171" i="9"/>
  <c r="U243" i="7"/>
  <c r="S126" i="9"/>
  <c r="T727" i="7"/>
  <c r="R431" i="7"/>
  <c r="T487" i="7"/>
  <c r="T6" i="9"/>
  <c r="Q456" i="9"/>
  <c r="Q359" i="9"/>
  <c r="T751" i="7"/>
  <c r="U563" i="7"/>
  <c r="U105" i="7"/>
  <c r="U290" i="7"/>
  <c r="U299" i="7"/>
  <c r="U714" i="7"/>
  <c r="R36" i="7"/>
  <c r="T186" i="9"/>
  <c r="U223" i="7"/>
  <c r="U459" i="7"/>
  <c r="S250" i="9"/>
  <c r="R455" i="7"/>
  <c r="T70" i="9"/>
  <c r="U385" i="7"/>
  <c r="R76" i="7"/>
  <c r="U460" i="7"/>
  <c r="T195" i="7"/>
  <c r="R457" i="7"/>
  <c r="R202" i="7"/>
  <c r="R702" i="7"/>
  <c r="S73" i="9"/>
  <c r="T312" i="7"/>
  <c r="T192" i="7"/>
  <c r="R720" i="7"/>
  <c r="T636" i="7"/>
  <c r="U719" i="7"/>
  <c r="U112" i="7"/>
  <c r="U37" i="7"/>
  <c r="R12" i="7"/>
  <c r="T381" i="9"/>
  <c r="U399" i="7"/>
  <c r="S635" i="9"/>
  <c r="R650" i="7"/>
  <c r="T691" i="7"/>
  <c r="T675" i="7"/>
  <c r="T419" i="9"/>
  <c r="T83" i="9"/>
  <c r="T426" i="7"/>
  <c r="T545" i="7"/>
  <c r="T230" i="9"/>
  <c r="T87" i="9"/>
  <c r="T170" i="7"/>
  <c r="T447" i="7"/>
  <c r="R767" i="7"/>
  <c r="R192" i="7"/>
  <c r="T392" i="9"/>
  <c r="U359" i="7"/>
  <c r="S147" i="9"/>
  <c r="S79" i="9"/>
  <c r="T220" i="7"/>
  <c r="U180" i="7"/>
  <c r="U43" i="7"/>
  <c r="T290" i="7"/>
  <c r="Q651" i="9"/>
  <c r="S246" i="9"/>
  <c r="T623" i="9"/>
  <c r="U472" i="7"/>
  <c r="T173" i="7"/>
  <c r="T612" i="7"/>
  <c r="T394" i="7"/>
  <c r="R300" i="7"/>
  <c r="R629" i="7"/>
  <c r="R5" i="7"/>
  <c r="R366" i="7"/>
  <c r="T349" i="9"/>
  <c r="U192" i="7"/>
  <c r="T286" i="7"/>
  <c r="T448" i="9"/>
  <c r="R557" i="7"/>
  <c r="R464" i="7"/>
  <c r="R387" i="7"/>
  <c r="S380" i="9"/>
  <c r="S104" i="9"/>
  <c r="S669" i="9"/>
  <c r="T570" i="7"/>
  <c r="Q266" i="9"/>
  <c r="T280" i="9"/>
  <c r="T466" i="9"/>
  <c r="U83" i="7"/>
  <c r="T165" i="9"/>
  <c r="U484" i="7"/>
  <c r="S619" i="9"/>
  <c r="Q244" i="9"/>
  <c r="U683" i="7"/>
  <c r="U654" i="7"/>
  <c r="S469" i="9"/>
  <c r="T501" i="9"/>
  <c r="U666" i="7"/>
  <c r="T464" i="9"/>
  <c r="R486" i="7"/>
  <c r="S374" i="9"/>
  <c r="T269" i="7"/>
  <c r="U443" i="7"/>
  <c r="T320" i="7"/>
  <c r="T15" i="9"/>
  <c r="U749" i="7"/>
  <c r="T85" i="7"/>
  <c r="Q249" i="9"/>
  <c r="Q521" i="9"/>
  <c r="U474" i="7"/>
  <c r="T58" i="7"/>
  <c r="T339" i="9"/>
  <c r="T370" i="7"/>
  <c r="Q286" i="9"/>
  <c r="S497" i="9"/>
  <c r="S494" i="9"/>
  <c r="U75" i="7"/>
  <c r="Q552" i="9"/>
  <c r="Q39" i="9"/>
  <c r="R305" i="7"/>
  <c r="Q97" i="9"/>
  <c r="U155" i="7"/>
  <c r="T236" i="7"/>
  <c r="Q443" i="9"/>
  <c r="S641" i="9"/>
  <c r="Q144" i="9"/>
  <c r="T450" i="9"/>
  <c r="T126" i="9"/>
  <c r="S530" i="9"/>
  <c r="Q13" i="9"/>
  <c r="T5" i="9"/>
  <c r="U348" i="7"/>
  <c r="U467" i="7"/>
  <c r="T740" i="7"/>
  <c r="T82" i="9"/>
  <c r="T216" i="9"/>
  <c r="U205" i="7"/>
  <c r="U301" i="7"/>
  <c r="T182" i="7"/>
  <c r="T247" i="9"/>
  <c r="R96" i="7"/>
  <c r="R309" i="7"/>
  <c r="T135" i="7"/>
  <c r="U560" i="7"/>
  <c r="U610" i="7"/>
  <c r="U591" i="7"/>
  <c r="U49" i="7"/>
  <c r="T615" i="7"/>
  <c r="R700" i="7"/>
  <c r="R670" i="7"/>
  <c r="R255" i="7"/>
  <c r="U397" i="7"/>
  <c r="T605" i="9"/>
  <c r="U741" i="7"/>
  <c r="R288" i="7"/>
  <c r="T596" i="9"/>
  <c r="T262" i="7"/>
  <c r="S639" i="9"/>
  <c r="T522" i="9"/>
  <c r="U479" i="7"/>
  <c r="T587" i="9"/>
  <c r="T330" i="9"/>
  <c r="T754" i="7"/>
  <c r="T86" i="9"/>
  <c r="U688" i="7"/>
  <c r="T619" i="7"/>
  <c r="T45" i="7"/>
  <c r="U687" i="7"/>
  <c r="T569" i="9"/>
  <c r="R259" i="7"/>
  <c r="R477" i="7"/>
  <c r="T692" i="7"/>
  <c r="T630" i="7"/>
  <c r="T321" i="7"/>
  <c r="R597" i="7"/>
  <c r="T449" i="9"/>
  <c r="T261" i="9"/>
  <c r="R632" i="7"/>
  <c r="U614" i="7"/>
  <c r="R693" i="7"/>
  <c r="T536" i="7"/>
  <c r="U271" i="7"/>
  <c r="Q397" i="9"/>
  <c r="R233" i="7"/>
  <c r="T316" i="7"/>
  <c r="U559" i="7"/>
  <c r="T119" i="7"/>
  <c r="T39" i="7"/>
  <c r="R580" i="7"/>
  <c r="S313" i="9"/>
  <c r="Q129" i="9"/>
  <c r="R441" i="7"/>
  <c r="T516" i="7"/>
  <c r="T309" i="9"/>
  <c r="S622" i="9"/>
  <c r="T289" i="9"/>
  <c r="R639" i="7"/>
  <c r="U651" i="7"/>
  <c r="U767" i="7"/>
  <c r="T378" i="7"/>
  <c r="U639" i="7"/>
  <c r="T332" i="7"/>
  <c r="T534" i="7"/>
  <c r="T564" i="7"/>
  <c r="S139" i="9"/>
  <c r="S429" i="9"/>
  <c r="U81" i="7"/>
  <c r="T196" i="7"/>
  <c r="R11" i="7"/>
  <c r="T97" i="7"/>
  <c r="R314" i="7"/>
  <c r="R495" i="7"/>
  <c r="U516" i="7"/>
  <c r="T549" i="9"/>
  <c r="R174" i="7"/>
  <c r="T53" i="7"/>
  <c r="T396" i="7"/>
  <c r="R661" i="7"/>
  <c r="S324" i="9"/>
  <c r="U122" i="7"/>
  <c r="R769" i="7"/>
  <c r="R667" i="7"/>
  <c r="R599" i="7"/>
  <c r="R432" i="7"/>
  <c r="R135" i="7"/>
  <c r="S132" i="9"/>
  <c r="Q554" i="9"/>
  <c r="U504" i="7"/>
  <c r="R383" i="7"/>
  <c r="R737" i="7"/>
  <c r="T636" i="9"/>
  <c r="S162" i="9"/>
  <c r="R751" i="7"/>
  <c r="T572" i="7"/>
  <c r="T11" i="7"/>
  <c r="R407" i="7"/>
  <c r="T32" i="9"/>
  <c r="T546" i="7"/>
  <c r="U423" i="7"/>
  <c r="T557" i="9"/>
  <c r="T407" i="7"/>
  <c r="T448" i="7"/>
  <c r="T428" i="7"/>
  <c r="Q126" i="9"/>
  <c r="R729" i="7"/>
  <c r="R494" i="7"/>
  <c r="T371" i="7"/>
  <c r="T153" i="9"/>
  <c r="R451" i="7"/>
  <c r="Q198" i="9"/>
  <c r="R92" i="7"/>
  <c r="U679" i="7"/>
  <c r="R78" i="7"/>
  <c r="U69" i="7"/>
  <c r="U574" i="7"/>
  <c r="Q534" i="9"/>
  <c r="U113" i="7"/>
  <c r="Q377" i="9"/>
  <c r="Q623" i="9"/>
  <c r="S135" i="9"/>
  <c r="U737" i="7"/>
  <c r="U40" i="7"/>
  <c r="Q486" i="9"/>
  <c r="U665" i="7"/>
  <c r="U101" i="7"/>
  <c r="S439" i="9"/>
  <c r="T434" i="7"/>
  <c r="T337" i="9"/>
  <c r="S112" i="9"/>
  <c r="U140" i="7"/>
  <c r="U111" i="7"/>
  <c r="T250" i="9"/>
  <c r="Q28" i="9"/>
  <c r="U771" i="7"/>
  <c r="R673" i="7"/>
  <c r="S395" i="9"/>
  <c r="U253" i="7"/>
  <c r="T769" i="7"/>
  <c r="S241" i="9"/>
  <c r="T95" i="9"/>
  <c r="R397" i="7"/>
  <c r="T601" i="9"/>
  <c r="R144" i="7"/>
  <c r="U344" i="7"/>
  <c r="S71" i="9"/>
  <c r="U120" i="7"/>
  <c r="T242" i="7"/>
  <c r="T164" i="7"/>
  <c r="S262" i="9"/>
  <c r="U569" i="7"/>
  <c r="R308" i="7"/>
  <c r="S554" i="9"/>
  <c r="T429" i="7"/>
  <c r="U757" i="7"/>
  <c r="R499" i="7"/>
  <c r="S513" i="9"/>
  <c r="T369" i="9"/>
  <c r="Q545" i="9"/>
  <c r="T227" i="7"/>
  <c r="T417" i="9"/>
  <c r="U598" i="7"/>
  <c r="T614" i="7"/>
  <c r="R350" i="7"/>
  <c r="T408" i="9"/>
  <c r="T422" i="7"/>
  <c r="U380" i="7"/>
  <c r="U628" i="7"/>
  <c r="T559" i="7"/>
  <c r="U20" i="7"/>
  <c r="T318" i="9"/>
  <c r="S558" i="9"/>
  <c r="S442" i="9"/>
  <c r="U632" i="7"/>
  <c r="R423" i="7"/>
  <c r="R606" i="7"/>
  <c r="S461" i="9"/>
  <c r="U526" i="7"/>
  <c r="U298" i="7"/>
  <c r="T661" i="9"/>
  <c r="R581" i="7"/>
  <c r="U295" i="7"/>
  <c r="Q370" i="9"/>
  <c r="T283" i="7"/>
  <c r="R161" i="7"/>
  <c r="T634" i="9"/>
  <c r="T477" i="9"/>
  <c r="U708" i="7"/>
  <c r="U644" i="7"/>
  <c r="T20" i="9"/>
  <c r="T417" i="7"/>
  <c r="T760" i="7"/>
  <c r="T283" i="9"/>
  <c r="T480" i="9"/>
  <c r="R458" i="7"/>
  <c r="T452" i="7"/>
  <c r="U454" i="7"/>
  <c r="T360" i="9"/>
  <c r="T227" i="9"/>
  <c r="T515" i="7"/>
  <c r="S337" i="9"/>
  <c r="S447" i="9"/>
  <c r="R113" i="7"/>
  <c r="S468" i="9"/>
  <c r="R367" i="7"/>
  <c r="T548" i="7"/>
  <c r="T673" i="7"/>
  <c r="U742" i="7"/>
  <c r="T221" i="7"/>
  <c r="U682" i="7"/>
  <c r="U571" i="7"/>
  <c r="T381" i="7"/>
  <c r="U123" i="7"/>
  <c r="T428" i="9"/>
  <c r="T672" i="7"/>
  <c r="R8" i="7"/>
  <c r="R760" i="7"/>
  <c r="T18" i="7"/>
  <c r="R617" i="7"/>
  <c r="U635" i="7"/>
  <c r="T497" i="9"/>
  <c r="U44" i="7"/>
  <c r="T377" i="9"/>
  <c r="T372" i="9"/>
  <c r="T190" i="9"/>
  <c r="T484" i="7"/>
  <c r="Q513" i="9"/>
  <c r="T317" i="9"/>
  <c r="S70" i="9"/>
  <c r="U511" i="7"/>
  <c r="T194" i="9"/>
  <c r="R341" i="7"/>
  <c r="U415" i="7"/>
  <c r="U15" i="7"/>
  <c r="S65" i="9"/>
  <c r="U685" i="7"/>
  <c r="S432" i="9"/>
  <c r="R270" i="7"/>
  <c r="Q405" i="9"/>
  <c r="R627" i="7"/>
  <c r="Q505" i="9"/>
  <c r="R587" i="7"/>
  <c r="T146" i="7"/>
  <c r="S408" i="9"/>
  <c r="U209" i="7"/>
  <c r="R690" i="7"/>
  <c r="T421" i="9"/>
  <c r="R480" i="7"/>
  <c r="T483" i="7"/>
  <c r="T285" i="9"/>
  <c r="T70" i="7"/>
  <c r="R175" i="7"/>
  <c r="S551" i="9"/>
  <c r="T159" i="9"/>
  <c r="T478" i="7"/>
  <c r="T102" i="9"/>
  <c r="T549" i="7"/>
  <c r="U259" i="7"/>
  <c r="R299" i="7"/>
  <c r="T378" i="9"/>
  <c r="U750" i="7"/>
  <c r="U575" i="7"/>
  <c r="R561" i="7"/>
  <c r="U512" i="7"/>
  <c r="R62" i="7"/>
  <c r="U550" i="7"/>
  <c r="U252" i="7"/>
  <c r="Q547" i="9"/>
  <c r="S100" i="9"/>
  <c r="S672" i="9"/>
  <c r="R355" i="7"/>
  <c r="S355" i="9"/>
  <c r="T584" i="7"/>
  <c r="T226" i="9"/>
  <c r="U552" i="7"/>
  <c r="T730" i="7"/>
  <c r="S211" i="9"/>
  <c r="U124" i="7"/>
  <c r="R675" i="7"/>
  <c r="T639" i="9"/>
  <c r="U159" i="7"/>
  <c r="T523" i="9"/>
  <c r="U686" i="7"/>
  <c r="T399" i="7"/>
  <c r="R547" i="7"/>
  <c r="T302" i="9"/>
  <c r="Q542" i="9"/>
  <c r="S55" i="9"/>
  <c r="U463" i="7"/>
  <c r="Q327" i="9"/>
  <c r="R371" i="7"/>
  <c r="R95" i="7"/>
  <c r="U619" i="7"/>
  <c r="U99" i="7"/>
  <c r="T393" i="9"/>
  <c r="T30" i="9"/>
  <c r="S362" i="9"/>
  <c r="S280" i="9"/>
  <c r="X95" i="7"/>
  <c r="X547" i="7"/>
  <c r="X62" i="7"/>
  <c r="X480" i="7"/>
  <c r="X627" i="7"/>
  <c r="W513" i="9"/>
  <c r="X367" i="7"/>
  <c r="W370" i="9"/>
  <c r="X350" i="7"/>
  <c r="X144" i="7"/>
  <c r="W486" i="9"/>
  <c r="X78" i="7"/>
  <c r="X494" i="7"/>
  <c r="X751" i="7"/>
  <c r="X135" i="7"/>
  <c r="X769" i="7"/>
  <c r="X314" i="7"/>
  <c r="W129" i="9"/>
  <c r="X693" i="7"/>
  <c r="X259" i="7"/>
  <c r="X700" i="7"/>
  <c r="W144" i="9"/>
  <c r="W39" i="9"/>
  <c r="W249" i="9"/>
  <c r="X387" i="7"/>
  <c r="X5" i="7"/>
  <c r="X192" i="7"/>
  <c r="X720" i="7"/>
  <c r="X76" i="7"/>
  <c r="W456" i="9"/>
  <c r="X521" i="7"/>
  <c r="X504" i="7"/>
  <c r="X763" i="7"/>
  <c r="X52" i="7"/>
  <c r="X33" i="7"/>
  <c r="X623" i="7"/>
  <c r="X635" i="7"/>
  <c r="X399" i="7"/>
  <c r="X550" i="7"/>
  <c r="X251" i="7"/>
  <c r="X506" i="7"/>
  <c r="X726" i="7"/>
  <c r="X646" i="7"/>
  <c r="X738" i="7"/>
  <c r="X732" i="7"/>
  <c r="X644" i="7"/>
  <c r="X63" i="7"/>
  <c r="X191" i="7"/>
  <c r="X317" i="7"/>
  <c r="W458" i="9"/>
  <c r="W204" i="9"/>
  <c r="X443" i="7"/>
  <c r="W239" i="9"/>
  <c r="W617" i="9"/>
  <c r="W190" i="9"/>
  <c r="W148" i="9"/>
  <c r="X132" i="7"/>
  <c r="X381" i="7"/>
  <c r="X31" i="7"/>
  <c r="W17" i="9"/>
  <c r="W464" i="9"/>
  <c r="W361" i="9"/>
  <c r="W57" i="9"/>
  <c r="W387" i="9"/>
  <c r="X600" i="7"/>
  <c r="X114" i="7"/>
  <c r="W44" i="9"/>
  <c r="X293" i="7"/>
  <c r="X32" i="7"/>
  <c r="W621" i="9"/>
  <c r="W119" i="9"/>
  <c r="X230" i="7"/>
  <c r="X348" i="7"/>
  <c r="X669" i="7"/>
  <c r="W111" i="9"/>
  <c r="W218" i="9"/>
  <c r="W170" i="9"/>
  <c r="X406" i="7"/>
  <c r="W52" i="9"/>
  <c r="W283" i="9"/>
  <c r="X128" i="7"/>
  <c r="W156" i="9"/>
  <c r="X685" i="7"/>
  <c r="X546" i="7"/>
  <c r="X313" i="7"/>
  <c r="X224" i="7"/>
  <c r="X579" i="7"/>
  <c r="X512" i="7"/>
  <c r="X123" i="7"/>
  <c r="X570" i="7"/>
  <c r="X657" i="7"/>
  <c r="W562" i="9"/>
  <c r="X421" i="7"/>
  <c r="X583" i="7"/>
  <c r="X253" i="7"/>
  <c r="X153" i="7"/>
  <c r="W37" i="9"/>
  <c r="X173" i="7"/>
  <c r="X318" i="7"/>
  <c r="X677" i="7"/>
  <c r="W376" i="9"/>
  <c r="W653" i="9"/>
  <c r="X731" i="7"/>
  <c r="W571" i="9"/>
  <c r="X425" i="7"/>
  <c r="W461" i="9"/>
  <c r="X501" i="7"/>
  <c r="W620" i="9"/>
  <c r="X586" i="7"/>
  <c r="X711" i="7"/>
  <c r="X238" i="7"/>
  <c r="W429" i="9"/>
  <c r="X730" i="7"/>
  <c r="X610" i="7"/>
  <c r="X271" i="7"/>
  <c r="W662" i="9"/>
  <c r="W577" i="9"/>
  <c r="W597" i="9"/>
  <c r="X471" i="7"/>
  <c r="X378" i="7"/>
  <c r="X278" i="7"/>
  <c r="X64" i="7"/>
  <c r="X87" i="7"/>
  <c r="X505" i="7"/>
  <c r="X437" i="7"/>
  <c r="W413" i="9"/>
  <c r="X217" i="7"/>
  <c r="W638" i="9"/>
  <c r="W69" i="9"/>
  <c r="X249" i="7"/>
  <c r="W532" i="9"/>
  <c r="W604" i="9"/>
  <c r="X194" i="7"/>
  <c r="W393" i="9"/>
  <c r="W352" i="9"/>
  <c r="X286" i="7"/>
  <c r="W650" i="9"/>
  <c r="W422" i="9"/>
  <c r="X304" i="7"/>
  <c r="W535" i="9"/>
  <c r="W350" i="9"/>
  <c r="X118" i="7"/>
  <c r="X470" i="7"/>
  <c r="X628" i="7"/>
  <c r="X662" i="7"/>
  <c r="W477" i="9"/>
  <c r="X200" i="7"/>
  <c r="X572" i="7"/>
  <c r="X108" i="7"/>
  <c r="W220" i="9"/>
  <c r="W230" i="9"/>
  <c r="W484" i="9"/>
  <c r="X467" i="7"/>
  <c r="W360" i="9"/>
  <c r="W401" i="9"/>
  <c r="X385" i="7"/>
  <c r="X518" i="7"/>
  <c r="X121" i="7"/>
  <c r="W609" i="9"/>
  <c r="W493" i="9"/>
  <c r="X204" i="7"/>
  <c r="X611" i="7"/>
  <c r="X478" i="7"/>
  <c r="X24" i="7"/>
  <c r="X227" i="7"/>
  <c r="X469" i="7"/>
  <c r="X743" i="7"/>
  <c r="X490" i="7"/>
  <c r="X722" i="7"/>
  <c r="W519" i="9"/>
  <c r="X621" i="7"/>
  <c r="X16" i="7"/>
  <c r="X10" i="7"/>
  <c r="X695" i="7"/>
  <c r="X528" i="7"/>
  <c r="W622" i="9"/>
  <c r="X643" i="7"/>
  <c r="X339" i="7"/>
  <c r="X484" i="7"/>
  <c r="X709" i="7"/>
  <c r="X442" i="7"/>
  <c r="X483" i="7"/>
  <c r="X375" i="7"/>
  <c r="X452" i="7"/>
  <c r="X297" i="7"/>
  <c r="X274" i="7"/>
  <c r="X679" i="7"/>
  <c r="X591" i="7"/>
  <c r="X429" i="7"/>
  <c r="X516" i="7"/>
  <c r="X66" i="7"/>
  <c r="X605" i="7"/>
  <c r="X262" i="7"/>
  <c r="X715" i="7"/>
  <c r="W574" i="9"/>
  <c r="X641" i="7"/>
  <c r="X292" i="7"/>
  <c r="X418" i="7"/>
  <c r="X49" i="7"/>
  <c r="X392" i="7"/>
  <c r="X71" i="7"/>
  <c r="W506" i="9"/>
  <c r="W237" i="9"/>
  <c r="W560" i="9"/>
  <c r="W341" i="9"/>
  <c r="X374" i="7"/>
  <c r="W54" i="9"/>
  <c r="X86" i="7"/>
  <c r="X540" i="7"/>
  <c r="X39" i="7"/>
  <c r="W30" i="9"/>
  <c r="W330" i="9"/>
  <c r="W516" i="9"/>
  <c r="W238" i="9"/>
  <c r="X50" i="7"/>
  <c r="W590" i="9"/>
  <c r="W117" i="9"/>
  <c r="W570" i="9"/>
  <c r="W20" i="9"/>
  <c r="W423" i="9"/>
  <c r="W432" i="9"/>
  <c r="X28" i="7"/>
  <c r="X193" i="7"/>
  <c r="X134" i="7"/>
  <c r="W229" i="9"/>
  <c r="X461" i="7"/>
  <c r="W288" i="9"/>
  <c r="W529" i="9"/>
  <c r="W275" i="9"/>
  <c r="X346" i="7"/>
  <c r="W540" i="9"/>
  <c r="W221" i="9"/>
  <c r="W43" i="9"/>
  <c r="W313" i="9"/>
  <c r="W607" i="9"/>
  <c r="W178" i="9"/>
  <c r="W248" i="9"/>
  <c r="W56" i="9"/>
  <c r="X279" i="7"/>
  <c r="W467" i="9"/>
  <c r="X707" i="7"/>
  <c r="W123" i="9"/>
  <c r="W29" i="9"/>
  <c r="W444" i="9"/>
  <c r="W340" i="9"/>
  <c r="W25" i="9"/>
  <c r="W356" i="9"/>
  <c r="W166" i="9"/>
  <c r="W279" i="9"/>
  <c r="W130" i="9"/>
  <c r="X80" i="7"/>
  <c r="W603" i="9"/>
  <c r="X268" i="7"/>
  <c r="X380" i="7"/>
  <c r="W322" i="9"/>
  <c r="W14" i="9"/>
  <c r="X559" i="7"/>
  <c r="W209" i="9"/>
  <c r="W181" i="9"/>
  <c r="X139" i="7"/>
  <c r="X105" i="7"/>
  <c r="W391" i="9"/>
  <c r="W435" i="9"/>
  <c r="X140" i="7"/>
  <c r="X157" i="7"/>
  <c r="X401" i="7"/>
  <c r="W254" i="9"/>
  <c r="W648" i="9"/>
  <c r="X342" i="7"/>
  <c r="X182" i="7"/>
  <c r="W213" i="9"/>
  <c r="W452" i="9"/>
  <c r="W581" i="9"/>
  <c r="W210" i="9"/>
  <c r="X77" i="7"/>
  <c r="W674" i="9"/>
  <c r="W583" i="9"/>
  <c r="W33" i="9"/>
  <c r="W73" i="9"/>
  <c r="X203" i="7"/>
  <c r="X165" i="7"/>
  <c r="X183" i="7"/>
  <c r="X531" i="7"/>
  <c r="X137" i="7"/>
  <c r="W225" i="9"/>
  <c r="W167" i="9"/>
  <c r="W366" i="9"/>
  <c r="W64" i="9"/>
  <c r="W292" i="9"/>
  <c r="W242" i="9"/>
  <c r="X281" i="7"/>
  <c r="X298" i="7"/>
  <c r="W499" i="9"/>
  <c r="X681" i="7"/>
  <c r="X316" i="7"/>
  <c r="X373" i="7"/>
  <c r="W494" i="9"/>
  <c r="W596" i="9"/>
  <c r="W348" i="9"/>
  <c r="W70" i="9"/>
  <c r="W357" i="9"/>
  <c r="W281" i="9"/>
  <c r="W206" i="9"/>
  <c r="W149" i="9"/>
  <c r="W224" i="9"/>
  <c r="W459" i="9"/>
  <c r="X82" i="7"/>
  <c r="X112" i="7"/>
  <c r="W113" i="9"/>
  <c r="X319" i="7"/>
  <c r="W615" i="9"/>
  <c r="X167" i="7"/>
  <c r="W582" i="9"/>
  <c r="X38" i="7"/>
  <c r="W163" i="9"/>
  <c r="W305" i="9"/>
  <c r="W374" i="9"/>
  <c r="W264" i="9"/>
  <c r="X354" i="7"/>
  <c r="W161" i="9"/>
  <c r="X595" i="7"/>
  <c r="X465" i="7"/>
  <c r="X758" i="7"/>
  <c r="W618" i="9"/>
  <c r="X704" i="7"/>
  <c r="W550" i="9"/>
  <c r="X35" i="7"/>
  <c r="X324" i="7"/>
  <c r="X21" i="7"/>
  <c r="X156" i="7"/>
  <c r="W124" i="9"/>
  <c r="W174" i="9"/>
  <c r="W595" i="9"/>
  <c r="X752" i="7"/>
  <c r="X642" i="7"/>
  <c r="W655" i="9"/>
  <c r="X229" i="7"/>
  <c r="X244" i="7"/>
  <c r="W336" i="9"/>
  <c r="X99" i="7"/>
  <c r="W96" i="9"/>
  <c r="W462" i="9"/>
  <c r="W231" i="9"/>
  <c r="W116" i="9"/>
  <c r="W412" i="9"/>
  <c r="X420" i="7"/>
  <c r="X647" i="7"/>
  <c r="X242" i="7"/>
  <c r="X594" i="7"/>
  <c r="X664" i="7"/>
  <c r="X301" i="7"/>
  <c r="X275" i="7"/>
  <c r="W98" i="9"/>
  <c r="X543" i="7"/>
  <c r="W42" i="9"/>
  <c r="W201" i="9"/>
  <c r="W79" i="9"/>
  <c r="W306" i="9"/>
  <c r="W61" i="9"/>
  <c r="W416" i="9"/>
  <c r="X456" i="7"/>
  <c r="W100" i="9"/>
  <c r="X422" i="7"/>
  <c r="X18" i="7"/>
  <c r="X508" i="7"/>
  <c r="X736" i="7"/>
  <c r="X405" i="7"/>
  <c r="X323" i="7"/>
  <c r="W101" i="9"/>
  <c r="X136" i="7"/>
  <c r="X195" i="7"/>
  <c r="X567" i="7"/>
  <c r="X571" i="7"/>
  <c r="X363" i="7"/>
  <c r="X718" i="7"/>
  <c r="X616" i="7"/>
  <c r="X602" i="7"/>
  <c r="W140" i="9"/>
  <c r="X654" i="7"/>
  <c r="W460" i="9"/>
  <c r="X514" i="7"/>
  <c r="W636" i="9"/>
  <c r="X360" i="7"/>
  <c r="W487" i="9"/>
  <c r="X282" i="7"/>
  <c r="W507" i="9"/>
  <c r="W470" i="9"/>
  <c r="X247" i="7"/>
  <c r="X351" i="7"/>
  <c r="X246" i="7"/>
  <c r="X485" i="7"/>
  <c r="W314" i="9"/>
  <c r="W299" i="9"/>
  <c r="W112" i="9"/>
  <c r="W544" i="9"/>
  <c r="X142" i="7"/>
  <c r="X509" i="7"/>
  <c r="W151" i="9"/>
  <c r="W80" i="9"/>
  <c r="X147" i="7"/>
  <c r="W389" i="9"/>
  <c r="X131" i="7"/>
  <c r="X593" i="7"/>
  <c r="X527" i="7"/>
  <c r="W536" i="9"/>
  <c r="W379" i="9"/>
  <c r="W398" i="9"/>
  <c r="X106" i="7"/>
  <c r="X57" i="7"/>
  <c r="W294" i="9"/>
  <c r="W74" i="9"/>
  <c r="W316" i="9"/>
  <c r="W329" i="9"/>
  <c r="W371" i="9"/>
  <c r="W47" i="9"/>
  <c r="X410" i="7"/>
  <c r="W514" i="9"/>
  <c r="W382" i="9"/>
  <c r="W490" i="9"/>
  <c r="W500" i="9"/>
  <c r="W517" i="9"/>
  <c r="W619" i="9"/>
  <c r="W576" i="9"/>
  <c r="X110" i="7"/>
  <c r="W121" i="9"/>
  <c r="W177" i="9"/>
  <c r="X493" i="7"/>
  <c r="W269" i="9"/>
  <c r="W390" i="9"/>
  <c r="X22" i="7"/>
  <c r="W18" i="9"/>
  <c r="W259" i="9"/>
  <c r="X536" i="7"/>
  <c r="X555" i="7"/>
  <c r="W375" i="9"/>
  <c r="X266" i="7"/>
  <c r="W364" i="9"/>
  <c r="W51" i="9"/>
  <c r="W125" i="9"/>
  <c r="W273" i="9"/>
  <c r="W627" i="9"/>
  <c r="W383" i="9"/>
  <c r="X29" i="7"/>
  <c r="W263" i="9"/>
  <c r="X148" i="7"/>
  <c r="X608" i="7"/>
  <c r="X479" i="7"/>
  <c r="X362" i="7"/>
  <c r="W538" i="9"/>
  <c r="W527" i="9"/>
  <c r="W425" i="9"/>
  <c r="W215" i="9"/>
  <c r="W194" i="9"/>
  <c r="X236" i="7"/>
  <c r="W6" i="9"/>
  <c r="W154" i="9"/>
  <c r="W418" i="9"/>
  <c r="X88" i="7"/>
  <c r="W588" i="9"/>
  <c r="W502" i="9"/>
  <c r="X168" i="7"/>
  <c r="W417" i="9"/>
  <c r="W447" i="9"/>
  <c r="X448" i="7"/>
  <c r="W553" i="9"/>
  <c r="W475" i="9"/>
  <c r="W543" i="9"/>
  <c r="W280" i="9"/>
  <c r="X749" i="7"/>
  <c r="X502" i="7"/>
  <c r="W250" i="9"/>
  <c r="W24" i="9"/>
  <c r="W593" i="9"/>
  <c r="X596" i="7"/>
  <c r="W512" i="9"/>
  <c r="X163" i="7"/>
  <c r="W415" i="9"/>
  <c r="X263" i="7"/>
  <c r="W15" i="9"/>
  <c r="W320" i="9"/>
  <c r="W91" i="9"/>
  <c r="X152" i="7"/>
  <c r="W158" i="9"/>
  <c r="W635" i="9"/>
  <c r="X468" i="7"/>
  <c r="X336" i="7"/>
  <c r="X155" i="7"/>
  <c r="W446" i="9"/>
  <c r="X180" i="7"/>
  <c r="W439" i="9"/>
  <c r="W304" i="9"/>
  <c r="X498" i="7"/>
  <c r="W303" i="9"/>
  <c r="W32" i="9"/>
  <c r="W372" i="9"/>
  <c r="W453" i="9"/>
  <c r="W473" i="9"/>
  <c r="W317" i="9"/>
  <c r="W518" i="9"/>
  <c r="X70" i="7"/>
  <c r="W491" i="9"/>
  <c r="W298" i="9"/>
  <c r="X56" i="7"/>
  <c r="W404" i="9"/>
  <c r="X85" i="7"/>
  <c r="W628" i="9"/>
  <c r="W293" i="9"/>
  <c r="W118" i="9"/>
  <c r="W347" i="9"/>
  <c r="W7" i="9"/>
  <c r="X149" i="7"/>
  <c r="X206" i="7"/>
  <c r="X216" i="7"/>
  <c r="W27" i="9"/>
  <c r="W5" i="9"/>
  <c r="X284" i="7"/>
  <c r="W326" i="9"/>
  <c r="W45" i="9"/>
  <c r="W315" i="9"/>
  <c r="W644" i="9"/>
  <c r="W601" i="9"/>
  <c r="W270" i="9"/>
  <c r="W549" i="9"/>
  <c r="W22" i="9"/>
  <c r="X717" i="7"/>
  <c r="X683" i="7"/>
  <c r="X115" i="7"/>
  <c r="W65" i="9"/>
  <c r="X446" i="7"/>
  <c r="W566" i="9"/>
  <c r="W558" i="9"/>
  <c r="W649" i="9"/>
  <c r="X462" i="7"/>
  <c r="W478" i="9"/>
  <c r="W311" i="9"/>
  <c r="W10" i="9"/>
  <c r="W258" i="9"/>
  <c r="X296" i="7"/>
  <c r="W358" i="9"/>
  <c r="W78" i="9"/>
  <c r="X219" i="7"/>
  <c r="X447" i="7"/>
  <c r="W92" i="9"/>
  <c r="X215" i="7"/>
  <c r="W551" i="9"/>
  <c r="W548" i="9"/>
  <c r="W261" i="9"/>
  <c r="X74" i="7"/>
  <c r="W226" i="9"/>
  <c r="W138" i="9"/>
  <c r="W172" i="9"/>
  <c r="W241" i="9"/>
  <c r="X125" i="7"/>
  <c r="X352" i="7"/>
  <c r="W81" i="9"/>
  <c r="W504" i="9"/>
  <c r="W481" i="9"/>
  <c r="W234" i="9"/>
  <c r="X701" i="7"/>
  <c r="X120" i="7"/>
  <c r="W602" i="9"/>
  <c r="W23" i="9"/>
  <c r="X199" i="7"/>
  <c r="W145" i="9"/>
  <c r="X111" i="7"/>
  <c r="W287" i="9"/>
  <c r="W141" i="9"/>
  <c r="W476" i="9"/>
  <c r="X753" i="7"/>
  <c r="X699" i="7"/>
  <c r="X97" i="7"/>
  <c r="W85" i="9"/>
  <c r="W539" i="9"/>
  <c r="W49" i="9"/>
  <c r="W480" i="9"/>
  <c r="W392" i="9"/>
  <c r="W351" i="9"/>
  <c r="W657" i="9"/>
  <c r="W12" i="9"/>
  <c r="X716" i="7"/>
  <c r="W219" i="9"/>
  <c r="W35" i="9"/>
  <c r="W11" i="9"/>
  <c r="W468" i="9"/>
  <c r="W188" i="9"/>
  <c r="X609" i="7"/>
  <c r="X666" i="7"/>
  <c r="W402" i="9"/>
  <c r="W592" i="9"/>
  <c r="W559" i="9"/>
  <c r="W656" i="9"/>
  <c r="W501" i="9"/>
  <c r="W59" i="9"/>
  <c r="X333" i="7"/>
  <c r="W207" i="9"/>
  <c r="W589" i="9"/>
  <c r="X37" i="7"/>
  <c r="W579" i="9"/>
  <c r="W169" i="9"/>
  <c r="X100" i="7"/>
  <c r="W642" i="9"/>
  <c r="W297" i="9"/>
  <c r="X735" i="7"/>
  <c r="X705" i="7"/>
  <c r="W378" i="9"/>
  <c r="W82" i="9"/>
  <c r="W110" i="9"/>
  <c r="X208" i="7"/>
  <c r="W533" i="9"/>
  <c r="X371" i="7"/>
  <c r="X675" i="7"/>
  <c r="X561" i="7"/>
  <c r="X690" i="7"/>
  <c r="W405" i="9"/>
  <c r="X617" i="7"/>
  <c r="X113" i="7"/>
  <c r="X581" i="7"/>
  <c r="W545" i="9"/>
  <c r="X397" i="7"/>
  <c r="W623" i="9"/>
  <c r="X92" i="7"/>
  <c r="X729" i="7"/>
  <c r="X737" i="7"/>
  <c r="X432" i="7"/>
  <c r="X661" i="7"/>
  <c r="X11" i="7"/>
  <c r="X580" i="7"/>
  <c r="X632" i="7"/>
  <c r="X288" i="7"/>
  <c r="X309" i="7"/>
  <c r="W443" i="9"/>
  <c r="W552" i="9"/>
  <c r="X486" i="7"/>
  <c r="X464" i="7"/>
  <c r="X629" i="7"/>
  <c r="X767" i="7"/>
  <c r="X702" i="7"/>
  <c r="X455" i="7"/>
  <c r="X431" i="7"/>
  <c r="X672" i="7"/>
  <c r="X119" i="7"/>
  <c r="X356" i="7"/>
  <c r="X433" i="7"/>
  <c r="X315" i="7"/>
  <c r="X727" i="7"/>
  <c r="X254" i="7"/>
  <c r="W670" i="9"/>
  <c r="X240" i="7"/>
  <c r="X166" i="7"/>
  <c r="X294" i="7"/>
  <c r="W632" i="9"/>
  <c r="W437" i="9"/>
  <c r="X138" i="7"/>
  <c r="W580" i="9"/>
  <c r="W608" i="9"/>
  <c r="X15" i="7"/>
  <c r="W385" i="9"/>
  <c r="W157" i="9"/>
  <c r="X267" i="7"/>
  <c r="W442" i="9"/>
  <c r="X126" i="7"/>
  <c r="X665" i="7"/>
  <c r="W240" i="9"/>
  <c r="W508" i="9"/>
  <c r="W633" i="9"/>
  <c r="X359" i="7"/>
  <c r="W482" i="9"/>
  <c r="W584" i="9"/>
  <c r="W344" i="9"/>
  <c r="W410" i="9"/>
  <c r="W196" i="9"/>
  <c r="W591" i="9"/>
  <c r="W62" i="9"/>
  <c r="W414" i="9"/>
  <c r="W339" i="9"/>
  <c r="W295" i="9"/>
  <c r="X365" i="7"/>
  <c r="X307" i="7"/>
  <c r="X181" i="7"/>
  <c r="W208" i="9"/>
  <c r="X636" i="7"/>
  <c r="X764" i="7"/>
  <c r="X733" i="7"/>
  <c r="W616" i="9"/>
  <c r="W503" i="9"/>
  <c r="W451" i="9"/>
  <c r="W440" i="9"/>
  <c r="W291" i="9"/>
  <c r="W164" i="9"/>
  <c r="W260" i="9"/>
  <c r="W133" i="9"/>
  <c r="W510" i="9"/>
  <c r="X427" i="7"/>
  <c r="X538" i="7"/>
  <c r="X755" i="7"/>
  <c r="X58" i="7"/>
  <c r="X438" i="7"/>
  <c r="X302" i="7"/>
  <c r="X159" i="7"/>
  <c r="X710" i="7"/>
  <c r="X321" i="7"/>
  <c r="X145" i="7"/>
  <c r="X386" i="7"/>
  <c r="X205" i="7"/>
  <c r="W640" i="9"/>
  <c r="W75" i="9"/>
  <c r="X390" i="7"/>
  <c r="W233" i="9"/>
  <c r="X668" i="7"/>
  <c r="X250" i="7"/>
  <c r="X541" i="7"/>
  <c r="X510" i="7"/>
  <c r="X697" i="7"/>
  <c r="W142" i="9"/>
  <c r="X340" i="7"/>
  <c r="X638" i="7"/>
  <c r="X568" i="7"/>
  <c r="X706" i="7"/>
  <c r="X678" i="7"/>
  <c r="X98" i="7"/>
  <c r="X234" i="7"/>
  <c r="X20" i="7"/>
  <c r="W646" i="9"/>
  <c r="W660" i="9"/>
  <c r="X440" i="7"/>
  <c r="X553" i="7"/>
  <c r="X660" i="7"/>
  <c r="W16" i="9"/>
  <c r="X658" i="7"/>
  <c r="X337" i="7"/>
  <c r="W257" i="9"/>
  <c r="X223" i="7"/>
  <c r="X601" i="7"/>
  <c r="W511" i="9"/>
  <c r="W474" i="9"/>
  <c r="W168" i="9"/>
  <c r="W243" i="9"/>
  <c r="X220" i="7"/>
  <c r="W436" i="9"/>
  <c r="W245" i="9"/>
  <c r="W212" i="9"/>
  <c r="X13" i="7"/>
  <c r="X742" i="7"/>
  <c r="W525" i="9"/>
  <c r="X40" i="7"/>
  <c r="W187" i="9"/>
  <c r="W38" i="9"/>
  <c r="X545" i="7"/>
  <c r="X198" i="7"/>
  <c r="X585" i="7"/>
  <c r="W498" i="9"/>
  <c r="X511" i="7"/>
  <c r="W492" i="9"/>
  <c r="X454" i="7"/>
  <c r="X320" i="7"/>
  <c r="X347" i="7"/>
  <c r="X573" i="7"/>
  <c r="X345" i="7"/>
  <c r="W587" i="9"/>
  <c r="W362" i="9"/>
  <c r="X761" i="7"/>
  <c r="X94" i="7"/>
  <c r="W669" i="9"/>
  <c r="W411" i="9"/>
  <c r="X428" i="7"/>
  <c r="X45" i="7"/>
  <c r="W664" i="9"/>
  <c r="X497" i="7"/>
  <c r="X68" i="7"/>
  <c r="X613" i="7"/>
  <c r="X252" i="7"/>
  <c r="X243" i="7"/>
  <c r="W445" i="9"/>
  <c r="X748" i="7"/>
  <c r="X404" i="7"/>
  <c r="W472" i="9"/>
  <c r="W431" i="9"/>
  <c r="W327" i="9"/>
  <c r="X355" i="7"/>
  <c r="X299" i="7"/>
  <c r="X587" i="7"/>
  <c r="X270" i="7"/>
  <c r="X760" i="7"/>
  <c r="X458" i="7"/>
  <c r="X606" i="7"/>
  <c r="X499" i="7"/>
  <c r="X673" i="7"/>
  <c r="W377" i="9"/>
  <c r="W198" i="9"/>
  <c r="W126" i="9"/>
  <c r="X383" i="7"/>
  <c r="X599" i="7"/>
  <c r="X174" i="7"/>
  <c r="X639" i="7"/>
  <c r="X233" i="7"/>
  <c r="X597" i="7"/>
  <c r="X255" i="7"/>
  <c r="X96" i="7"/>
  <c r="W97" i="9"/>
  <c r="W286" i="9"/>
  <c r="W244" i="9"/>
  <c r="X557" i="7"/>
  <c r="X300" i="7"/>
  <c r="X650" i="7"/>
  <c r="X202" i="7"/>
  <c r="X36" i="7"/>
  <c r="W497" i="9"/>
  <c r="X633" i="7"/>
  <c r="W450" i="9"/>
  <c r="X615" i="7"/>
  <c r="X692" i="7"/>
  <c r="X218" i="7"/>
  <c r="X213" i="7"/>
  <c r="X388" i="7"/>
  <c r="W537" i="9"/>
  <c r="X189" i="7"/>
  <c r="W561" i="9"/>
  <c r="X258" i="7"/>
  <c r="X694" i="7"/>
  <c r="X500" i="7"/>
  <c r="W386" i="9"/>
  <c r="X43" i="7"/>
  <c r="X226" i="7"/>
  <c r="X291" i="7"/>
  <c r="X303" i="7"/>
  <c r="X750" i="7"/>
  <c r="X394" i="7"/>
  <c r="W95" i="9"/>
  <c r="X79" i="7"/>
  <c r="X703" i="7"/>
  <c r="X124" i="7"/>
  <c r="W568" i="9"/>
  <c r="W575" i="9"/>
  <c r="W406" i="9"/>
  <c r="X607" i="7"/>
  <c r="W485" i="9"/>
  <c r="W122" i="9"/>
  <c r="X53" i="7"/>
  <c r="W455" i="9"/>
  <c r="W394" i="9"/>
  <c r="W285" i="9"/>
  <c r="W90" i="9"/>
  <c r="W200" i="9"/>
  <c r="W289" i="9"/>
  <c r="X603" i="7"/>
  <c r="X626" i="7"/>
  <c r="X384" i="7"/>
  <c r="X525" i="7"/>
  <c r="X482" i="7"/>
  <c r="X400" i="7"/>
  <c r="X618" i="7"/>
  <c r="W671" i="9"/>
  <c r="W488" i="9"/>
  <c r="W301" i="9"/>
  <c r="X178" i="7"/>
  <c r="W672" i="9"/>
  <c r="X26" i="7"/>
  <c r="W21" i="9"/>
  <c r="X444" i="7"/>
  <c r="X364" i="7"/>
  <c r="X739" i="7"/>
  <c r="X768" i="7"/>
  <c r="W630" i="9"/>
  <c r="X614" i="7"/>
  <c r="X160" i="7"/>
  <c r="X562" i="7"/>
  <c r="X162" i="7"/>
  <c r="X476" i="7"/>
  <c r="X343" i="7"/>
  <c r="X674" i="7"/>
  <c r="W524" i="9"/>
  <c r="X412" i="7"/>
  <c r="X523" i="7"/>
  <c r="X734" i="7"/>
  <c r="X214" i="7"/>
  <c r="X413" i="7"/>
  <c r="X289" i="7"/>
  <c r="W509" i="9"/>
  <c r="X620" i="7"/>
  <c r="W586" i="9"/>
  <c r="X235" i="7"/>
  <c r="W155" i="9"/>
  <c r="W675" i="9"/>
  <c r="X656" i="7"/>
  <c r="X186" i="7"/>
  <c r="X569" i="7"/>
  <c r="X176" i="7"/>
  <c r="X395" i="7"/>
  <c r="X14" i="7"/>
  <c r="X376" i="7"/>
  <c r="X770" i="7"/>
  <c r="X379" i="7"/>
  <c r="X330" i="7"/>
  <c r="X539" i="7"/>
  <c r="X721" i="7"/>
  <c r="W546" i="9"/>
  <c r="X535" i="7"/>
  <c r="W643" i="9"/>
  <c r="X261" i="7"/>
  <c r="W605" i="9"/>
  <c r="W342" i="9"/>
  <c r="W99" i="9"/>
  <c r="W159" i="9"/>
  <c r="W183" i="9"/>
  <c r="W626" i="9"/>
  <c r="X116" i="7"/>
  <c r="X622" i="7"/>
  <c r="X676" i="7"/>
  <c r="X290" i="7"/>
  <c r="X757" i="7"/>
  <c r="W193" i="9"/>
  <c r="W309" i="9"/>
  <c r="X522" i="7"/>
  <c r="W428" i="9"/>
  <c r="X762" i="7"/>
  <c r="X331" i="7"/>
  <c r="X507" i="7"/>
  <c r="X453" i="7"/>
  <c r="X408" i="7"/>
  <c r="X517" i="7"/>
  <c r="X143" i="7"/>
  <c r="X51" i="7"/>
  <c r="X537" i="7"/>
  <c r="X436" i="7"/>
  <c r="W262" i="9"/>
  <c r="W668" i="9"/>
  <c r="W598" i="9"/>
  <c r="X81" i="7"/>
  <c r="W86" i="9"/>
  <c r="X338" i="7"/>
  <c r="X54" i="7"/>
  <c r="W136" i="9"/>
  <c r="W654" i="9"/>
  <c r="X103" i="7"/>
  <c r="X72" i="7"/>
  <c r="X416" i="7"/>
  <c r="W331" i="9"/>
  <c r="X671" i="7"/>
  <c r="X190" i="7"/>
  <c r="X328" i="7"/>
  <c r="X651" i="7"/>
  <c r="X556" i="7"/>
  <c r="W48" i="9"/>
  <c r="W556" i="9"/>
  <c r="X269" i="7"/>
  <c r="X619" i="7"/>
  <c r="X598" i="7"/>
  <c r="X759" i="7"/>
  <c r="X411" i="7"/>
  <c r="X222" i="7"/>
  <c r="X450" i="7"/>
  <c r="X578" i="7"/>
  <c r="X403" i="7"/>
  <c r="X257" i="7"/>
  <c r="X209" i="7"/>
  <c r="X169" i="7"/>
  <c r="X712" i="7"/>
  <c r="X419" i="7"/>
  <c r="X170" i="7"/>
  <c r="X332" i="7"/>
  <c r="X491" i="7"/>
  <c r="X460" i="7"/>
  <c r="X382" i="7"/>
  <c r="X503" i="7"/>
  <c r="X129" i="7"/>
  <c r="X130" i="7"/>
  <c r="W426" i="9"/>
  <c r="W150" i="9"/>
  <c r="W127" i="9"/>
  <c r="X19" i="7"/>
  <c r="X765" i="7"/>
  <c r="X4" i="7"/>
  <c r="X104" i="7"/>
  <c r="X684" i="7"/>
  <c r="W573" i="9"/>
  <c r="W606" i="9"/>
  <c r="W631" i="9"/>
  <c r="W302" i="9"/>
  <c r="X127" i="7"/>
  <c r="W515" i="9"/>
  <c r="X649" i="7"/>
  <c r="X530" i="7"/>
  <c r="W496" i="9"/>
  <c r="X312" i="7"/>
  <c r="W530" i="9"/>
  <c r="W8" i="9"/>
  <c r="W310" i="9"/>
  <c r="X154" i="7"/>
  <c r="X771" i="7"/>
  <c r="W253" i="9"/>
  <c r="W308" i="9"/>
  <c r="W343" i="9"/>
  <c r="W93" i="9"/>
  <c r="W346" i="9"/>
  <c r="X179" i="7"/>
  <c r="W463" i="9"/>
  <c r="W363" i="9"/>
  <c r="W624" i="9"/>
  <c r="W634" i="9"/>
  <c r="X724" i="7"/>
  <c r="W438" i="9"/>
  <c r="X554" i="7"/>
  <c r="X708" i="7"/>
  <c r="X141" i="7"/>
  <c r="X65" i="7"/>
  <c r="X241" i="7"/>
  <c r="X89" i="7"/>
  <c r="W102" i="9"/>
  <c r="W613" i="9"/>
  <c r="X248" i="7"/>
  <c r="W197" i="9"/>
  <c r="W132" i="9"/>
  <c r="X544" i="7"/>
  <c r="W46" i="9"/>
  <c r="W658" i="9"/>
  <c r="X745" i="7"/>
  <c r="W659" i="9"/>
  <c r="X766" i="7"/>
  <c r="X426" i="7"/>
  <c r="X682" i="7"/>
  <c r="W211" i="9"/>
  <c r="W594" i="9"/>
  <c r="W139" i="9"/>
  <c r="W146" i="9"/>
  <c r="W247" i="9"/>
  <c r="W427" i="9"/>
  <c r="W337" i="9"/>
  <c r="W76" i="9"/>
  <c r="W334" i="9"/>
  <c r="X102" i="7"/>
  <c r="X73" i="7"/>
  <c r="X327" i="7"/>
  <c r="W667" i="9"/>
  <c r="X30" i="7"/>
  <c r="X473" i="7"/>
  <c r="W318" i="9"/>
  <c r="W88" i="9"/>
  <c r="W162" i="9"/>
  <c r="W333" i="9"/>
  <c r="W228" i="9"/>
  <c r="W399" i="9"/>
  <c r="W625" i="9"/>
  <c r="X353" i="7"/>
  <c r="W526" i="9"/>
  <c r="W9" i="9"/>
  <c r="W68" i="9"/>
  <c r="W381" i="9"/>
  <c r="X344" i="7"/>
  <c r="W160" i="9"/>
  <c r="W367" i="9"/>
  <c r="W135" i="9"/>
  <c r="W278" i="9"/>
  <c r="W203" i="9"/>
  <c r="W408" i="9"/>
  <c r="X526" i="7"/>
  <c r="W255" i="9"/>
  <c r="X69" i="7"/>
  <c r="X201" i="7"/>
  <c r="W176" i="9"/>
  <c r="W395" i="9"/>
  <c r="X560" i="7"/>
  <c r="W639" i="9"/>
  <c r="W565" i="9"/>
  <c r="X529" i="7"/>
  <c r="W103" i="9"/>
  <c r="W489" i="9"/>
  <c r="X582" i="7"/>
  <c r="W290" i="9"/>
  <c r="W666" i="9"/>
  <c r="W430" i="9"/>
  <c r="W184" i="9"/>
  <c r="X563" i="7"/>
  <c r="X23" i="7"/>
  <c r="W564" i="9"/>
  <c r="W457" i="9"/>
  <c r="X370" i="7"/>
  <c r="W365" i="9"/>
  <c r="W441" i="9"/>
  <c r="W324" i="9"/>
  <c r="X158" i="7"/>
  <c r="W531" i="9"/>
  <c r="X728" i="7"/>
  <c r="X372" i="7"/>
  <c r="X84" i="7"/>
  <c r="X150" i="7"/>
  <c r="X659" i="7"/>
  <c r="X283" i="7"/>
  <c r="W214" i="9"/>
  <c r="W542" i="9"/>
  <c r="W547" i="9"/>
  <c r="X175" i="7"/>
  <c r="W505" i="9"/>
  <c r="X341" i="7"/>
  <c r="X8" i="7"/>
  <c r="X161" i="7"/>
  <c r="X423" i="7"/>
  <c r="X308" i="7"/>
  <c r="W28" i="9"/>
  <c r="W534" i="9"/>
  <c r="X451" i="7"/>
  <c r="X407" i="7"/>
  <c r="W554" i="9"/>
  <c r="X667" i="7"/>
  <c r="X495" i="7"/>
  <c r="X441" i="7"/>
  <c r="W397" i="9"/>
  <c r="X477" i="7"/>
  <c r="X670" i="7"/>
  <c r="W13" i="9"/>
  <c r="X305" i="7"/>
  <c r="W521" i="9"/>
  <c r="W266" i="9"/>
  <c r="X366" i="7"/>
  <c r="W651" i="9"/>
  <c r="X12" i="7"/>
  <c r="X457" i="7"/>
  <c r="W359" i="9"/>
  <c r="W349" i="9"/>
  <c r="X207" i="7"/>
  <c r="W523" i="9"/>
  <c r="X228" i="7"/>
  <c r="X488" i="7"/>
  <c r="X589" i="7"/>
  <c r="X17" i="7"/>
  <c r="X117" i="7"/>
  <c r="X177" i="7"/>
  <c r="X532" i="7"/>
  <c r="X548" i="7"/>
  <c r="X231" i="7"/>
  <c r="X631" i="7"/>
  <c r="X489" i="7"/>
  <c r="X439" i="7"/>
  <c r="X740" i="7"/>
  <c r="X151" i="7"/>
  <c r="X133" i="7"/>
  <c r="X358" i="7"/>
  <c r="X210" i="7"/>
  <c r="W182" i="9"/>
  <c r="X326" i="7"/>
  <c r="W217" i="9"/>
  <c r="W83" i="9"/>
  <c r="W58" i="9"/>
  <c r="W256" i="9"/>
  <c r="W134" i="9"/>
  <c r="W50" i="9"/>
  <c r="W380" i="9"/>
  <c r="W328" i="9"/>
  <c r="X747" i="7"/>
  <c r="X232" i="7"/>
  <c r="W19" i="9"/>
  <c r="W41" i="9"/>
  <c r="W36" i="9"/>
  <c r="W205" i="9"/>
  <c r="W645" i="9"/>
  <c r="W661" i="9"/>
  <c r="X322" i="7"/>
  <c r="W600" i="9"/>
  <c r="X25" i="7"/>
  <c r="X590" i="7"/>
  <c r="X273" i="7"/>
  <c r="X481" i="7"/>
  <c r="X648" i="7"/>
  <c r="W251" i="9"/>
  <c r="X329" i="7"/>
  <c r="X90" i="7"/>
  <c r="X306" i="7"/>
  <c r="W673" i="9"/>
  <c r="W66" i="9"/>
  <c r="W202" i="9"/>
  <c r="X725" i="7"/>
  <c r="X445" i="7"/>
  <c r="W421" i="9"/>
  <c r="X575" i="7"/>
  <c r="X549" i="7"/>
  <c r="X466" i="7"/>
  <c r="X655" i="7"/>
  <c r="X565" i="7"/>
  <c r="X714" i="7"/>
  <c r="X83" i="7"/>
  <c r="W466" i="9"/>
  <c r="X475" i="7"/>
  <c r="X691" i="7"/>
  <c r="X574" i="7"/>
  <c r="W663" i="9"/>
  <c r="X640" i="7"/>
  <c r="W563" i="9"/>
  <c r="X746" i="7"/>
  <c r="X211" i="7"/>
  <c r="X492" i="7"/>
  <c r="X187" i="7"/>
  <c r="X325" i="7"/>
  <c r="X101" i="7"/>
  <c r="X551" i="7"/>
  <c r="X713" i="7"/>
  <c r="X361" i="7"/>
  <c r="X754" i="7"/>
  <c r="X245" i="7"/>
  <c r="X430" i="7"/>
  <c r="X264" i="7"/>
  <c r="X645" i="7"/>
  <c r="X524" i="7"/>
  <c r="X295" i="7"/>
  <c r="X435" i="7"/>
  <c r="X389" i="7"/>
  <c r="X689" i="7"/>
  <c r="X311" i="7"/>
  <c r="X59" i="7"/>
  <c r="X663" i="7"/>
  <c r="X239" i="7"/>
  <c r="X377" i="7"/>
  <c r="W173" i="9"/>
  <c r="W4" i="9"/>
  <c r="W522" i="9"/>
  <c r="W369" i="9"/>
  <c r="W267" i="9"/>
  <c r="W72" i="9"/>
  <c r="W296" i="9"/>
  <c r="W585" i="9"/>
  <c r="W384" i="9"/>
  <c r="X335" i="7"/>
  <c r="W567" i="9"/>
  <c r="W465" i="9"/>
  <c r="W354" i="9"/>
  <c r="W282" i="9"/>
  <c r="W165" i="9"/>
  <c r="X680" i="7"/>
  <c r="X687" i="7"/>
  <c r="X634" i="7"/>
  <c r="X212" i="7"/>
  <c r="X334" i="7"/>
  <c r="W284" i="9"/>
  <c r="X612" i="7"/>
  <c r="X277" i="7"/>
  <c r="X41" i="7"/>
  <c r="W424" i="9"/>
  <c r="W578" i="9"/>
  <c r="W175" i="9"/>
  <c r="W31" i="9"/>
  <c r="W104" i="9"/>
  <c r="W652" i="9"/>
  <c r="W448" i="9"/>
  <c r="W268" i="9"/>
  <c r="X414" i="7"/>
  <c r="X287" i="7"/>
  <c r="X487" i="7"/>
  <c r="X310" i="7"/>
  <c r="X260" i="7"/>
  <c r="X592" i="7"/>
  <c r="X349" i="7"/>
  <c r="X625" i="7"/>
  <c r="W641" i="9"/>
  <c r="X75" i="7"/>
  <c r="X534" i="7"/>
  <c r="X686" i="7"/>
  <c r="W94" i="9"/>
  <c r="X396" i="7"/>
  <c r="X276" i="7"/>
  <c r="X368" i="7"/>
  <c r="X741" i="7"/>
  <c r="X357" i="7"/>
  <c r="X519" i="7"/>
  <c r="X566" i="7"/>
  <c r="X9" i="7"/>
  <c r="X449" i="7"/>
  <c r="X513" i="7"/>
  <c r="W483" i="9"/>
  <c r="W555" i="9"/>
  <c r="X221" i="7"/>
  <c r="X472" i="7"/>
  <c r="X409" i="7"/>
  <c r="W272" i="9"/>
  <c r="X60" i="7"/>
  <c r="X398" i="7"/>
  <c r="X719" i="7"/>
  <c r="W109" i="9"/>
  <c r="X652" i="7"/>
  <c r="X558" i="7"/>
  <c r="X653" i="7"/>
  <c r="X696" i="7"/>
  <c r="X515" i="7"/>
  <c r="W449" i="9"/>
  <c r="X185" i="7"/>
  <c r="X552" i="7"/>
  <c r="X265" i="7"/>
  <c r="W454" i="9"/>
  <c r="X756" i="7"/>
  <c r="W520" i="9"/>
  <c r="W271" i="9"/>
  <c r="W420" i="9"/>
  <c r="W131" i="9"/>
  <c r="W469" i="9"/>
  <c r="W396" i="9"/>
  <c r="X47" i="7"/>
  <c r="W265" i="9"/>
  <c r="X184" i="7"/>
  <c r="X44" i="7"/>
  <c r="W353" i="9"/>
  <c r="W345" i="9"/>
  <c r="X171" i="7"/>
  <c r="X496" i="7"/>
  <c r="W60" i="9"/>
  <c r="W276" i="9"/>
  <c r="W647" i="9"/>
  <c r="W179" i="9"/>
  <c r="W409" i="9"/>
  <c r="W569" i="9"/>
  <c r="W114" i="9"/>
  <c r="W227" i="9"/>
  <c r="W433" i="9"/>
  <c r="W321" i="9"/>
  <c r="X564" i="7"/>
  <c r="X91" i="7"/>
  <c r="X688" i="7"/>
  <c r="X34" i="7"/>
  <c r="X637" i="7"/>
  <c r="X7" i="7"/>
  <c r="X393" i="7"/>
  <c r="X55" i="7"/>
  <c r="W143" i="9"/>
  <c r="W599" i="9"/>
  <c r="W319" i="9"/>
  <c r="W495" i="9"/>
  <c r="W236" i="9"/>
  <c r="X67" i="7"/>
  <c r="W479" i="9"/>
  <c r="W53" i="9"/>
  <c r="X196" i="7"/>
  <c r="X723" i="7"/>
  <c r="W434" i="9"/>
  <c r="X577" i="7"/>
  <c r="X417" i="7"/>
  <c r="X280" i="7"/>
  <c r="W373" i="9"/>
  <c r="W557" i="9"/>
  <c r="W338" i="9"/>
  <c r="W471" i="9"/>
  <c r="W87" i="9"/>
  <c r="W277" i="9"/>
  <c r="W355" i="9"/>
  <c r="X533" i="7"/>
  <c r="X188" i="7"/>
  <c r="W246" i="9"/>
  <c r="X48" i="7"/>
  <c r="W186" i="9"/>
  <c r="W252" i="9"/>
  <c r="X369" i="7"/>
  <c r="X146" i="7"/>
  <c r="X463" i="7"/>
  <c r="W312" i="9"/>
  <c r="W153" i="9"/>
  <c r="X46" i="7"/>
  <c r="W419" i="9"/>
  <c r="X624" i="7"/>
  <c r="W137" i="9"/>
  <c r="W180" i="9"/>
  <c r="X164" i="7"/>
  <c r="W105" i="9"/>
  <c r="W388" i="9"/>
  <c r="X256" i="7"/>
  <c r="W189" i="9"/>
  <c r="W300" i="9"/>
  <c r="W67" i="9"/>
  <c r="W614" i="9"/>
  <c r="W63" i="9"/>
  <c r="X588" i="7"/>
  <c r="X237" i="7"/>
  <c r="X520" i="7"/>
  <c r="X744" i="7"/>
  <c r="X225" i="7"/>
  <c r="X272" i="7"/>
  <c r="X6" i="7"/>
  <c r="W368" i="9"/>
  <c r="W307" i="9"/>
  <c r="W541" i="9"/>
  <c r="W84" i="9"/>
  <c r="W407" i="9"/>
  <c r="W612" i="9"/>
  <c r="X197" i="7"/>
  <c r="X61" i="7"/>
  <c r="W128" i="9"/>
  <c r="W629" i="9"/>
  <c r="W665" i="9"/>
  <c r="X576" i="7"/>
  <c r="X459" i="7"/>
  <c r="W89" i="9"/>
  <c r="W611" i="9"/>
  <c r="X474" i="7"/>
  <c r="W335" i="9"/>
  <c r="W55" i="9"/>
  <c r="W199" i="9"/>
  <c r="W323" i="9"/>
  <c r="X122" i="7"/>
  <c r="X542" i="7"/>
  <c r="X402" i="7"/>
  <c r="X424" i="7"/>
  <c r="X109" i="7"/>
  <c r="X391" i="7"/>
  <c r="W572" i="9"/>
  <c r="W223" i="9"/>
  <c r="W192" i="9"/>
  <c r="X42" i="7"/>
  <c r="W40" i="9"/>
  <c r="X27" i="7"/>
  <c r="W108" i="9"/>
  <c r="W222" i="9"/>
  <c r="W77" i="9"/>
  <c r="W637" i="9"/>
  <c r="X415" i="7"/>
  <c r="X434" i="7"/>
  <c r="W185" i="9"/>
  <c r="X285" i="7"/>
  <c r="W400" i="9"/>
  <c r="W325" i="9"/>
  <c r="W71" i="9"/>
  <c r="W332" i="9"/>
  <c r="X93" i="7"/>
  <c r="X107" i="7"/>
  <c r="W528" i="9"/>
  <c r="W171" i="9"/>
  <c r="W610" i="9"/>
  <c r="W235" i="9"/>
  <c r="W232" i="9"/>
  <c r="X630" i="7"/>
  <c r="X584" i="7"/>
  <c r="X604" i="7"/>
  <c r="W26" i="9"/>
  <c r="W115" i="9"/>
  <c r="W195" i="9"/>
  <c r="W274" i="9"/>
  <c r="W147" i="9"/>
  <c r="W216" i="9"/>
  <c r="W191" i="9"/>
  <c r="X698" i="7"/>
  <c r="X172" i="7"/>
  <c r="W403" i="9"/>
  <c r="W120" i="9"/>
  <c r="W152" i="9"/>
  <c r="W34" i="9"/>
</calcChain>
</file>

<file path=xl/comments1.xml><?xml version="1.0" encoding="utf-8"?>
<comments xmlns="http://schemas.openxmlformats.org/spreadsheetml/2006/main">
  <authors>
    <author>Stefano Moret</author>
    <author>Gauthier Limpens</author>
  </authors>
  <commentList>
    <comment ref="A13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Cogen in industry same as DHN cogen. Apart from NG cogen, which is the same as decentralized gas cogen (for c_inv and c_maint)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Source: geo&amp;bio paper. Data scaled per MW of main output</t>
        </r>
      </text>
    </comment>
    <comment ref="A71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Source: geo&amp;bio paper. Data scaled per MW of main output</t>
        </r>
      </text>
    </comment>
    <comment ref="A81" authorId="1" shapeId="0">
      <text>
        <r>
          <rPr>
            <b/>
            <sz val="9"/>
            <color rgb="FF000000"/>
            <rFont val="Tahoma"/>
            <family val="2"/>
          </rPr>
          <t>Gauthier Limpens: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DATA not necessary because it depends on the number of cars
</t>
        </r>
      </text>
    </comment>
    <comment ref="A82" authorId="1" shapeId="0">
      <text>
        <r>
          <rPr>
            <b/>
            <sz val="9"/>
            <color rgb="FF000000"/>
            <rFont val="Tahoma"/>
            <family val="2"/>
          </rPr>
          <t>Gauthier Limpens: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DATA not necessary because it depends on the number of cars</t>
        </r>
      </text>
    </comment>
  </commentList>
</comments>
</file>

<file path=xl/comments2.xml><?xml version="1.0" encoding="utf-8"?>
<comments xmlns="http://schemas.openxmlformats.org/spreadsheetml/2006/main">
  <authors>
    <author>Stefano Moret</author>
    <author>Gauthier Limpens</author>
  </authors>
  <commentList>
    <comment ref="A13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Cogen in industry same as DHN cogen. Apart from NG cogen, which is the same as decentralized gas cogen (for c_inv and c_maint)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Source: geo&amp;bio paper. Data scaled per MW of main output</t>
        </r>
      </text>
    </comment>
    <comment ref="A71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Source: geo&amp;bio paper. Data scaled per MW of main output</t>
        </r>
      </text>
    </comment>
    <comment ref="A81" authorId="1" shapeId="0">
      <text>
        <r>
          <rPr>
            <b/>
            <sz val="9"/>
            <color rgb="FF000000"/>
            <rFont val="Tahoma"/>
            <family val="2"/>
          </rPr>
          <t>Gauthier Limpens: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DATA not necessary because it depends on the number of cars
</t>
        </r>
      </text>
    </comment>
    <comment ref="A82" authorId="1" shapeId="0">
      <text>
        <r>
          <rPr>
            <b/>
            <sz val="9"/>
            <color rgb="FF000000"/>
            <rFont val="Tahoma"/>
            <family val="2"/>
          </rPr>
          <t>Gauthier Limpens: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DATA not necessary because it depends on the number of cars</t>
        </r>
      </text>
    </comment>
  </commentList>
</comments>
</file>

<file path=xl/comments3.xml><?xml version="1.0" encoding="utf-8"?>
<comments xmlns="http://schemas.openxmlformats.org/spreadsheetml/2006/main">
  <authors>
    <author>Stefano Moret</author>
    <author>Gauthier Limpens</author>
  </authors>
  <commentList>
    <comment ref="A13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Cogen in industry same as DHN cogen. Apart from NG cogen, which is the same as decentralized gas cogen (for c_inv and c_maint)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Source: geo&amp;bio paper. Data scaled per MW of main output</t>
        </r>
      </text>
    </comment>
    <comment ref="A71" authorId="0" shapeId="0">
      <text>
        <r>
          <rPr>
            <b/>
            <sz val="9"/>
            <color rgb="FF000000"/>
            <rFont val="Calibri"/>
            <family val="2"/>
          </rPr>
          <t>Stefano Moret: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Source: geo&amp;bio paper. Data scaled per MW of main output</t>
        </r>
      </text>
    </comment>
    <comment ref="A81" authorId="1" shapeId="0">
      <text>
        <r>
          <rPr>
            <b/>
            <sz val="9"/>
            <color rgb="FF000000"/>
            <rFont val="Tahoma"/>
            <family val="2"/>
          </rPr>
          <t>Gauthier Limpens: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DATA not necessary because it depends on the number of cars
</t>
        </r>
      </text>
    </comment>
    <comment ref="A82" authorId="1" shapeId="0">
      <text>
        <r>
          <rPr>
            <b/>
            <sz val="9"/>
            <color rgb="FF000000"/>
            <rFont val="Tahoma"/>
            <family val="2"/>
          </rPr>
          <t>Gauthier Limpens: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DATA not necessary because it depends on the number of cars</t>
        </r>
      </text>
    </comment>
  </commentList>
</comments>
</file>

<file path=xl/sharedStrings.xml><?xml version="1.0" encoding="utf-8"?>
<sst xmlns="http://schemas.openxmlformats.org/spreadsheetml/2006/main" count="659" uniqueCount="145">
  <si>
    <t>NUCLEAR</t>
  </si>
  <si>
    <t>CCGT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</si>
  <si>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</si>
  <si>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</si>
  <si>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</si>
  <si>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</si>
  <si>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</si>
  <si>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</si>
  <si>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</si>
  <si>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</si>
  <si>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</si>
  <si>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</si>
  <si>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</si>
  <si>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</si>
  <si>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</si>
  <si>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</si>
  <si>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</si>
  <si>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</si>
  <si>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</si>
  <si>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DHN_COGEN_GAS</t>
  </si>
  <si>
    <t>DHN_COGEN_WOOD</t>
  </si>
  <si>
    <t>DHN_COGEN_WET_BIOMASS</t>
  </si>
  <si>
    <t>DHN_COGEN_WASTE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</si>
  <si>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</si>
  <si>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</si>
  <si>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</si>
  <si>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</si>
  <si>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</si>
  <si>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</si>
  <si>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</si>
  <si>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</si>
  <si>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</si>
  <si>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</si>
  <si>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</si>
  <si>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</si>
  <si>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</si>
  <si>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</si>
  <si>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</si>
  <si>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</si>
  <si>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</si>
  <si>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</si>
  <si>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</si>
  <si>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</si>
  <si>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</si>
  <si>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TRAIN_PUB</t>
  </si>
  <si>
    <t>CAR_GASOLINE</t>
  </si>
  <si>
    <t>CAR_DIESEL</t>
  </si>
  <si>
    <t>CAR_NG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</si>
  <si>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</si>
  <si>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</si>
  <si>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</si>
  <si>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</si>
  <si>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</si>
  <si>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</si>
  <si>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</si>
  <si>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TRUCK_DIESEL</t>
  </si>
  <si>
    <t>TRUCK_FUEL_CELL</t>
  </si>
  <si>
    <t>TRUCK_NG</t>
  </si>
  <si>
    <t>NON_ENERGY_OIL</t>
  </si>
  <si>
    <t>NON_ENERGY_NG</t>
  </si>
  <si>
    <t>PHS</t>
  </si>
  <si>
    <t>BATT_LI</t>
  </si>
  <si>
    <t>BEV_BATT</t>
  </si>
  <si>
    <t>PHEV_BATT</t>
  </si>
  <si>
    <t>TS_DHN_DAILY</t>
  </si>
  <si>
    <t>TS_DHN_SEASONAL</t>
  </si>
  <si>
    <t>SEASONAL_NG</t>
  </si>
  <si>
    <t>SEASONAL_H2</t>
  </si>
  <si>
    <t>CO2_STORAGE</t>
  </si>
  <si>
    <t>SLF_STO</t>
  </si>
  <si>
    <t>EFFICIENCY</t>
  </si>
  <si>
    <t>DHN</t>
  </si>
  <si>
    <t>H2_ELECTROLYSIS</t>
  </si>
  <si>
    <t>H2_NG</t>
  </si>
  <si>
    <t>H2_BIOMASS</t>
  </si>
  <si>
    <t>GASIFICATION_SNG</t>
  </si>
  <si>
    <t>PYROLYSIS</t>
  </si>
  <si>
    <t>ATM_CCS</t>
  </si>
  <si>
    <t>INDUSTRY_CCS</t>
  </si>
  <si>
    <t>SYN_METHANOLATION</t>
  </si>
  <si>
    <t>SYN_METHANATION</t>
  </si>
  <si>
    <t>BIOMETHANATION</t>
  </si>
  <si>
    <t>SLF_TO_DIESEL</t>
  </si>
  <si>
    <t>SLF_TO_GASOLINE</t>
  </si>
  <si>
    <t>SLF_TO_LFO</t>
  </si>
  <si>
    <t xml:space="preserve">GRID </t>
  </si>
  <si>
    <t xml:space="preserve">TS_DEC_DIRECT_ELEC </t>
  </si>
  <si>
    <t xml:space="preserve">TS_DEC_HP_ELEC </t>
  </si>
  <si>
    <t xml:space="preserve">TS_DEC_THHP_GAS </t>
  </si>
  <si>
    <t xml:space="preserve">TS_DEC_COGEN_GAS </t>
  </si>
  <si>
    <t xml:space="preserve">TS_DEC_COGEN_OIL </t>
  </si>
  <si>
    <t xml:space="preserve">TS_DEC_ADVCOGEN_GAS </t>
  </si>
  <si>
    <t xml:space="preserve">TS_DEC_ADVCOGEN_H2 </t>
  </si>
  <si>
    <t xml:space="preserve">TS_DEC_BOILER_GAS </t>
  </si>
  <si>
    <t xml:space="preserve">TS_DEC_BOILER_WOOD </t>
  </si>
  <si>
    <t xml:space="preserve">TS_DEC_BOILER_OIL </t>
  </si>
  <si>
    <t>Lifetime</t>
  </si>
  <si>
    <t>Transformed lifetime</t>
  </si>
  <si>
    <t>:=</t>
  </si>
  <si>
    <t>If out of range =&gt; 2015_2020. 
Indeed, in 2015_2020 no F_old are activated =&gt; I put a 0 value and no ones mind</t>
  </si>
  <si>
    <t>YEAR</t>
  </si>
  <si>
    <t>YEAR_2015</t>
  </si>
  <si>
    <t>AGE</t>
  </si>
  <si>
    <t>YEAR_2020</t>
  </si>
  <si>
    <t>YEAR_2025</t>
  </si>
  <si>
    <t>YEAR_2030</t>
  </si>
  <si>
    <t>YEAR_2035</t>
  </si>
  <si>
    <t>YEAR_2040</t>
  </si>
  <si>
    <t>YEAR_2045</t>
  </si>
  <si>
    <t>YEAR_2050</t>
  </si>
  <si>
    <t>D</t>
  </si>
  <si>
    <t>E</t>
  </si>
  <si>
    <t>F</t>
  </si>
  <si>
    <t>G</t>
  </si>
  <si>
    <t>H</t>
  </si>
  <si>
    <t>I</t>
  </si>
  <si>
    <t>J</t>
  </si>
  <si>
    <t>K</t>
  </si>
  <si>
    <t>2015_2020</t>
  </si>
  <si>
    <t>2020_2025</t>
  </si>
  <si>
    <t>2025_2030</t>
  </si>
  <si>
    <t>2030_2035</t>
  </si>
  <si>
    <t>2035_2040</t>
  </si>
  <si>
    <t>2040_2045</t>
  </si>
  <si>
    <t>2045_2050</t>
  </si>
  <si>
    <t>#</t>
  </si>
  <si>
    <t>""</t>
  </si>
  <si>
    <t>"2015_2020"</t>
  </si>
  <si>
    <t>"2020_2025"</t>
  </si>
  <si>
    <t>y_start</t>
  </si>
  <si>
    <t>y_stop</t>
  </si>
  <si>
    <t>;</t>
  </si>
  <si>
    <t>P2</t>
  </si>
  <si>
    <t>Pstart</t>
  </si>
  <si>
    <t>Pstop</t>
  </si>
  <si>
    <t>P2 =</t>
  </si>
  <si>
    <t xml:space="preserve">P2 = </t>
  </si>
  <si>
    <t>ligne Pstart</t>
  </si>
  <si>
    <t>ligne Pstop</t>
  </si>
  <si>
    <t>lifetime</t>
  </si>
  <si>
    <t>TECH</t>
  </si>
  <si>
    <t>PERIOD BUILT</t>
  </si>
  <si>
    <t>PERIOD DISMANTLE?</t>
  </si>
  <si>
    <t>X&gt;Y</t>
  </si>
  <si>
    <t>X&lt;Y+lifetime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</si>
</sst>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0" fillId="5" borderId="1" applyNumberFormat="0" applyAlignment="0" applyProtection="0"/>
  </cellStyleXfs>
  <cellXfs count="30">
    <xf numFmtId="0" fontId="0" fillId="0" borderId="0" xfId="0"/>
    <xf numFmtId="0" fontId="3" fillId="4" borderId="0" xfId="0" applyFont="1" applyFill="1" applyBorder="1"/>
    <xf numFmtId="0" fontId="4" fillId="3" borderId="0" xfId="0" applyFont="1" applyFill="1" applyBorder="1"/>
    <xf numFmtId="0" fontId="0" fillId="4" borderId="2" xfId="0" applyFont="1" applyFill="1" applyBorder="1"/>
    <xf numFmtId="0" fontId="7" fillId="3" borderId="0" xfId="0" applyFont="1" applyFill="1" applyBorder="1"/>
    <xf numFmtId="0" fontId="1" fillId="2" borderId="2" xfId="1" applyBorder="1"/>
    <xf numFmtId="0" fontId="2" fillId="3" borderId="2" xfId="1" applyFont="1" applyFill="1" applyBorder="1"/>
    <xf numFmtId="0" fontId="2" fillId="3" borderId="0" xfId="1" applyFont="1" applyFill="1" applyBorder="1"/>
    <xf numFmtId="0" fontId="1" fillId="2" borderId="0" xfId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" xfId="1" applyBorder="1"/>
    <xf numFmtId="0" fontId="10" fillId="5" borderId="1" xfId="2" applyBorder="1"/>
    <xf numFmtId="0" fontId="10" fillId="5" borderId="12" xfId="2" applyBorder="1"/>
    <xf numFmtId="0" fontId="10" fillId="5" borderId="13" xfId="2" applyBorder="1"/>
    <xf numFmtId="0" fontId="10" fillId="5" borderId="14" xfId="2" applyBorder="1"/>
    <xf numFmtId="11" fontId="1" fillId="2" borderId="0" xfId="1" applyNumberForma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Calcul" xfId="2" builtinId="22"/>
    <cellStyle name="Entrée" xfId="1" builtinId="20"/>
    <cellStyle name="Normal" xfId="0" builtinId="0"/>
  </cellStyles>
  <dxfs count="2"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71"/>
  <sheetViews>
    <sheetView zoomScale="70" zoomScaleNormal="70" workbookViewId="0">
      <selection activeCell="M18" sqref="M18"/>
    </sheetView>
  </sheetViews>
  <sheetFormatPr baseColWidth="10" defaultRowHeight="15" outlineLevelRow="1" x14ac:dyDescent="0.25"/>
  <cols>
    <col min="2" max="3" width="8.7109375" customWidth="1"/>
    <col min="4" max="4" width="18.140625" bestFit="1" customWidth="1"/>
    <col min="6" max="6" width="18.140625" bestFit="1" customWidth="1"/>
    <col min="14" max="14" width="14" customWidth="1"/>
    <col min="15" max="15" width="66.28515625" customWidth="1"/>
  </cols>
  <sheetData>
    <row r="1" spans="1:25" x14ac:dyDescent="0.25">
      <c r="D1" t="s">
        <v>100</v>
      </c>
    </row>
    <row r="2" spans="1:25" x14ac:dyDescent="0.25">
      <c r="D2">
        <v>2015</v>
      </c>
      <c r="E2">
        <v>2020</v>
      </c>
      <c r="F2">
        <v>2025</v>
      </c>
      <c r="G2">
        <v>2030</v>
      </c>
      <c r="H2">
        <v>2035</v>
      </c>
      <c r="I2">
        <v>2040</v>
      </c>
      <c r="J2">
        <v>2045</v>
      </c>
      <c r="K2">
        <v>2050</v>
      </c>
      <c r="R2" t="s">
        <v>101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</row>
    <row r="3" spans="1:25" x14ac:dyDescent="0.25">
      <c r="A3" t="s">
        <v>102</v>
      </c>
      <c r="B3" t="s">
        <v>96</v>
      </c>
      <c r="C3" t="s">
        <v>97</v>
      </c>
      <c r="D3" t="str">
        <f t="shared" ref="D3:K3" si="0">$D$1&amp;"_"&amp;D2</f>
        <v>YEAR_2015</v>
      </c>
      <c r="E3" t="str">
        <f t="shared" si="0"/>
        <v>YEAR_2020</v>
      </c>
      <c r="F3" t="str">
        <f t="shared" si="0"/>
        <v>YEAR_2025</v>
      </c>
      <c r="G3" t="str">
        <f t="shared" si="0"/>
        <v>YEAR_2030</v>
      </c>
      <c r="H3" t="str">
        <f t="shared" si="0"/>
        <v>YEAR_2035</v>
      </c>
      <c r="I3" t="str">
        <f t="shared" si="0"/>
        <v>YEAR_2040</v>
      </c>
      <c r="J3" t="str">
        <f t="shared" si="0"/>
        <v>YEAR_2045</v>
      </c>
      <c r="K3" t="str">
        <f t="shared" si="0"/>
        <v>YEAR_2050</v>
      </c>
      <c r="L3" t="s">
        <v>98</v>
      </c>
    </row>
    <row r="4" spans="1:25" x14ac:dyDescent="0.25">
      <c r="A4" s="3" t="s">
        <v>0</v>
      </c>
      <c r="B4" s="5">
        <v>60</v>
      </c>
      <c r="C4" s="8">
        <f>FLOOR(B4/5,1)*5</f>
        <v>60</v>
      </c>
      <c r="D4" t="str">
        <f t="shared" ref="D4:K13" si="1">IF(D$2+$C4&gt;2045,"2015_2020",(D$2+$C4)&amp;"_"&amp;($C4+D$2+5))</f>
        <v>2015_2020</v>
      </c>
      <c r="E4" t="str">
        <f t="shared" si="1"/>
        <v>2015_2020</v>
      </c>
      <c r="F4" t="str">
        <f t="shared" si="1"/>
        <v>2015_2020</v>
      </c>
      <c r="G4" t="str">
        <f t="shared" si="1"/>
        <v>2015_2020</v>
      </c>
      <c r="H4" t="str">
        <f t="shared" si="1"/>
        <v>2015_2020</v>
      </c>
      <c r="I4" t="str">
        <f t="shared" si="1"/>
        <v>2015_2020</v>
      </c>
      <c r="J4" t="str">
        <f t="shared" si="1"/>
        <v>2015_2020</v>
      </c>
      <c r="K4" t="str">
        <f t="shared" si="1"/>
        <v>2015_2020</v>
      </c>
      <c r="N4" s="10" t="s">
        <v>99</v>
      </c>
      <c r="O4" s="9"/>
      <c r="P4" t="str">
        <f>A3</f>
        <v>AGE</v>
      </c>
      <c r="Q4">
        <f>(FLOOR((ROW(A4)+4)/8,1))+3</f>
        <v>4</v>
      </c>
      <c r="R4" t="str">
        <f ca="1">INDIRECT("A"&amp;Q4)</f>
        <v>NUCLEAR</v>
      </c>
      <c r="S4">
        <f>MOD(ROW(N4)-4,8)+6</f>
        <v>6</v>
      </c>
      <c r="T4" t="str">
        <f ca="1">INDIRECT("N"&amp;S4)</f>
        <v>YEAR_2015</v>
      </c>
      <c r="U4" t="str">
        <f ca="1">INDIRECT("O"&amp;S4)</f>
        <v>D</v>
      </c>
      <c r="X4" t="str">
        <f ca="1">"set "&amp;P$4&amp;" ["&amp;R4&amp;","&amp;T4&amp;"] := "&amp;INDIRECT(U4&amp;Q4)&amp;" ;"</f>
        <v>set AGE [NUCLEAR,YEAR_2015] := 2015_2020 ;</v>
      </c>
    </row>
    <row r="5" spans="1:25" x14ac:dyDescent="0.25">
      <c r="A5" s="3" t="s">
        <v>1</v>
      </c>
      <c r="B5" s="5">
        <v>25</v>
      </c>
      <c r="C5" s="8">
        <f t="shared" ref="C5:C68" si="2">FLOOR(B5/5,1)*5</f>
        <v>25</v>
      </c>
      <c r="D5" t="str">
        <f t="shared" si="1"/>
        <v>2040_2045</v>
      </c>
      <c r="E5" t="str">
        <f t="shared" si="1"/>
        <v>2045_2050</v>
      </c>
      <c r="F5" t="str">
        <f t="shared" si="1"/>
        <v>2015_2020</v>
      </c>
      <c r="G5" t="str">
        <f t="shared" si="1"/>
        <v>2015_2020</v>
      </c>
      <c r="H5" t="str">
        <f t="shared" si="1"/>
        <v>2015_2020</v>
      </c>
      <c r="I5" t="str">
        <f t="shared" si="1"/>
        <v>2015_2020</v>
      </c>
      <c r="J5" t="str">
        <f t="shared" si="1"/>
        <v>2015_2020</v>
      </c>
      <c r="K5" t="str">
        <f t="shared" si="1"/>
        <v>2015_2020</v>
      </c>
      <c r="Q5">
        <f t="shared" ref="Q5:Q20" si="3">(FLOOR((ROW(A5)+4)/8,1))+3</f>
        <v>4</v>
      </c>
      <c r="R5" t="str">
        <f t="shared" ref="R5:R68" ca="1" si="4">INDIRECT("A"&amp;Q5)</f>
        <v>NUCLEAR</v>
      </c>
      <c r="S5">
        <f t="shared" ref="S5:S20" si="5">MOD(ROW(N5)-4,8)+6</f>
        <v>7</v>
      </c>
      <c r="T5" t="str">
        <f t="shared" ref="T5:T68" ca="1" si="6">INDIRECT("N"&amp;S5)</f>
        <v>YEAR_2020</v>
      </c>
      <c r="U5" t="str">
        <f t="shared" ref="U5:U20" ca="1" si="7">INDIRECT("O"&amp;S5)</f>
        <v>E</v>
      </c>
      <c r="X5" t="str">
        <f t="shared" ref="X5:X68" ca="1" si="8">"set "&amp;P$4&amp;" ["&amp;R5&amp;","&amp;T5&amp;"] := "&amp;INDIRECT(U5&amp;Q5)&amp;" ;"</f>
        <v>set AGE [NUCLEAR,YEAR_2020] := 2015_2020 ;</v>
      </c>
    </row>
    <row r="6" spans="1:25" x14ac:dyDescent="0.25">
      <c r="A6" s="3" t="s">
        <v>2</v>
      </c>
      <c r="B6" s="5">
        <v>35</v>
      </c>
      <c r="C6" s="8">
        <f t="shared" si="2"/>
        <v>35</v>
      </c>
      <c r="D6" t="str">
        <f t="shared" si="1"/>
        <v>2015_2020</v>
      </c>
      <c r="E6" t="str">
        <f t="shared" si="1"/>
        <v>2015_2020</v>
      </c>
      <c r="F6" t="str">
        <f t="shared" si="1"/>
        <v>2015_2020</v>
      </c>
      <c r="G6" t="str">
        <f t="shared" si="1"/>
        <v>2015_2020</v>
      </c>
      <c r="H6" t="str">
        <f t="shared" si="1"/>
        <v>2015_2020</v>
      </c>
      <c r="I6" t="str">
        <f t="shared" si="1"/>
        <v>2015_2020</v>
      </c>
      <c r="J6" t="str">
        <f t="shared" si="1"/>
        <v>2015_2020</v>
      </c>
      <c r="K6" t="str">
        <f t="shared" si="1"/>
        <v>2015_2020</v>
      </c>
      <c r="N6" t="s">
        <v>101</v>
      </c>
      <c r="O6" t="s">
        <v>110</v>
      </c>
      <c r="Q6">
        <f t="shared" si="3"/>
        <v>4</v>
      </c>
      <c r="R6" t="str">
        <f t="shared" ca="1" si="4"/>
        <v>NUCLEAR</v>
      </c>
      <c r="S6">
        <f t="shared" si="5"/>
        <v>8</v>
      </c>
      <c r="T6" t="str">
        <f t="shared" ca="1" si="6"/>
        <v>YEAR_2025</v>
      </c>
      <c r="U6" t="str">
        <f t="shared" ca="1" si="7"/>
        <v>F</v>
      </c>
      <c r="X6" t="str">
        <f t="shared" ca="1" si="8"/>
        <v>set AGE [NUCLEAR,YEAR_2025] := 2015_2020 ;</v>
      </c>
    </row>
    <row r="7" spans="1:25" x14ac:dyDescent="0.25">
      <c r="A7" s="3" t="s">
        <v>3</v>
      </c>
      <c r="B7" s="5">
        <v>35</v>
      </c>
      <c r="C7" s="8">
        <f t="shared" si="2"/>
        <v>35</v>
      </c>
      <c r="D7" t="str">
        <f t="shared" si="1"/>
        <v>2015_2020</v>
      </c>
      <c r="E7" t="str">
        <f t="shared" si="1"/>
        <v>2015_2020</v>
      </c>
      <c r="F7" t="str">
        <f t="shared" si="1"/>
        <v>2015_2020</v>
      </c>
      <c r="G7" t="str">
        <f t="shared" si="1"/>
        <v>2015_2020</v>
      </c>
      <c r="H7" t="str">
        <f t="shared" si="1"/>
        <v>2015_2020</v>
      </c>
      <c r="I7" t="str">
        <f t="shared" si="1"/>
        <v>2015_2020</v>
      </c>
      <c r="J7" t="str">
        <f t="shared" si="1"/>
        <v>2015_2020</v>
      </c>
      <c r="K7" t="str">
        <f t="shared" si="1"/>
        <v>2015_2020</v>
      </c>
      <c r="N7" t="s">
        <v>103</v>
      </c>
      <c r="O7" t="s">
        <v>111</v>
      </c>
      <c r="Q7">
        <f t="shared" si="3"/>
        <v>4</v>
      </c>
      <c r="R7" t="str">
        <f t="shared" ca="1" si="4"/>
        <v>NUCLEAR</v>
      </c>
      <c r="S7">
        <f t="shared" si="5"/>
        <v>9</v>
      </c>
      <c r="T7" t="str">
        <f t="shared" ca="1" si="6"/>
        <v>YEAR_2030</v>
      </c>
      <c r="U7" t="str">
        <f t="shared" ca="1" si="7"/>
        <v>G</v>
      </c>
      <c r="X7" t="str">
        <f t="shared" ca="1" si="8"/>
        <v>set AGE [NUCLEAR,YEAR_2030] := 2015_2020 ;</v>
      </c>
    </row>
    <row r="8" spans="1:25" x14ac:dyDescent="0.25">
      <c r="A8" s="3" t="s">
        <v>4</v>
      </c>
      <c r="B8" s="5">
        <v>25</v>
      </c>
      <c r="C8" s="8">
        <f t="shared" si="2"/>
        <v>25</v>
      </c>
      <c r="D8" t="str">
        <f t="shared" si="1"/>
        <v>2040_2045</v>
      </c>
      <c r="E8" t="str">
        <f t="shared" si="1"/>
        <v>2045_2050</v>
      </c>
      <c r="F8" t="str">
        <f t="shared" si="1"/>
        <v>2015_2020</v>
      </c>
      <c r="G8" t="str">
        <f t="shared" si="1"/>
        <v>2015_2020</v>
      </c>
      <c r="H8" t="str">
        <f t="shared" si="1"/>
        <v>2015_2020</v>
      </c>
      <c r="I8" t="str">
        <f t="shared" si="1"/>
        <v>2015_2020</v>
      </c>
      <c r="J8" t="str">
        <f t="shared" si="1"/>
        <v>2015_2020</v>
      </c>
      <c r="K8" t="str">
        <f t="shared" si="1"/>
        <v>2015_2020</v>
      </c>
      <c r="N8" t="s">
        <v>104</v>
      </c>
      <c r="O8" t="s">
        <v>112</v>
      </c>
      <c r="Q8">
        <f t="shared" si="3"/>
        <v>4</v>
      </c>
      <c r="R8" t="str">
        <f t="shared" ca="1" si="4"/>
        <v>NUCLEAR</v>
      </c>
      <c r="S8">
        <f t="shared" si="5"/>
        <v>10</v>
      </c>
      <c r="T8" t="str">
        <f t="shared" ca="1" si="6"/>
        <v>YEAR_2035</v>
      </c>
      <c r="U8" t="str">
        <f t="shared" ca="1" si="7"/>
        <v>H</v>
      </c>
      <c r="X8" t="str">
        <f t="shared" ca="1" si="8"/>
        <v>set AGE [NUCLEAR,YEAR_2035] := 2015_2020 ;</v>
      </c>
    </row>
    <row r="9" spans="1:25" x14ac:dyDescent="0.25">
      <c r="A9" s="3" t="s">
        <v>5</v>
      </c>
      <c r="B9" s="5">
        <v>30</v>
      </c>
      <c r="C9" s="8">
        <f t="shared" si="2"/>
        <v>30</v>
      </c>
      <c r="D9" t="str">
        <f t="shared" si="1"/>
        <v>2045_2050</v>
      </c>
      <c r="E9" t="str">
        <f t="shared" si="1"/>
        <v>2015_2020</v>
      </c>
      <c r="F9" t="str">
        <f t="shared" si="1"/>
        <v>2015_2020</v>
      </c>
      <c r="G9" t="str">
        <f t="shared" si="1"/>
        <v>2015_2020</v>
      </c>
      <c r="H9" t="str">
        <f t="shared" si="1"/>
        <v>2015_2020</v>
      </c>
      <c r="I9" t="str">
        <f t="shared" si="1"/>
        <v>2015_2020</v>
      </c>
      <c r="J9" t="str">
        <f t="shared" si="1"/>
        <v>2015_2020</v>
      </c>
      <c r="K9" t="str">
        <f t="shared" si="1"/>
        <v>2015_2020</v>
      </c>
      <c r="N9" t="s">
        <v>105</v>
      </c>
      <c r="O9" t="s">
        <v>113</v>
      </c>
      <c r="Q9">
        <f t="shared" si="3"/>
        <v>4</v>
      </c>
      <c r="R9" t="str">
        <f t="shared" ca="1" si="4"/>
        <v>NUCLEAR</v>
      </c>
      <c r="S9">
        <f t="shared" si="5"/>
        <v>11</v>
      </c>
      <c r="T9" t="str">
        <f t="shared" ca="1" si="6"/>
        <v>YEAR_2040</v>
      </c>
      <c r="U9" t="str">
        <f t="shared" ca="1" si="7"/>
        <v>I</v>
      </c>
      <c r="X9" t="str">
        <f t="shared" ca="1" si="8"/>
        <v>set AGE [NUCLEAR,YEAR_2040] := 2015_2020 ;</v>
      </c>
    </row>
    <row r="10" spans="1:25" x14ac:dyDescent="0.25">
      <c r="A10" s="3" t="s">
        <v>6</v>
      </c>
      <c r="B10" s="5">
        <v>30</v>
      </c>
      <c r="C10" s="8">
        <f t="shared" si="2"/>
        <v>30</v>
      </c>
      <c r="D10" t="str">
        <f t="shared" si="1"/>
        <v>2045_2050</v>
      </c>
      <c r="E10" t="str">
        <f t="shared" si="1"/>
        <v>2015_2020</v>
      </c>
      <c r="F10" t="str">
        <f t="shared" si="1"/>
        <v>2015_2020</v>
      </c>
      <c r="G10" t="str">
        <f t="shared" si="1"/>
        <v>2015_2020</v>
      </c>
      <c r="H10" t="str">
        <f t="shared" si="1"/>
        <v>2015_2020</v>
      </c>
      <c r="I10" t="str">
        <f t="shared" si="1"/>
        <v>2015_2020</v>
      </c>
      <c r="J10" t="str">
        <f t="shared" si="1"/>
        <v>2015_2020</v>
      </c>
      <c r="K10" t="str">
        <f t="shared" si="1"/>
        <v>2015_2020</v>
      </c>
      <c r="N10" t="s">
        <v>106</v>
      </c>
      <c r="O10" t="s">
        <v>114</v>
      </c>
      <c r="Q10">
        <f t="shared" si="3"/>
        <v>4</v>
      </c>
      <c r="R10" t="str">
        <f t="shared" ca="1" si="4"/>
        <v>NUCLEAR</v>
      </c>
      <c r="S10">
        <f t="shared" si="5"/>
        <v>12</v>
      </c>
      <c r="T10" t="str">
        <f t="shared" ca="1" si="6"/>
        <v>YEAR_2045</v>
      </c>
      <c r="U10" t="str">
        <f t="shared" ca="1" si="7"/>
        <v>J</v>
      </c>
      <c r="X10" t="str">
        <f t="shared" ca="1" si="8"/>
        <v>set AGE [NUCLEAR,YEAR_2045] := 2015_2020 ;</v>
      </c>
    </row>
    <row r="11" spans="1:25" x14ac:dyDescent="0.25">
      <c r="A11" s="3" t="s">
        <v>7</v>
      </c>
      <c r="B11" s="5">
        <v>40</v>
      </c>
      <c r="C11" s="8">
        <f t="shared" si="2"/>
        <v>40</v>
      </c>
      <c r="D11" t="str">
        <f t="shared" si="1"/>
        <v>2015_2020</v>
      </c>
      <c r="E11" t="str">
        <f t="shared" si="1"/>
        <v>2015_2020</v>
      </c>
      <c r="F11" t="str">
        <f t="shared" si="1"/>
        <v>2015_2020</v>
      </c>
      <c r="G11" t="str">
        <f t="shared" si="1"/>
        <v>2015_2020</v>
      </c>
      <c r="H11" t="str">
        <f t="shared" si="1"/>
        <v>2015_2020</v>
      </c>
      <c r="I11" t="str">
        <f t="shared" si="1"/>
        <v>2015_2020</v>
      </c>
      <c r="J11" t="str">
        <f t="shared" si="1"/>
        <v>2015_2020</v>
      </c>
      <c r="K11" t="str">
        <f t="shared" si="1"/>
        <v>2015_2020</v>
      </c>
      <c r="N11" t="s">
        <v>107</v>
      </c>
      <c r="O11" t="s">
        <v>115</v>
      </c>
      <c r="Q11">
        <f t="shared" si="3"/>
        <v>4</v>
      </c>
      <c r="R11" t="str">
        <f t="shared" ca="1" si="4"/>
        <v>NUCLEAR</v>
      </c>
      <c r="S11">
        <f t="shared" si="5"/>
        <v>13</v>
      </c>
      <c r="T11" t="str">
        <f t="shared" ca="1" si="6"/>
        <v>YEAR_2050</v>
      </c>
      <c r="U11" t="str">
        <f t="shared" ca="1" si="7"/>
        <v>K</v>
      </c>
      <c r="X11" t="str">
        <f t="shared" ca="1" si="8"/>
        <v>set AGE [NUCLEAR,YEAR_2050] := 2015_2020 ;</v>
      </c>
    </row>
    <row r="12" spans="1:25" x14ac:dyDescent="0.25">
      <c r="A12" s="3" t="s">
        <v>8</v>
      </c>
      <c r="B12" s="5">
        <v>30</v>
      </c>
      <c r="C12" s="8">
        <f t="shared" si="2"/>
        <v>30</v>
      </c>
      <c r="D12" t="str">
        <f t="shared" si="1"/>
        <v>2045_2050</v>
      </c>
      <c r="E12" t="str">
        <f t="shared" si="1"/>
        <v>2015_2020</v>
      </c>
      <c r="F12" t="str">
        <f t="shared" si="1"/>
        <v>2015_2020</v>
      </c>
      <c r="G12" t="str">
        <f t="shared" si="1"/>
        <v>2015_2020</v>
      </c>
      <c r="H12" t="str">
        <f t="shared" si="1"/>
        <v>2015_2020</v>
      </c>
      <c r="I12" t="str">
        <f t="shared" si="1"/>
        <v>2015_2020</v>
      </c>
      <c r="J12" t="str">
        <f t="shared" si="1"/>
        <v>2015_2020</v>
      </c>
      <c r="K12" t="str">
        <f t="shared" si="1"/>
        <v>2015_2020</v>
      </c>
      <c r="N12" t="s">
        <v>108</v>
      </c>
      <c r="O12" t="s">
        <v>116</v>
      </c>
      <c r="Q12">
        <f t="shared" si="3"/>
        <v>5</v>
      </c>
      <c r="R12" t="str">
        <f t="shared" ca="1" si="4"/>
        <v>CCGT</v>
      </c>
      <c r="S12">
        <f t="shared" si="5"/>
        <v>6</v>
      </c>
      <c r="T12" t="str">
        <f t="shared" ca="1" si="6"/>
        <v>YEAR_2015</v>
      </c>
      <c r="U12" t="str">
        <f t="shared" ca="1" si="7"/>
        <v>D</v>
      </c>
      <c r="X12" t="str">
        <f t="shared" ca="1" si="8"/>
        <v>set AGE [CCGT,YEAR_2015] := 2040_2045 ;</v>
      </c>
    </row>
    <row r="13" spans="1:25" x14ac:dyDescent="0.25">
      <c r="A13" s="3" t="s">
        <v>9</v>
      </c>
      <c r="B13" s="5">
        <v>25</v>
      </c>
      <c r="C13" s="8">
        <f t="shared" si="2"/>
        <v>25</v>
      </c>
      <c r="D13" t="str">
        <f t="shared" si="1"/>
        <v>2040_2045</v>
      </c>
      <c r="E13" t="str">
        <f t="shared" si="1"/>
        <v>2045_2050</v>
      </c>
      <c r="F13" t="str">
        <f t="shared" si="1"/>
        <v>2015_2020</v>
      </c>
      <c r="G13" t="str">
        <f t="shared" si="1"/>
        <v>2015_2020</v>
      </c>
      <c r="H13" t="str">
        <f t="shared" si="1"/>
        <v>2015_2020</v>
      </c>
      <c r="I13" t="str">
        <f t="shared" si="1"/>
        <v>2015_2020</v>
      </c>
      <c r="J13" t="str">
        <f t="shared" si="1"/>
        <v>2015_2020</v>
      </c>
      <c r="K13" t="str">
        <f t="shared" si="1"/>
        <v>2015_2020</v>
      </c>
      <c r="N13" t="s">
        <v>109</v>
      </c>
      <c r="O13" t="s">
        <v>117</v>
      </c>
      <c r="Q13">
        <f t="shared" si="3"/>
        <v>5</v>
      </c>
      <c r="R13" t="str">
        <f t="shared" ca="1" si="4"/>
        <v>CCGT</v>
      </c>
      <c r="S13">
        <f t="shared" si="5"/>
        <v>7</v>
      </c>
      <c r="T13" t="str">
        <f t="shared" ca="1" si="6"/>
        <v>YEAR_2020</v>
      </c>
      <c r="U13" t="str">
        <f t="shared" ca="1" si="7"/>
        <v>E</v>
      </c>
      <c r="X13" t="str">
        <f t="shared" ca="1" si="8"/>
        <v>set AGE [CCGT,YEAR_2020] := 2045_2050 ;</v>
      </c>
    </row>
    <row r="14" spans="1:25" x14ac:dyDescent="0.25">
      <c r="A14" s="3" t="s">
        <v>10</v>
      </c>
      <c r="B14" s="5">
        <v>25</v>
      </c>
      <c r="C14" s="8">
        <f t="shared" si="2"/>
        <v>25</v>
      </c>
      <c r="D14" t="str">
        <f t="shared" ref="D14:K23" si="9">IF(D$2+$C14&gt;2045,"2015_2020",(D$2+$C14)&amp;"_"&amp;($C14+D$2+5))</f>
        <v>2040_2045</v>
      </c>
      <c r="E14" t="str">
        <f t="shared" si="9"/>
        <v>2045_2050</v>
      </c>
      <c r="F14" t="str">
        <f t="shared" si="9"/>
        <v>2015_2020</v>
      </c>
      <c r="G14" t="str">
        <f t="shared" si="9"/>
        <v>2015_2020</v>
      </c>
      <c r="H14" t="str">
        <f t="shared" si="9"/>
        <v>2015_2020</v>
      </c>
      <c r="I14" t="str">
        <f t="shared" si="9"/>
        <v>2015_2020</v>
      </c>
      <c r="J14" t="str">
        <f t="shared" si="9"/>
        <v>2015_2020</v>
      </c>
      <c r="K14" t="str">
        <f t="shared" si="9"/>
        <v>2015_2020</v>
      </c>
      <c r="Q14">
        <f t="shared" si="3"/>
        <v>5</v>
      </c>
      <c r="R14" t="str">
        <f t="shared" ca="1" si="4"/>
        <v>CCGT</v>
      </c>
      <c r="S14">
        <f t="shared" si="5"/>
        <v>8</v>
      </c>
      <c r="T14" t="str">
        <f t="shared" ca="1" si="6"/>
        <v>YEAR_2025</v>
      </c>
      <c r="U14" t="str">
        <f t="shared" ca="1" si="7"/>
        <v>F</v>
      </c>
      <c r="X14" t="str">
        <f t="shared" ca="1" si="8"/>
        <v>set AGE [CCGT,YEAR_2025] := 2015_2020 ;</v>
      </c>
    </row>
    <row r="15" spans="1:25" x14ac:dyDescent="0.25">
      <c r="A15" s="3" t="s">
        <v>11</v>
      </c>
      <c r="B15" s="5">
        <v>25</v>
      </c>
      <c r="C15" s="8">
        <f t="shared" si="2"/>
        <v>25</v>
      </c>
      <c r="D15" t="str">
        <f t="shared" si="9"/>
        <v>2040_2045</v>
      </c>
      <c r="E15" t="str">
        <f t="shared" si="9"/>
        <v>2045_2050</v>
      </c>
      <c r="F15" t="str">
        <f t="shared" si="9"/>
        <v>2015_2020</v>
      </c>
      <c r="G15" t="str">
        <f t="shared" si="9"/>
        <v>2015_2020</v>
      </c>
      <c r="H15" t="str">
        <f t="shared" si="9"/>
        <v>2015_2020</v>
      </c>
      <c r="I15" t="str">
        <f t="shared" si="9"/>
        <v>2015_2020</v>
      </c>
      <c r="J15" t="str">
        <f t="shared" si="9"/>
        <v>2015_2020</v>
      </c>
      <c r="K15" t="str">
        <f t="shared" si="9"/>
        <v>2015_2020</v>
      </c>
      <c r="Q15">
        <f t="shared" si="3"/>
        <v>5</v>
      </c>
      <c r="R15" t="str">
        <f t="shared" ca="1" si="4"/>
        <v>CCGT</v>
      </c>
      <c r="S15">
        <f t="shared" si="5"/>
        <v>9</v>
      </c>
      <c r="T15" t="str">
        <f t="shared" ca="1" si="6"/>
        <v>YEAR_2030</v>
      </c>
      <c r="U15" t="str">
        <f t="shared" ca="1" si="7"/>
        <v>G</v>
      </c>
      <c r="X15" t="str">
        <f t="shared" ca="1" si="8"/>
        <v>set AGE [CCGT,YEAR_2030] := 2015_2020 ;</v>
      </c>
    </row>
    <row r="16" spans="1:25" x14ac:dyDescent="0.25">
      <c r="A16" s="3" t="s">
        <v>12</v>
      </c>
      <c r="B16" s="5">
        <v>17</v>
      </c>
      <c r="C16" s="8">
        <f t="shared" si="2"/>
        <v>15</v>
      </c>
      <c r="D16" t="str">
        <f t="shared" si="9"/>
        <v>2030_2035</v>
      </c>
      <c r="E16" t="str">
        <f t="shared" si="9"/>
        <v>2035_2040</v>
      </c>
      <c r="F16" t="str">
        <f t="shared" si="9"/>
        <v>2040_2045</v>
      </c>
      <c r="G16" t="str">
        <f t="shared" si="9"/>
        <v>2045_2050</v>
      </c>
      <c r="H16" t="str">
        <f t="shared" si="9"/>
        <v>2015_2020</v>
      </c>
      <c r="I16" t="str">
        <f t="shared" si="9"/>
        <v>2015_2020</v>
      </c>
      <c r="J16" t="str">
        <f t="shared" si="9"/>
        <v>2015_2020</v>
      </c>
      <c r="K16" t="str">
        <f t="shared" si="9"/>
        <v>2015_2020</v>
      </c>
      <c r="Q16">
        <f t="shared" si="3"/>
        <v>5</v>
      </c>
      <c r="R16" t="str">
        <f t="shared" ca="1" si="4"/>
        <v>CCGT</v>
      </c>
      <c r="S16">
        <f t="shared" si="5"/>
        <v>10</v>
      </c>
      <c r="T16" t="str">
        <f t="shared" ca="1" si="6"/>
        <v>YEAR_2035</v>
      </c>
      <c r="U16" t="str">
        <f t="shared" ca="1" si="7"/>
        <v>H</v>
      </c>
      <c r="X16" t="str">
        <f t="shared" ca="1" si="8"/>
        <v>set AGE [CCGT,YEAR_2035] := 2015_2020 ;</v>
      </c>
    </row>
    <row r="17" spans="1:24" x14ac:dyDescent="0.25">
      <c r="A17" s="3" t="s">
        <v>13</v>
      </c>
      <c r="B17" s="5">
        <v>17</v>
      </c>
      <c r="C17" s="8">
        <f t="shared" si="2"/>
        <v>15</v>
      </c>
      <c r="D17" t="str">
        <f t="shared" si="9"/>
        <v>2030_2035</v>
      </c>
      <c r="E17" t="str">
        <f t="shared" si="9"/>
        <v>2035_2040</v>
      </c>
      <c r="F17" t="str">
        <f t="shared" si="9"/>
        <v>2040_2045</v>
      </c>
      <c r="G17" t="str">
        <f t="shared" si="9"/>
        <v>2045_2050</v>
      </c>
      <c r="H17" t="str">
        <f t="shared" si="9"/>
        <v>2015_2020</v>
      </c>
      <c r="I17" t="str">
        <f t="shared" si="9"/>
        <v>2015_2020</v>
      </c>
      <c r="J17" t="str">
        <f t="shared" si="9"/>
        <v>2015_2020</v>
      </c>
      <c r="K17" t="str">
        <f t="shared" si="9"/>
        <v>2015_2020</v>
      </c>
      <c r="Q17">
        <f t="shared" si="3"/>
        <v>5</v>
      </c>
      <c r="R17" t="str">
        <f t="shared" ca="1" si="4"/>
        <v>CCGT</v>
      </c>
      <c r="S17">
        <f t="shared" si="5"/>
        <v>11</v>
      </c>
      <c r="T17" t="str">
        <f t="shared" ca="1" si="6"/>
        <v>YEAR_2040</v>
      </c>
      <c r="U17" t="str">
        <f t="shared" ca="1" si="7"/>
        <v>I</v>
      </c>
      <c r="X17" t="str">
        <f t="shared" ca="1" si="8"/>
        <v>set AGE [CCGT,YEAR_2040] := 2015_2020 ;</v>
      </c>
    </row>
    <row r="18" spans="1:24" x14ac:dyDescent="0.25">
      <c r="A18" s="3" t="s">
        <v>14</v>
      </c>
      <c r="B18" s="5">
        <v>17</v>
      </c>
      <c r="C18" s="8">
        <f t="shared" si="2"/>
        <v>15</v>
      </c>
      <c r="D18" t="str">
        <f t="shared" si="9"/>
        <v>2030_2035</v>
      </c>
      <c r="E18" t="str">
        <f t="shared" si="9"/>
        <v>2035_2040</v>
      </c>
      <c r="F18" t="str">
        <f t="shared" si="9"/>
        <v>2040_2045</v>
      </c>
      <c r="G18" t="str">
        <f t="shared" si="9"/>
        <v>2045_2050</v>
      </c>
      <c r="H18" t="str">
        <f t="shared" si="9"/>
        <v>2015_2020</v>
      </c>
      <c r="I18" t="str">
        <f t="shared" si="9"/>
        <v>2015_2020</v>
      </c>
      <c r="J18" t="str">
        <f t="shared" si="9"/>
        <v>2015_2020</v>
      </c>
      <c r="K18" t="str">
        <f t="shared" si="9"/>
        <v>2015_2020</v>
      </c>
      <c r="Q18">
        <f t="shared" si="3"/>
        <v>5</v>
      </c>
      <c r="R18" t="str">
        <f t="shared" ca="1" si="4"/>
        <v>CCGT</v>
      </c>
      <c r="S18">
        <f t="shared" si="5"/>
        <v>12</v>
      </c>
      <c r="T18" t="str">
        <f t="shared" ca="1" si="6"/>
        <v>YEAR_2045</v>
      </c>
      <c r="U18" t="str">
        <f t="shared" ca="1" si="7"/>
        <v>J</v>
      </c>
      <c r="X18" t="str">
        <f t="shared" ca="1" si="8"/>
        <v>set AGE [CCGT,YEAR_2045] := 2015_2020 ;</v>
      </c>
    </row>
    <row r="19" spans="1:24" x14ac:dyDescent="0.25">
      <c r="A19" s="3" t="s">
        <v>15</v>
      </c>
      <c r="B19" s="5">
        <v>17</v>
      </c>
      <c r="C19" s="8">
        <f t="shared" si="2"/>
        <v>15</v>
      </c>
      <c r="D19" t="str">
        <f t="shared" si="9"/>
        <v>2030_2035</v>
      </c>
      <c r="E19" t="str">
        <f t="shared" si="9"/>
        <v>2035_2040</v>
      </c>
      <c r="F19" t="str">
        <f t="shared" si="9"/>
        <v>2040_2045</v>
      </c>
      <c r="G19" t="str">
        <f t="shared" si="9"/>
        <v>2045_2050</v>
      </c>
      <c r="H19" t="str">
        <f t="shared" si="9"/>
        <v>2015_2020</v>
      </c>
      <c r="I19" t="str">
        <f t="shared" si="9"/>
        <v>2015_2020</v>
      </c>
      <c r="J19" t="str">
        <f t="shared" si="9"/>
        <v>2015_2020</v>
      </c>
      <c r="K19" t="str">
        <f t="shared" si="9"/>
        <v>2015_2020</v>
      </c>
      <c r="Q19">
        <f t="shared" si="3"/>
        <v>5</v>
      </c>
      <c r="R19" t="str">
        <f t="shared" ca="1" si="4"/>
        <v>CCGT</v>
      </c>
      <c r="S19">
        <f>MOD(ROW(N19)-4,8)+6</f>
        <v>13</v>
      </c>
      <c r="T19" t="str">
        <f t="shared" ca="1" si="6"/>
        <v>YEAR_2050</v>
      </c>
      <c r="U19" t="str">
        <f t="shared" ca="1" si="7"/>
        <v>K</v>
      </c>
      <c r="X19" t="str">
        <f t="shared" ca="1" si="8"/>
        <v>set AGE [CCGT,YEAR_2050] := 2015_2020 ;</v>
      </c>
    </row>
    <row r="20" spans="1:24" x14ac:dyDescent="0.25">
      <c r="A20" s="3" t="s">
        <v>16</v>
      </c>
      <c r="B20" s="5">
        <v>17</v>
      </c>
      <c r="C20" s="8">
        <f t="shared" si="2"/>
        <v>15</v>
      </c>
      <c r="D20" t="str">
        <f t="shared" si="9"/>
        <v>2030_2035</v>
      </c>
      <c r="E20" t="str">
        <f t="shared" si="9"/>
        <v>2035_2040</v>
      </c>
      <c r="F20" t="str">
        <f t="shared" si="9"/>
        <v>2040_2045</v>
      </c>
      <c r="G20" t="str">
        <f t="shared" si="9"/>
        <v>2045_2050</v>
      </c>
      <c r="H20" t="str">
        <f t="shared" si="9"/>
        <v>2015_2020</v>
      </c>
      <c r="I20" t="str">
        <f t="shared" si="9"/>
        <v>2015_2020</v>
      </c>
      <c r="J20" t="str">
        <f t="shared" si="9"/>
        <v>2015_2020</v>
      </c>
      <c r="K20" t="str">
        <f t="shared" si="9"/>
        <v>2015_2020</v>
      </c>
      <c r="Q20">
        <f t="shared" si="3"/>
        <v>6</v>
      </c>
      <c r="R20" t="str">
        <f t="shared" ca="1" si="4"/>
        <v>COAL_US</v>
      </c>
      <c r="S20">
        <f t="shared" si="5"/>
        <v>6</v>
      </c>
      <c r="T20" t="str">
        <f t="shared" ca="1" si="6"/>
        <v>YEAR_2015</v>
      </c>
      <c r="U20" t="str">
        <f t="shared" ca="1" si="7"/>
        <v>D</v>
      </c>
      <c r="X20" t="str">
        <f t="shared" ca="1" si="8"/>
        <v>set AGE [COAL_US,YEAR_2015] := 2015_2020 ;</v>
      </c>
    </row>
    <row r="21" spans="1:24" x14ac:dyDescent="0.25">
      <c r="A21" s="3" t="s">
        <v>17</v>
      </c>
      <c r="B21" s="5">
        <v>15</v>
      </c>
      <c r="C21" s="8">
        <f t="shared" si="2"/>
        <v>15</v>
      </c>
      <c r="D21" t="str">
        <f t="shared" si="9"/>
        <v>2030_2035</v>
      </c>
      <c r="E21" t="str">
        <f t="shared" si="9"/>
        <v>2035_2040</v>
      </c>
      <c r="F21" t="str">
        <f t="shared" si="9"/>
        <v>2040_2045</v>
      </c>
      <c r="G21" t="str">
        <f t="shared" si="9"/>
        <v>2045_2050</v>
      </c>
      <c r="H21" t="str">
        <f t="shared" si="9"/>
        <v>2015_2020</v>
      </c>
      <c r="I21" t="str">
        <f t="shared" si="9"/>
        <v>2015_2020</v>
      </c>
      <c r="J21" t="str">
        <f t="shared" si="9"/>
        <v>2015_2020</v>
      </c>
      <c r="K21" t="str">
        <f t="shared" si="9"/>
        <v>2015_2020</v>
      </c>
      <c r="Q21">
        <f t="shared" ref="Q21:Q84" si="10">(FLOOR((ROW(A21)+4)/8,1))+3</f>
        <v>6</v>
      </c>
      <c r="R21" t="str">
        <f t="shared" ca="1" si="4"/>
        <v>COAL_US</v>
      </c>
      <c r="S21">
        <f t="shared" ref="S21:S84" si="11">MOD(ROW(N21)-4,8)+6</f>
        <v>7</v>
      </c>
      <c r="T21" t="str">
        <f t="shared" ca="1" si="6"/>
        <v>YEAR_2020</v>
      </c>
      <c r="U21" t="str">
        <f t="shared" ref="U21:U84" ca="1" si="12">INDIRECT("O"&amp;S21)</f>
        <v>E</v>
      </c>
      <c r="X21" t="str">
        <f t="shared" ca="1" si="8"/>
        <v>set AGE [COAL_US,YEAR_2020] := 2015_2020 ;</v>
      </c>
    </row>
    <row r="22" spans="1:24" x14ac:dyDescent="0.25">
      <c r="A22" s="3" t="s">
        <v>18</v>
      </c>
      <c r="B22" s="5">
        <v>25</v>
      </c>
      <c r="C22" s="8">
        <f t="shared" si="2"/>
        <v>25</v>
      </c>
      <c r="D22" t="str">
        <f t="shared" si="9"/>
        <v>2040_2045</v>
      </c>
      <c r="E22" t="str">
        <f t="shared" si="9"/>
        <v>2045_2050</v>
      </c>
      <c r="F22" t="str">
        <f t="shared" si="9"/>
        <v>2015_2020</v>
      </c>
      <c r="G22" t="str">
        <f t="shared" si="9"/>
        <v>2015_2020</v>
      </c>
      <c r="H22" t="str">
        <f t="shared" si="9"/>
        <v>2015_2020</v>
      </c>
      <c r="I22" t="str">
        <f t="shared" si="9"/>
        <v>2015_2020</v>
      </c>
      <c r="J22" t="str">
        <f t="shared" si="9"/>
        <v>2015_2020</v>
      </c>
      <c r="K22" t="str">
        <f t="shared" si="9"/>
        <v>2015_2020</v>
      </c>
      <c r="Q22">
        <f t="shared" si="10"/>
        <v>6</v>
      </c>
      <c r="R22" t="str">
        <f t="shared" ca="1" si="4"/>
        <v>COAL_US</v>
      </c>
      <c r="S22">
        <f t="shared" si="11"/>
        <v>8</v>
      </c>
      <c r="T22" t="str">
        <f t="shared" ca="1" si="6"/>
        <v>YEAR_2025</v>
      </c>
      <c r="U22" t="str">
        <f t="shared" ca="1" si="12"/>
        <v>F</v>
      </c>
      <c r="X22" t="str">
        <f t="shared" ca="1" si="8"/>
        <v>set AGE [COAL_US,YEAR_2025] := 2015_2020 ;</v>
      </c>
    </row>
    <row r="23" spans="1:24" x14ac:dyDescent="0.25">
      <c r="A23" s="3" t="s">
        <v>19</v>
      </c>
      <c r="B23" s="5">
        <v>25</v>
      </c>
      <c r="C23" s="8">
        <f t="shared" si="2"/>
        <v>25</v>
      </c>
      <c r="D23" t="str">
        <f t="shared" si="9"/>
        <v>2040_2045</v>
      </c>
      <c r="E23" t="str">
        <f t="shared" si="9"/>
        <v>2045_2050</v>
      </c>
      <c r="F23" t="str">
        <f t="shared" si="9"/>
        <v>2015_2020</v>
      </c>
      <c r="G23" t="str">
        <f t="shared" si="9"/>
        <v>2015_2020</v>
      </c>
      <c r="H23" t="str">
        <f t="shared" si="9"/>
        <v>2015_2020</v>
      </c>
      <c r="I23" t="str">
        <f t="shared" si="9"/>
        <v>2015_2020</v>
      </c>
      <c r="J23" t="str">
        <f t="shared" si="9"/>
        <v>2015_2020</v>
      </c>
      <c r="K23" t="str">
        <f t="shared" si="9"/>
        <v>2015_2020</v>
      </c>
      <c r="Q23">
        <f t="shared" si="10"/>
        <v>6</v>
      </c>
      <c r="R23" t="str">
        <f t="shared" ca="1" si="4"/>
        <v>COAL_US</v>
      </c>
      <c r="S23">
        <f t="shared" si="11"/>
        <v>9</v>
      </c>
      <c r="T23" t="str">
        <f t="shared" ca="1" si="6"/>
        <v>YEAR_2030</v>
      </c>
      <c r="U23" t="str">
        <f t="shared" ca="1" si="12"/>
        <v>G</v>
      </c>
      <c r="X23" t="str">
        <f t="shared" ca="1" si="8"/>
        <v>set AGE [COAL_US,YEAR_2030] := 2015_2020 ;</v>
      </c>
    </row>
    <row r="24" spans="1:24" x14ac:dyDescent="0.25">
      <c r="A24" s="3" t="s">
        <v>20</v>
      </c>
      <c r="B24" s="5">
        <v>25</v>
      </c>
      <c r="C24" s="8">
        <f t="shared" si="2"/>
        <v>25</v>
      </c>
      <c r="D24" t="str">
        <f t="shared" ref="D24:K33" si="13">IF(D$2+$C24&gt;2045,"2015_2020",(D$2+$C24)&amp;"_"&amp;($C24+D$2+5))</f>
        <v>2040_2045</v>
      </c>
      <c r="E24" t="str">
        <f t="shared" si="13"/>
        <v>2045_2050</v>
      </c>
      <c r="F24" t="str">
        <f t="shared" si="13"/>
        <v>2015_2020</v>
      </c>
      <c r="G24" t="str">
        <f t="shared" si="13"/>
        <v>2015_2020</v>
      </c>
      <c r="H24" t="str">
        <f t="shared" si="13"/>
        <v>2015_2020</v>
      </c>
      <c r="I24" t="str">
        <f t="shared" si="13"/>
        <v>2015_2020</v>
      </c>
      <c r="J24" t="str">
        <f t="shared" si="13"/>
        <v>2015_2020</v>
      </c>
      <c r="K24" t="str">
        <f t="shared" si="13"/>
        <v>2015_2020</v>
      </c>
      <c r="Q24">
        <f t="shared" si="10"/>
        <v>6</v>
      </c>
      <c r="R24" t="str">
        <f t="shared" ca="1" si="4"/>
        <v>COAL_US</v>
      </c>
      <c r="S24">
        <f t="shared" si="11"/>
        <v>10</v>
      </c>
      <c r="T24" t="str">
        <f t="shared" ca="1" si="6"/>
        <v>YEAR_2035</v>
      </c>
      <c r="U24" t="str">
        <f t="shared" ca="1" si="12"/>
        <v>H</v>
      </c>
      <c r="X24" t="str">
        <f t="shared" ca="1" si="8"/>
        <v>set AGE [COAL_US,YEAR_2035] := 2015_2020 ;</v>
      </c>
    </row>
    <row r="25" spans="1:24" x14ac:dyDescent="0.25">
      <c r="A25" s="3" t="s">
        <v>22</v>
      </c>
      <c r="B25" s="5">
        <v>25</v>
      </c>
      <c r="C25" s="8">
        <f t="shared" si="2"/>
        <v>25</v>
      </c>
      <c r="D25" t="str">
        <f t="shared" si="13"/>
        <v>2040_2045</v>
      </c>
      <c r="E25" t="str">
        <f t="shared" si="13"/>
        <v>2045_2050</v>
      </c>
      <c r="F25" t="str">
        <f t="shared" si="13"/>
        <v>2015_2020</v>
      </c>
      <c r="G25" t="str">
        <f t="shared" si="13"/>
        <v>2015_2020</v>
      </c>
      <c r="H25" t="str">
        <f t="shared" si="13"/>
        <v>2015_2020</v>
      </c>
      <c r="I25" t="str">
        <f t="shared" si="13"/>
        <v>2015_2020</v>
      </c>
      <c r="J25" t="str">
        <f t="shared" si="13"/>
        <v>2015_2020</v>
      </c>
      <c r="K25" t="str">
        <f t="shared" si="13"/>
        <v>2015_2020</v>
      </c>
      <c r="Q25">
        <f t="shared" si="10"/>
        <v>6</v>
      </c>
      <c r="R25" t="str">
        <f t="shared" ca="1" si="4"/>
        <v>COAL_US</v>
      </c>
      <c r="S25">
        <f t="shared" si="11"/>
        <v>11</v>
      </c>
      <c r="T25" t="str">
        <f t="shared" ca="1" si="6"/>
        <v>YEAR_2040</v>
      </c>
      <c r="U25" t="str">
        <f t="shared" ca="1" si="12"/>
        <v>I</v>
      </c>
      <c r="X25" t="str">
        <f t="shared" ca="1" si="8"/>
        <v>set AGE [COAL_US,YEAR_2040] := 2015_2020 ;</v>
      </c>
    </row>
    <row r="26" spans="1:24" x14ac:dyDescent="0.25">
      <c r="A26" s="3" t="s">
        <v>21</v>
      </c>
      <c r="B26" s="5">
        <v>25</v>
      </c>
      <c r="C26" s="8">
        <f t="shared" si="2"/>
        <v>25</v>
      </c>
      <c r="D26" t="str">
        <f t="shared" si="13"/>
        <v>2040_2045</v>
      </c>
      <c r="E26" t="str">
        <f t="shared" si="13"/>
        <v>2045_2050</v>
      </c>
      <c r="F26" t="str">
        <f t="shared" si="13"/>
        <v>2015_2020</v>
      </c>
      <c r="G26" t="str">
        <f t="shared" si="13"/>
        <v>2015_2020</v>
      </c>
      <c r="H26" t="str">
        <f t="shared" si="13"/>
        <v>2015_2020</v>
      </c>
      <c r="I26" t="str">
        <f t="shared" si="13"/>
        <v>2015_2020</v>
      </c>
      <c r="J26" t="str">
        <f t="shared" si="13"/>
        <v>2015_2020</v>
      </c>
      <c r="K26" t="str">
        <f t="shared" si="13"/>
        <v>2015_2020</v>
      </c>
      <c r="Q26">
        <f t="shared" si="10"/>
        <v>6</v>
      </c>
      <c r="R26" t="str">
        <f t="shared" ca="1" si="4"/>
        <v>COAL_US</v>
      </c>
      <c r="S26">
        <f t="shared" si="11"/>
        <v>12</v>
      </c>
      <c r="T26" t="str">
        <f t="shared" ca="1" si="6"/>
        <v>YEAR_2045</v>
      </c>
      <c r="U26" t="str">
        <f t="shared" ca="1" si="12"/>
        <v>J</v>
      </c>
      <c r="X26" t="str">
        <f t="shared" ca="1" si="8"/>
        <v>set AGE [COAL_US,YEAR_2045] := 2015_2020 ;</v>
      </c>
    </row>
    <row r="27" spans="1:24" x14ac:dyDescent="0.25">
      <c r="A27" s="3" t="s">
        <v>23</v>
      </c>
      <c r="B27" s="5">
        <v>17</v>
      </c>
      <c r="C27" s="8">
        <f t="shared" si="2"/>
        <v>15</v>
      </c>
      <c r="D27" t="str">
        <f t="shared" si="13"/>
        <v>2030_2035</v>
      </c>
      <c r="E27" t="str">
        <f t="shared" si="13"/>
        <v>2035_2040</v>
      </c>
      <c r="F27" t="str">
        <f t="shared" si="13"/>
        <v>2040_2045</v>
      </c>
      <c r="G27" t="str">
        <f t="shared" si="13"/>
        <v>2045_2050</v>
      </c>
      <c r="H27" t="str">
        <f t="shared" si="13"/>
        <v>2015_2020</v>
      </c>
      <c r="I27" t="str">
        <f t="shared" si="13"/>
        <v>2015_2020</v>
      </c>
      <c r="J27" t="str">
        <f t="shared" si="13"/>
        <v>2015_2020</v>
      </c>
      <c r="K27" t="str">
        <f t="shared" si="13"/>
        <v>2015_2020</v>
      </c>
      <c r="Q27">
        <f t="shared" si="10"/>
        <v>6</v>
      </c>
      <c r="R27" t="str">
        <f t="shared" ca="1" si="4"/>
        <v>COAL_US</v>
      </c>
      <c r="S27">
        <f t="shared" si="11"/>
        <v>13</v>
      </c>
      <c r="T27" t="str">
        <f t="shared" ca="1" si="6"/>
        <v>YEAR_2050</v>
      </c>
      <c r="U27" t="str">
        <f t="shared" ca="1" si="12"/>
        <v>K</v>
      </c>
      <c r="X27" t="str">
        <f t="shared" ca="1" si="8"/>
        <v>set AGE [COAL_US,YEAR_2050] := 2015_2020 ;</v>
      </c>
    </row>
    <row r="28" spans="1:24" x14ac:dyDescent="0.25">
      <c r="A28" s="3" t="s">
        <v>24</v>
      </c>
      <c r="B28" s="5">
        <v>17</v>
      </c>
      <c r="C28" s="8">
        <f t="shared" si="2"/>
        <v>15</v>
      </c>
      <c r="D28" t="str">
        <f t="shared" si="13"/>
        <v>2030_2035</v>
      </c>
      <c r="E28" t="str">
        <f t="shared" si="13"/>
        <v>2035_2040</v>
      </c>
      <c r="F28" t="str">
        <f t="shared" si="13"/>
        <v>2040_2045</v>
      </c>
      <c r="G28" t="str">
        <f t="shared" si="13"/>
        <v>2045_2050</v>
      </c>
      <c r="H28" t="str">
        <f t="shared" si="13"/>
        <v>2015_2020</v>
      </c>
      <c r="I28" t="str">
        <f t="shared" si="13"/>
        <v>2015_2020</v>
      </c>
      <c r="J28" t="str">
        <f t="shared" si="13"/>
        <v>2015_2020</v>
      </c>
      <c r="K28" t="str">
        <f t="shared" si="13"/>
        <v>2015_2020</v>
      </c>
      <c r="Q28">
        <f t="shared" si="10"/>
        <v>7</v>
      </c>
      <c r="R28" t="str">
        <f t="shared" ca="1" si="4"/>
        <v>COAL_IGCC</v>
      </c>
      <c r="S28">
        <f t="shared" si="11"/>
        <v>6</v>
      </c>
      <c r="T28" t="str">
        <f t="shared" ca="1" si="6"/>
        <v>YEAR_2015</v>
      </c>
      <c r="U28" t="str">
        <f t="shared" ca="1" si="12"/>
        <v>D</v>
      </c>
      <c r="X28" t="str">
        <f t="shared" ca="1" si="8"/>
        <v>set AGE [COAL_IGCC,YEAR_2015] := 2015_2020 ;</v>
      </c>
    </row>
    <row r="29" spans="1:24" x14ac:dyDescent="0.25">
      <c r="A29" s="3" t="s">
        <v>25</v>
      </c>
      <c r="B29" s="5">
        <v>17</v>
      </c>
      <c r="C29" s="8">
        <f t="shared" si="2"/>
        <v>15</v>
      </c>
      <c r="D29" t="str">
        <f t="shared" si="13"/>
        <v>2030_2035</v>
      </c>
      <c r="E29" t="str">
        <f t="shared" si="13"/>
        <v>2035_2040</v>
      </c>
      <c r="F29" t="str">
        <f t="shared" si="13"/>
        <v>2040_2045</v>
      </c>
      <c r="G29" t="str">
        <f t="shared" si="13"/>
        <v>2045_2050</v>
      </c>
      <c r="H29" t="str">
        <f t="shared" si="13"/>
        <v>2015_2020</v>
      </c>
      <c r="I29" t="str">
        <f t="shared" si="13"/>
        <v>2015_2020</v>
      </c>
      <c r="J29" t="str">
        <f t="shared" si="13"/>
        <v>2015_2020</v>
      </c>
      <c r="K29" t="str">
        <f t="shared" si="13"/>
        <v>2015_2020</v>
      </c>
      <c r="Q29">
        <f t="shared" si="10"/>
        <v>7</v>
      </c>
      <c r="R29" t="str">
        <f t="shared" ca="1" si="4"/>
        <v>COAL_IGCC</v>
      </c>
      <c r="S29">
        <f t="shared" si="11"/>
        <v>7</v>
      </c>
      <c r="T29" t="str">
        <f t="shared" ca="1" si="6"/>
        <v>YEAR_2020</v>
      </c>
      <c r="U29" t="str">
        <f t="shared" ca="1" si="12"/>
        <v>E</v>
      </c>
      <c r="X29" t="str">
        <f t="shared" ca="1" si="8"/>
        <v>set AGE [COAL_IGCC,YEAR_2020] := 2015_2020 ;</v>
      </c>
    </row>
    <row r="30" spans="1:24" x14ac:dyDescent="0.25">
      <c r="A30" s="3" t="s">
        <v>26</v>
      </c>
      <c r="B30" s="5">
        <v>30</v>
      </c>
      <c r="C30" s="8">
        <f t="shared" si="2"/>
        <v>30</v>
      </c>
      <c r="D30" t="str">
        <f t="shared" si="13"/>
        <v>2045_2050</v>
      </c>
      <c r="E30" t="str">
        <f t="shared" si="13"/>
        <v>2015_2020</v>
      </c>
      <c r="F30" t="str">
        <f t="shared" si="13"/>
        <v>2015_2020</v>
      </c>
      <c r="G30" t="str">
        <f t="shared" si="13"/>
        <v>2015_2020</v>
      </c>
      <c r="H30" t="str">
        <f t="shared" si="13"/>
        <v>2015_2020</v>
      </c>
      <c r="I30" t="str">
        <f t="shared" si="13"/>
        <v>2015_2020</v>
      </c>
      <c r="J30" t="str">
        <f t="shared" si="13"/>
        <v>2015_2020</v>
      </c>
      <c r="K30" t="str">
        <f t="shared" si="13"/>
        <v>2015_2020</v>
      </c>
      <c r="Q30">
        <f t="shared" si="10"/>
        <v>7</v>
      </c>
      <c r="R30" t="str">
        <f t="shared" ca="1" si="4"/>
        <v>COAL_IGCC</v>
      </c>
      <c r="S30">
        <f t="shared" si="11"/>
        <v>8</v>
      </c>
      <c r="T30" t="str">
        <f t="shared" ca="1" si="6"/>
        <v>YEAR_2025</v>
      </c>
      <c r="U30" t="str">
        <f t="shared" ca="1" si="12"/>
        <v>F</v>
      </c>
      <c r="X30" t="str">
        <f t="shared" ca="1" si="8"/>
        <v>set AGE [COAL_IGCC,YEAR_2025] := 2015_2020 ;</v>
      </c>
    </row>
    <row r="31" spans="1:24" outlineLevel="1" x14ac:dyDescent="0.25">
      <c r="A31" s="3" t="s">
        <v>27</v>
      </c>
      <c r="B31" s="5">
        <v>30</v>
      </c>
      <c r="C31" s="8">
        <f t="shared" si="2"/>
        <v>30</v>
      </c>
      <c r="D31" t="str">
        <f t="shared" si="13"/>
        <v>2045_2050</v>
      </c>
      <c r="E31" t="str">
        <f t="shared" si="13"/>
        <v>2015_2020</v>
      </c>
      <c r="F31" t="str">
        <f t="shared" si="13"/>
        <v>2015_2020</v>
      </c>
      <c r="G31" t="str">
        <f t="shared" si="13"/>
        <v>2015_2020</v>
      </c>
      <c r="H31" t="str">
        <f t="shared" si="13"/>
        <v>2015_2020</v>
      </c>
      <c r="I31" t="str">
        <f t="shared" si="13"/>
        <v>2015_2020</v>
      </c>
      <c r="J31" t="str">
        <f t="shared" si="13"/>
        <v>2015_2020</v>
      </c>
      <c r="K31" t="str">
        <f t="shared" si="13"/>
        <v>2015_2020</v>
      </c>
      <c r="Q31">
        <f t="shared" si="10"/>
        <v>7</v>
      </c>
      <c r="R31" t="str">
        <f t="shared" ca="1" si="4"/>
        <v>COAL_IGCC</v>
      </c>
      <c r="S31">
        <f t="shared" si="11"/>
        <v>9</v>
      </c>
      <c r="T31" t="str">
        <f t="shared" ca="1" si="6"/>
        <v>YEAR_2030</v>
      </c>
      <c r="U31" t="str">
        <f t="shared" ca="1" si="12"/>
        <v>G</v>
      </c>
      <c r="X31" t="str">
        <f t="shared" ca="1" si="8"/>
        <v>set AGE [COAL_IGCC,YEAR_2030] := 2015_2020 ;</v>
      </c>
    </row>
    <row r="32" spans="1:24" outlineLevel="1" x14ac:dyDescent="0.25">
      <c r="A32" s="3" t="s">
        <v>28</v>
      </c>
      <c r="B32" s="5">
        <v>18</v>
      </c>
      <c r="C32" s="8">
        <f t="shared" si="2"/>
        <v>15</v>
      </c>
      <c r="D32" t="str">
        <f t="shared" si="13"/>
        <v>2030_2035</v>
      </c>
      <c r="E32" t="str">
        <f t="shared" si="13"/>
        <v>2035_2040</v>
      </c>
      <c r="F32" t="str">
        <f t="shared" si="13"/>
        <v>2040_2045</v>
      </c>
      <c r="G32" t="str">
        <f t="shared" si="13"/>
        <v>2045_2050</v>
      </c>
      <c r="H32" t="str">
        <f t="shared" si="13"/>
        <v>2015_2020</v>
      </c>
      <c r="I32" t="str">
        <f t="shared" si="13"/>
        <v>2015_2020</v>
      </c>
      <c r="J32" t="str">
        <f t="shared" si="13"/>
        <v>2015_2020</v>
      </c>
      <c r="K32" t="str">
        <f t="shared" si="13"/>
        <v>2015_2020</v>
      </c>
      <c r="Q32">
        <f t="shared" si="10"/>
        <v>7</v>
      </c>
      <c r="R32" t="str">
        <f t="shared" ca="1" si="4"/>
        <v>COAL_IGCC</v>
      </c>
      <c r="S32">
        <f t="shared" si="11"/>
        <v>10</v>
      </c>
      <c r="T32" t="str">
        <f t="shared" ca="1" si="6"/>
        <v>YEAR_2035</v>
      </c>
      <c r="U32" t="str">
        <f t="shared" ca="1" si="12"/>
        <v>H</v>
      </c>
      <c r="X32" t="str">
        <f t="shared" ca="1" si="8"/>
        <v>set AGE [COAL_IGCC,YEAR_2035] := 2015_2020 ;</v>
      </c>
    </row>
    <row r="33" spans="1:24" outlineLevel="1" x14ac:dyDescent="0.25">
      <c r="A33" s="3" t="s">
        <v>29</v>
      </c>
      <c r="B33" s="5">
        <v>20</v>
      </c>
      <c r="C33" s="8">
        <f t="shared" si="2"/>
        <v>20</v>
      </c>
      <c r="D33" t="str">
        <f t="shared" si="13"/>
        <v>2035_2040</v>
      </c>
      <c r="E33" t="str">
        <f t="shared" si="13"/>
        <v>2040_2045</v>
      </c>
      <c r="F33" t="str">
        <f t="shared" si="13"/>
        <v>2045_2050</v>
      </c>
      <c r="G33" t="str">
        <f t="shared" si="13"/>
        <v>2015_2020</v>
      </c>
      <c r="H33" t="str">
        <f t="shared" si="13"/>
        <v>2015_2020</v>
      </c>
      <c r="I33" t="str">
        <f t="shared" si="13"/>
        <v>2015_2020</v>
      </c>
      <c r="J33" t="str">
        <f t="shared" si="13"/>
        <v>2015_2020</v>
      </c>
      <c r="K33" t="str">
        <f t="shared" si="13"/>
        <v>2015_2020</v>
      </c>
      <c r="Q33">
        <f t="shared" si="10"/>
        <v>7</v>
      </c>
      <c r="R33" t="str">
        <f t="shared" ca="1" si="4"/>
        <v>COAL_IGCC</v>
      </c>
      <c r="S33">
        <f t="shared" si="11"/>
        <v>11</v>
      </c>
      <c r="T33" t="str">
        <f t="shared" ca="1" si="6"/>
        <v>YEAR_2040</v>
      </c>
      <c r="U33" t="str">
        <f t="shared" ca="1" si="12"/>
        <v>I</v>
      </c>
      <c r="X33" t="str">
        <f t="shared" ca="1" si="8"/>
        <v>set AGE [COAL_IGCC,YEAR_2040] := 2015_2020 ;</v>
      </c>
    </row>
    <row r="34" spans="1:24" outlineLevel="1" x14ac:dyDescent="0.25">
      <c r="A34" s="3" t="s">
        <v>30</v>
      </c>
      <c r="B34" s="5">
        <v>20</v>
      </c>
      <c r="C34" s="8">
        <f t="shared" si="2"/>
        <v>20</v>
      </c>
      <c r="D34" t="str">
        <f t="shared" ref="D34:K43" si="14">IF(D$2+$C34&gt;2045,"2015_2020",(D$2+$C34)&amp;"_"&amp;($C34+D$2+5))</f>
        <v>2035_2040</v>
      </c>
      <c r="E34" t="str">
        <f t="shared" si="14"/>
        <v>2040_2045</v>
      </c>
      <c r="F34" t="str">
        <f t="shared" si="14"/>
        <v>2045_2050</v>
      </c>
      <c r="G34" t="str">
        <f t="shared" si="14"/>
        <v>2015_2020</v>
      </c>
      <c r="H34" t="str">
        <f t="shared" si="14"/>
        <v>2015_2020</v>
      </c>
      <c r="I34" t="str">
        <f t="shared" si="14"/>
        <v>2015_2020</v>
      </c>
      <c r="J34" t="str">
        <f t="shared" si="14"/>
        <v>2015_2020</v>
      </c>
      <c r="K34" t="str">
        <f t="shared" si="14"/>
        <v>2015_2020</v>
      </c>
      <c r="Q34">
        <f t="shared" si="10"/>
        <v>7</v>
      </c>
      <c r="R34" t="str">
        <f t="shared" ca="1" si="4"/>
        <v>COAL_IGCC</v>
      </c>
      <c r="S34">
        <f t="shared" si="11"/>
        <v>12</v>
      </c>
      <c r="T34" t="str">
        <f t="shared" ca="1" si="6"/>
        <v>YEAR_2045</v>
      </c>
      <c r="U34" t="str">
        <f t="shared" ca="1" si="12"/>
        <v>J</v>
      </c>
      <c r="X34" t="str">
        <f t="shared" ca="1" si="8"/>
        <v>set AGE [COAL_IGCC,YEAR_2045] := 2015_2020 ;</v>
      </c>
    </row>
    <row r="35" spans="1:24" outlineLevel="1" x14ac:dyDescent="0.25">
      <c r="A35" s="3" t="s">
        <v>31</v>
      </c>
      <c r="B35" s="5">
        <v>20</v>
      </c>
      <c r="C35" s="8">
        <f t="shared" si="2"/>
        <v>20</v>
      </c>
      <c r="D35" t="str">
        <f t="shared" si="14"/>
        <v>2035_2040</v>
      </c>
      <c r="E35" t="str">
        <f t="shared" si="14"/>
        <v>2040_2045</v>
      </c>
      <c r="F35" t="str">
        <f t="shared" si="14"/>
        <v>2045_2050</v>
      </c>
      <c r="G35" t="str">
        <f t="shared" si="14"/>
        <v>2015_2020</v>
      </c>
      <c r="H35" t="str">
        <f t="shared" si="14"/>
        <v>2015_2020</v>
      </c>
      <c r="I35" t="str">
        <f t="shared" si="14"/>
        <v>2015_2020</v>
      </c>
      <c r="J35" t="str">
        <f t="shared" si="14"/>
        <v>2015_2020</v>
      </c>
      <c r="K35" t="str">
        <f t="shared" si="14"/>
        <v>2015_2020</v>
      </c>
      <c r="Q35">
        <f t="shared" si="10"/>
        <v>7</v>
      </c>
      <c r="R35" t="str">
        <f t="shared" ca="1" si="4"/>
        <v>COAL_IGCC</v>
      </c>
      <c r="S35">
        <f t="shared" si="11"/>
        <v>13</v>
      </c>
      <c r="T35" t="str">
        <f t="shared" ca="1" si="6"/>
        <v>YEAR_2050</v>
      </c>
      <c r="U35" t="str">
        <f t="shared" ca="1" si="12"/>
        <v>K</v>
      </c>
      <c r="X35" t="str">
        <f t="shared" ca="1" si="8"/>
        <v>set AGE [COAL_IGCC,YEAR_2050] := 2015_2020 ;</v>
      </c>
    </row>
    <row r="36" spans="1:24" outlineLevel="1" x14ac:dyDescent="0.25">
      <c r="A36" s="3" t="s">
        <v>32</v>
      </c>
      <c r="B36" s="5">
        <v>20</v>
      </c>
      <c r="C36" s="8">
        <f t="shared" si="2"/>
        <v>20</v>
      </c>
      <c r="D36" t="str">
        <f t="shared" si="14"/>
        <v>2035_2040</v>
      </c>
      <c r="E36" t="str">
        <f t="shared" si="14"/>
        <v>2040_2045</v>
      </c>
      <c r="F36" t="str">
        <f t="shared" si="14"/>
        <v>2045_2050</v>
      </c>
      <c r="G36" t="str">
        <f t="shared" si="14"/>
        <v>2015_2020</v>
      </c>
      <c r="H36" t="str">
        <f t="shared" si="14"/>
        <v>2015_2020</v>
      </c>
      <c r="I36" t="str">
        <f t="shared" si="14"/>
        <v>2015_2020</v>
      </c>
      <c r="J36" t="str">
        <f t="shared" si="14"/>
        <v>2015_2020</v>
      </c>
      <c r="K36" t="str">
        <f t="shared" si="14"/>
        <v>2015_2020</v>
      </c>
      <c r="Q36">
        <f t="shared" si="10"/>
        <v>8</v>
      </c>
      <c r="R36" t="str">
        <f t="shared" ca="1" si="4"/>
        <v>PV</v>
      </c>
      <c r="S36">
        <f t="shared" si="11"/>
        <v>6</v>
      </c>
      <c r="T36" t="str">
        <f t="shared" ca="1" si="6"/>
        <v>YEAR_2015</v>
      </c>
      <c r="U36" t="str">
        <f t="shared" ca="1" si="12"/>
        <v>D</v>
      </c>
      <c r="X36" t="str">
        <f t="shared" ca="1" si="8"/>
        <v>set AGE [PV,YEAR_2015] := 2040_2045 ;</v>
      </c>
    </row>
    <row r="37" spans="1:24" outlineLevel="1" x14ac:dyDescent="0.25">
      <c r="A37" s="3" t="s">
        <v>33</v>
      </c>
      <c r="B37" s="5">
        <v>20</v>
      </c>
      <c r="C37" s="8">
        <f t="shared" si="2"/>
        <v>20</v>
      </c>
      <c r="D37" t="str">
        <f t="shared" si="14"/>
        <v>2035_2040</v>
      </c>
      <c r="E37" t="str">
        <f t="shared" si="14"/>
        <v>2040_2045</v>
      </c>
      <c r="F37" t="str">
        <f t="shared" si="14"/>
        <v>2045_2050</v>
      </c>
      <c r="G37" t="str">
        <f t="shared" si="14"/>
        <v>2015_2020</v>
      </c>
      <c r="H37" t="str">
        <f t="shared" si="14"/>
        <v>2015_2020</v>
      </c>
      <c r="I37" t="str">
        <f t="shared" si="14"/>
        <v>2015_2020</v>
      </c>
      <c r="J37" t="str">
        <f t="shared" si="14"/>
        <v>2015_2020</v>
      </c>
      <c r="K37" t="str">
        <f t="shared" si="14"/>
        <v>2015_2020</v>
      </c>
      <c r="Q37">
        <f t="shared" si="10"/>
        <v>8</v>
      </c>
      <c r="R37" t="str">
        <f t="shared" ca="1" si="4"/>
        <v>PV</v>
      </c>
      <c r="S37">
        <f t="shared" si="11"/>
        <v>7</v>
      </c>
      <c r="T37" t="str">
        <f t="shared" ca="1" si="6"/>
        <v>YEAR_2020</v>
      </c>
      <c r="U37" t="str">
        <f t="shared" ca="1" si="12"/>
        <v>E</v>
      </c>
      <c r="X37" t="str">
        <f t="shared" ca="1" si="8"/>
        <v>set AGE [PV,YEAR_2020] := 2045_2050 ;</v>
      </c>
    </row>
    <row r="38" spans="1:24" outlineLevel="1" x14ac:dyDescent="0.25">
      <c r="A38" s="3" t="s">
        <v>34</v>
      </c>
      <c r="B38" s="5">
        <v>17</v>
      </c>
      <c r="C38" s="8">
        <f t="shared" si="2"/>
        <v>15</v>
      </c>
      <c r="D38" t="str">
        <f t="shared" si="14"/>
        <v>2030_2035</v>
      </c>
      <c r="E38" t="str">
        <f t="shared" si="14"/>
        <v>2035_2040</v>
      </c>
      <c r="F38" t="str">
        <f t="shared" si="14"/>
        <v>2040_2045</v>
      </c>
      <c r="G38" t="str">
        <f t="shared" si="14"/>
        <v>2045_2050</v>
      </c>
      <c r="H38" t="str">
        <f t="shared" si="14"/>
        <v>2015_2020</v>
      </c>
      <c r="I38" t="str">
        <f t="shared" si="14"/>
        <v>2015_2020</v>
      </c>
      <c r="J38" t="str">
        <f t="shared" si="14"/>
        <v>2015_2020</v>
      </c>
      <c r="K38" t="str">
        <f t="shared" si="14"/>
        <v>2015_2020</v>
      </c>
      <c r="Q38">
        <f t="shared" si="10"/>
        <v>8</v>
      </c>
      <c r="R38" t="str">
        <f t="shared" ca="1" si="4"/>
        <v>PV</v>
      </c>
      <c r="S38">
        <f t="shared" si="11"/>
        <v>8</v>
      </c>
      <c r="T38" t="str">
        <f t="shared" ca="1" si="6"/>
        <v>YEAR_2025</v>
      </c>
      <c r="U38" t="str">
        <f t="shared" ca="1" si="12"/>
        <v>F</v>
      </c>
      <c r="X38" t="str">
        <f t="shared" ca="1" si="8"/>
        <v>set AGE [PV,YEAR_2025] := 2015_2020 ;</v>
      </c>
    </row>
    <row r="39" spans="1:24" outlineLevel="1" x14ac:dyDescent="0.25">
      <c r="A39" s="3" t="s">
        <v>35</v>
      </c>
      <c r="B39" s="5">
        <v>17</v>
      </c>
      <c r="C39" s="8">
        <f t="shared" si="2"/>
        <v>15</v>
      </c>
      <c r="D39" t="str">
        <f t="shared" si="14"/>
        <v>2030_2035</v>
      </c>
      <c r="E39" t="str">
        <f t="shared" si="14"/>
        <v>2035_2040</v>
      </c>
      <c r="F39" t="str">
        <f t="shared" si="14"/>
        <v>2040_2045</v>
      </c>
      <c r="G39" t="str">
        <f t="shared" si="14"/>
        <v>2045_2050</v>
      </c>
      <c r="H39" t="str">
        <f t="shared" si="14"/>
        <v>2015_2020</v>
      </c>
      <c r="I39" t="str">
        <f t="shared" si="14"/>
        <v>2015_2020</v>
      </c>
      <c r="J39" t="str">
        <f t="shared" si="14"/>
        <v>2015_2020</v>
      </c>
      <c r="K39" t="str">
        <f t="shared" si="14"/>
        <v>2015_2020</v>
      </c>
      <c r="Q39">
        <f t="shared" si="10"/>
        <v>8</v>
      </c>
      <c r="R39" t="str">
        <f t="shared" ca="1" si="4"/>
        <v>PV</v>
      </c>
      <c r="S39">
        <f t="shared" si="11"/>
        <v>9</v>
      </c>
      <c r="T39" t="str">
        <f t="shared" ca="1" si="6"/>
        <v>YEAR_2030</v>
      </c>
      <c r="U39" t="str">
        <f t="shared" ca="1" si="12"/>
        <v>G</v>
      </c>
      <c r="X39" t="str">
        <f t="shared" ca="1" si="8"/>
        <v>set AGE [PV,YEAR_2030] := 2015_2020 ;</v>
      </c>
    </row>
    <row r="40" spans="1:24" outlineLevel="1" x14ac:dyDescent="0.25">
      <c r="A40" s="3" t="s">
        <v>36</v>
      </c>
      <c r="B40" s="5">
        <v>17</v>
      </c>
      <c r="C40" s="8">
        <f t="shared" si="2"/>
        <v>15</v>
      </c>
      <c r="D40" t="str">
        <f t="shared" si="14"/>
        <v>2030_2035</v>
      </c>
      <c r="E40" t="str">
        <f t="shared" si="14"/>
        <v>2035_2040</v>
      </c>
      <c r="F40" t="str">
        <f t="shared" si="14"/>
        <v>2040_2045</v>
      </c>
      <c r="G40" t="str">
        <f t="shared" si="14"/>
        <v>2045_2050</v>
      </c>
      <c r="H40" t="str">
        <f t="shared" si="14"/>
        <v>2015_2020</v>
      </c>
      <c r="I40" t="str">
        <f t="shared" si="14"/>
        <v>2015_2020</v>
      </c>
      <c r="J40" t="str">
        <f t="shared" si="14"/>
        <v>2015_2020</v>
      </c>
      <c r="K40" t="str">
        <f t="shared" si="14"/>
        <v>2015_2020</v>
      </c>
      <c r="Q40">
        <f t="shared" si="10"/>
        <v>8</v>
      </c>
      <c r="R40" t="str">
        <f t="shared" ca="1" si="4"/>
        <v>PV</v>
      </c>
      <c r="S40">
        <f t="shared" si="11"/>
        <v>10</v>
      </c>
      <c r="T40" t="str">
        <f t="shared" ca="1" si="6"/>
        <v>YEAR_2035</v>
      </c>
      <c r="U40" t="str">
        <f t="shared" ca="1" si="12"/>
        <v>H</v>
      </c>
      <c r="X40" t="str">
        <f t="shared" ca="1" si="8"/>
        <v>set AGE [PV,YEAR_2035] := 2015_2020 ;</v>
      </c>
    </row>
    <row r="41" spans="1:24" outlineLevel="1" x14ac:dyDescent="0.25">
      <c r="A41" s="3" t="s">
        <v>37</v>
      </c>
      <c r="B41" s="5">
        <v>20</v>
      </c>
      <c r="C41" s="8">
        <f t="shared" si="2"/>
        <v>20</v>
      </c>
      <c r="D41" t="str">
        <f t="shared" si="14"/>
        <v>2035_2040</v>
      </c>
      <c r="E41" t="str">
        <f t="shared" si="14"/>
        <v>2040_2045</v>
      </c>
      <c r="F41" t="str">
        <f t="shared" si="14"/>
        <v>2045_2050</v>
      </c>
      <c r="G41" t="str">
        <f t="shared" si="14"/>
        <v>2015_2020</v>
      </c>
      <c r="H41" t="str">
        <f t="shared" si="14"/>
        <v>2015_2020</v>
      </c>
      <c r="I41" t="str">
        <f t="shared" si="14"/>
        <v>2015_2020</v>
      </c>
      <c r="J41" t="str">
        <f t="shared" si="14"/>
        <v>2015_2020</v>
      </c>
      <c r="K41" t="str">
        <f t="shared" si="14"/>
        <v>2015_2020</v>
      </c>
      <c r="Q41">
        <f t="shared" si="10"/>
        <v>8</v>
      </c>
      <c r="R41" t="str">
        <f t="shared" ca="1" si="4"/>
        <v>PV</v>
      </c>
      <c r="S41">
        <f t="shared" si="11"/>
        <v>11</v>
      </c>
      <c r="T41" t="str">
        <f t="shared" ca="1" si="6"/>
        <v>YEAR_2040</v>
      </c>
      <c r="U41" t="str">
        <f t="shared" ca="1" si="12"/>
        <v>I</v>
      </c>
      <c r="X41" t="str">
        <f t="shared" ca="1" si="8"/>
        <v>set AGE [PV,YEAR_2040] := 2015_2020 ;</v>
      </c>
    </row>
    <row r="42" spans="1:24" outlineLevel="1" x14ac:dyDescent="0.25">
      <c r="A42" s="3" t="s">
        <v>38</v>
      </c>
      <c r="B42" s="5">
        <v>15</v>
      </c>
      <c r="C42" s="8">
        <f t="shared" si="2"/>
        <v>15</v>
      </c>
      <c r="D42" t="str">
        <f t="shared" si="14"/>
        <v>2030_2035</v>
      </c>
      <c r="E42" t="str">
        <f t="shared" si="14"/>
        <v>2035_2040</v>
      </c>
      <c r="F42" t="str">
        <f t="shared" si="14"/>
        <v>2040_2045</v>
      </c>
      <c r="G42" t="str">
        <f t="shared" si="14"/>
        <v>2045_2050</v>
      </c>
      <c r="H42" t="str">
        <f t="shared" si="14"/>
        <v>2015_2020</v>
      </c>
      <c r="I42" t="str">
        <f t="shared" si="14"/>
        <v>2015_2020</v>
      </c>
      <c r="J42" t="str">
        <f t="shared" si="14"/>
        <v>2015_2020</v>
      </c>
      <c r="K42" t="str">
        <f t="shared" si="14"/>
        <v>2015_2020</v>
      </c>
      <c r="Q42">
        <f t="shared" si="10"/>
        <v>8</v>
      </c>
      <c r="R42" t="str">
        <f t="shared" ca="1" si="4"/>
        <v>PV</v>
      </c>
      <c r="S42">
        <f t="shared" si="11"/>
        <v>12</v>
      </c>
      <c r="T42" t="str">
        <f t="shared" ca="1" si="6"/>
        <v>YEAR_2045</v>
      </c>
      <c r="U42" t="str">
        <f t="shared" ca="1" si="12"/>
        <v>J</v>
      </c>
      <c r="X42" t="str">
        <f t="shared" ca="1" si="8"/>
        <v>set AGE [PV,YEAR_2045] := 2015_2020 ;</v>
      </c>
    </row>
    <row r="43" spans="1:24" outlineLevel="1" x14ac:dyDescent="0.25">
      <c r="A43" s="3" t="s">
        <v>39</v>
      </c>
      <c r="B43" s="5">
        <v>1</v>
      </c>
      <c r="C43" s="8">
        <f t="shared" si="2"/>
        <v>0</v>
      </c>
      <c r="D43" t="str">
        <f t="shared" si="14"/>
        <v>2015_2020</v>
      </c>
      <c r="E43" t="str">
        <f t="shared" si="14"/>
        <v>2020_2025</v>
      </c>
      <c r="F43" t="str">
        <f t="shared" si="14"/>
        <v>2025_2030</v>
      </c>
      <c r="G43" t="str">
        <f t="shared" si="14"/>
        <v>2030_2035</v>
      </c>
      <c r="H43" t="str">
        <f t="shared" si="14"/>
        <v>2035_2040</v>
      </c>
      <c r="I43" t="str">
        <f t="shared" si="14"/>
        <v>2040_2045</v>
      </c>
      <c r="J43" t="str">
        <f t="shared" si="14"/>
        <v>2045_2050</v>
      </c>
      <c r="K43" t="str">
        <f t="shared" si="14"/>
        <v>2015_2020</v>
      </c>
      <c r="Q43">
        <f t="shared" si="10"/>
        <v>8</v>
      </c>
      <c r="R43" t="str">
        <f t="shared" ca="1" si="4"/>
        <v>PV</v>
      </c>
      <c r="S43">
        <f t="shared" si="11"/>
        <v>13</v>
      </c>
      <c r="T43" t="str">
        <f t="shared" ca="1" si="6"/>
        <v>YEAR_2050</v>
      </c>
      <c r="U43" t="str">
        <f t="shared" ca="1" si="12"/>
        <v>K</v>
      </c>
      <c r="X43" t="str">
        <f t="shared" ca="1" si="8"/>
        <v>set AGE [PV,YEAR_2050] := 2015_2020 ;</v>
      </c>
    </row>
    <row r="44" spans="1:24" outlineLevel="1" x14ac:dyDescent="0.25">
      <c r="A44" s="3" t="s">
        <v>40</v>
      </c>
      <c r="B44" s="5">
        <v>1</v>
      </c>
      <c r="C44" s="8">
        <f t="shared" si="2"/>
        <v>0</v>
      </c>
      <c r="D44" t="str">
        <f t="shared" ref="D44:K53" si="15">IF(D$2+$C44&gt;2045,"2015_2020",(D$2+$C44)&amp;"_"&amp;($C44+D$2+5))</f>
        <v>2015_2020</v>
      </c>
      <c r="E44" t="str">
        <f t="shared" si="15"/>
        <v>2020_2025</v>
      </c>
      <c r="F44" t="str">
        <f t="shared" si="15"/>
        <v>2025_2030</v>
      </c>
      <c r="G44" t="str">
        <f t="shared" si="15"/>
        <v>2030_2035</v>
      </c>
      <c r="H44" t="str">
        <f t="shared" si="15"/>
        <v>2035_2040</v>
      </c>
      <c r="I44" t="str">
        <f t="shared" si="15"/>
        <v>2040_2045</v>
      </c>
      <c r="J44" t="str">
        <f t="shared" si="15"/>
        <v>2045_2050</v>
      </c>
      <c r="K44" t="str">
        <f t="shared" si="15"/>
        <v>2015_2020</v>
      </c>
      <c r="Q44">
        <f t="shared" si="10"/>
        <v>9</v>
      </c>
      <c r="R44" t="str">
        <f t="shared" ca="1" si="4"/>
        <v>WIND_ONSHORE</v>
      </c>
      <c r="S44">
        <f t="shared" si="11"/>
        <v>6</v>
      </c>
      <c r="T44" t="str">
        <f t="shared" ca="1" si="6"/>
        <v>YEAR_2015</v>
      </c>
      <c r="U44" t="str">
        <f t="shared" ca="1" si="12"/>
        <v>D</v>
      </c>
      <c r="X44" t="str">
        <f t="shared" ca="1" si="8"/>
        <v>set AGE [WIND_ONSHORE,YEAR_2015] := 2045_2050 ;</v>
      </c>
    </row>
    <row r="45" spans="1:24" outlineLevel="1" x14ac:dyDescent="0.25">
      <c r="A45" s="3" t="s">
        <v>41</v>
      </c>
      <c r="B45" s="5">
        <v>1</v>
      </c>
      <c r="C45" s="8">
        <f t="shared" si="2"/>
        <v>0</v>
      </c>
      <c r="D45" t="str">
        <f t="shared" si="15"/>
        <v>2015_2020</v>
      </c>
      <c r="E45" t="str">
        <f t="shared" si="15"/>
        <v>2020_2025</v>
      </c>
      <c r="F45" t="str">
        <f t="shared" si="15"/>
        <v>2025_2030</v>
      </c>
      <c r="G45" t="str">
        <f t="shared" si="15"/>
        <v>2030_2035</v>
      </c>
      <c r="H45" t="str">
        <f t="shared" si="15"/>
        <v>2035_2040</v>
      </c>
      <c r="I45" t="str">
        <f t="shared" si="15"/>
        <v>2040_2045</v>
      </c>
      <c r="J45" t="str">
        <f t="shared" si="15"/>
        <v>2045_2050</v>
      </c>
      <c r="K45" t="str">
        <f t="shared" si="15"/>
        <v>2015_2020</v>
      </c>
      <c r="Q45">
        <f t="shared" si="10"/>
        <v>9</v>
      </c>
      <c r="R45" t="str">
        <f t="shared" ca="1" si="4"/>
        <v>WIND_ONSHORE</v>
      </c>
      <c r="S45">
        <f t="shared" si="11"/>
        <v>7</v>
      </c>
      <c r="T45" t="str">
        <f t="shared" ca="1" si="6"/>
        <v>YEAR_2020</v>
      </c>
      <c r="U45" t="str">
        <f t="shared" ca="1" si="12"/>
        <v>E</v>
      </c>
      <c r="X45" t="str">
        <f t="shared" ca="1" si="8"/>
        <v>set AGE [WIND_ONSHORE,YEAR_2020] := 2015_2020 ;</v>
      </c>
    </row>
    <row r="46" spans="1:24" outlineLevel="1" x14ac:dyDescent="0.25">
      <c r="A46" s="3" t="s">
        <v>42</v>
      </c>
      <c r="B46" s="5">
        <v>1</v>
      </c>
      <c r="C46" s="8">
        <f t="shared" si="2"/>
        <v>0</v>
      </c>
      <c r="D46" t="str">
        <f t="shared" si="15"/>
        <v>2015_2020</v>
      </c>
      <c r="E46" t="str">
        <f t="shared" si="15"/>
        <v>2020_2025</v>
      </c>
      <c r="F46" t="str">
        <f t="shared" si="15"/>
        <v>2025_2030</v>
      </c>
      <c r="G46" t="str">
        <f t="shared" si="15"/>
        <v>2030_2035</v>
      </c>
      <c r="H46" t="str">
        <f t="shared" si="15"/>
        <v>2035_2040</v>
      </c>
      <c r="I46" t="str">
        <f t="shared" si="15"/>
        <v>2040_2045</v>
      </c>
      <c r="J46" t="str">
        <f t="shared" si="15"/>
        <v>2045_2050</v>
      </c>
      <c r="K46" t="str">
        <f t="shared" si="15"/>
        <v>2015_2020</v>
      </c>
      <c r="Q46">
        <f t="shared" si="10"/>
        <v>9</v>
      </c>
      <c r="R46" t="str">
        <f t="shared" ca="1" si="4"/>
        <v>WIND_ONSHORE</v>
      </c>
      <c r="S46">
        <f t="shared" si="11"/>
        <v>8</v>
      </c>
      <c r="T46" t="str">
        <f t="shared" ca="1" si="6"/>
        <v>YEAR_2025</v>
      </c>
      <c r="U46" t="str">
        <f t="shared" ca="1" si="12"/>
        <v>F</v>
      </c>
      <c r="X46" t="str">
        <f t="shared" ca="1" si="8"/>
        <v>set AGE [WIND_ONSHORE,YEAR_2025] := 2015_2020 ;</v>
      </c>
    </row>
    <row r="47" spans="1:24" outlineLevel="1" x14ac:dyDescent="0.25">
      <c r="A47" s="3" t="s">
        <v>43</v>
      </c>
      <c r="B47" s="5">
        <v>1</v>
      </c>
      <c r="C47" s="8">
        <f t="shared" si="2"/>
        <v>0</v>
      </c>
      <c r="D47" t="str">
        <f t="shared" si="15"/>
        <v>2015_2020</v>
      </c>
      <c r="E47" t="str">
        <f t="shared" si="15"/>
        <v>2020_2025</v>
      </c>
      <c r="F47" t="str">
        <f t="shared" si="15"/>
        <v>2025_2030</v>
      </c>
      <c r="G47" t="str">
        <f t="shared" si="15"/>
        <v>2030_2035</v>
      </c>
      <c r="H47" t="str">
        <f t="shared" si="15"/>
        <v>2035_2040</v>
      </c>
      <c r="I47" t="str">
        <f t="shared" si="15"/>
        <v>2040_2045</v>
      </c>
      <c r="J47" t="str">
        <f t="shared" si="15"/>
        <v>2045_2050</v>
      </c>
      <c r="K47" t="str">
        <f t="shared" si="15"/>
        <v>2015_2020</v>
      </c>
      <c r="Q47">
        <f t="shared" si="10"/>
        <v>9</v>
      </c>
      <c r="R47" t="str">
        <f t="shared" ca="1" si="4"/>
        <v>WIND_ONSHORE</v>
      </c>
      <c r="S47">
        <f t="shared" si="11"/>
        <v>9</v>
      </c>
      <c r="T47" t="str">
        <f t="shared" ca="1" si="6"/>
        <v>YEAR_2030</v>
      </c>
      <c r="U47" t="str">
        <f t="shared" ca="1" si="12"/>
        <v>G</v>
      </c>
      <c r="X47" t="str">
        <f t="shared" ca="1" si="8"/>
        <v>set AGE [WIND_ONSHORE,YEAR_2030] := 2015_2020 ;</v>
      </c>
    </row>
    <row r="48" spans="1:24" outlineLevel="1" x14ac:dyDescent="0.25">
      <c r="A48" s="3" t="s">
        <v>44</v>
      </c>
      <c r="B48" s="5">
        <v>1</v>
      </c>
      <c r="C48" s="8">
        <f t="shared" si="2"/>
        <v>0</v>
      </c>
      <c r="D48" t="str">
        <f t="shared" si="15"/>
        <v>2015_2020</v>
      </c>
      <c r="E48" t="str">
        <f t="shared" si="15"/>
        <v>2020_2025</v>
      </c>
      <c r="F48" t="str">
        <f t="shared" si="15"/>
        <v>2025_2030</v>
      </c>
      <c r="G48" t="str">
        <f t="shared" si="15"/>
        <v>2030_2035</v>
      </c>
      <c r="H48" t="str">
        <f t="shared" si="15"/>
        <v>2035_2040</v>
      </c>
      <c r="I48" t="str">
        <f t="shared" si="15"/>
        <v>2040_2045</v>
      </c>
      <c r="J48" t="str">
        <f t="shared" si="15"/>
        <v>2045_2050</v>
      </c>
      <c r="K48" t="str">
        <f t="shared" si="15"/>
        <v>2015_2020</v>
      </c>
      <c r="Q48">
        <f t="shared" si="10"/>
        <v>9</v>
      </c>
      <c r="R48" t="str">
        <f t="shared" ca="1" si="4"/>
        <v>WIND_ONSHORE</v>
      </c>
      <c r="S48">
        <f t="shared" si="11"/>
        <v>10</v>
      </c>
      <c r="T48" t="str">
        <f t="shared" ca="1" si="6"/>
        <v>YEAR_2035</v>
      </c>
      <c r="U48" t="str">
        <f t="shared" ca="1" si="12"/>
        <v>H</v>
      </c>
      <c r="X48" t="str">
        <f t="shared" ca="1" si="8"/>
        <v>set AGE [WIND_ONSHORE,YEAR_2035] := 2015_2020 ;</v>
      </c>
    </row>
    <row r="49" spans="1:24" outlineLevel="1" x14ac:dyDescent="0.25">
      <c r="A49" s="3" t="s">
        <v>45</v>
      </c>
      <c r="B49" s="5">
        <v>1</v>
      </c>
      <c r="C49" s="8">
        <f t="shared" si="2"/>
        <v>0</v>
      </c>
      <c r="D49" t="str">
        <f t="shared" si="15"/>
        <v>2015_2020</v>
      </c>
      <c r="E49" t="str">
        <f t="shared" si="15"/>
        <v>2020_2025</v>
      </c>
      <c r="F49" t="str">
        <f t="shared" si="15"/>
        <v>2025_2030</v>
      </c>
      <c r="G49" t="str">
        <f t="shared" si="15"/>
        <v>2030_2035</v>
      </c>
      <c r="H49" t="str">
        <f t="shared" si="15"/>
        <v>2035_2040</v>
      </c>
      <c r="I49" t="str">
        <f t="shared" si="15"/>
        <v>2040_2045</v>
      </c>
      <c r="J49" t="str">
        <f t="shared" si="15"/>
        <v>2045_2050</v>
      </c>
      <c r="K49" t="str">
        <f t="shared" si="15"/>
        <v>2015_2020</v>
      </c>
      <c r="Q49">
        <f t="shared" si="10"/>
        <v>9</v>
      </c>
      <c r="R49" t="str">
        <f t="shared" ca="1" si="4"/>
        <v>WIND_ONSHORE</v>
      </c>
      <c r="S49">
        <f t="shared" si="11"/>
        <v>11</v>
      </c>
      <c r="T49" t="str">
        <f t="shared" ca="1" si="6"/>
        <v>YEAR_2040</v>
      </c>
      <c r="U49" t="str">
        <f t="shared" ca="1" si="12"/>
        <v>I</v>
      </c>
      <c r="X49" t="str">
        <f t="shared" ca="1" si="8"/>
        <v>set AGE [WIND_ONSHORE,YEAR_2040] := 2015_2020 ;</v>
      </c>
    </row>
    <row r="50" spans="1:24" outlineLevel="1" x14ac:dyDescent="0.25">
      <c r="A50" s="3" t="s">
        <v>46</v>
      </c>
      <c r="B50" s="5">
        <v>1</v>
      </c>
      <c r="C50" s="8">
        <f t="shared" si="2"/>
        <v>0</v>
      </c>
      <c r="D50" t="str">
        <f t="shared" si="15"/>
        <v>2015_2020</v>
      </c>
      <c r="E50" t="str">
        <f t="shared" si="15"/>
        <v>2020_2025</v>
      </c>
      <c r="F50" t="str">
        <f t="shared" si="15"/>
        <v>2025_2030</v>
      </c>
      <c r="G50" t="str">
        <f t="shared" si="15"/>
        <v>2030_2035</v>
      </c>
      <c r="H50" t="str">
        <f t="shared" si="15"/>
        <v>2035_2040</v>
      </c>
      <c r="I50" t="str">
        <f t="shared" si="15"/>
        <v>2040_2045</v>
      </c>
      <c r="J50" t="str">
        <f t="shared" si="15"/>
        <v>2045_2050</v>
      </c>
      <c r="K50" t="str">
        <f t="shared" si="15"/>
        <v>2015_2020</v>
      </c>
      <c r="Q50">
        <f t="shared" si="10"/>
        <v>9</v>
      </c>
      <c r="R50" t="str">
        <f t="shared" ca="1" si="4"/>
        <v>WIND_ONSHORE</v>
      </c>
      <c r="S50">
        <f t="shared" si="11"/>
        <v>12</v>
      </c>
      <c r="T50" t="str">
        <f t="shared" ca="1" si="6"/>
        <v>YEAR_2045</v>
      </c>
      <c r="U50" t="str">
        <f t="shared" ca="1" si="12"/>
        <v>J</v>
      </c>
      <c r="X50" t="str">
        <f t="shared" ca="1" si="8"/>
        <v>set AGE [WIND_ONSHORE,YEAR_2045] := 2015_2020 ;</v>
      </c>
    </row>
    <row r="51" spans="1:24" outlineLevel="1" x14ac:dyDescent="0.25">
      <c r="A51" s="3" t="s">
        <v>47</v>
      </c>
      <c r="B51" s="5">
        <v>1</v>
      </c>
      <c r="C51" s="8">
        <f t="shared" si="2"/>
        <v>0</v>
      </c>
      <c r="D51" t="str">
        <f t="shared" si="15"/>
        <v>2015_2020</v>
      </c>
      <c r="E51" t="str">
        <f t="shared" si="15"/>
        <v>2020_2025</v>
      </c>
      <c r="F51" t="str">
        <f t="shared" si="15"/>
        <v>2025_2030</v>
      </c>
      <c r="G51" t="str">
        <f t="shared" si="15"/>
        <v>2030_2035</v>
      </c>
      <c r="H51" t="str">
        <f t="shared" si="15"/>
        <v>2035_2040</v>
      </c>
      <c r="I51" t="str">
        <f t="shared" si="15"/>
        <v>2040_2045</v>
      </c>
      <c r="J51" t="str">
        <f t="shared" si="15"/>
        <v>2045_2050</v>
      </c>
      <c r="K51" t="str">
        <f t="shared" si="15"/>
        <v>2015_2020</v>
      </c>
      <c r="Q51">
        <f t="shared" si="10"/>
        <v>9</v>
      </c>
      <c r="R51" t="str">
        <f t="shared" ca="1" si="4"/>
        <v>WIND_ONSHORE</v>
      </c>
      <c r="S51">
        <f t="shared" si="11"/>
        <v>13</v>
      </c>
      <c r="T51" t="str">
        <f t="shared" ca="1" si="6"/>
        <v>YEAR_2050</v>
      </c>
      <c r="U51" t="str">
        <f t="shared" ca="1" si="12"/>
        <v>K</v>
      </c>
      <c r="X51" t="str">
        <f t="shared" ca="1" si="8"/>
        <v>set AGE [WIND_ONSHORE,YEAR_2050] := 2015_2020 ;</v>
      </c>
    </row>
    <row r="52" spans="1:24" outlineLevel="1" x14ac:dyDescent="0.25">
      <c r="A52" s="3" t="s">
        <v>48</v>
      </c>
      <c r="B52" s="5">
        <v>1</v>
      </c>
      <c r="C52" s="8">
        <f t="shared" si="2"/>
        <v>0</v>
      </c>
      <c r="D52" t="str">
        <f t="shared" si="15"/>
        <v>2015_2020</v>
      </c>
      <c r="E52" t="str">
        <f t="shared" si="15"/>
        <v>2020_2025</v>
      </c>
      <c r="F52" t="str">
        <f t="shared" si="15"/>
        <v>2025_2030</v>
      </c>
      <c r="G52" t="str">
        <f t="shared" si="15"/>
        <v>2030_2035</v>
      </c>
      <c r="H52" t="str">
        <f t="shared" si="15"/>
        <v>2035_2040</v>
      </c>
      <c r="I52" t="str">
        <f t="shared" si="15"/>
        <v>2040_2045</v>
      </c>
      <c r="J52" t="str">
        <f t="shared" si="15"/>
        <v>2045_2050</v>
      </c>
      <c r="K52" t="str">
        <f t="shared" si="15"/>
        <v>2015_2020</v>
      </c>
      <c r="Q52">
        <f t="shared" si="10"/>
        <v>10</v>
      </c>
      <c r="R52" t="str">
        <f t="shared" ca="1" si="4"/>
        <v>WIND_OFFSHORE</v>
      </c>
      <c r="S52">
        <f t="shared" si="11"/>
        <v>6</v>
      </c>
      <c r="T52" t="str">
        <f t="shared" ca="1" si="6"/>
        <v>YEAR_2015</v>
      </c>
      <c r="U52" t="str">
        <f t="shared" ca="1" si="12"/>
        <v>D</v>
      </c>
      <c r="X52" t="str">
        <f t="shared" ca="1" si="8"/>
        <v>set AGE [WIND_OFFSHORE,YEAR_2015] := 2045_2050 ;</v>
      </c>
    </row>
    <row r="53" spans="1:24" outlineLevel="1" x14ac:dyDescent="0.25">
      <c r="A53" s="3" t="s">
        <v>49</v>
      </c>
      <c r="B53" s="5">
        <v>1</v>
      </c>
      <c r="C53" s="8">
        <f t="shared" si="2"/>
        <v>0</v>
      </c>
      <c r="D53" t="str">
        <f t="shared" si="15"/>
        <v>2015_2020</v>
      </c>
      <c r="E53" t="str">
        <f t="shared" si="15"/>
        <v>2020_2025</v>
      </c>
      <c r="F53" t="str">
        <f t="shared" si="15"/>
        <v>2025_2030</v>
      </c>
      <c r="G53" t="str">
        <f t="shared" si="15"/>
        <v>2030_2035</v>
      </c>
      <c r="H53" t="str">
        <f t="shared" si="15"/>
        <v>2035_2040</v>
      </c>
      <c r="I53" t="str">
        <f t="shared" si="15"/>
        <v>2040_2045</v>
      </c>
      <c r="J53" t="str">
        <f t="shared" si="15"/>
        <v>2045_2050</v>
      </c>
      <c r="K53" t="str">
        <f t="shared" si="15"/>
        <v>2015_2020</v>
      </c>
      <c r="Q53">
        <f t="shared" si="10"/>
        <v>10</v>
      </c>
      <c r="R53" t="str">
        <f t="shared" ca="1" si="4"/>
        <v>WIND_OFFSHORE</v>
      </c>
      <c r="S53">
        <f t="shared" si="11"/>
        <v>7</v>
      </c>
      <c r="T53" t="str">
        <f t="shared" ca="1" si="6"/>
        <v>YEAR_2020</v>
      </c>
      <c r="U53" t="str">
        <f t="shared" ca="1" si="12"/>
        <v>E</v>
      </c>
      <c r="X53" t="str">
        <f t="shared" ca="1" si="8"/>
        <v>set AGE [WIND_OFFSHORE,YEAR_2020] := 2015_2020 ;</v>
      </c>
    </row>
    <row r="54" spans="1:24" outlineLevel="1" x14ac:dyDescent="0.25">
      <c r="A54" s="3" t="s">
        <v>50</v>
      </c>
      <c r="B54" s="5">
        <v>1</v>
      </c>
      <c r="C54" s="8">
        <f t="shared" si="2"/>
        <v>0</v>
      </c>
      <c r="D54" t="str">
        <f t="shared" ref="D54:K63" si="16">IF(D$2+$C54&gt;2045,"2015_2020",(D$2+$C54)&amp;"_"&amp;($C54+D$2+5))</f>
        <v>2015_2020</v>
      </c>
      <c r="E54" t="str">
        <f t="shared" si="16"/>
        <v>2020_2025</v>
      </c>
      <c r="F54" t="str">
        <f t="shared" si="16"/>
        <v>2025_2030</v>
      </c>
      <c r="G54" t="str">
        <f t="shared" si="16"/>
        <v>2030_2035</v>
      </c>
      <c r="H54" t="str">
        <f t="shared" si="16"/>
        <v>2035_2040</v>
      </c>
      <c r="I54" t="str">
        <f t="shared" si="16"/>
        <v>2040_2045</v>
      </c>
      <c r="J54" t="str">
        <f t="shared" si="16"/>
        <v>2045_2050</v>
      </c>
      <c r="K54" t="str">
        <f t="shared" si="16"/>
        <v>2015_2020</v>
      </c>
      <c r="Q54">
        <f t="shared" si="10"/>
        <v>10</v>
      </c>
      <c r="R54" t="str">
        <f t="shared" ca="1" si="4"/>
        <v>WIND_OFFSHORE</v>
      </c>
      <c r="S54">
        <f t="shared" si="11"/>
        <v>8</v>
      </c>
      <c r="T54" t="str">
        <f t="shared" ca="1" si="6"/>
        <v>YEAR_2025</v>
      </c>
      <c r="U54" t="str">
        <f t="shared" ca="1" si="12"/>
        <v>F</v>
      </c>
      <c r="X54" t="str">
        <f t="shared" ca="1" si="8"/>
        <v>set AGE [WIND_OFFSHORE,YEAR_2025] := 2015_2020 ;</v>
      </c>
    </row>
    <row r="55" spans="1:24" outlineLevel="1" x14ac:dyDescent="0.25">
      <c r="A55" s="3" t="s">
        <v>51</v>
      </c>
      <c r="B55" s="5">
        <v>1</v>
      </c>
      <c r="C55" s="8">
        <f t="shared" si="2"/>
        <v>0</v>
      </c>
      <c r="D55" t="str">
        <f t="shared" si="16"/>
        <v>2015_2020</v>
      </c>
      <c r="E55" t="str">
        <f t="shared" si="16"/>
        <v>2020_2025</v>
      </c>
      <c r="F55" t="str">
        <f t="shared" si="16"/>
        <v>2025_2030</v>
      </c>
      <c r="G55" t="str">
        <f t="shared" si="16"/>
        <v>2030_2035</v>
      </c>
      <c r="H55" t="str">
        <f t="shared" si="16"/>
        <v>2035_2040</v>
      </c>
      <c r="I55" t="str">
        <f t="shared" si="16"/>
        <v>2040_2045</v>
      </c>
      <c r="J55" t="str">
        <f t="shared" si="16"/>
        <v>2045_2050</v>
      </c>
      <c r="K55" t="str">
        <f t="shared" si="16"/>
        <v>2015_2020</v>
      </c>
      <c r="Q55">
        <f t="shared" si="10"/>
        <v>10</v>
      </c>
      <c r="R55" t="str">
        <f t="shared" ca="1" si="4"/>
        <v>WIND_OFFSHORE</v>
      </c>
      <c r="S55">
        <f t="shared" si="11"/>
        <v>9</v>
      </c>
      <c r="T55" t="str">
        <f t="shared" ca="1" si="6"/>
        <v>YEAR_2030</v>
      </c>
      <c r="U55" t="str">
        <f t="shared" ca="1" si="12"/>
        <v>G</v>
      </c>
      <c r="X55" t="str">
        <f t="shared" ca="1" si="8"/>
        <v>set AGE [WIND_OFFSHORE,YEAR_2030] := 2015_2020 ;</v>
      </c>
    </row>
    <row r="56" spans="1:24" outlineLevel="1" x14ac:dyDescent="0.25">
      <c r="A56" s="3" t="s">
        <v>52</v>
      </c>
      <c r="B56" s="5">
        <v>1</v>
      </c>
      <c r="C56" s="8">
        <f t="shared" si="2"/>
        <v>0</v>
      </c>
      <c r="D56" t="str">
        <f t="shared" si="16"/>
        <v>2015_2020</v>
      </c>
      <c r="E56" t="str">
        <f t="shared" si="16"/>
        <v>2020_2025</v>
      </c>
      <c r="F56" t="str">
        <f t="shared" si="16"/>
        <v>2025_2030</v>
      </c>
      <c r="G56" t="str">
        <f t="shared" si="16"/>
        <v>2030_2035</v>
      </c>
      <c r="H56" t="str">
        <f t="shared" si="16"/>
        <v>2035_2040</v>
      </c>
      <c r="I56" t="str">
        <f t="shared" si="16"/>
        <v>2040_2045</v>
      </c>
      <c r="J56" t="str">
        <f t="shared" si="16"/>
        <v>2045_2050</v>
      </c>
      <c r="K56" t="str">
        <f t="shared" si="16"/>
        <v>2015_2020</v>
      </c>
      <c r="Q56">
        <f t="shared" si="10"/>
        <v>10</v>
      </c>
      <c r="R56" t="str">
        <f t="shared" ca="1" si="4"/>
        <v>WIND_OFFSHORE</v>
      </c>
      <c r="S56">
        <f t="shared" si="11"/>
        <v>10</v>
      </c>
      <c r="T56" t="str">
        <f t="shared" ca="1" si="6"/>
        <v>YEAR_2035</v>
      </c>
      <c r="U56" t="str">
        <f t="shared" ca="1" si="12"/>
        <v>H</v>
      </c>
      <c r="X56" t="str">
        <f t="shared" ca="1" si="8"/>
        <v>set AGE [WIND_OFFSHORE,YEAR_2035] := 2015_2020 ;</v>
      </c>
    </row>
    <row r="57" spans="1:24" outlineLevel="1" x14ac:dyDescent="0.25">
      <c r="A57" s="3" t="s">
        <v>53</v>
      </c>
      <c r="B57" s="5">
        <v>1</v>
      </c>
      <c r="C57" s="8">
        <f t="shared" si="2"/>
        <v>0</v>
      </c>
      <c r="D57" t="str">
        <f t="shared" si="16"/>
        <v>2015_2020</v>
      </c>
      <c r="E57" t="str">
        <f t="shared" si="16"/>
        <v>2020_2025</v>
      </c>
      <c r="F57" t="str">
        <f t="shared" si="16"/>
        <v>2025_2030</v>
      </c>
      <c r="G57" t="str">
        <f t="shared" si="16"/>
        <v>2030_2035</v>
      </c>
      <c r="H57" t="str">
        <f t="shared" si="16"/>
        <v>2035_2040</v>
      </c>
      <c r="I57" t="str">
        <f t="shared" si="16"/>
        <v>2040_2045</v>
      </c>
      <c r="J57" t="str">
        <f t="shared" si="16"/>
        <v>2045_2050</v>
      </c>
      <c r="K57" t="str">
        <f t="shared" si="16"/>
        <v>2015_2020</v>
      </c>
      <c r="Q57">
        <f t="shared" si="10"/>
        <v>10</v>
      </c>
      <c r="R57" t="str">
        <f t="shared" ca="1" si="4"/>
        <v>WIND_OFFSHORE</v>
      </c>
      <c r="S57">
        <f t="shared" si="11"/>
        <v>11</v>
      </c>
      <c r="T57" t="str">
        <f t="shared" ca="1" si="6"/>
        <v>YEAR_2040</v>
      </c>
      <c r="U57" t="str">
        <f t="shared" ca="1" si="12"/>
        <v>I</v>
      </c>
      <c r="X57" t="str">
        <f t="shared" ca="1" si="8"/>
        <v>set AGE [WIND_OFFSHORE,YEAR_2040] := 2015_2020 ;</v>
      </c>
    </row>
    <row r="58" spans="1:24" outlineLevel="1" x14ac:dyDescent="0.25">
      <c r="A58" s="3" t="s">
        <v>54</v>
      </c>
      <c r="B58" s="5">
        <v>1</v>
      </c>
      <c r="C58" s="8">
        <f t="shared" si="2"/>
        <v>0</v>
      </c>
      <c r="D58" t="str">
        <f t="shared" si="16"/>
        <v>2015_2020</v>
      </c>
      <c r="E58" t="str">
        <f t="shared" si="16"/>
        <v>2020_2025</v>
      </c>
      <c r="F58" t="str">
        <f t="shared" si="16"/>
        <v>2025_2030</v>
      </c>
      <c r="G58" t="str">
        <f t="shared" si="16"/>
        <v>2030_2035</v>
      </c>
      <c r="H58" t="str">
        <f t="shared" si="16"/>
        <v>2035_2040</v>
      </c>
      <c r="I58" t="str">
        <f t="shared" si="16"/>
        <v>2040_2045</v>
      </c>
      <c r="J58" t="str">
        <f t="shared" si="16"/>
        <v>2045_2050</v>
      </c>
      <c r="K58" t="str">
        <f t="shared" si="16"/>
        <v>2015_2020</v>
      </c>
      <c r="Q58">
        <f t="shared" si="10"/>
        <v>10</v>
      </c>
      <c r="R58" t="str">
        <f t="shared" ca="1" si="4"/>
        <v>WIND_OFFSHORE</v>
      </c>
      <c r="S58">
        <f t="shared" si="11"/>
        <v>12</v>
      </c>
      <c r="T58" t="str">
        <f t="shared" ca="1" si="6"/>
        <v>YEAR_2045</v>
      </c>
      <c r="U58" t="str">
        <f t="shared" ca="1" si="12"/>
        <v>J</v>
      </c>
      <c r="X58" t="str">
        <f t="shared" ca="1" si="8"/>
        <v>set AGE [WIND_OFFSHORE,YEAR_2045] := 2015_2020 ;</v>
      </c>
    </row>
    <row r="59" spans="1:24" outlineLevel="1" x14ac:dyDescent="0.25">
      <c r="A59" s="3" t="s">
        <v>55</v>
      </c>
      <c r="B59" s="5">
        <v>1</v>
      </c>
      <c r="C59" s="8">
        <f t="shared" si="2"/>
        <v>0</v>
      </c>
      <c r="D59" t="str">
        <f t="shared" si="16"/>
        <v>2015_2020</v>
      </c>
      <c r="E59" t="str">
        <f t="shared" si="16"/>
        <v>2020_2025</v>
      </c>
      <c r="F59" t="str">
        <f t="shared" si="16"/>
        <v>2025_2030</v>
      </c>
      <c r="G59" t="str">
        <f t="shared" si="16"/>
        <v>2030_2035</v>
      </c>
      <c r="H59" t="str">
        <f t="shared" si="16"/>
        <v>2035_2040</v>
      </c>
      <c r="I59" t="str">
        <f t="shared" si="16"/>
        <v>2040_2045</v>
      </c>
      <c r="J59" t="str">
        <f t="shared" si="16"/>
        <v>2045_2050</v>
      </c>
      <c r="K59" t="str">
        <f t="shared" si="16"/>
        <v>2015_2020</v>
      </c>
      <c r="Q59">
        <f t="shared" si="10"/>
        <v>10</v>
      </c>
      <c r="R59" t="str">
        <f t="shared" ca="1" si="4"/>
        <v>WIND_OFFSHORE</v>
      </c>
      <c r="S59">
        <f t="shared" si="11"/>
        <v>13</v>
      </c>
      <c r="T59" t="str">
        <f t="shared" ca="1" si="6"/>
        <v>YEAR_2050</v>
      </c>
      <c r="U59" t="str">
        <f t="shared" ca="1" si="12"/>
        <v>K</v>
      </c>
      <c r="X59" t="str">
        <f t="shared" ca="1" si="8"/>
        <v>set AGE [WIND_OFFSHORE,YEAR_2050] := 2015_2020 ;</v>
      </c>
    </row>
    <row r="60" spans="1:24" outlineLevel="1" x14ac:dyDescent="0.25">
      <c r="A60" s="3" t="s">
        <v>56</v>
      </c>
      <c r="B60" s="5">
        <v>1</v>
      </c>
      <c r="C60" s="8">
        <f t="shared" si="2"/>
        <v>0</v>
      </c>
      <c r="D60" t="str">
        <f t="shared" si="16"/>
        <v>2015_2020</v>
      </c>
      <c r="E60" t="str">
        <f t="shared" si="16"/>
        <v>2020_2025</v>
      </c>
      <c r="F60" t="str">
        <f t="shared" si="16"/>
        <v>2025_2030</v>
      </c>
      <c r="G60" t="str">
        <f t="shared" si="16"/>
        <v>2030_2035</v>
      </c>
      <c r="H60" t="str">
        <f t="shared" si="16"/>
        <v>2035_2040</v>
      </c>
      <c r="I60" t="str">
        <f t="shared" si="16"/>
        <v>2040_2045</v>
      </c>
      <c r="J60" t="str">
        <f t="shared" si="16"/>
        <v>2045_2050</v>
      </c>
      <c r="K60" t="str">
        <f t="shared" si="16"/>
        <v>2015_2020</v>
      </c>
      <c r="Q60">
        <f t="shared" si="10"/>
        <v>11</v>
      </c>
      <c r="R60" t="str">
        <f t="shared" ca="1" si="4"/>
        <v>HYDRO_RIVER</v>
      </c>
      <c r="S60">
        <f t="shared" si="11"/>
        <v>6</v>
      </c>
      <c r="T60" t="str">
        <f t="shared" ca="1" si="6"/>
        <v>YEAR_2015</v>
      </c>
      <c r="U60" t="str">
        <f t="shared" ca="1" si="12"/>
        <v>D</v>
      </c>
      <c r="X60" t="str">
        <f t="shared" ca="1" si="8"/>
        <v>set AGE [HYDRO_RIVER,YEAR_2015] := 2015_2020 ;</v>
      </c>
    </row>
    <row r="61" spans="1:24" outlineLevel="1" x14ac:dyDescent="0.25">
      <c r="A61" s="3" t="s">
        <v>57</v>
      </c>
      <c r="B61" s="5">
        <v>1</v>
      </c>
      <c r="C61" s="8">
        <f t="shared" si="2"/>
        <v>0</v>
      </c>
      <c r="D61" t="str">
        <f t="shared" si="16"/>
        <v>2015_2020</v>
      </c>
      <c r="E61" t="str">
        <f t="shared" si="16"/>
        <v>2020_2025</v>
      </c>
      <c r="F61" t="str">
        <f t="shared" si="16"/>
        <v>2025_2030</v>
      </c>
      <c r="G61" t="str">
        <f t="shared" si="16"/>
        <v>2030_2035</v>
      </c>
      <c r="H61" t="str">
        <f t="shared" si="16"/>
        <v>2035_2040</v>
      </c>
      <c r="I61" t="str">
        <f t="shared" si="16"/>
        <v>2040_2045</v>
      </c>
      <c r="J61" t="str">
        <f t="shared" si="16"/>
        <v>2045_2050</v>
      </c>
      <c r="K61" t="str">
        <f t="shared" si="16"/>
        <v>2015_2020</v>
      </c>
      <c r="Q61">
        <f t="shared" si="10"/>
        <v>11</v>
      </c>
      <c r="R61" t="str">
        <f t="shared" ca="1" si="4"/>
        <v>HYDRO_RIVER</v>
      </c>
      <c r="S61">
        <f t="shared" si="11"/>
        <v>7</v>
      </c>
      <c r="T61" t="str">
        <f t="shared" ca="1" si="6"/>
        <v>YEAR_2020</v>
      </c>
      <c r="U61" t="str">
        <f t="shared" ca="1" si="12"/>
        <v>E</v>
      </c>
      <c r="X61" t="str">
        <f t="shared" ca="1" si="8"/>
        <v>set AGE [HYDRO_RIVER,YEAR_2020] := 2015_2020 ;</v>
      </c>
    </row>
    <row r="62" spans="1:24" outlineLevel="1" x14ac:dyDescent="0.25">
      <c r="A62" s="3" t="s">
        <v>58</v>
      </c>
      <c r="B62" s="5">
        <v>1</v>
      </c>
      <c r="C62" s="8">
        <f t="shared" si="2"/>
        <v>0</v>
      </c>
      <c r="D62" t="str">
        <f t="shared" si="16"/>
        <v>2015_2020</v>
      </c>
      <c r="E62" t="str">
        <f t="shared" si="16"/>
        <v>2020_2025</v>
      </c>
      <c r="F62" t="str">
        <f t="shared" si="16"/>
        <v>2025_2030</v>
      </c>
      <c r="G62" t="str">
        <f t="shared" si="16"/>
        <v>2030_2035</v>
      </c>
      <c r="H62" t="str">
        <f t="shared" si="16"/>
        <v>2035_2040</v>
      </c>
      <c r="I62" t="str">
        <f t="shared" si="16"/>
        <v>2040_2045</v>
      </c>
      <c r="J62" t="str">
        <f t="shared" si="16"/>
        <v>2045_2050</v>
      </c>
      <c r="K62" t="str">
        <f t="shared" si="16"/>
        <v>2015_2020</v>
      </c>
      <c r="Q62">
        <f t="shared" si="10"/>
        <v>11</v>
      </c>
      <c r="R62" t="str">
        <f t="shared" ca="1" si="4"/>
        <v>HYDRO_RIVER</v>
      </c>
      <c r="S62">
        <f t="shared" si="11"/>
        <v>8</v>
      </c>
      <c r="T62" t="str">
        <f t="shared" ca="1" si="6"/>
        <v>YEAR_2025</v>
      </c>
      <c r="U62" t="str">
        <f t="shared" ca="1" si="12"/>
        <v>F</v>
      </c>
      <c r="X62" t="str">
        <f t="shared" ca="1" si="8"/>
        <v>set AGE [HYDRO_RIVER,YEAR_2025] := 2015_2020 ;</v>
      </c>
    </row>
    <row r="63" spans="1:24" outlineLevel="1" x14ac:dyDescent="0.25">
      <c r="A63" s="3" t="s">
        <v>59</v>
      </c>
      <c r="B63" s="5">
        <v>1</v>
      </c>
      <c r="C63" s="8">
        <f t="shared" si="2"/>
        <v>0</v>
      </c>
      <c r="D63" t="str">
        <f t="shared" si="16"/>
        <v>2015_2020</v>
      </c>
      <c r="E63" t="str">
        <f t="shared" si="16"/>
        <v>2020_2025</v>
      </c>
      <c r="F63" t="str">
        <f t="shared" si="16"/>
        <v>2025_2030</v>
      </c>
      <c r="G63" t="str">
        <f t="shared" si="16"/>
        <v>2030_2035</v>
      </c>
      <c r="H63" t="str">
        <f t="shared" si="16"/>
        <v>2035_2040</v>
      </c>
      <c r="I63" t="str">
        <f t="shared" si="16"/>
        <v>2040_2045</v>
      </c>
      <c r="J63" t="str">
        <f t="shared" si="16"/>
        <v>2045_2050</v>
      </c>
      <c r="K63" t="str">
        <f t="shared" si="16"/>
        <v>2015_2020</v>
      </c>
      <c r="Q63">
        <f t="shared" si="10"/>
        <v>11</v>
      </c>
      <c r="R63" t="str">
        <f t="shared" ca="1" si="4"/>
        <v>HYDRO_RIVER</v>
      </c>
      <c r="S63">
        <f t="shared" si="11"/>
        <v>9</v>
      </c>
      <c r="T63" t="str">
        <f t="shared" ca="1" si="6"/>
        <v>YEAR_2030</v>
      </c>
      <c r="U63" t="str">
        <f t="shared" ca="1" si="12"/>
        <v>G</v>
      </c>
      <c r="X63" t="str">
        <f t="shared" ca="1" si="8"/>
        <v>set AGE [HYDRO_RIVER,YEAR_2030] := 2015_2020 ;</v>
      </c>
    </row>
    <row r="64" spans="1:24" outlineLevel="1" x14ac:dyDescent="0.25">
      <c r="A64" s="3" t="s">
        <v>70</v>
      </c>
      <c r="B64" s="5">
        <v>1</v>
      </c>
      <c r="C64" s="8">
        <f t="shared" si="2"/>
        <v>0</v>
      </c>
      <c r="D64" t="str">
        <f t="shared" ref="D64:K73" si="17">IF(D$2+$C64&gt;2045,"2015_2020",(D$2+$C64)&amp;"_"&amp;($C64+D$2+5))</f>
        <v>2015_2020</v>
      </c>
      <c r="E64" t="str">
        <f t="shared" si="17"/>
        <v>2020_2025</v>
      </c>
      <c r="F64" t="str">
        <f t="shared" si="17"/>
        <v>2025_2030</v>
      </c>
      <c r="G64" t="str">
        <f t="shared" si="17"/>
        <v>2030_2035</v>
      </c>
      <c r="H64" t="str">
        <f t="shared" si="17"/>
        <v>2035_2040</v>
      </c>
      <c r="I64" t="str">
        <f t="shared" si="17"/>
        <v>2040_2045</v>
      </c>
      <c r="J64" t="str">
        <f t="shared" si="17"/>
        <v>2045_2050</v>
      </c>
      <c r="K64" t="str">
        <f t="shared" si="17"/>
        <v>2015_2020</v>
      </c>
      <c r="Q64">
        <f t="shared" si="10"/>
        <v>11</v>
      </c>
      <c r="R64" t="str">
        <f t="shared" ca="1" si="4"/>
        <v>HYDRO_RIVER</v>
      </c>
      <c r="S64">
        <f t="shared" si="11"/>
        <v>10</v>
      </c>
      <c r="T64" t="str">
        <f t="shared" ca="1" si="6"/>
        <v>YEAR_2035</v>
      </c>
      <c r="U64" t="str">
        <f t="shared" ca="1" si="12"/>
        <v>H</v>
      </c>
      <c r="X64" t="str">
        <f t="shared" ca="1" si="8"/>
        <v>set AGE [HYDRO_RIVER,YEAR_2035] := 2015_2020 ;</v>
      </c>
    </row>
    <row r="65" spans="1:24" outlineLevel="1" x14ac:dyDescent="0.25">
      <c r="A65" s="3" t="s">
        <v>71</v>
      </c>
      <c r="B65" s="5">
        <v>60</v>
      </c>
      <c r="C65" s="8">
        <f t="shared" si="2"/>
        <v>60</v>
      </c>
      <c r="D65" t="str">
        <f t="shared" si="17"/>
        <v>2015_2020</v>
      </c>
      <c r="E65" t="str">
        <f t="shared" si="17"/>
        <v>2015_2020</v>
      </c>
      <c r="F65" t="str">
        <f t="shared" si="17"/>
        <v>2015_2020</v>
      </c>
      <c r="G65" t="str">
        <f t="shared" si="17"/>
        <v>2015_2020</v>
      </c>
      <c r="H65" t="str">
        <f t="shared" si="17"/>
        <v>2015_2020</v>
      </c>
      <c r="I65" t="str">
        <f t="shared" si="17"/>
        <v>2015_2020</v>
      </c>
      <c r="J65" t="str">
        <f t="shared" si="17"/>
        <v>2015_2020</v>
      </c>
      <c r="K65" t="str">
        <f t="shared" si="17"/>
        <v>2015_2020</v>
      </c>
      <c r="Q65">
        <f t="shared" si="10"/>
        <v>11</v>
      </c>
      <c r="R65" t="str">
        <f t="shared" ca="1" si="4"/>
        <v>HYDRO_RIVER</v>
      </c>
      <c r="S65">
        <f t="shared" si="11"/>
        <v>11</v>
      </c>
      <c r="T65" t="str">
        <f t="shared" ca="1" si="6"/>
        <v>YEAR_2040</v>
      </c>
      <c r="U65" t="str">
        <f t="shared" ca="1" si="12"/>
        <v>I</v>
      </c>
      <c r="X65" t="str">
        <f t="shared" ca="1" si="8"/>
        <v>set AGE [HYDRO_RIVER,YEAR_2040] := 2015_2020 ;</v>
      </c>
    </row>
    <row r="66" spans="1:24" outlineLevel="1" x14ac:dyDescent="0.25">
      <c r="A66" s="3" t="s">
        <v>85</v>
      </c>
      <c r="B66" s="5">
        <v>80</v>
      </c>
      <c r="C66" s="8">
        <f t="shared" si="2"/>
        <v>80</v>
      </c>
      <c r="D66" t="str">
        <f t="shared" si="17"/>
        <v>2015_2020</v>
      </c>
      <c r="E66" t="str">
        <f t="shared" si="17"/>
        <v>2015_2020</v>
      </c>
      <c r="F66" t="str">
        <f t="shared" si="17"/>
        <v>2015_2020</v>
      </c>
      <c r="G66" t="str">
        <f t="shared" si="17"/>
        <v>2015_2020</v>
      </c>
      <c r="H66" t="str">
        <f t="shared" si="17"/>
        <v>2015_2020</v>
      </c>
      <c r="I66" t="str">
        <f t="shared" si="17"/>
        <v>2015_2020</v>
      </c>
      <c r="J66" t="str">
        <f t="shared" si="17"/>
        <v>2015_2020</v>
      </c>
      <c r="K66" t="str">
        <f t="shared" si="17"/>
        <v>2015_2020</v>
      </c>
      <c r="Q66">
        <f t="shared" si="10"/>
        <v>11</v>
      </c>
      <c r="R66" t="str">
        <f t="shared" ca="1" si="4"/>
        <v>HYDRO_RIVER</v>
      </c>
      <c r="S66">
        <f t="shared" si="11"/>
        <v>12</v>
      </c>
      <c r="T66" t="str">
        <f t="shared" ca="1" si="6"/>
        <v>YEAR_2045</v>
      </c>
      <c r="U66" t="str">
        <f t="shared" ca="1" si="12"/>
        <v>J</v>
      </c>
      <c r="X66" t="str">
        <f t="shared" ca="1" si="8"/>
        <v>set AGE [HYDRO_RIVER,YEAR_2045] := 2015_2020 ;</v>
      </c>
    </row>
    <row r="67" spans="1:24" outlineLevel="1" x14ac:dyDescent="0.25">
      <c r="A67" s="3" t="s">
        <v>72</v>
      </c>
      <c r="B67" s="5">
        <v>15</v>
      </c>
      <c r="C67" s="8">
        <f t="shared" si="2"/>
        <v>15</v>
      </c>
      <c r="D67" t="str">
        <f t="shared" si="17"/>
        <v>2030_2035</v>
      </c>
      <c r="E67" t="str">
        <f t="shared" si="17"/>
        <v>2035_2040</v>
      </c>
      <c r="F67" t="str">
        <f t="shared" si="17"/>
        <v>2040_2045</v>
      </c>
      <c r="G67" t="str">
        <f t="shared" si="17"/>
        <v>2045_2050</v>
      </c>
      <c r="H67" t="str">
        <f t="shared" si="17"/>
        <v>2015_2020</v>
      </c>
      <c r="I67" t="str">
        <f t="shared" si="17"/>
        <v>2015_2020</v>
      </c>
      <c r="J67" t="str">
        <f t="shared" si="17"/>
        <v>2015_2020</v>
      </c>
      <c r="K67" t="str">
        <f t="shared" si="17"/>
        <v>2015_2020</v>
      </c>
      <c r="Q67">
        <f t="shared" si="10"/>
        <v>11</v>
      </c>
      <c r="R67" t="str">
        <f t="shared" ca="1" si="4"/>
        <v>HYDRO_RIVER</v>
      </c>
      <c r="S67">
        <f t="shared" si="11"/>
        <v>13</v>
      </c>
      <c r="T67" t="str">
        <f t="shared" ca="1" si="6"/>
        <v>YEAR_2050</v>
      </c>
      <c r="U67" t="str">
        <f t="shared" ca="1" si="12"/>
        <v>K</v>
      </c>
      <c r="X67" t="str">
        <f t="shared" ca="1" si="8"/>
        <v>set AGE [HYDRO_RIVER,YEAR_2050] := 2015_2020 ;</v>
      </c>
    </row>
    <row r="68" spans="1:24" outlineLevel="1" x14ac:dyDescent="0.25">
      <c r="A68" s="3" t="s">
        <v>73</v>
      </c>
      <c r="B68" s="5">
        <v>25</v>
      </c>
      <c r="C68" s="8">
        <f t="shared" si="2"/>
        <v>25</v>
      </c>
      <c r="D68" t="str">
        <f t="shared" si="17"/>
        <v>2040_2045</v>
      </c>
      <c r="E68" t="str">
        <f t="shared" si="17"/>
        <v>2045_2050</v>
      </c>
      <c r="F68" t="str">
        <f t="shared" si="17"/>
        <v>2015_2020</v>
      </c>
      <c r="G68" t="str">
        <f t="shared" si="17"/>
        <v>2015_2020</v>
      </c>
      <c r="H68" t="str">
        <f t="shared" si="17"/>
        <v>2015_2020</v>
      </c>
      <c r="I68" t="str">
        <f t="shared" si="17"/>
        <v>2015_2020</v>
      </c>
      <c r="J68" t="str">
        <f t="shared" si="17"/>
        <v>2015_2020</v>
      </c>
      <c r="K68" t="str">
        <f t="shared" si="17"/>
        <v>2015_2020</v>
      </c>
      <c r="Q68">
        <f t="shared" si="10"/>
        <v>12</v>
      </c>
      <c r="R68" t="str">
        <f t="shared" ca="1" si="4"/>
        <v>GEOTHERMAL</v>
      </c>
      <c r="S68">
        <f t="shared" si="11"/>
        <v>6</v>
      </c>
      <c r="T68" t="str">
        <f t="shared" ca="1" si="6"/>
        <v>YEAR_2015</v>
      </c>
      <c r="U68" t="str">
        <f t="shared" ca="1" si="12"/>
        <v>D</v>
      </c>
      <c r="X68" t="str">
        <f t="shared" ca="1" si="8"/>
        <v>set AGE [GEOTHERMAL,YEAR_2015] := 2045_2050 ;</v>
      </c>
    </row>
    <row r="69" spans="1:24" outlineLevel="1" x14ac:dyDescent="0.25">
      <c r="A69" s="3" t="s">
        <v>74</v>
      </c>
      <c r="B69" s="5">
        <v>25</v>
      </c>
      <c r="C69" s="8">
        <f t="shared" ref="C69:C99" si="18">FLOOR(B69/5,1)*5</f>
        <v>25</v>
      </c>
      <c r="D69" t="str">
        <f t="shared" si="17"/>
        <v>2040_2045</v>
      </c>
      <c r="E69" t="str">
        <f t="shared" si="17"/>
        <v>2045_2050</v>
      </c>
      <c r="F69" t="str">
        <f t="shared" si="17"/>
        <v>2015_2020</v>
      </c>
      <c r="G69" t="str">
        <f t="shared" si="17"/>
        <v>2015_2020</v>
      </c>
      <c r="H69" t="str">
        <f t="shared" si="17"/>
        <v>2015_2020</v>
      </c>
      <c r="I69" t="str">
        <f t="shared" si="17"/>
        <v>2015_2020</v>
      </c>
      <c r="J69" t="str">
        <f t="shared" si="17"/>
        <v>2015_2020</v>
      </c>
      <c r="K69" t="str">
        <f t="shared" si="17"/>
        <v>2015_2020</v>
      </c>
      <c r="Q69">
        <f t="shared" si="10"/>
        <v>12</v>
      </c>
      <c r="R69" t="str">
        <f t="shared" ref="R69:R132" ca="1" si="19">INDIRECT("A"&amp;Q69)</f>
        <v>GEOTHERMAL</v>
      </c>
      <c r="S69">
        <f t="shared" si="11"/>
        <v>7</v>
      </c>
      <c r="T69" t="str">
        <f t="shared" ref="T69:T132" ca="1" si="20">INDIRECT("N"&amp;S69)</f>
        <v>YEAR_2020</v>
      </c>
      <c r="U69" t="str">
        <f t="shared" ca="1" si="12"/>
        <v>E</v>
      </c>
      <c r="X69" t="str">
        <f t="shared" ref="X69:X132" ca="1" si="21">"set "&amp;P$4&amp;" ["&amp;R69&amp;","&amp;T69&amp;"] := "&amp;INDIRECT(U69&amp;Q69)&amp;" ;"</f>
        <v>set AGE [GEOTHERMAL,YEAR_2020] := 2015_2020 ;</v>
      </c>
    </row>
    <row r="70" spans="1:24" outlineLevel="1" x14ac:dyDescent="0.25">
      <c r="A70" s="3" t="s">
        <v>75</v>
      </c>
      <c r="B70" s="5">
        <v>25</v>
      </c>
      <c r="C70" s="8">
        <f t="shared" si="18"/>
        <v>25</v>
      </c>
      <c r="D70" t="str">
        <f t="shared" si="17"/>
        <v>2040_2045</v>
      </c>
      <c r="E70" t="str">
        <f t="shared" si="17"/>
        <v>2045_2050</v>
      </c>
      <c r="F70" t="str">
        <f t="shared" si="17"/>
        <v>2015_2020</v>
      </c>
      <c r="G70" t="str">
        <f t="shared" si="17"/>
        <v>2015_2020</v>
      </c>
      <c r="H70" t="str">
        <f t="shared" si="17"/>
        <v>2015_2020</v>
      </c>
      <c r="I70" t="str">
        <f t="shared" si="17"/>
        <v>2015_2020</v>
      </c>
      <c r="J70" t="str">
        <f t="shared" si="17"/>
        <v>2015_2020</v>
      </c>
      <c r="K70" t="str">
        <f t="shared" si="17"/>
        <v>2015_2020</v>
      </c>
      <c r="Q70">
        <f t="shared" si="10"/>
        <v>12</v>
      </c>
      <c r="R70" t="str">
        <f t="shared" ca="1" si="19"/>
        <v>GEOTHERMAL</v>
      </c>
      <c r="S70">
        <f t="shared" si="11"/>
        <v>8</v>
      </c>
      <c r="T70" t="str">
        <f t="shared" ca="1" si="20"/>
        <v>YEAR_2025</v>
      </c>
      <c r="U70" t="str">
        <f t="shared" ca="1" si="12"/>
        <v>F</v>
      </c>
      <c r="X70" t="str">
        <f t="shared" ca="1" si="21"/>
        <v>set AGE [GEOTHERMAL,YEAR_2025] := 2015_2020 ;</v>
      </c>
    </row>
    <row r="71" spans="1:24" outlineLevel="1" x14ac:dyDescent="0.25">
      <c r="A71" s="3" t="s">
        <v>76</v>
      </c>
      <c r="B71" s="5">
        <v>25</v>
      </c>
      <c r="C71" s="8">
        <f t="shared" si="18"/>
        <v>25</v>
      </c>
      <c r="D71" t="str">
        <f t="shared" si="17"/>
        <v>2040_2045</v>
      </c>
      <c r="E71" t="str">
        <f t="shared" si="17"/>
        <v>2045_2050</v>
      </c>
      <c r="F71" t="str">
        <f t="shared" si="17"/>
        <v>2015_2020</v>
      </c>
      <c r="G71" t="str">
        <f t="shared" si="17"/>
        <v>2015_2020</v>
      </c>
      <c r="H71" t="str">
        <f t="shared" si="17"/>
        <v>2015_2020</v>
      </c>
      <c r="I71" t="str">
        <f t="shared" si="17"/>
        <v>2015_2020</v>
      </c>
      <c r="J71" t="str">
        <f t="shared" si="17"/>
        <v>2015_2020</v>
      </c>
      <c r="K71" t="str">
        <f t="shared" si="17"/>
        <v>2015_2020</v>
      </c>
      <c r="Q71">
        <f t="shared" si="10"/>
        <v>12</v>
      </c>
      <c r="R71" t="str">
        <f t="shared" ca="1" si="19"/>
        <v>GEOTHERMAL</v>
      </c>
      <c r="S71">
        <f t="shared" si="11"/>
        <v>9</v>
      </c>
      <c r="T71" t="str">
        <f t="shared" ca="1" si="20"/>
        <v>YEAR_2030</v>
      </c>
      <c r="U71" t="str">
        <f t="shared" ca="1" si="12"/>
        <v>G</v>
      </c>
      <c r="X71" t="str">
        <f t="shared" ca="1" si="21"/>
        <v>set AGE [GEOTHERMAL,YEAR_2030] := 2015_2020 ;</v>
      </c>
    </row>
    <row r="72" spans="1:24" outlineLevel="1" x14ac:dyDescent="0.25">
      <c r="A72" s="3" t="s">
        <v>77</v>
      </c>
      <c r="B72" s="6">
        <v>40</v>
      </c>
      <c r="C72" s="8">
        <f t="shared" si="18"/>
        <v>40</v>
      </c>
      <c r="D72" t="str">
        <f t="shared" si="17"/>
        <v>2015_2020</v>
      </c>
      <c r="E72" t="str">
        <f t="shared" si="17"/>
        <v>2015_2020</v>
      </c>
      <c r="F72" t="str">
        <f t="shared" si="17"/>
        <v>2015_2020</v>
      </c>
      <c r="G72" t="str">
        <f t="shared" si="17"/>
        <v>2015_2020</v>
      </c>
      <c r="H72" t="str">
        <f t="shared" si="17"/>
        <v>2015_2020</v>
      </c>
      <c r="I72" t="str">
        <f t="shared" si="17"/>
        <v>2015_2020</v>
      </c>
      <c r="J72" t="str">
        <f t="shared" si="17"/>
        <v>2015_2020</v>
      </c>
      <c r="K72" t="str">
        <f t="shared" si="17"/>
        <v>2015_2020</v>
      </c>
      <c r="Q72">
        <f t="shared" si="10"/>
        <v>12</v>
      </c>
      <c r="R72" t="str">
        <f t="shared" ca="1" si="19"/>
        <v>GEOTHERMAL</v>
      </c>
      <c r="S72">
        <f t="shared" si="11"/>
        <v>10</v>
      </c>
      <c r="T72" t="str">
        <f t="shared" ca="1" si="20"/>
        <v>YEAR_2035</v>
      </c>
      <c r="U72" t="str">
        <f t="shared" ca="1" si="12"/>
        <v>H</v>
      </c>
      <c r="X72" t="str">
        <f t="shared" ca="1" si="21"/>
        <v>set AGE [GEOTHERMAL,YEAR_2035] := 2015_2020 ;</v>
      </c>
    </row>
    <row r="73" spans="1:24" outlineLevel="1" x14ac:dyDescent="0.25">
      <c r="A73" s="3" t="s">
        <v>78</v>
      </c>
      <c r="B73" s="5">
        <v>40</v>
      </c>
      <c r="C73" s="8">
        <f t="shared" si="18"/>
        <v>40</v>
      </c>
      <c r="D73" t="str">
        <f t="shared" si="17"/>
        <v>2015_2020</v>
      </c>
      <c r="E73" t="str">
        <f t="shared" si="17"/>
        <v>2015_2020</v>
      </c>
      <c r="F73" t="str">
        <f t="shared" si="17"/>
        <v>2015_2020</v>
      </c>
      <c r="G73" t="str">
        <f t="shared" si="17"/>
        <v>2015_2020</v>
      </c>
      <c r="H73" t="str">
        <f t="shared" si="17"/>
        <v>2015_2020</v>
      </c>
      <c r="I73" t="str">
        <f t="shared" si="17"/>
        <v>2015_2020</v>
      </c>
      <c r="J73" t="str">
        <f t="shared" si="17"/>
        <v>2015_2020</v>
      </c>
      <c r="K73" t="str">
        <f t="shared" si="17"/>
        <v>2015_2020</v>
      </c>
      <c r="Q73">
        <f t="shared" si="10"/>
        <v>12</v>
      </c>
      <c r="R73" t="str">
        <f t="shared" ca="1" si="19"/>
        <v>GEOTHERMAL</v>
      </c>
      <c r="S73">
        <f t="shared" si="11"/>
        <v>11</v>
      </c>
      <c r="T73" t="str">
        <f t="shared" ca="1" si="20"/>
        <v>YEAR_2040</v>
      </c>
      <c r="U73" t="str">
        <f t="shared" ca="1" si="12"/>
        <v>I</v>
      </c>
      <c r="X73" t="str">
        <f t="shared" ca="1" si="21"/>
        <v>set AGE [GEOTHERMAL,YEAR_2040] := 2015_2020 ;</v>
      </c>
    </row>
    <row r="74" spans="1:24" outlineLevel="1" x14ac:dyDescent="0.25">
      <c r="A74" s="3" t="s">
        <v>79</v>
      </c>
      <c r="B74" s="5">
        <v>20</v>
      </c>
      <c r="C74" s="8">
        <f t="shared" si="18"/>
        <v>20</v>
      </c>
      <c r="D74" t="str">
        <f t="shared" ref="D74:K83" si="22">IF(D$2+$C74&gt;2045,"2015_2020",(D$2+$C74)&amp;"_"&amp;($C74+D$2+5))</f>
        <v>2035_2040</v>
      </c>
      <c r="E74" t="str">
        <f t="shared" si="22"/>
        <v>2040_2045</v>
      </c>
      <c r="F74" t="str">
        <f t="shared" si="22"/>
        <v>2045_2050</v>
      </c>
      <c r="G74" t="str">
        <f t="shared" si="22"/>
        <v>2015_2020</v>
      </c>
      <c r="H74" t="str">
        <f t="shared" si="22"/>
        <v>2015_2020</v>
      </c>
      <c r="I74" t="str">
        <f t="shared" si="22"/>
        <v>2015_2020</v>
      </c>
      <c r="J74" t="str">
        <f t="shared" si="22"/>
        <v>2015_2020</v>
      </c>
      <c r="K74" t="str">
        <f t="shared" si="22"/>
        <v>2015_2020</v>
      </c>
      <c r="Q74">
        <f t="shared" si="10"/>
        <v>12</v>
      </c>
      <c r="R74" t="str">
        <f t="shared" ca="1" si="19"/>
        <v>GEOTHERMAL</v>
      </c>
      <c r="S74">
        <f t="shared" si="11"/>
        <v>12</v>
      </c>
      <c r="T74" t="str">
        <f t="shared" ca="1" si="20"/>
        <v>YEAR_2045</v>
      </c>
      <c r="U74" t="str">
        <f t="shared" ca="1" si="12"/>
        <v>J</v>
      </c>
      <c r="X74" t="str">
        <f t="shared" ca="1" si="21"/>
        <v>set AGE [GEOTHERMAL,YEAR_2045] := 2015_2020 ;</v>
      </c>
    </row>
    <row r="75" spans="1:24" outlineLevel="1" x14ac:dyDescent="0.25">
      <c r="A75" s="3" t="s">
        <v>80</v>
      </c>
      <c r="B75" s="5">
        <v>40</v>
      </c>
      <c r="C75" s="8">
        <f t="shared" si="18"/>
        <v>40</v>
      </c>
      <c r="D75" t="str">
        <f t="shared" si="22"/>
        <v>2015_2020</v>
      </c>
      <c r="E75" t="str">
        <f t="shared" si="22"/>
        <v>2015_2020</v>
      </c>
      <c r="F75" t="str">
        <f t="shared" si="22"/>
        <v>2015_2020</v>
      </c>
      <c r="G75" t="str">
        <f t="shared" si="22"/>
        <v>2015_2020</v>
      </c>
      <c r="H75" t="str">
        <f t="shared" si="22"/>
        <v>2015_2020</v>
      </c>
      <c r="I75" t="str">
        <f t="shared" si="22"/>
        <v>2015_2020</v>
      </c>
      <c r="J75" t="str">
        <f t="shared" si="22"/>
        <v>2015_2020</v>
      </c>
      <c r="K75" t="str">
        <f t="shared" si="22"/>
        <v>2015_2020</v>
      </c>
      <c r="Q75">
        <f t="shared" si="10"/>
        <v>12</v>
      </c>
      <c r="R75" t="str">
        <f t="shared" ca="1" si="19"/>
        <v>GEOTHERMAL</v>
      </c>
      <c r="S75">
        <f t="shared" si="11"/>
        <v>13</v>
      </c>
      <c r="T75" t="str">
        <f t="shared" ca="1" si="20"/>
        <v>YEAR_2050</v>
      </c>
      <c r="U75" t="str">
        <f t="shared" ca="1" si="12"/>
        <v>K</v>
      </c>
      <c r="X75" t="str">
        <f t="shared" ca="1" si="21"/>
        <v>set AGE [GEOTHERMAL,YEAR_2050] := 2015_2020 ;</v>
      </c>
    </row>
    <row r="76" spans="1:24" outlineLevel="1" x14ac:dyDescent="0.25">
      <c r="A76" s="3" t="s">
        <v>81</v>
      </c>
      <c r="B76" s="5">
        <v>20</v>
      </c>
      <c r="C76" s="8">
        <f t="shared" si="18"/>
        <v>20</v>
      </c>
      <c r="D76" t="str">
        <f t="shared" si="22"/>
        <v>2035_2040</v>
      </c>
      <c r="E76" t="str">
        <f t="shared" si="22"/>
        <v>2040_2045</v>
      </c>
      <c r="F76" t="str">
        <f t="shared" si="22"/>
        <v>2045_2050</v>
      </c>
      <c r="G76" t="str">
        <f t="shared" si="22"/>
        <v>2015_2020</v>
      </c>
      <c r="H76" t="str">
        <f t="shared" si="22"/>
        <v>2015_2020</v>
      </c>
      <c r="I76" t="str">
        <f t="shared" si="22"/>
        <v>2015_2020</v>
      </c>
      <c r="J76" t="str">
        <f t="shared" si="22"/>
        <v>2015_2020</v>
      </c>
      <c r="K76" t="str">
        <f t="shared" si="22"/>
        <v>2015_2020</v>
      </c>
      <c r="Q76">
        <f t="shared" si="10"/>
        <v>13</v>
      </c>
      <c r="R76" t="str">
        <f t="shared" ca="1" si="19"/>
        <v>IND_COGEN_GAS</v>
      </c>
      <c r="S76">
        <f t="shared" si="11"/>
        <v>6</v>
      </c>
      <c r="T76" t="str">
        <f t="shared" ca="1" si="20"/>
        <v>YEAR_2015</v>
      </c>
      <c r="U76" t="str">
        <f t="shared" ca="1" si="12"/>
        <v>D</v>
      </c>
      <c r="X76" t="str">
        <f t="shared" ca="1" si="21"/>
        <v>set AGE [IND_COGEN_GAS,YEAR_2015] := 2040_2045 ;</v>
      </c>
    </row>
    <row r="77" spans="1:24" ht="15.75" outlineLevel="1" x14ac:dyDescent="0.25">
      <c r="A77" s="2" t="s">
        <v>82</v>
      </c>
      <c r="B77" s="6">
        <v>1</v>
      </c>
      <c r="C77" s="8">
        <f t="shared" si="18"/>
        <v>0</v>
      </c>
      <c r="D77" t="str">
        <f t="shared" si="22"/>
        <v>2015_2020</v>
      </c>
      <c r="E77" t="str">
        <f t="shared" si="22"/>
        <v>2020_2025</v>
      </c>
      <c r="F77" t="str">
        <f t="shared" si="22"/>
        <v>2025_2030</v>
      </c>
      <c r="G77" t="str">
        <f t="shared" si="22"/>
        <v>2030_2035</v>
      </c>
      <c r="H77" t="str">
        <f t="shared" si="22"/>
        <v>2035_2040</v>
      </c>
      <c r="I77" t="str">
        <f t="shared" si="22"/>
        <v>2040_2045</v>
      </c>
      <c r="J77" t="str">
        <f t="shared" si="22"/>
        <v>2045_2050</v>
      </c>
      <c r="K77" t="str">
        <f t="shared" si="22"/>
        <v>2015_2020</v>
      </c>
      <c r="Q77">
        <f t="shared" si="10"/>
        <v>13</v>
      </c>
      <c r="R77" t="str">
        <f t="shared" ca="1" si="19"/>
        <v>IND_COGEN_GAS</v>
      </c>
      <c r="S77">
        <f t="shared" si="11"/>
        <v>7</v>
      </c>
      <c r="T77" t="str">
        <f t="shared" ca="1" si="20"/>
        <v>YEAR_2020</v>
      </c>
      <c r="U77" t="str">
        <f t="shared" ca="1" si="12"/>
        <v>E</v>
      </c>
      <c r="X77" t="str">
        <f t="shared" ca="1" si="21"/>
        <v>set AGE [IND_COGEN_GAS,YEAR_2020] := 2045_2050 ;</v>
      </c>
    </row>
    <row r="78" spans="1:24" ht="15.75" outlineLevel="1" x14ac:dyDescent="0.25">
      <c r="A78" s="2" t="s">
        <v>83</v>
      </c>
      <c r="B78" s="6">
        <v>1</v>
      </c>
      <c r="C78" s="8">
        <f t="shared" si="18"/>
        <v>0</v>
      </c>
      <c r="D78" t="str">
        <f t="shared" si="22"/>
        <v>2015_2020</v>
      </c>
      <c r="E78" t="str">
        <f t="shared" si="22"/>
        <v>2020_2025</v>
      </c>
      <c r="F78" t="str">
        <f t="shared" si="22"/>
        <v>2025_2030</v>
      </c>
      <c r="G78" t="str">
        <f t="shared" si="22"/>
        <v>2030_2035</v>
      </c>
      <c r="H78" t="str">
        <f t="shared" si="22"/>
        <v>2035_2040</v>
      </c>
      <c r="I78" t="str">
        <f t="shared" si="22"/>
        <v>2040_2045</v>
      </c>
      <c r="J78" t="str">
        <f t="shared" si="22"/>
        <v>2045_2050</v>
      </c>
      <c r="K78" t="str">
        <f t="shared" si="22"/>
        <v>2015_2020</v>
      </c>
      <c r="Q78">
        <f t="shared" si="10"/>
        <v>13</v>
      </c>
      <c r="R78" t="str">
        <f t="shared" ca="1" si="19"/>
        <v>IND_COGEN_GAS</v>
      </c>
      <c r="S78">
        <f t="shared" si="11"/>
        <v>8</v>
      </c>
      <c r="T78" t="str">
        <f t="shared" ca="1" si="20"/>
        <v>YEAR_2025</v>
      </c>
      <c r="U78" t="str">
        <f t="shared" ca="1" si="12"/>
        <v>F</v>
      </c>
      <c r="X78" t="str">
        <f t="shared" ca="1" si="21"/>
        <v>set AGE [IND_COGEN_GAS,YEAR_2025] := 2015_2020 ;</v>
      </c>
    </row>
    <row r="79" spans="1:24" ht="15.75" outlineLevel="1" x14ac:dyDescent="0.25">
      <c r="A79" s="2" t="s">
        <v>84</v>
      </c>
      <c r="B79" s="6">
        <v>1</v>
      </c>
      <c r="C79" s="8">
        <f t="shared" si="18"/>
        <v>0</v>
      </c>
      <c r="D79" t="str">
        <f t="shared" si="22"/>
        <v>2015_2020</v>
      </c>
      <c r="E79" t="str">
        <f t="shared" si="22"/>
        <v>2020_2025</v>
      </c>
      <c r="F79" t="str">
        <f t="shared" si="22"/>
        <v>2025_2030</v>
      </c>
      <c r="G79" t="str">
        <f t="shared" si="22"/>
        <v>2030_2035</v>
      </c>
      <c r="H79" t="str">
        <f t="shared" si="22"/>
        <v>2035_2040</v>
      </c>
      <c r="I79" t="str">
        <f t="shared" si="22"/>
        <v>2040_2045</v>
      </c>
      <c r="J79" t="str">
        <f t="shared" si="22"/>
        <v>2045_2050</v>
      </c>
      <c r="K79" t="str">
        <f t="shared" si="22"/>
        <v>2015_2020</v>
      </c>
      <c r="Q79">
        <f t="shared" si="10"/>
        <v>13</v>
      </c>
      <c r="R79" t="str">
        <f t="shared" ca="1" si="19"/>
        <v>IND_COGEN_GAS</v>
      </c>
      <c r="S79">
        <f t="shared" si="11"/>
        <v>9</v>
      </c>
      <c r="T79" t="str">
        <f t="shared" ca="1" si="20"/>
        <v>YEAR_2030</v>
      </c>
      <c r="U79" t="str">
        <f t="shared" ca="1" si="12"/>
        <v>G</v>
      </c>
      <c r="X79" t="str">
        <f t="shared" ca="1" si="21"/>
        <v>set AGE [IND_COGEN_GAS,YEAR_2030] := 2015_2020 ;</v>
      </c>
    </row>
    <row r="80" spans="1:24" outlineLevel="1" x14ac:dyDescent="0.25">
      <c r="A80" s="3" t="s">
        <v>61</v>
      </c>
      <c r="B80" s="5">
        <v>15</v>
      </c>
      <c r="C80" s="8">
        <f t="shared" si="18"/>
        <v>15</v>
      </c>
      <c r="D80" t="str">
        <f t="shared" si="22"/>
        <v>2030_2035</v>
      </c>
      <c r="E80" t="str">
        <f t="shared" si="22"/>
        <v>2035_2040</v>
      </c>
      <c r="F80" t="str">
        <f t="shared" si="22"/>
        <v>2040_2045</v>
      </c>
      <c r="G80" t="str">
        <f t="shared" si="22"/>
        <v>2045_2050</v>
      </c>
      <c r="H80" t="str">
        <f t="shared" si="22"/>
        <v>2015_2020</v>
      </c>
      <c r="I80" t="str">
        <f t="shared" si="22"/>
        <v>2015_2020</v>
      </c>
      <c r="J80" t="str">
        <f t="shared" si="22"/>
        <v>2015_2020</v>
      </c>
      <c r="K80" t="str">
        <f t="shared" si="22"/>
        <v>2015_2020</v>
      </c>
      <c r="Q80">
        <f t="shared" si="10"/>
        <v>13</v>
      </c>
      <c r="R80" t="str">
        <f t="shared" ca="1" si="19"/>
        <v>IND_COGEN_GAS</v>
      </c>
      <c r="S80">
        <f t="shared" si="11"/>
        <v>10</v>
      </c>
      <c r="T80" t="str">
        <f t="shared" ca="1" si="20"/>
        <v>YEAR_2035</v>
      </c>
      <c r="U80" t="str">
        <f t="shared" ca="1" si="12"/>
        <v>H</v>
      </c>
      <c r="X80" t="str">
        <f t="shared" ca="1" si="21"/>
        <v>set AGE [IND_COGEN_GAS,YEAR_2035] := 2015_2020 ;</v>
      </c>
    </row>
    <row r="81" spans="1:24" outlineLevel="1" x14ac:dyDescent="0.25">
      <c r="A81" s="3" t="s">
        <v>62</v>
      </c>
      <c r="B81" s="5">
        <v>1</v>
      </c>
      <c r="C81" s="8">
        <f t="shared" si="18"/>
        <v>0</v>
      </c>
      <c r="D81" t="str">
        <f t="shared" si="22"/>
        <v>2015_2020</v>
      </c>
      <c r="E81" t="str">
        <f t="shared" si="22"/>
        <v>2020_2025</v>
      </c>
      <c r="F81" t="str">
        <f t="shared" si="22"/>
        <v>2025_2030</v>
      </c>
      <c r="G81" t="str">
        <f t="shared" si="22"/>
        <v>2030_2035</v>
      </c>
      <c r="H81" t="str">
        <f t="shared" si="22"/>
        <v>2035_2040</v>
      </c>
      <c r="I81" t="str">
        <f t="shared" si="22"/>
        <v>2040_2045</v>
      </c>
      <c r="J81" t="str">
        <f t="shared" si="22"/>
        <v>2045_2050</v>
      </c>
      <c r="K81" t="str">
        <f t="shared" si="22"/>
        <v>2015_2020</v>
      </c>
      <c r="Q81">
        <f t="shared" si="10"/>
        <v>13</v>
      </c>
      <c r="R81" t="str">
        <f t="shared" ca="1" si="19"/>
        <v>IND_COGEN_GAS</v>
      </c>
      <c r="S81">
        <f t="shared" si="11"/>
        <v>11</v>
      </c>
      <c r="T81" t="str">
        <f t="shared" ca="1" si="20"/>
        <v>YEAR_2040</v>
      </c>
      <c r="U81" t="str">
        <f t="shared" ca="1" si="12"/>
        <v>I</v>
      </c>
      <c r="X81" t="str">
        <f t="shared" ca="1" si="21"/>
        <v>set AGE [IND_COGEN_GAS,YEAR_2040] := 2015_2020 ;</v>
      </c>
    </row>
    <row r="82" spans="1:24" outlineLevel="1" x14ac:dyDescent="0.25">
      <c r="A82" s="3" t="s">
        <v>63</v>
      </c>
      <c r="B82" s="5">
        <v>1</v>
      </c>
      <c r="C82" s="8">
        <f t="shared" si="18"/>
        <v>0</v>
      </c>
      <c r="D82" t="str">
        <f t="shared" si="22"/>
        <v>2015_2020</v>
      </c>
      <c r="E82" t="str">
        <f t="shared" si="22"/>
        <v>2020_2025</v>
      </c>
      <c r="F82" t="str">
        <f t="shared" si="22"/>
        <v>2025_2030</v>
      </c>
      <c r="G82" t="str">
        <f t="shared" si="22"/>
        <v>2030_2035</v>
      </c>
      <c r="H82" t="str">
        <f t="shared" si="22"/>
        <v>2035_2040</v>
      </c>
      <c r="I82" t="str">
        <f t="shared" si="22"/>
        <v>2040_2045</v>
      </c>
      <c r="J82" t="str">
        <f t="shared" si="22"/>
        <v>2045_2050</v>
      </c>
      <c r="K82" t="str">
        <f t="shared" si="22"/>
        <v>2015_2020</v>
      </c>
      <c r="Q82">
        <f t="shared" si="10"/>
        <v>13</v>
      </c>
      <c r="R82" t="str">
        <f t="shared" ca="1" si="19"/>
        <v>IND_COGEN_GAS</v>
      </c>
      <c r="S82">
        <f t="shared" si="11"/>
        <v>12</v>
      </c>
      <c r="T82" t="str">
        <f t="shared" ca="1" si="20"/>
        <v>YEAR_2045</v>
      </c>
      <c r="U82" t="str">
        <f t="shared" ca="1" si="12"/>
        <v>J</v>
      </c>
      <c r="X82" t="str">
        <f t="shared" ca="1" si="21"/>
        <v>set AGE [IND_COGEN_GAS,YEAR_2045] := 2015_2020 ;</v>
      </c>
    </row>
    <row r="83" spans="1:24" outlineLevel="1" x14ac:dyDescent="0.25">
      <c r="A83" s="3" t="s">
        <v>60</v>
      </c>
      <c r="B83" s="5">
        <v>50</v>
      </c>
      <c r="C83" s="8">
        <f t="shared" si="18"/>
        <v>50</v>
      </c>
      <c r="D83" t="str">
        <f t="shared" si="22"/>
        <v>2015_2020</v>
      </c>
      <c r="E83" t="str">
        <f t="shared" si="22"/>
        <v>2015_2020</v>
      </c>
      <c r="F83" t="str">
        <f t="shared" si="22"/>
        <v>2015_2020</v>
      </c>
      <c r="G83" t="str">
        <f t="shared" si="22"/>
        <v>2015_2020</v>
      </c>
      <c r="H83" t="str">
        <f t="shared" si="22"/>
        <v>2015_2020</v>
      </c>
      <c r="I83" t="str">
        <f t="shared" si="22"/>
        <v>2015_2020</v>
      </c>
      <c r="J83" t="str">
        <f t="shared" si="22"/>
        <v>2015_2020</v>
      </c>
      <c r="K83" t="str">
        <f t="shared" si="22"/>
        <v>2015_2020</v>
      </c>
      <c r="Q83">
        <f t="shared" si="10"/>
        <v>13</v>
      </c>
      <c r="R83" t="str">
        <f t="shared" ca="1" si="19"/>
        <v>IND_COGEN_GAS</v>
      </c>
      <c r="S83">
        <f t="shared" si="11"/>
        <v>13</v>
      </c>
      <c r="T83" t="str">
        <f t="shared" ca="1" si="20"/>
        <v>YEAR_2050</v>
      </c>
      <c r="U83" t="str">
        <f t="shared" ca="1" si="12"/>
        <v>K</v>
      </c>
      <c r="X83" t="str">
        <f t="shared" ca="1" si="21"/>
        <v>set AGE [IND_COGEN_GAS,YEAR_2050] := 2015_2020 ;</v>
      </c>
    </row>
    <row r="84" spans="1:24" outlineLevel="1" x14ac:dyDescent="0.25">
      <c r="A84" s="3" t="s">
        <v>86</v>
      </c>
      <c r="B84" s="5">
        <v>25</v>
      </c>
      <c r="C84" s="8">
        <f t="shared" si="18"/>
        <v>25</v>
      </c>
      <c r="D84" t="str">
        <f t="shared" ref="D84:K93" si="23">IF(D$2+$C84&gt;2045,"2015_2020",(D$2+$C84)&amp;"_"&amp;($C84+D$2+5))</f>
        <v>2040_2045</v>
      </c>
      <c r="E84" t="str">
        <f t="shared" si="23"/>
        <v>2045_2050</v>
      </c>
      <c r="F84" t="str">
        <f t="shared" si="23"/>
        <v>2015_2020</v>
      </c>
      <c r="G84" t="str">
        <f t="shared" si="23"/>
        <v>2015_2020</v>
      </c>
      <c r="H84" t="str">
        <f t="shared" si="23"/>
        <v>2015_2020</v>
      </c>
      <c r="I84" t="str">
        <f t="shared" si="23"/>
        <v>2015_2020</v>
      </c>
      <c r="J84" t="str">
        <f t="shared" si="23"/>
        <v>2015_2020</v>
      </c>
      <c r="K84" t="str">
        <f t="shared" si="23"/>
        <v>2015_2020</v>
      </c>
      <c r="Q84">
        <f t="shared" si="10"/>
        <v>14</v>
      </c>
      <c r="R84" t="str">
        <f t="shared" ca="1" si="19"/>
        <v>IND_COGEN_WOOD</v>
      </c>
      <c r="S84">
        <f t="shared" si="11"/>
        <v>6</v>
      </c>
      <c r="T84" t="str">
        <f t="shared" ca="1" si="20"/>
        <v>YEAR_2015</v>
      </c>
      <c r="U84" t="str">
        <f t="shared" ca="1" si="12"/>
        <v>D</v>
      </c>
      <c r="X84" t="str">
        <f t="shared" ca="1" si="21"/>
        <v>set AGE [IND_COGEN_WOOD,YEAR_2015] := 2040_2045 ;</v>
      </c>
    </row>
    <row r="85" spans="1:24" outlineLevel="1" x14ac:dyDescent="0.25">
      <c r="A85" s="3" t="s">
        <v>87</v>
      </c>
      <c r="B85" s="5">
        <v>25</v>
      </c>
      <c r="C85" s="8">
        <f t="shared" si="18"/>
        <v>25</v>
      </c>
      <c r="D85" t="str">
        <f t="shared" si="23"/>
        <v>2040_2045</v>
      </c>
      <c r="E85" t="str">
        <f t="shared" si="23"/>
        <v>2045_2050</v>
      </c>
      <c r="F85" t="str">
        <f t="shared" si="23"/>
        <v>2015_2020</v>
      </c>
      <c r="G85" t="str">
        <f t="shared" si="23"/>
        <v>2015_2020</v>
      </c>
      <c r="H85" t="str">
        <f t="shared" si="23"/>
        <v>2015_2020</v>
      </c>
      <c r="I85" t="str">
        <f t="shared" si="23"/>
        <v>2015_2020</v>
      </c>
      <c r="J85" t="str">
        <f t="shared" si="23"/>
        <v>2015_2020</v>
      </c>
      <c r="K85" t="str">
        <f t="shared" si="23"/>
        <v>2015_2020</v>
      </c>
      <c r="Q85">
        <f t="shared" ref="Q85:Q148" si="24">(FLOOR((ROW(A85)+4)/8,1))+3</f>
        <v>14</v>
      </c>
      <c r="R85" t="str">
        <f t="shared" ca="1" si="19"/>
        <v>IND_COGEN_WOOD</v>
      </c>
      <c r="S85">
        <f t="shared" ref="S85:S148" si="25">MOD(ROW(N85)-4,8)+6</f>
        <v>7</v>
      </c>
      <c r="T85" t="str">
        <f t="shared" ca="1" si="20"/>
        <v>YEAR_2020</v>
      </c>
      <c r="U85" t="str">
        <f t="shared" ref="U85:U148" ca="1" si="26">INDIRECT("O"&amp;S85)</f>
        <v>E</v>
      </c>
      <c r="X85" t="str">
        <f t="shared" ca="1" si="21"/>
        <v>set AGE [IND_COGEN_WOOD,YEAR_2020] := 2045_2050 ;</v>
      </c>
    </row>
    <row r="86" spans="1:24" outlineLevel="1" x14ac:dyDescent="0.25">
      <c r="A86" s="3" t="s">
        <v>88</v>
      </c>
      <c r="B86" s="5">
        <v>25</v>
      </c>
      <c r="C86" s="8">
        <f t="shared" si="18"/>
        <v>25</v>
      </c>
      <c r="D86" t="str">
        <f t="shared" si="23"/>
        <v>2040_2045</v>
      </c>
      <c r="E86" t="str">
        <f t="shared" si="23"/>
        <v>2045_2050</v>
      </c>
      <c r="F86" t="str">
        <f t="shared" si="23"/>
        <v>2015_2020</v>
      </c>
      <c r="G86" t="str">
        <f t="shared" si="23"/>
        <v>2015_2020</v>
      </c>
      <c r="H86" t="str">
        <f t="shared" si="23"/>
        <v>2015_2020</v>
      </c>
      <c r="I86" t="str">
        <f t="shared" si="23"/>
        <v>2015_2020</v>
      </c>
      <c r="J86" t="str">
        <f t="shared" si="23"/>
        <v>2015_2020</v>
      </c>
      <c r="K86" t="str">
        <f t="shared" si="23"/>
        <v>2015_2020</v>
      </c>
      <c r="Q86">
        <f t="shared" si="24"/>
        <v>14</v>
      </c>
      <c r="R86" t="str">
        <f t="shared" ca="1" si="19"/>
        <v>IND_COGEN_WOOD</v>
      </c>
      <c r="S86">
        <f t="shared" si="25"/>
        <v>8</v>
      </c>
      <c r="T86" t="str">
        <f t="shared" ca="1" si="20"/>
        <v>YEAR_2025</v>
      </c>
      <c r="U86" t="str">
        <f t="shared" ca="1" si="26"/>
        <v>F</v>
      </c>
      <c r="X86" t="str">
        <f t="shared" ca="1" si="21"/>
        <v>set AGE [IND_COGEN_WOOD,YEAR_2025] := 2015_2020 ;</v>
      </c>
    </row>
    <row r="87" spans="1:24" outlineLevel="1" x14ac:dyDescent="0.25">
      <c r="A87" s="3" t="s">
        <v>89</v>
      </c>
      <c r="B87" s="5">
        <v>25</v>
      </c>
      <c r="C87" s="8">
        <f t="shared" si="18"/>
        <v>25</v>
      </c>
      <c r="D87" t="str">
        <f t="shared" si="23"/>
        <v>2040_2045</v>
      </c>
      <c r="E87" t="str">
        <f t="shared" si="23"/>
        <v>2045_2050</v>
      </c>
      <c r="F87" t="str">
        <f t="shared" si="23"/>
        <v>2015_2020</v>
      </c>
      <c r="G87" t="str">
        <f t="shared" si="23"/>
        <v>2015_2020</v>
      </c>
      <c r="H87" t="str">
        <f t="shared" si="23"/>
        <v>2015_2020</v>
      </c>
      <c r="I87" t="str">
        <f t="shared" si="23"/>
        <v>2015_2020</v>
      </c>
      <c r="J87" t="str">
        <f t="shared" si="23"/>
        <v>2015_2020</v>
      </c>
      <c r="K87" t="str">
        <f t="shared" si="23"/>
        <v>2015_2020</v>
      </c>
      <c r="Q87">
        <f t="shared" si="24"/>
        <v>14</v>
      </c>
      <c r="R87" t="str">
        <f t="shared" ca="1" si="19"/>
        <v>IND_COGEN_WOOD</v>
      </c>
      <c r="S87">
        <f t="shared" si="25"/>
        <v>9</v>
      </c>
      <c r="T87" t="str">
        <f t="shared" ca="1" si="20"/>
        <v>YEAR_2030</v>
      </c>
      <c r="U87" t="str">
        <f t="shared" ca="1" si="26"/>
        <v>G</v>
      </c>
      <c r="X87" t="str">
        <f t="shared" ca="1" si="21"/>
        <v>set AGE [IND_COGEN_WOOD,YEAR_2030] := 2015_2020 ;</v>
      </c>
    </row>
    <row r="88" spans="1:24" outlineLevel="1" x14ac:dyDescent="0.25">
      <c r="A88" s="3" t="s">
        <v>90</v>
      </c>
      <c r="B88" s="5">
        <v>25</v>
      </c>
      <c r="C88" s="8">
        <f t="shared" si="18"/>
        <v>25</v>
      </c>
      <c r="D88" t="str">
        <f t="shared" si="23"/>
        <v>2040_2045</v>
      </c>
      <c r="E88" t="str">
        <f t="shared" si="23"/>
        <v>2045_2050</v>
      </c>
      <c r="F88" t="str">
        <f t="shared" si="23"/>
        <v>2015_2020</v>
      </c>
      <c r="G88" t="str">
        <f t="shared" si="23"/>
        <v>2015_2020</v>
      </c>
      <c r="H88" t="str">
        <f t="shared" si="23"/>
        <v>2015_2020</v>
      </c>
      <c r="I88" t="str">
        <f t="shared" si="23"/>
        <v>2015_2020</v>
      </c>
      <c r="J88" t="str">
        <f t="shared" si="23"/>
        <v>2015_2020</v>
      </c>
      <c r="K88" t="str">
        <f t="shared" si="23"/>
        <v>2015_2020</v>
      </c>
      <c r="Q88">
        <f t="shared" si="24"/>
        <v>14</v>
      </c>
      <c r="R88" t="str">
        <f t="shared" ca="1" si="19"/>
        <v>IND_COGEN_WOOD</v>
      </c>
      <c r="S88">
        <f t="shared" si="25"/>
        <v>10</v>
      </c>
      <c r="T88" t="str">
        <f t="shared" ca="1" si="20"/>
        <v>YEAR_2035</v>
      </c>
      <c r="U88" t="str">
        <f t="shared" ca="1" si="26"/>
        <v>H</v>
      </c>
      <c r="X88" t="str">
        <f t="shared" ca="1" si="21"/>
        <v>set AGE [IND_COGEN_WOOD,YEAR_2035] := 2015_2020 ;</v>
      </c>
    </row>
    <row r="89" spans="1:24" outlineLevel="1" x14ac:dyDescent="0.25">
      <c r="A89" s="3" t="s">
        <v>91</v>
      </c>
      <c r="B89" s="5">
        <v>25</v>
      </c>
      <c r="C89" s="8">
        <f t="shared" si="18"/>
        <v>25</v>
      </c>
      <c r="D89" t="str">
        <f t="shared" si="23"/>
        <v>2040_2045</v>
      </c>
      <c r="E89" t="str">
        <f t="shared" si="23"/>
        <v>2045_2050</v>
      </c>
      <c r="F89" t="str">
        <f t="shared" si="23"/>
        <v>2015_2020</v>
      </c>
      <c r="G89" t="str">
        <f t="shared" si="23"/>
        <v>2015_2020</v>
      </c>
      <c r="H89" t="str">
        <f t="shared" si="23"/>
        <v>2015_2020</v>
      </c>
      <c r="I89" t="str">
        <f t="shared" si="23"/>
        <v>2015_2020</v>
      </c>
      <c r="J89" t="str">
        <f t="shared" si="23"/>
        <v>2015_2020</v>
      </c>
      <c r="K89" t="str">
        <f t="shared" si="23"/>
        <v>2015_2020</v>
      </c>
      <c r="Q89">
        <f t="shared" si="24"/>
        <v>14</v>
      </c>
      <c r="R89" t="str">
        <f t="shared" ca="1" si="19"/>
        <v>IND_COGEN_WOOD</v>
      </c>
      <c r="S89">
        <f t="shared" si="25"/>
        <v>11</v>
      </c>
      <c r="T89" t="str">
        <f t="shared" ca="1" si="20"/>
        <v>YEAR_2040</v>
      </c>
      <c r="U89" t="str">
        <f t="shared" ca="1" si="26"/>
        <v>I</v>
      </c>
      <c r="X89" t="str">
        <f t="shared" ca="1" si="21"/>
        <v>set AGE [IND_COGEN_WOOD,YEAR_2040] := 2015_2020 ;</v>
      </c>
    </row>
    <row r="90" spans="1:24" outlineLevel="1" x14ac:dyDescent="0.25">
      <c r="A90" s="3" t="s">
        <v>92</v>
      </c>
      <c r="B90" s="5">
        <v>25</v>
      </c>
      <c r="C90" s="8">
        <f t="shared" si="18"/>
        <v>25</v>
      </c>
      <c r="D90" t="str">
        <f t="shared" si="23"/>
        <v>2040_2045</v>
      </c>
      <c r="E90" t="str">
        <f t="shared" si="23"/>
        <v>2045_2050</v>
      </c>
      <c r="F90" t="str">
        <f t="shared" si="23"/>
        <v>2015_2020</v>
      </c>
      <c r="G90" t="str">
        <f t="shared" si="23"/>
        <v>2015_2020</v>
      </c>
      <c r="H90" t="str">
        <f t="shared" si="23"/>
        <v>2015_2020</v>
      </c>
      <c r="I90" t="str">
        <f t="shared" si="23"/>
        <v>2015_2020</v>
      </c>
      <c r="J90" t="str">
        <f t="shared" si="23"/>
        <v>2015_2020</v>
      </c>
      <c r="K90" t="str">
        <f t="shared" si="23"/>
        <v>2015_2020</v>
      </c>
      <c r="Q90">
        <f t="shared" si="24"/>
        <v>14</v>
      </c>
      <c r="R90" t="str">
        <f t="shared" ca="1" si="19"/>
        <v>IND_COGEN_WOOD</v>
      </c>
      <c r="S90">
        <f t="shared" si="25"/>
        <v>12</v>
      </c>
      <c r="T90" t="str">
        <f t="shared" ca="1" si="20"/>
        <v>YEAR_2045</v>
      </c>
      <c r="U90" t="str">
        <f t="shared" ca="1" si="26"/>
        <v>J</v>
      </c>
      <c r="X90" t="str">
        <f t="shared" ca="1" si="21"/>
        <v>set AGE [IND_COGEN_WOOD,YEAR_2045] := 2015_2020 ;</v>
      </c>
    </row>
    <row r="91" spans="1:24" outlineLevel="1" x14ac:dyDescent="0.25">
      <c r="A91" s="3" t="s">
        <v>93</v>
      </c>
      <c r="B91" s="5">
        <v>25</v>
      </c>
      <c r="C91" s="8">
        <f t="shared" si="18"/>
        <v>25</v>
      </c>
      <c r="D91" t="str">
        <f t="shared" si="23"/>
        <v>2040_2045</v>
      </c>
      <c r="E91" t="str">
        <f t="shared" si="23"/>
        <v>2045_2050</v>
      </c>
      <c r="F91" t="str">
        <f t="shared" si="23"/>
        <v>2015_2020</v>
      </c>
      <c r="G91" t="str">
        <f t="shared" si="23"/>
        <v>2015_2020</v>
      </c>
      <c r="H91" t="str">
        <f t="shared" si="23"/>
        <v>2015_2020</v>
      </c>
      <c r="I91" t="str">
        <f t="shared" si="23"/>
        <v>2015_2020</v>
      </c>
      <c r="J91" t="str">
        <f t="shared" si="23"/>
        <v>2015_2020</v>
      </c>
      <c r="K91" t="str">
        <f t="shared" si="23"/>
        <v>2015_2020</v>
      </c>
      <c r="Q91">
        <f t="shared" si="24"/>
        <v>14</v>
      </c>
      <c r="R91" t="str">
        <f t="shared" ca="1" si="19"/>
        <v>IND_COGEN_WOOD</v>
      </c>
      <c r="S91">
        <f t="shared" si="25"/>
        <v>13</v>
      </c>
      <c r="T91" t="str">
        <f t="shared" ca="1" si="20"/>
        <v>YEAR_2050</v>
      </c>
      <c r="U91" t="str">
        <f t="shared" ca="1" si="26"/>
        <v>K</v>
      </c>
      <c r="X91" t="str">
        <f t="shared" ca="1" si="21"/>
        <v>set AGE [IND_COGEN_WOOD,YEAR_2050] := 2015_2020 ;</v>
      </c>
    </row>
    <row r="92" spans="1:24" outlineLevel="1" x14ac:dyDescent="0.25">
      <c r="A92" s="3" t="s">
        <v>94</v>
      </c>
      <c r="B92" s="5">
        <v>25</v>
      </c>
      <c r="C92" s="8">
        <f t="shared" si="18"/>
        <v>25</v>
      </c>
      <c r="D92" t="str">
        <f t="shared" si="23"/>
        <v>2040_2045</v>
      </c>
      <c r="E92" t="str">
        <f t="shared" si="23"/>
        <v>2045_2050</v>
      </c>
      <c r="F92" t="str">
        <f t="shared" si="23"/>
        <v>2015_2020</v>
      </c>
      <c r="G92" t="str">
        <f t="shared" si="23"/>
        <v>2015_2020</v>
      </c>
      <c r="H92" t="str">
        <f t="shared" si="23"/>
        <v>2015_2020</v>
      </c>
      <c r="I92" t="str">
        <f t="shared" si="23"/>
        <v>2015_2020</v>
      </c>
      <c r="J92" t="str">
        <f t="shared" si="23"/>
        <v>2015_2020</v>
      </c>
      <c r="K92" t="str">
        <f t="shared" si="23"/>
        <v>2015_2020</v>
      </c>
      <c r="Q92">
        <f t="shared" si="24"/>
        <v>15</v>
      </c>
      <c r="R92" t="str">
        <f t="shared" ca="1" si="19"/>
        <v>IND_COGEN_WASTE</v>
      </c>
      <c r="S92">
        <f t="shared" si="25"/>
        <v>6</v>
      </c>
      <c r="T92" t="str">
        <f t="shared" ca="1" si="20"/>
        <v>YEAR_2015</v>
      </c>
      <c r="U92" t="str">
        <f t="shared" ca="1" si="26"/>
        <v>D</v>
      </c>
      <c r="X92" t="str">
        <f t="shared" ca="1" si="21"/>
        <v>set AGE [IND_COGEN_WASTE,YEAR_2015] := 2040_2045 ;</v>
      </c>
    </row>
    <row r="93" spans="1:24" outlineLevel="1" x14ac:dyDescent="0.25">
      <c r="A93" s="3" t="s">
        <v>95</v>
      </c>
      <c r="B93" s="5">
        <v>25</v>
      </c>
      <c r="C93" s="8">
        <f t="shared" si="18"/>
        <v>25</v>
      </c>
      <c r="D93" t="str">
        <f t="shared" si="23"/>
        <v>2040_2045</v>
      </c>
      <c r="E93" t="str">
        <f t="shared" si="23"/>
        <v>2045_2050</v>
      </c>
      <c r="F93" t="str">
        <f t="shared" si="23"/>
        <v>2015_2020</v>
      </c>
      <c r="G93" t="str">
        <f t="shared" si="23"/>
        <v>2015_2020</v>
      </c>
      <c r="H93" t="str">
        <f t="shared" si="23"/>
        <v>2015_2020</v>
      </c>
      <c r="I93" t="str">
        <f t="shared" si="23"/>
        <v>2015_2020</v>
      </c>
      <c r="J93" t="str">
        <f t="shared" si="23"/>
        <v>2015_2020</v>
      </c>
      <c r="K93" t="str">
        <f t="shared" si="23"/>
        <v>2015_2020</v>
      </c>
      <c r="Q93">
        <f t="shared" si="24"/>
        <v>15</v>
      </c>
      <c r="R93" t="str">
        <f t="shared" ca="1" si="19"/>
        <v>IND_COGEN_WASTE</v>
      </c>
      <c r="S93">
        <f t="shared" si="25"/>
        <v>7</v>
      </c>
      <c r="T93" t="str">
        <f t="shared" ca="1" si="20"/>
        <v>YEAR_2020</v>
      </c>
      <c r="U93" t="str">
        <f t="shared" ca="1" si="26"/>
        <v>E</v>
      </c>
      <c r="X93" t="str">
        <f t="shared" ca="1" si="21"/>
        <v>set AGE [IND_COGEN_WASTE,YEAR_2020] := 2045_2050 ;</v>
      </c>
    </row>
    <row r="94" spans="1:24" outlineLevel="1" x14ac:dyDescent="0.25">
      <c r="A94" s="3" t="s">
        <v>64</v>
      </c>
      <c r="B94" s="5">
        <v>40</v>
      </c>
      <c r="C94" s="8">
        <f t="shared" si="18"/>
        <v>40</v>
      </c>
      <c r="D94" t="str">
        <f t="shared" ref="D94:K99" si="27">IF(D$2+$C94&gt;2045,"2015_2020",(D$2+$C94)&amp;"_"&amp;($C94+D$2+5))</f>
        <v>2015_2020</v>
      </c>
      <c r="E94" t="str">
        <f t="shared" si="27"/>
        <v>2015_2020</v>
      </c>
      <c r="F94" t="str">
        <f t="shared" si="27"/>
        <v>2015_2020</v>
      </c>
      <c r="G94" t="str">
        <f t="shared" si="27"/>
        <v>2015_2020</v>
      </c>
      <c r="H94" t="str">
        <f t="shared" si="27"/>
        <v>2015_2020</v>
      </c>
      <c r="I94" t="str">
        <f t="shared" si="27"/>
        <v>2015_2020</v>
      </c>
      <c r="J94" t="str">
        <f t="shared" si="27"/>
        <v>2015_2020</v>
      </c>
      <c r="K94" t="str">
        <f t="shared" si="27"/>
        <v>2015_2020</v>
      </c>
      <c r="Q94">
        <f t="shared" si="24"/>
        <v>15</v>
      </c>
      <c r="R94" t="str">
        <f t="shared" ca="1" si="19"/>
        <v>IND_COGEN_WASTE</v>
      </c>
      <c r="S94">
        <f t="shared" si="25"/>
        <v>8</v>
      </c>
      <c r="T94" t="str">
        <f t="shared" ca="1" si="20"/>
        <v>YEAR_2025</v>
      </c>
      <c r="U94" t="str">
        <f t="shared" ca="1" si="26"/>
        <v>F</v>
      </c>
      <c r="X94" t="str">
        <f t="shared" ca="1" si="21"/>
        <v>set AGE [IND_COGEN_WASTE,YEAR_2025] := 2015_2020 ;</v>
      </c>
    </row>
    <row r="95" spans="1:24" outlineLevel="1" x14ac:dyDescent="0.25">
      <c r="A95" s="3" t="s">
        <v>65</v>
      </c>
      <c r="B95" s="5">
        <v>25</v>
      </c>
      <c r="C95" s="8">
        <f t="shared" si="18"/>
        <v>25</v>
      </c>
      <c r="D95" t="str">
        <f t="shared" si="27"/>
        <v>2040_2045</v>
      </c>
      <c r="E95" t="str">
        <f t="shared" si="27"/>
        <v>2045_2050</v>
      </c>
      <c r="F95" t="str">
        <f t="shared" si="27"/>
        <v>2015_2020</v>
      </c>
      <c r="G95" t="str">
        <f t="shared" si="27"/>
        <v>2015_2020</v>
      </c>
      <c r="H95" t="str">
        <f t="shared" si="27"/>
        <v>2015_2020</v>
      </c>
      <c r="I95" t="str">
        <f t="shared" si="27"/>
        <v>2015_2020</v>
      </c>
      <c r="J95" t="str">
        <f t="shared" si="27"/>
        <v>2015_2020</v>
      </c>
      <c r="K95" t="str">
        <f t="shared" si="27"/>
        <v>2015_2020</v>
      </c>
      <c r="Q95">
        <f t="shared" si="24"/>
        <v>15</v>
      </c>
      <c r="R95" t="str">
        <f t="shared" ca="1" si="19"/>
        <v>IND_COGEN_WASTE</v>
      </c>
      <c r="S95">
        <f t="shared" si="25"/>
        <v>9</v>
      </c>
      <c r="T95" t="str">
        <f t="shared" ca="1" si="20"/>
        <v>YEAR_2030</v>
      </c>
      <c r="U95" t="str">
        <f t="shared" ca="1" si="26"/>
        <v>G</v>
      </c>
      <c r="X95" t="str">
        <f t="shared" ca="1" si="21"/>
        <v>set AGE [IND_COGEN_WASTE,YEAR_2030] := 2015_2020 ;</v>
      </c>
    </row>
    <row r="96" spans="1:24" outlineLevel="1" x14ac:dyDescent="0.25">
      <c r="A96" s="3" t="s">
        <v>66</v>
      </c>
      <c r="B96" s="5">
        <v>30</v>
      </c>
      <c r="C96" s="8">
        <f t="shared" si="18"/>
        <v>30</v>
      </c>
      <c r="D96" t="str">
        <f t="shared" si="27"/>
        <v>2045_2050</v>
      </c>
      <c r="E96" t="str">
        <f t="shared" si="27"/>
        <v>2015_2020</v>
      </c>
      <c r="F96" t="str">
        <f t="shared" si="27"/>
        <v>2015_2020</v>
      </c>
      <c r="G96" t="str">
        <f t="shared" si="27"/>
        <v>2015_2020</v>
      </c>
      <c r="H96" t="str">
        <f t="shared" si="27"/>
        <v>2015_2020</v>
      </c>
      <c r="I96" t="str">
        <f t="shared" si="27"/>
        <v>2015_2020</v>
      </c>
      <c r="J96" t="str">
        <f t="shared" si="27"/>
        <v>2015_2020</v>
      </c>
      <c r="K96" t="str">
        <f t="shared" si="27"/>
        <v>2015_2020</v>
      </c>
      <c r="Q96">
        <f t="shared" si="24"/>
        <v>15</v>
      </c>
      <c r="R96" t="str">
        <f t="shared" ca="1" si="19"/>
        <v>IND_COGEN_WASTE</v>
      </c>
      <c r="S96">
        <f t="shared" si="25"/>
        <v>10</v>
      </c>
      <c r="T96" t="str">
        <f t="shared" ca="1" si="20"/>
        <v>YEAR_2035</v>
      </c>
      <c r="U96" t="str">
        <f t="shared" ca="1" si="26"/>
        <v>H</v>
      </c>
      <c r="X96" t="str">
        <f t="shared" ca="1" si="21"/>
        <v>set AGE [IND_COGEN_WASTE,YEAR_2035] := 2015_2020 ;</v>
      </c>
    </row>
    <row r="97" spans="1:24" outlineLevel="1" x14ac:dyDescent="0.25">
      <c r="A97" s="3" t="s">
        <v>67</v>
      </c>
      <c r="B97" s="5">
        <v>20</v>
      </c>
      <c r="C97" s="8">
        <f t="shared" si="18"/>
        <v>20</v>
      </c>
      <c r="D97" t="str">
        <f t="shared" si="27"/>
        <v>2035_2040</v>
      </c>
      <c r="E97" t="str">
        <f t="shared" si="27"/>
        <v>2040_2045</v>
      </c>
      <c r="F97" t="str">
        <f t="shared" si="27"/>
        <v>2045_2050</v>
      </c>
      <c r="G97" t="str">
        <f t="shared" si="27"/>
        <v>2015_2020</v>
      </c>
      <c r="H97" t="str">
        <f t="shared" si="27"/>
        <v>2015_2020</v>
      </c>
      <c r="I97" t="str">
        <f t="shared" si="27"/>
        <v>2015_2020</v>
      </c>
      <c r="J97" t="str">
        <f t="shared" si="27"/>
        <v>2015_2020</v>
      </c>
      <c r="K97" t="str">
        <f t="shared" si="27"/>
        <v>2015_2020</v>
      </c>
      <c r="Q97">
        <f t="shared" si="24"/>
        <v>15</v>
      </c>
      <c r="R97" t="str">
        <f t="shared" ca="1" si="19"/>
        <v>IND_COGEN_WASTE</v>
      </c>
      <c r="S97">
        <f t="shared" si="25"/>
        <v>11</v>
      </c>
      <c r="T97" t="str">
        <f t="shared" ca="1" si="20"/>
        <v>YEAR_2040</v>
      </c>
      <c r="U97" t="str">
        <f t="shared" ca="1" si="26"/>
        <v>I</v>
      </c>
      <c r="X97" t="str">
        <f t="shared" ca="1" si="21"/>
        <v>set AGE [IND_COGEN_WASTE,YEAR_2040] := 2015_2020 ;</v>
      </c>
    </row>
    <row r="98" spans="1:24" outlineLevel="1" x14ac:dyDescent="0.25">
      <c r="A98" s="3" t="s">
        <v>68</v>
      </c>
      <c r="B98" s="5">
        <v>20</v>
      </c>
      <c r="C98" s="8">
        <f t="shared" si="18"/>
        <v>20</v>
      </c>
      <c r="D98" t="str">
        <f t="shared" si="27"/>
        <v>2035_2040</v>
      </c>
      <c r="E98" t="str">
        <f t="shared" si="27"/>
        <v>2040_2045</v>
      </c>
      <c r="F98" t="str">
        <f t="shared" si="27"/>
        <v>2045_2050</v>
      </c>
      <c r="G98" t="str">
        <f t="shared" si="27"/>
        <v>2015_2020</v>
      </c>
      <c r="H98" t="str">
        <f t="shared" si="27"/>
        <v>2015_2020</v>
      </c>
      <c r="I98" t="str">
        <f t="shared" si="27"/>
        <v>2015_2020</v>
      </c>
      <c r="J98" t="str">
        <f t="shared" si="27"/>
        <v>2015_2020</v>
      </c>
      <c r="K98" t="str">
        <f t="shared" si="27"/>
        <v>2015_2020</v>
      </c>
      <c r="Q98">
        <f t="shared" si="24"/>
        <v>15</v>
      </c>
      <c r="R98" t="str">
        <f t="shared" ca="1" si="19"/>
        <v>IND_COGEN_WASTE</v>
      </c>
      <c r="S98">
        <f t="shared" si="25"/>
        <v>12</v>
      </c>
      <c r="T98" t="str">
        <f t="shared" ca="1" si="20"/>
        <v>YEAR_2045</v>
      </c>
      <c r="U98" t="str">
        <f t="shared" ca="1" si="26"/>
        <v>J</v>
      </c>
      <c r="X98" t="str">
        <f t="shared" ca="1" si="21"/>
        <v>set AGE [IND_COGEN_WASTE,YEAR_2045] := 2015_2020 ;</v>
      </c>
    </row>
    <row r="99" spans="1:24" ht="15.75" outlineLevel="1" x14ac:dyDescent="0.25">
      <c r="A99" s="4" t="s">
        <v>69</v>
      </c>
      <c r="B99" s="7">
        <v>20</v>
      </c>
      <c r="C99" s="8">
        <f t="shared" si="18"/>
        <v>20</v>
      </c>
      <c r="D99" t="str">
        <f t="shared" si="27"/>
        <v>2035_2040</v>
      </c>
      <c r="E99" t="str">
        <f t="shared" si="27"/>
        <v>2040_2045</v>
      </c>
      <c r="F99" t="str">
        <f t="shared" si="27"/>
        <v>2045_2050</v>
      </c>
      <c r="G99" t="str">
        <f t="shared" si="27"/>
        <v>2015_2020</v>
      </c>
      <c r="H99" t="str">
        <f t="shared" si="27"/>
        <v>2015_2020</v>
      </c>
      <c r="I99" t="str">
        <f t="shared" si="27"/>
        <v>2015_2020</v>
      </c>
      <c r="J99" t="str">
        <f t="shared" si="27"/>
        <v>2015_2020</v>
      </c>
      <c r="K99" t="str">
        <f t="shared" si="27"/>
        <v>2015_2020</v>
      </c>
      <c r="Q99">
        <f t="shared" si="24"/>
        <v>15</v>
      </c>
      <c r="R99" t="str">
        <f t="shared" ca="1" si="19"/>
        <v>IND_COGEN_WASTE</v>
      </c>
      <c r="S99">
        <f t="shared" si="25"/>
        <v>13</v>
      </c>
      <c r="T99" t="str">
        <f t="shared" ca="1" si="20"/>
        <v>YEAR_2050</v>
      </c>
      <c r="U99" t="str">
        <f t="shared" ca="1" si="26"/>
        <v>K</v>
      </c>
      <c r="X99" t="str">
        <f t="shared" ca="1" si="21"/>
        <v>set AGE [IND_COGEN_WASTE,YEAR_2050] := 2015_2020 ;</v>
      </c>
    </row>
    <row r="100" spans="1:24" ht="15.75" outlineLevel="1" x14ac:dyDescent="0.25">
      <c r="A100" s="1"/>
      <c r="C100" s="8"/>
      <c r="Q100">
        <f t="shared" si="24"/>
        <v>16</v>
      </c>
      <c r="R100" t="str">
        <f t="shared" ca="1" si="19"/>
        <v>IND_BOILER_GAS</v>
      </c>
      <c r="S100">
        <f t="shared" si="25"/>
        <v>6</v>
      </c>
      <c r="T100" t="str">
        <f t="shared" ca="1" si="20"/>
        <v>YEAR_2015</v>
      </c>
      <c r="U100" t="str">
        <f t="shared" ca="1" si="26"/>
        <v>D</v>
      </c>
      <c r="X100" t="str">
        <f t="shared" ca="1" si="21"/>
        <v>set AGE [IND_BOILER_GAS,YEAR_2015] := 2030_2035 ;</v>
      </c>
    </row>
    <row r="101" spans="1:24" ht="15.75" outlineLevel="1" x14ac:dyDescent="0.25">
      <c r="A101" s="2"/>
      <c r="Q101">
        <f t="shared" si="24"/>
        <v>16</v>
      </c>
      <c r="R101" t="str">
        <f t="shared" ca="1" si="19"/>
        <v>IND_BOILER_GAS</v>
      </c>
      <c r="S101">
        <f t="shared" si="25"/>
        <v>7</v>
      </c>
      <c r="T101" t="str">
        <f t="shared" ca="1" si="20"/>
        <v>YEAR_2020</v>
      </c>
      <c r="U101" t="str">
        <f t="shared" ca="1" si="26"/>
        <v>E</v>
      </c>
      <c r="X101" t="str">
        <f t="shared" ca="1" si="21"/>
        <v>set AGE [IND_BOILER_GAS,YEAR_2020] := 2035_2040 ;</v>
      </c>
    </row>
    <row r="102" spans="1:24" ht="15.75" outlineLevel="1" x14ac:dyDescent="0.25">
      <c r="A102" s="2"/>
      <c r="Q102">
        <f t="shared" si="24"/>
        <v>16</v>
      </c>
      <c r="R102" t="str">
        <f t="shared" ca="1" si="19"/>
        <v>IND_BOILER_GAS</v>
      </c>
      <c r="S102">
        <f t="shared" si="25"/>
        <v>8</v>
      </c>
      <c r="T102" t="str">
        <f t="shared" ca="1" si="20"/>
        <v>YEAR_2025</v>
      </c>
      <c r="U102" t="str">
        <f t="shared" ca="1" si="26"/>
        <v>F</v>
      </c>
      <c r="X102" t="str">
        <f t="shared" ca="1" si="21"/>
        <v>set AGE [IND_BOILER_GAS,YEAR_2025] := 2040_2045 ;</v>
      </c>
    </row>
    <row r="103" spans="1:24" ht="15.75" outlineLevel="1" x14ac:dyDescent="0.25">
      <c r="A103" s="2"/>
      <c r="Q103">
        <f t="shared" si="24"/>
        <v>16</v>
      </c>
      <c r="R103" t="str">
        <f t="shared" ca="1" si="19"/>
        <v>IND_BOILER_GAS</v>
      </c>
      <c r="S103">
        <f t="shared" si="25"/>
        <v>9</v>
      </c>
      <c r="T103" t="str">
        <f t="shared" ca="1" si="20"/>
        <v>YEAR_2030</v>
      </c>
      <c r="U103" t="str">
        <f t="shared" ca="1" si="26"/>
        <v>G</v>
      </c>
      <c r="X103" t="str">
        <f t="shared" ca="1" si="21"/>
        <v>set AGE [IND_BOILER_GAS,YEAR_2030] := 2045_2050 ;</v>
      </c>
    </row>
    <row r="104" spans="1:24" outlineLevel="1" x14ac:dyDescent="0.25">
      <c r="Q104">
        <f t="shared" si="24"/>
        <v>16</v>
      </c>
      <c r="R104" t="str">
        <f t="shared" ca="1" si="19"/>
        <v>IND_BOILER_GAS</v>
      </c>
      <c r="S104">
        <f t="shared" si="25"/>
        <v>10</v>
      </c>
      <c r="T104" t="str">
        <f t="shared" ca="1" si="20"/>
        <v>YEAR_2035</v>
      </c>
      <c r="U104" t="str">
        <f t="shared" ca="1" si="26"/>
        <v>H</v>
      </c>
      <c r="X104" t="str">
        <f t="shared" ca="1" si="21"/>
        <v>set AGE [IND_BOILER_GAS,YEAR_2035] := 2015_2020 ;</v>
      </c>
    </row>
    <row r="105" spans="1:24" outlineLevel="1" x14ac:dyDescent="0.25">
      <c r="Q105">
        <f t="shared" si="24"/>
        <v>16</v>
      </c>
      <c r="R105" t="str">
        <f t="shared" ca="1" si="19"/>
        <v>IND_BOILER_GAS</v>
      </c>
      <c r="S105">
        <f t="shared" si="25"/>
        <v>11</v>
      </c>
      <c r="T105" t="str">
        <f t="shared" ca="1" si="20"/>
        <v>YEAR_2040</v>
      </c>
      <c r="U105" t="str">
        <f t="shared" ca="1" si="26"/>
        <v>I</v>
      </c>
      <c r="X105" t="str">
        <f t="shared" ca="1" si="21"/>
        <v>set AGE [IND_BOILER_GAS,YEAR_2040] := 2015_2020 ;</v>
      </c>
    </row>
    <row r="106" spans="1:24" outlineLevel="1" x14ac:dyDescent="0.25">
      <c r="Q106">
        <f t="shared" si="24"/>
        <v>16</v>
      </c>
      <c r="R106" t="str">
        <f t="shared" ca="1" si="19"/>
        <v>IND_BOILER_GAS</v>
      </c>
      <c r="S106">
        <f t="shared" si="25"/>
        <v>12</v>
      </c>
      <c r="T106" t="str">
        <f t="shared" ca="1" si="20"/>
        <v>YEAR_2045</v>
      </c>
      <c r="U106" t="str">
        <f t="shared" ca="1" si="26"/>
        <v>J</v>
      </c>
      <c r="X106" t="str">
        <f t="shared" ca="1" si="21"/>
        <v>set AGE [IND_BOILER_GAS,YEAR_2045] := 2015_2020 ;</v>
      </c>
    </row>
    <row r="107" spans="1:24" outlineLevel="1" x14ac:dyDescent="0.25">
      <c r="Q107">
        <f t="shared" si="24"/>
        <v>16</v>
      </c>
      <c r="R107" t="str">
        <f t="shared" ca="1" si="19"/>
        <v>IND_BOILER_GAS</v>
      </c>
      <c r="S107">
        <f t="shared" si="25"/>
        <v>13</v>
      </c>
      <c r="T107" t="str">
        <f t="shared" ca="1" si="20"/>
        <v>YEAR_2050</v>
      </c>
      <c r="U107" t="str">
        <f t="shared" ca="1" si="26"/>
        <v>K</v>
      </c>
      <c r="X107" t="str">
        <f t="shared" ca="1" si="21"/>
        <v>set AGE [IND_BOILER_GAS,YEAR_2050] := 2015_2020 ;</v>
      </c>
    </row>
    <row r="108" spans="1:24" outlineLevel="1" x14ac:dyDescent="0.25">
      <c r="Q108">
        <f t="shared" si="24"/>
        <v>17</v>
      </c>
      <c r="R108" t="str">
        <f t="shared" ca="1" si="19"/>
        <v>IND_BOILER_WOOD</v>
      </c>
      <c r="S108">
        <f t="shared" si="25"/>
        <v>6</v>
      </c>
      <c r="T108" t="str">
        <f t="shared" ca="1" si="20"/>
        <v>YEAR_2015</v>
      </c>
      <c r="U108" t="str">
        <f t="shared" ca="1" si="26"/>
        <v>D</v>
      </c>
      <c r="X108" t="str">
        <f t="shared" ca="1" si="21"/>
        <v>set AGE [IND_BOILER_WOOD,YEAR_2015] := 2030_2035 ;</v>
      </c>
    </row>
    <row r="109" spans="1:24" outlineLevel="1" x14ac:dyDescent="0.25">
      <c r="Q109">
        <f t="shared" si="24"/>
        <v>17</v>
      </c>
      <c r="R109" t="str">
        <f t="shared" ca="1" si="19"/>
        <v>IND_BOILER_WOOD</v>
      </c>
      <c r="S109">
        <f t="shared" si="25"/>
        <v>7</v>
      </c>
      <c r="T109" t="str">
        <f t="shared" ca="1" si="20"/>
        <v>YEAR_2020</v>
      </c>
      <c r="U109" t="str">
        <f t="shared" ca="1" si="26"/>
        <v>E</v>
      </c>
      <c r="X109" t="str">
        <f t="shared" ca="1" si="21"/>
        <v>set AGE [IND_BOILER_WOOD,YEAR_2020] := 2035_2040 ;</v>
      </c>
    </row>
    <row r="110" spans="1:24" outlineLevel="1" x14ac:dyDescent="0.25">
      <c r="Q110">
        <f t="shared" si="24"/>
        <v>17</v>
      </c>
      <c r="R110" t="str">
        <f t="shared" ca="1" si="19"/>
        <v>IND_BOILER_WOOD</v>
      </c>
      <c r="S110">
        <f t="shared" si="25"/>
        <v>8</v>
      </c>
      <c r="T110" t="str">
        <f t="shared" ca="1" si="20"/>
        <v>YEAR_2025</v>
      </c>
      <c r="U110" t="str">
        <f t="shared" ca="1" si="26"/>
        <v>F</v>
      </c>
      <c r="X110" t="str">
        <f t="shared" ca="1" si="21"/>
        <v>set AGE [IND_BOILER_WOOD,YEAR_2025] := 2040_2045 ;</v>
      </c>
    </row>
    <row r="111" spans="1:24" outlineLevel="1" x14ac:dyDescent="0.25">
      <c r="Q111">
        <f t="shared" si="24"/>
        <v>17</v>
      </c>
      <c r="R111" t="str">
        <f t="shared" ca="1" si="19"/>
        <v>IND_BOILER_WOOD</v>
      </c>
      <c r="S111">
        <f t="shared" si="25"/>
        <v>9</v>
      </c>
      <c r="T111" t="str">
        <f t="shared" ca="1" si="20"/>
        <v>YEAR_2030</v>
      </c>
      <c r="U111" t="str">
        <f t="shared" ca="1" si="26"/>
        <v>G</v>
      </c>
      <c r="X111" t="str">
        <f t="shared" ca="1" si="21"/>
        <v>set AGE [IND_BOILER_WOOD,YEAR_2030] := 2045_2050 ;</v>
      </c>
    </row>
    <row r="112" spans="1:24" outlineLevel="1" x14ac:dyDescent="0.25">
      <c r="Q112">
        <f t="shared" si="24"/>
        <v>17</v>
      </c>
      <c r="R112" t="str">
        <f t="shared" ca="1" si="19"/>
        <v>IND_BOILER_WOOD</v>
      </c>
      <c r="S112">
        <f t="shared" si="25"/>
        <v>10</v>
      </c>
      <c r="T112" t="str">
        <f t="shared" ca="1" si="20"/>
        <v>YEAR_2035</v>
      </c>
      <c r="U112" t="str">
        <f t="shared" ca="1" si="26"/>
        <v>H</v>
      </c>
      <c r="X112" t="str">
        <f t="shared" ca="1" si="21"/>
        <v>set AGE [IND_BOILER_WOOD,YEAR_2035] := 2015_2020 ;</v>
      </c>
    </row>
    <row r="113" spans="17:24" outlineLevel="1" x14ac:dyDescent="0.25">
      <c r="Q113">
        <f t="shared" si="24"/>
        <v>17</v>
      </c>
      <c r="R113" t="str">
        <f t="shared" ca="1" si="19"/>
        <v>IND_BOILER_WOOD</v>
      </c>
      <c r="S113">
        <f t="shared" si="25"/>
        <v>11</v>
      </c>
      <c r="T113" t="str">
        <f t="shared" ca="1" si="20"/>
        <v>YEAR_2040</v>
      </c>
      <c r="U113" t="str">
        <f t="shared" ca="1" si="26"/>
        <v>I</v>
      </c>
      <c r="X113" t="str">
        <f t="shared" ca="1" si="21"/>
        <v>set AGE [IND_BOILER_WOOD,YEAR_2040] := 2015_2020 ;</v>
      </c>
    </row>
    <row r="114" spans="17:24" outlineLevel="1" x14ac:dyDescent="0.25">
      <c r="Q114">
        <f t="shared" si="24"/>
        <v>17</v>
      </c>
      <c r="R114" t="str">
        <f t="shared" ca="1" si="19"/>
        <v>IND_BOILER_WOOD</v>
      </c>
      <c r="S114">
        <f t="shared" si="25"/>
        <v>12</v>
      </c>
      <c r="T114" t="str">
        <f t="shared" ca="1" si="20"/>
        <v>YEAR_2045</v>
      </c>
      <c r="U114" t="str">
        <f t="shared" ca="1" si="26"/>
        <v>J</v>
      </c>
      <c r="X114" t="str">
        <f t="shared" ca="1" si="21"/>
        <v>set AGE [IND_BOILER_WOOD,YEAR_2045] := 2015_2020 ;</v>
      </c>
    </row>
    <row r="115" spans="17:24" outlineLevel="1" x14ac:dyDescent="0.25">
      <c r="Q115">
        <f t="shared" si="24"/>
        <v>17</v>
      </c>
      <c r="R115" t="str">
        <f t="shared" ca="1" si="19"/>
        <v>IND_BOILER_WOOD</v>
      </c>
      <c r="S115">
        <f t="shared" si="25"/>
        <v>13</v>
      </c>
      <c r="T115" t="str">
        <f t="shared" ca="1" si="20"/>
        <v>YEAR_2050</v>
      </c>
      <c r="U115" t="str">
        <f t="shared" ca="1" si="26"/>
        <v>K</v>
      </c>
      <c r="X115" t="str">
        <f t="shared" ca="1" si="21"/>
        <v>set AGE [IND_BOILER_WOOD,YEAR_2050] := 2015_2020 ;</v>
      </c>
    </row>
    <row r="116" spans="17:24" outlineLevel="1" x14ac:dyDescent="0.25">
      <c r="Q116">
        <f t="shared" si="24"/>
        <v>18</v>
      </c>
      <c r="R116" t="str">
        <f t="shared" ca="1" si="19"/>
        <v>IND_BOILER_OIL</v>
      </c>
      <c r="S116">
        <f t="shared" si="25"/>
        <v>6</v>
      </c>
      <c r="T116" t="str">
        <f t="shared" ca="1" si="20"/>
        <v>YEAR_2015</v>
      </c>
      <c r="U116" t="str">
        <f t="shared" ca="1" si="26"/>
        <v>D</v>
      </c>
      <c r="X116" t="str">
        <f t="shared" ca="1" si="21"/>
        <v>set AGE [IND_BOILER_OIL,YEAR_2015] := 2030_2035 ;</v>
      </c>
    </row>
    <row r="117" spans="17:24" outlineLevel="1" x14ac:dyDescent="0.25">
      <c r="Q117">
        <f t="shared" si="24"/>
        <v>18</v>
      </c>
      <c r="R117" t="str">
        <f t="shared" ca="1" si="19"/>
        <v>IND_BOILER_OIL</v>
      </c>
      <c r="S117">
        <f t="shared" si="25"/>
        <v>7</v>
      </c>
      <c r="T117" t="str">
        <f t="shared" ca="1" si="20"/>
        <v>YEAR_2020</v>
      </c>
      <c r="U117" t="str">
        <f t="shared" ca="1" si="26"/>
        <v>E</v>
      </c>
      <c r="X117" t="str">
        <f t="shared" ca="1" si="21"/>
        <v>set AGE [IND_BOILER_OIL,YEAR_2020] := 2035_2040 ;</v>
      </c>
    </row>
    <row r="118" spans="17:24" outlineLevel="1" x14ac:dyDescent="0.25">
      <c r="Q118">
        <f t="shared" si="24"/>
        <v>18</v>
      </c>
      <c r="R118" t="str">
        <f t="shared" ca="1" si="19"/>
        <v>IND_BOILER_OIL</v>
      </c>
      <c r="S118">
        <f t="shared" si="25"/>
        <v>8</v>
      </c>
      <c r="T118" t="str">
        <f t="shared" ca="1" si="20"/>
        <v>YEAR_2025</v>
      </c>
      <c r="U118" t="str">
        <f t="shared" ca="1" si="26"/>
        <v>F</v>
      </c>
      <c r="X118" t="str">
        <f t="shared" ca="1" si="21"/>
        <v>set AGE [IND_BOILER_OIL,YEAR_2025] := 2040_2045 ;</v>
      </c>
    </row>
    <row r="119" spans="17:24" outlineLevel="1" x14ac:dyDescent="0.25">
      <c r="Q119">
        <f t="shared" si="24"/>
        <v>18</v>
      </c>
      <c r="R119" t="str">
        <f t="shared" ca="1" si="19"/>
        <v>IND_BOILER_OIL</v>
      </c>
      <c r="S119">
        <f t="shared" si="25"/>
        <v>9</v>
      </c>
      <c r="T119" t="str">
        <f t="shared" ca="1" si="20"/>
        <v>YEAR_2030</v>
      </c>
      <c r="U119" t="str">
        <f t="shared" ca="1" si="26"/>
        <v>G</v>
      </c>
      <c r="X119" t="str">
        <f t="shared" ca="1" si="21"/>
        <v>set AGE [IND_BOILER_OIL,YEAR_2030] := 2045_2050 ;</v>
      </c>
    </row>
    <row r="120" spans="17:24" outlineLevel="1" x14ac:dyDescent="0.25">
      <c r="Q120">
        <f t="shared" si="24"/>
        <v>18</v>
      </c>
      <c r="R120" t="str">
        <f t="shared" ca="1" si="19"/>
        <v>IND_BOILER_OIL</v>
      </c>
      <c r="S120">
        <f t="shared" si="25"/>
        <v>10</v>
      </c>
      <c r="T120" t="str">
        <f t="shared" ca="1" si="20"/>
        <v>YEAR_2035</v>
      </c>
      <c r="U120" t="str">
        <f t="shared" ca="1" si="26"/>
        <v>H</v>
      </c>
      <c r="X120" t="str">
        <f t="shared" ca="1" si="21"/>
        <v>set AGE [IND_BOILER_OIL,YEAR_2035] := 2015_2020 ;</v>
      </c>
    </row>
    <row r="121" spans="17:24" outlineLevel="1" x14ac:dyDescent="0.25">
      <c r="Q121">
        <f t="shared" si="24"/>
        <v>18</v>
      </c>
      <c r="R121" t="str">
        <f t="shared" ca="1" si="19"/>
        <v>IND_BOILER_OIL</v>
      </c>
      <c r="S121">
        <f t="shared" si="25"/>
        <v>11</v>
      </c>
      <c r="T121" t="str">
        <f t="shared" ca="1" si="20"/>
        <v>YEAR_2040</v>
      </c>
      <c r="U121" t="str">
        <f t="shared" ca="1" si="26"/>
        <v>I</v>
      </c>
      <c r="X121" t="str">
        <f t="shared" ca="1" si="21"/>
        <v>set AGE [IND_BOILER_OIL,YEAR_2040] := 2015_2020 ;</v>
      </c>
    </row>
    <row r="122" spans="17:24" outlineLevel="1" x14ac:dyDescent="0.25">
      <c r="Q122">
        <f t="shared" si="24"/>
        <v>18</v>
      </c>
      <c r="R122" t="str">
        <f t="shared" ca="1" si="19"/>
        <v>IND_BOILER_OIL</v>
      </c>
      <c r="S122">
        <f t="shared" si="25"/>
        <v>12</v>
      </c>
      <c r="T122" t="str">
        <f t="shared" ca="1" si="20"/>
        <v>YEAR_2045</v>
      </c>
      <c r="U122" t="str">
        <f t="shared" ca="1" si="26"/>
        <v>J</v>
      </c>
      <c r="X122" t="str">
        <f t="shared" ca="1" si="21"/>
        <v>set AGE [IND_BOILER_OIL,YEAR_2045] := 2015_2020 ;</v>
      </c>
    </row>
    <row r="123" spans="17:24" outlineLevel="1" x14ac:dyDescent="0.25">
      <c r="Q123">
        <f t="shared" si="24"/>
        <v>18</v>
      </c>
      <c r="R123" t="str">
        <f t="shared" ca="1" si="19"/>
        <v>IND_BOILER_OIL</v>
      </c>
      <c r="S123">
        <f t="shared" si="25"/>
        <v>13</v>
      </c>
      <c r="T123" t="str">
        <f t="shared" ca="1" si="20"/>
        <v>YEAR_2050</v>
      </c>
      <c r="U123" t="str">
        <f t="shared" ca="1" si="26"/>
        <v>K</v>
      </c>
      <c r="X123" t="str">
        <f t="shared" ca="1" si="21"/>
        <v>set AGE [IND_BOILER_OIL,YEAR_2050] := 2015_2020 ;</v>
      </c>
    </row>
    <row r="124" spans="17:24" outlineLevel="1" x14ac:dyDescent="0.25">
      <c r="Q124">
        <f t="shared" si="24"/>
        <v>19</v>
      </c>
      <c r="R124" t="str">
        <f t="shared" ca="1" si="19"/>
        <v>IND_BOILER_COAL</v>
      </c>
      <c r="S124">
        <f t="shared" si="25"/>
        <v>6</v>
      </c>
      <c r="T124" t="str">
        <f t="shared" ca="1" si="20"/>
        <v>YEAR_2015</v>
      </c>
      <c r="U124" t="str">
        <f t="shared" ca="1" si="26"/>
        <v>D</v>
      </c>
      <c r="X124" t="str">
        <f t="shared" ca="1" si="21"/>
        <v>set AGE [IND_BOILER_COAL,YEAR_2015] := 2030_2035 ;</v>
      </c>
    </row>
    <row r="125" spans="17:24" outlineLevel="1" x14ac:dyDescent="0.25">
      <c r="Q125">
        <f t="shared" si="24"/>
        <v>19</v>
      </c>
      <c r="R125" t="str">
        <f t="shared" ca="1" si="19"/>
        <v>IND_BOILER_COAL</v>
      </c>
      <c r="S125">
        <f t="shared" si="25"/>
        <v>7</v>
      </c>
      <c r="T125" t="str">
        <f t="shared" ca="1" si="20"/>
        <v>YEAR_2020</v>
      </c>
      <c r="U125" t="str">
        <f t="shared" ca="1" si="26"/>
        <v>E</v>
      </c>
      <c r="X125" t="str">
        <f t="shared" ca="1" si="21"/>
        <v>set AGE [IND_BOILER_COAL,YEAR_2020] := 2035_2040 ;</v>
      </c>
    </row>
    <row r="126" spans="17:24" outlineLevel="1" x14ac:dyDescent="0.25">
      <c r="Q126">
        <f t="shared" si="24"/>
        <v>19</v>
      </c>
      <c r="R126" t="str">
        <f t="shared" ca="1" si="19"/>
        <v>IND_BOILER_COAL</v>
      </c>
      <c r="S126">
        <f t="shared" si="25"/>
        <v>8</v>
      </c>
      <c r="T126" t="str">
        <f t="shared" ca="1" si="20"/>
        <v>YEAR_2025</v>
      </c>
      <c r="U126" t="str">
        <f t="shared" ca="1" si="26"/>
        <v>F</v>
      </c>
      <c r="X126" t="str">
        <f t="shared" ca="1" si="21"/>
        <v>set AGE [IND_BOILER_COAL,YEAR_2025] := 2040_2045 ;</v>
      </c>
    </row>
    <row r="127" spans="17:24" outlineLevel="1" x14ac:dyDescent="0.25">
      <c r="Q127">
        <f t="shared" si="24"/>
        <v>19</v>
      </c>
      <c r="R127" t="str">
        <f t="shared" ca="1" si="19"/>
        <v>IND_BOILER_COAL</v>
      </c>
      <c r="S127">
        <f t="shared" si="25"/>
        <v>9</v>
      </c>
      <c r="T127" t="str">
        <f t="shared" ca="1" si="20"/>
        <v>YEAR_2030</v>
      </c>
      <c r="U127" t="str">
        <f t="shared" ca="1" si="26"/>
        <v>G</v>
      </c>
      <c r="X127" t="str">
        <f t="shared" ca="1" si="21"/>
        <v>set AGE [IND_BOILER_COAL,YEAR_2030] := 2045_2050 ;</v>
      </c>
    </row>
    <row r="128" spans="17:24" outlineLevel="1" x14ac:dyDescent="0.25">
      <c r="Q128">
        <f t="shared" si="24"/>
        <v>19</v>
      </c>
      <c r="R128" t="str">
        <f t="shared" ca="1" si="19"/>
        <v>IND_BOILER_COAL</v>
      </c>
      <c r="S128">
        <f t="shared" si="25"/>
        <v>10</v>
      </c>
      <c r="T128" t="str">
        <f t="shared" ca="1" si="20"/>
        <v>YEAR_2035</v>
      </c>
      <c r="U128" t="str">
        <f t="shared" ca="1" si="26"/>
        <v>H</v>
      </c>
      <c r="X128" t="str">
        <f t="shared" ca="1" si="21"/>
        <v>set AGE [IND_BOILER_COAL,YEAR_2035] := 2015_2020 ;</v>
      </c>
    </row>
    <row r="129" spans="17:24" outlineLevel="1" x14ac:dyDescent="0.25">
      <c r="Q129">
        <f t="shared" si="24"/>
        <v>19</v>
      </c>
      <c r="R129" t="str">
        <f t="shared" ca="1" si="19"/>
        <v>IND_BOILER_COAL</v>
      </c>
      <c r="S129">
        <f t="shared" si="25"/>
        <v>11</v>
      </c>
      <c r="T129" t="str">
        <f t="shared" ca="1" si="20"/>
        <v>YEAR_2040</v>
      </c>
      <c r="U129" t="str">
        <f t="shared" ca="1" si="26"/>
        <v>I</v>
      </c>
      <c r="X129" t="str">
        <f t="shared" ca="1" si="21"/>
        <v>set AGE [IND_BOILER_COAL,YEAR_2040] := 2015_2020 ;</v>
      </c>
    </row>
    <row r="130" spans="17:24" outlineLevel="1" x14ac:dyDescent="0.25">
      <c r="Q130">
        <f t="shared" si="24"/>
        <v>19</v>
      </c>
      <c r="R130" t="str">
        <f t="shared" ca="1" si="19"/>
        <v>IND_BOILER_COAL</v>
      </c>
      <c r="S130">
        <f t="shared" si="25"/>
        <v>12</v>
      </c>
      <c r="T130" t="str">
        <f t="shared" ca="1" si="20"/>
        <v>YEAR_2045</v>
      </c>
      <c r="U130" t="str">
        <f t="shared" ca="1" si="26"/>
        <v>J</v>
      </c>
      <c r="X130" t="str">
        <f t="shared" ca="1" si="21"/>
        <v>set AGE [IND_BOILER_COAL,YEAR_2045] := 2015_2020 ;</v>
      </c>
    </row>
    <row r="131" spans="17:24" outlineLevel="1" x14ac:dyDescent="0.25">
      <c r="Q131">
        <f t="shared" si="24"/>
        <v>19</v>
      </c>
      <c r="R131" t="str">
        <f t="shared" ca="1" si="19"/>
        <v>IND_BOILER_COAL</v>
      </c>
      <c r="S131">
        <f t="shared" si="25"/>
        <v>13</v>
      </c>
      <c r="T131" t="str">
        <f t="shared" ca="1" si="20"/>
        <v>YEAR_2050</v>
      </c>
      <c r="U131" t="str">
        <f t="shared" ca="1" si="26"/>
        <v>K</v>
      </c>
      <c r="X131" t="str">
        <f t="shared" ca="1" si="21"/>
        <v>set AGE [IND_BOILER_COAL,YEAR_2050] := 2015_2020 ;</v>
      </c>
    </row>
    <row r="132" spans="17:24" outlineLevel="1" x14ac:dyDescent="0.25">
      <c r="Q132">
        <f t="shared" si="24"/>
        <v>20</v>
      </c>
      <c r="R132" t="str">
        <f t="shared" ca="1" si="19"/>
        <v>IND_BOILER_WASTE</v>
      </c>
      <c r="S132">
        <f t="shared" si="25"/>
        <v>6</v>
      </c>
      <c r="T132" t="str">
        <f t="shared" ca="1" si="20"/>
        <v>YEAR_2015</v>
      </c>
      <c r="U132" t="str">
        <f t="shared" ca="1" si="26"/>
        <v>D</v>
      </c>
      <c r="X132" t="str">
        <f t="shared" ca="1" si="21"/>
        <v>set AGE [IND_BOILER_WASTE,YEAR_2015] := 2030_2035 ;</v>
      </c>
    </row>
    <row r="133" spans="17:24" outlineLevel="1" x14ac:dyDescent="0.25">
      <c r="Q133">
        <f t="shared" si="24"/>
        <v>20</v>
      </c>
      <c r="R133" t="str">
        <f t="shared" ref="R133:R196" ca="1" si="28">INDIRECT("A"&amp;Q133)</f>
        <v>IND_BOILER_WASTE</v>
      </c>
      <c r="S133">
        <f t="shared" si="25"/>
        <v>7</v>
      </c>
      <c r="T133" t="str">
        <f t="shared" ref="T133:T196" ca="1" si="29">INDIRECT("N"&amp;S133)</f>
        <v>YEAR_2020</v>
      </c>
      <c r="U133" t="str">
        <f t="shared" ca="1" si="26"/>
        <v>E</v>
      </c>
      <c r="X133" t="str">
        <f t="shared" ref="X133:X196" ca="1" si="30">"set "&amp;P$4&amp;" ["&amp;R133&amp;","&amp;T133&amp;"] := "&amp;INDIRECT(U133&amp;Q133)&amp;" ;"</f>
        <v>set AGE [IND_BOILER_WASTE,YEAR_2020] := 2035_2040 ;</v>
      </c>
    </row>
    <row r="134" spans="17:24" outlineLevel="1" x14ac:dyDescent="0.25">
      <c r="Q134">
        <f t="shared" si="24"/>
        <v>20</v>
      </c>
      <c r="R134" t="str">
        <f t="shared" ca="1" si="28"/>
        <v>IND_BOILER_WASTE</v>
      </c>
      <c r="S134">
        <f t="shared" si="25"/>
        <v>8</v>
      </c>
      <c r="T134" t="str">
        <f t="shared" ca="1" si="29"/>
        <v>YEAR_2025</v>
      </c>
      <c r="U134" t="str">
        <f t="shared" ca="1" si="26"/>
        <v>F</v>
      </c>
      <c r="X134" t="str">
        <f t="shared" ca="1" si="30"/>
        <v>set AGE [IND_BOILER_WASTE,YEAR_2025] := 2040_2045 ;</v>
      </c>
    </row>
    <row r="135" spans="17:24" outlineLevel="1" x14ac:dyDescent="0.25">
      <c r="Q135">
        <f t="shared" si="24"/>
        <v>20</v>
      </c>
      <c r="R135" t="str">
        <f t="shared" ca="1" si="28"/>
        <v>IND_BOILER_WASTE</v>
      </c>
      <c r="S135">
        <f t="shared" si="25"/>
        <v>9</v>
      </c>
      <c r="T135" t="str">
        <f t="shared" ca="1" si="29"/>
        <v>YEAR_2030</v>
      </c>
      <c r="U135" t="str">
        <f t="shared" ca="1" si="26"/>
        <v>G</v>
      </c>
      <c r="X135" t="str">
        <f t="shared" ca="1" si="30"/>
        <v>set AGE [IND_BOILER_WASTE,YEAR_2030] := 2045_2050 ;</v>
      </c>
    </row>
    <row r="136" spans="17:24" outlineLevel="1" x14ac:dyDescent="0.25">
      <c r="Q136">
        <f t="shared" si="24"/>
        <v>20</v>
      </c>
      <c r="R136" t="str">
        <f t="shared" ca="1" si="28"/>
        <v>IND_BOILER_WASTE</v>
      </c>
      <c r="S136">
        <f t="shared" si="25"/>
        <v>10</v>
      </c>
      <c r="T136" t="str">
        <f t="shared" ca="1" si="29"/>
        <v>YEAR_2035</v>
      </c>
      <c r="U136" t="str">
        <f t="shared" ca="1" si="26"/>
        <v>H</v>
      </c>
      <c r="X136" t="str">
        <f t="shared" ca="1" si="30"/>
        <v>set AGE [IND_BOILER_WASTE,YEAR_2035] := 2015_2020 ;</v>
      </c>
    </row>
    <row r="137" spans="17:24" outlineLevel="1" x14ac:dyDescent="0.25">
      <c r="Q137">
        <f t="shared" si="24"/>
        <v>20</v>
      </c>
      <c r="R137" t="str">
        <f t="shared" ca="1" si="28"/>
        <v>IND_BOILER_WASTE</v>
      </c>
      <c r="S137">
        <f t="shared" si="25"/>
        <v>11</v>
      </c>
      <c r="T137" t="str">
        <f t="shared" ca="1" si="29"/>
        <v>YEAR_2040</v>
      </c>
      <c r="U137" t="str">
        <f t="shared" ca="1" si="26"/>
        <v>I</v>
      </c>
      <c r="X137" t="str">
        <f t="shared" ca="1" si="30"/>
        <v>set AGE [IND_BOILER_WASTE,YEAR_2040] := 2015_2020 ;</v>
      </c>
    </row>
    <row r="138" spans="17:24" outlineLevel="1" x14ac:dyDescent="0.25">
      <c r="Q138">
        <f t="shared" si="24"/>
        <v>20</v>
      </c>
      <c r="R138" t="str">
        <f t="shared" ca="1" si="28"/>
        <v>IND_BOILER_WASTE</v>
      </c>
      <c r="S138">
        <f t="shared" si="25"/>
        <v>12</v>
      </c>
      <c r="T138" t="str">
        <f t="shared" ca="1" si="29"/>
        <v>YEAR_2045</v>
      </c>
      <c r="U138" t="str">
        <f t="shared" ca="1" si="26"/>
        <v>J</v>
      </c>
      <c r="X138" t="str">
        <f t="shared" ca="1" si="30"/>
        <v>set AGE [IND_BOILER_WASTE,YEAR_2045] := 2015_2020 ;</v>
      </c>
    </row>
    <row r="139" spans="17:24" outlineLevel="1" x14ac:dyDescent="0.25">
      <c r="Q139">
        <f t="shared" si="24"/>
        <v>20</v>
      </c>
      <c r="R139" t="str">
        <f t="shared" ca="1" si="28"/>
        <v>IND_BOILER_WASTE</v>
      </c>
      <c r="S139">
        <f t="shared" si="25"/>
        <v>13</v>
      </c>
      <c r="T139" t="str">
        <f t="shared" ca="1" si="29"/>
        <v>YEAR_2050</v>
      </c>
      <c r="U139" t="str">
        <f t="shared" ca="1" si="26"/>
        <v>K</v>
      </c>
      <c r="X139" t="str">
        <f t="shared" ca="1" si="30"/>
        <v>set AGE [IND_BOILER_WASTE,YEAR_2050] := 2015_2020 ;</v>
      </c>
    </row>
    <row r="140" spans="17:24" outlineLevel="1" x14ac:dyDescent="0.25">
      <c r="Q140">
        <f t="shared" si="24"/>
        <v>21</v>
      </c>
      <c r="R140" t="str">
        <f t="shared" ca="1" si="28"/>
        <v>IND_DIRECT_ELEC</v>
      </c>
      <c r="S140">
        <f t="shared" si="25"/>
        <v>6</v>
      </c>
      <c r="T140" t="str">
        <f t="shared" ca="1" si="29"/>
        <v>YEAR_2015</v>
      </c>
      <c r="U140" t="str">
        <f t="shared" ca="1" si="26"/>
        <v>D</v>
      </c>
      <c r="X140" t="str">
        <f t="shared" ca="1" si="30"/>
        <v>set AGE [IND_DIRECT_ELEC,YEAR_2015] := 2030_2035 ;</v>
      </c>
    </row>
    <row r="141" spans="17:24" outlineLevel="1" x14ac:dyDescent="0.25">
      <c r="Q141">
        <f t="shared" si="24"/>
        <v>21</v>
      </c>
      <c r="R141" t="str">
        <f t="shared" ca="1" si="28"/>
        <v>IND_DIRECT_ELEC</v>
      </c>
      <c r="S141">
        <f t="shared" si="25"/>
        <v>7</v>
      </c>
      <c r="T141" t="str">
        <f t="shared" ca="1" si="29"/>
        <v>YEAR_2020</v>
      </c>
      <c r="U141" t="str">
        <f t="shared" ca="1" si="26"/>
        <v>E</v>
      </c>
      <c r="X141" t="str">
        <f t="shared" ca="1" si="30"/>
        <v>set AGE [IND_DIRECT_ELEC,YEAR_2020] := 2035_2040 ;</v>
      </c>
    </row>
    <row r="142" spans="17:24" outlineLevel="1" x14ac:dyDescent="0.25">
      <c r="Q142">
        <f t="shared" si="24"/>
        <v>21</v>
      </c>
      <c r="R142" t="str">
        <f t="shared" ca="1" si="28"/>
        <v>IND_DIRECT_ELEC</v>
      </c>
      <c r="S142">
        <f t="shared" si="25"/>
        <v>8</v>
      </c>
      <c r="T142" t="str">
        <f t="shared" ca="1" si="29"/>
        <v>YEAR_2025</v>
      </c>
      <c r="U142" t="str">
        <f t="shared" ca="1" si="26"/>
        <v>F</v>
      </c>
      <c r="X142" t="str">
        <f t="shared" ca="1" si="30"/>
        <v>set AGE [IND_DIRECT_ELEC,YEAR_2025] := 2040_2045 ;</v>
      </c>
    </row>
    <row r="143" spans="17:24" outlineLevel="1" x14ac:dyDescent="0.25">
      <c r="Q143">
        <f t="shared" si="24"/>
        <v>21</v>
      </c>
      <c r="R143" t="str">
        <f t="shared" ca="1" si="28"/>
        <v>IND_DIRECT_ELEC</v>
      </c>
      <c r="S143">
        <f t="shared" si="25"/>
        <v>9</v>
      </c>
      <c r="T143" t="str">
        <f t="shared" ca="1" si="29"/>
        <v>YEAR_2030</v>
      </c>
      <c r="U143" t="str">
        <f t="shared" ca="1" si="26"/>
        <v>G</v>
      </c>
      <c r="X143" t="str">
        <f t="shared" ca="1" si="30"/>
        <v>set AGE [IND_DIRECT_ELEC,YEAR_2030] := 2045_2050 ;</v>
      </c>
    </row>
    <row r="144" spans="17:24" outlineLevel="1" x14ac:dyDescent="0.25">
      <c r="Q144">
        <f t="shared" si="24"/>
        <v>21</v>
      </c>
      <c r="R144" t="str">
        <f t="shared" ca="1" si="28"/>
        <v>IND_DIRECT_ELEC</v>
      </c>
      <c r="S144">
        <f t="shared" si="25"/>
        <v>10</v>
      </c>
      <c r="T144" t="str">
        <f t="shared" ca="1" si="29"/>
        <v>YEAR_2035</v>
      </c>
      <c r="U144" t="str">
        <f t="shared" ca="1" si="26"/>
        <v>H</v>
      </c>
      <c r="X144" t="str">
        <f t="shared" ca="1" si="30"/>
        <v>set AGE [IND_DIRECT_ELEC,YEAR_2035] := 2015_2020 ;</v>
      </c>
    </row>
    <row r="145" spans="17:24" outlineLevel="1" x14ac:dyDescent="0.25">
      <c r="Q145">
        <f t="shared" si="24"/>
        <v>21</v>
      </c>
      <c r="R145" t="str">
        <f t="shared" ca="1" si="28"/>
        <v>IND_DIRECT_ELEC</v>
      </c>
      <c r="S145">
        <f t="shared" si="25"/>
        <v>11</v>
      </c>
      <c r="T145" t="str">
        <f t="shared" ca="1" si="29"/>
        <v>YEAR_2040</v>
      </c>
      <c r="U145" t="str">
        <f t="shared" ca="1" si="26"/>
        <v>I</v>
      </c>
      <c r="X145" t="str">
        <f t="shared" ca="1" si="30"/>
        <v>set AGE [IND_DIRECT_ELEC,YEAR_2040] := 2015_2020 ;</v>
      </c>
    </row>
    <row r="146" spans="17:24" outlineLevel="1" x14ac:dyDescent="0.25">
      <c r="Q146">
        <f t="shared" si="24"/>
        <v>21</v>
      </c>
      <c r="R146" t="str">
        <f t="shared" ca="1" si="28"/>
        <v>IND_DIRECT_ELEC</v>
      </c>
      <c r="S146">
        <f t="shared" si="25"/>
        <v>12</v>
      </c>
      <c r="T146" t="str">
        <f t="shared" ca="1" si="29"/>
        <v>YEAR_2045</v>
      </c>
      <c r="U146" t="str">
        <f t="shared" ca="1" si="26"/>
        <v>J</v>
      </c>
      <c r="X146" t="str">
        <f t="shared" ca="1" si="30"/>
        <v>set AGE [IND_DIRECT_ELEC,YEAR_2045] := 2015_2020 ;</v>
      </c>
    </row>
    <row r="147" spans="17:24" outlineLevel="1" x14ac:dyDescent="0.25">
      <c r="Q147">
        <f t="shared" si="24"/>
        <v>21</v>
      </c>
      <c r="R147" t="str">
        <f t="shared" ca="1" si="28"/>
        <v>IND_DIRECT_ELEC</v>
      </c>
      <c r="S147">
        <f t="shared" si="25"/>
        <v>13</v>
      </c>
      <c r="T147" t="str">
        <f t="shared" ca="1" si="29"/>
        <v>YEAR_2050</v>
      </c>
      <c r="U147" t="str">
        <f t="shared" ca="1" si="26"/>
        <v>K</v>
      </c>
      <c r="X147" t="str">
        <f t="shared" ca="1" si="30"/>
        <v>set AGE [IND_DIRECT_ELEC,YEAR_2050] := 2015_2020 ;</v>
      </c>
    </row>
    <row r="148" spans="17:24" outlineLevel="1" x14ac:dyDescent="0.25">
      <c r="Q148">
        <f t="shared" si="24"/>
        <v>22</v>
      </c>
      <c r="R148" t="str">
        <f t="shared" ca="1" si="28"/>
        <v>DHN_HP_ELEC</v>
      </c>
      <c r="S148">
        <f t="shared" si="25"/>
        <v>6</v>
      </c>
      <c r="T148" t="str">
        <f t="shared" ca="1" si="29"/>
        <v>YEAR_2015</v>
      </c>
      <c r="U148" t="str">
        <f t="shared" ca="1" si="26"/>
        <v>D</v>
      </c>
      <c r="X148" t="str">
        <f t="shared" ca="1" si="30"/>
        <v>set AGE [DHN_HP_ELEC,YEAR_2015] := 2040_2045 ;</v>
      </c>
    </row>
    <row r="149" spans="17:24" outlineLevel="1" x14ac:dyDescent="0.25">
      <c r="Q149">
        <f t="shared" ref="Q149:Q212" si="31">(FLOOR((ROW(A149)+4)/8,1))+3</f>
        <v>22</v>
      </c>
      <c r="R149" t="str">
        <f t="shared" ca="1" si="28"/>
        <v>DHN_HP_ELEC</v>
      </c>
      <c r="S149">
        <f t="shared" ref="S149:S212" si="32">MOD(ROW(N149)-4,8)+6</f>
        <v>7</v>
      </c>
      <c r="T149" t="str">
        <f t="shared" ca="1" si="29"/>
        <v>YEAR_2020</v>
      </c>
      <c r="U149" t="str">
        <f t="shared" ref="U149:U212" ca="1" si="33">INDIRECT("O"&amp;S149)</f>
        <v>E</v>
      </c>
      <c r="X149" t="str">
        <f t="shared" ca="1" si="30"/>
        <v>set AGE [DHN_HP_ELEC,YEAR_2020] := 2045_2050 ;</v>
      </c>
    </row>
    <row r="150" spans="17:24" outlineLevel="1" x14ac:dyDescent="0.25">
      <c r="Q150">
        <f t="shared" si="31"/>
        <v>22</v>
      </c>
      <c r="R150" t="str">
        <f t="shared" ca="1" si="28"/>
        <v>DHN_HP_ELEC</v>
      </c>
      <c r="S150">
        <f t="shared" si="32"/>
        <v>8</v>
      </c>
      <c r="T150" t="str">
        <f t="shared" ca="1" si="29"/>
        <v>YEAR_2025</v>
      </c>
      <c r="U150" t="str">
        <f t="shared" ca="1" si="33"/>
        <v>F</v>
      </c>
      <c r="X150" t="str">
        <f t="shared" ca="1" si="30"/>
        <v>set AGE [DHN_HP_ELEC,YEAR_2025] := 2015_2020 ;</v>
      </c>
    </row>
    <row r="151" spans="17:24" outlineLevel="1" x14ac:dyDescent="0.25">
      <c r="Q151">
        <f t="shared" si="31"/>
        <v>22</v>
      </c>
      <c r="R151" t="str">
        <f t="shared" ca="1" si="28"/>
        <v>DHN_HP_ELEC</v>
      </c>
      <c r="S151">
        <f t="shared" si="32"/>
        <v>9</v>
      </c>
      <c r="T151" t="str">
        <f t="shared" ca="1" si="29"/>
        <v>YEAR_2030</v>
      </c>
      <c r="U151" t="str">
        <f t="shared" ca="1" si="33"/>
        <v>G</v>
      </c>
      <c r="X151" t="str">
        <f t="shared" ca="1" si="30"/>
        <v>set AGE [DHN_HP_ELEC,YEAR_2030] := 2015_2020 ;</v>
      </c>
    </row>
    <row r="152" spans="17:24" outlineLevel="1" x14ac:dyDescent="0.25">
      <c r="Q152">
        <f t="shared" si="31"/>
        <v>22</v>
      </c>
      <c r="R152" t="str">
        <f t="shared" ca="1" si="28"/>
        <v>DHN_HP_ELEC</v>
      </c>
      <c r="S152">
        <f t="shared" si="32"/>
        <v>10</v>
      </c>
      <c r="T152" t="str">
        <f t="shared" ca="1" si="29"/>
        <v>YEAR_2035</v>
      </c>
      <c r="U152" t="str">
        <f t="shared" ca="1" si="33"/>
        <v>H</v>
      </c>
      <c r="X152" t="str">
        <f t="shared" ca="1" si="30"/>
        <v>set AGE [DHN_HP_ELEC,YEAR_2035] := 2015_2020 ;</v>
      </c>
    </row>
    <row r="153" spans="17:24" outlineLevel="1" x14ac:dyDescent="0.25">
      <c r="Q153">
        <f t="shared" si="31"/>
        <v>22</v>
      </c>
      <c r="R153" t="str">
        <f t="shared" ca="1" si="28"/>
        <v>DHN_HP_ELEC</v>
      </c>
      <c r="S153">
        <f t="shared" si="32"/>
        <v>11</v>
      </c>
      <c r="T153" t="str">
        <f t="shared" ca="1" si="29"/>
        <v>YEAR_2040</v>
      </c>
      <c r="U153" t="str">
        <f t="shared" ca="1" si="33"/>
        <v>I</v>
      </c>
      <c r="X153" t="str">
        <f t="shared" ca="1" si="30"/>
        <v>set AGE [DHN_HP_ELEC,YEAR_2040] := 2015_2020 ;</v>
      </c>
    </row>
    <row r="154" spans="17:24" outlineLevel="1" x14ac:dyDescent="0.25">
      <c r="Q154">
        <f t="shared" si="31"/>
        <v>22</v>
      </c>
      <c r="R154" t="str">
        <f t="shared" ca="1" si="28"/>
        <v>DHN_HP_ELEC</v>
      </c>
      <c r="S154">
        <f t="shared" si="32"/>
        <v>12</v>
      </c>
      <c r="T154" t="str">
        <f t="shared" ca="1" si="29"/>
        <v>YEAR_2045</v>
      </c>
      <c r="U154" t="str">
        <f t="shared" ca="1" si="33"/>
        <v>J</v>
      </c>
      <c r="X154" t="str">
        <f t="shared" ca="1" si="30"/>
        <v>set AGE [DHN_HP_ELEC,YEAR_2045] := 2015_2020 ;</v>
      </c>
    </row>
    <row r="155" spans="17:24" outlineLevel="1" x14ac:dyDescent="0.25">
      <c r="Q155">
        <f t="shared" si="31"/>
        <v>22</v>
      </c>
      <c r="R155" t="str">
        <f t="shared" ca="1" si="28"/>
        <v>DHN_HP_ELEC</v>
      </c>
      <c r="S155">
        <f t="shared" si="32"/>
        <v>13</v>
      </c>
      <c r="T155" t="str">
        <f t="shared" ca="1" si="29"/>
        <v>YEAR_2050</v>
      </c>
      <c r="U155" t="str">
        <f t="shared" ca="1" si="33"/>
        <v>K</v>
      </c>
      <c r="X155" t="str">
        <f t="shared" ca="1" si="30"/>
        <v>set AGE [DHN_HP_ELEC,YEAR_2050] := 2015_2020 ;</v>
      </c>
    </row>
    <row r="156" spans="17:24" outlineLevel="1" x14ac:dyDescent="0.25">
      <c r="Q156">
        <f t="shared" si="31"/>
        <v>23</v>
      </c>
      <c r="R156" t="str">
        <f t="shared" ca="1" si="28"/>
        <v>DHN_COGEN_GAS</v>
      </c>
      <c r="S156">
        <f t="shared" si="32"/>
        <v>6</v>
      </c>
      <c r="T156" t="str">
        <f t="shared" ca="1" si="29"/>
        <v>YEAR_2015</v>
      </c>
      <c r="U156" t="str">
        <f t="shared" ca="1" si="33"/>
        <v>D</v>
      </c>
      <c r="X156" t="str">
        <f t="shared" ca="1" si="30"/>
        <v>set AGE [DHN_COGEN_GAS,YEAR_2015] := 2040_2045 ;</v>
      </c>
    </row>
    <row r="157" spans="17:24" outlineLevel="1" x14ac:dyDescent="0.25">
      <c r="Q157">
        <f t="shared" si="31"/>
        <v>23</v>
      </c>
      <c r="R157" t="str">
        <f t="shared" ca="1" si="28"/>
        <v>DHN_COGEN_GAS</v>
      </c>
      <c r="S157">
        <f t="shared" si="32"/>
        <v>7</v>
      </c>
      <c r="T157" t="str">
        <f t="shared" ca="1" si="29"/>
        <v>YEAR_2020</v>
      </c>
      <c r="U157" t="str">
        <f t="shared" ca="1" si="33"/>
        <v>E</v>
      </c>
      <c r="X157" t="str">
        <f t="shared" ca="1" si="30"/>
        <v>set AGE [DHN_COGEN_GAS,YEAR_2020] := 2045_2050 ;</v>
      </c>
    </row>
    <row r="158" spans="17:24" outlineLevel="1" x14ac:dyDescent="0.25">
      <c r="Q158">
        <f t="shared" si="31"/>
        <v>23</v>
      </c>
      <c r="R158" t="str">
        <f t="shared" ca="1" si="28"/>
        <v>DHN_COGEN_GAS</v>
      </c>
      <c r="S158">
        <f t="shared" si="32"/>
        <v>8</v>
      </c>
      <c r="T158" t="str">
        <f t="shared" ca="1" si="29"/>
        <v>YEAR_2025</v>
      </c>
      <c r="U158" t="str">
        <f t="shared" ca="1" si="33"/>
        <v>F</v>
      </c>
      <c r="X158" t="str">
        <f t="shared" ca="1" si="30"/>
        <v>set AGE [DHN_COGEN_GAS,YEAR_2025] := 2015_2020 ;</v>
      </c>
    </row>
    <row r="159" spans="17:24" outlineLevel="1" x14ac:dyDescent="0.25">
      <c r="Q159">
        <f t="shared" si="31"/>
        <v>23</v>
      </c>
      <c r="R159" t="str">
        <f t="shared" ca="1" si="28"/>
        <v>DHN_COGEN_GAS</v>
      </c>
      <c r="S159">
        <f t="shared" si="32"/>
        <v>9</v>
      </c>
      <c r="T159" t="str">
        <f t="shared" ca="1" si="29"/>
        <v>YEAR_2030</v>
      </c>
      <c r="U159" t="str">
        <f t="shared" ca="1" si="33"/>
        <v>G</v>
      </c>
      <c r="X159" t="str">
        <f t="shared" ca="1" si="30"/>
        <v>set AGE [DHN_COGEN_GAS,YEAR_2030] := 2015_2020 ;</v>
      </c>
    </row>
    <row r="160" spans="17:24" outlineLevel="1" x14ac:dyDescent="0.25">
      <c r="Q160">
        <f t="shared" si="31"/>
        <v>23</v>
      </c>
      <c r="R160" t="str">
        <f t="shared" ca="1" si="28"/>
        <v>DHN_COGEN_GAS</v>
      </c>
      <c r="S160">
        <f t="shared" si="32"/>
        <v>10</v>
      </c>
      <c r="T160" t="str">
        <f t="shared" ca="1" si="29"/>
        <v>YEAR_2035</v>
      </c>
      <c r="U160" t="str">
        <f t="shared" ca="1" si="33"/>
        <v>H</v>
      </c>
      <c r="X160" t="str">
        <f t="shared" ca="1" si="30"/>
        <v>set AGE [DHN_COGEN_GAS,YEAR_2035] := 2015_2020 ;</v>
      </c>
    </row>
    <row r="161" spans="17:24" outlineLevel="1" x14ac:dyDescent="0.25">
      <c r="Q161">
        <f t="shared" si="31"/>
        <v>23</v>
      </c>
      <c r="R161" t="str">
        <f t="shared" ca="1" si="28"/>
        <v>DHN_COGEN_GAS</v>
      </c>
      <c r="S161">
        <f t="shared" si="32"/>
        <v>11</v>
      </c>
      <c r="T161" t="str">
        <f t="shared" ca="1" si="29"/>
        <v>YEAR_2040</v>
      </c>
      <c r="U161" t="str">
        <f t="shared" ca="1" si="33"/>
        <v>I</v>
      </c>
      <c r="X161" t="str">
        <f t="shared" ca="1" si="30"/>
        <v>set AGE [DHN_COGEN_GAS,YEAR_2040] := 2015_2020 ;</v>
      </c>
    </row>
    <row r="162" spans="17:24" outlineLevel="1" x14ac:dyDescent="0.25">
      <c r="Q162">
        <f t="shared" si="31"/>
        <v>23</v>
      </c>
      <c r="R162" t="str">
        <f t="shared" ca="1" si="28"/>
        <v>DHN_COGEN_GAS</v>
      </c>
      <c r="S162">
        <f t="shared" si="32"/>
        <v>12</v>
      </c>
      <c r="T162" t="str">
        <f t="shared" ca="1" si="29"/>
        <v>YEAR_2045</v>
      </c>
      <c r="U162" t="str">
        <f t="shared" ca="1" si="33"/>
        <v>J</v>
      </c>
      <c r="X162" t="str">
        <f t="shared" ca="1" si="30"/>
        <v>set AGE [DHN_COGEN_GAS,YEAR_2045] := 2015_2020 ;</v>
      </c>
    </row>
    <row r="163" spans="17:24" outlineLevel="1" x14ac:dyDescent="0.25">
      <c r="Q163">
        <f t="shared" si="31"/>
        <v>23</v>
      </c>
      <c r="R163" t="str">
        <f t="shared" ca="1" si="28"/>
        <v>DHN_COGEN_GAS</v>
      </c>
      <c r="S163">
        <f t="shared" si="32"/>
        <v>13</v>
      </c>
      <c r="T163" t="str">
        <f t="shared" ca="1" si="29"/>
        <v>YEAR_2050</v>
      </c>
      <c r="U163" t="str">
        <f t="shared" ca="1" si="33"/>
        <v>K</v>
      </c>
      <c r="X163" t="str">
        <f t="shared" ca="1" si="30"/>
        <v>set AGE [DHN_COGEN_GAS,YEAR_2050] := 2015_2020 ;</v>
      </c>
    </row>
    <row r="164" spans="17:24" outlineLevel="1" x14ac:dyDescent="0.25">
      <c r="Q164">
        <f t="shared" si="31"/>
        <v>24</v>
      </c>
      <c r="R164" t="str">
        <f t="shared" ca="1" si="28"/>
        <v>DHN_COGEN_WOOD</v>
      </c>
      <c r="S164">
        <f t="shared" si="32"/>
        <v>6</v>
      </c>
      <c r="T164" t="str">
        <f t="shared" ca="1" si="29"/>
        <v>YEAR_2015</v>
      </c>
      <c r="U164" t="str">
        <f t="shared" ca="1" si="33"/>
        <v>D</v>
      </c>
      <c r="X164" t="str">
        <f t="shared" ca="1" si="30"/>
        <v>set AGE [DHN_COGEN_WOOD,YEAR_2015] := 2040_2045 ;</v>
      </c>
    </row>
    <row r="165" spans="17:24" outlineLevel="1" x14ac:dyDescent="0.25">
      <c r="Q165">
        <f t="shared" si="31"/>
        <v>24</v>
      </c>
      <c r="R165" t="str">
        <f t="shared" ca="1" si="28"/>
        <v>DHN_COGEN_WOOD</v>
      </c>
      <c r="S165">
        <f t="shared" si="32"/>
        <v>7</v>
      </c>
      <c r="T165" t="str">
        <f t="shared" ca="1" si="29"/>
        <v>YEAR_2020</v>
      </c>
      <c r="U165" t="str">
        <f t="shared" ca="1" si="33"/>
        <v>E</v>
      </c>
      <c r="X165" t="str">
        <f t="shared" ca="1" si="30"/>
        <v>set AGE [DHN_COGEN_WOOD,YEAR_2020] := 2045_2050 ;</v>
      </c>
    </row>
    <row r="166" spans="17:24" outlineLevel="1" x14ac:dyDescent="0.25">
      <c r="Q166">
        <f t="shared" si="31"/>
        <v>24</v>
      </c>
      <c r="R166" t="str">
        <f t="shared" ca="1" si="28"/>
        <v>DHN_COGEN_WOOD</v>
      </c>
      <c r="S166">
        <f t="shared" si="32"/>
        <v>8</v>
      </c>
      <c r="T166" t="str">
        <f t="shared" ca="1" si="29"/>
        <v>YEAR_2025</v>
      </c>
      <c r="U166" t="str">
        <f t="shared" ca="1" si="33"/>
        <v>F</v>
      </c>
      <c r="X166" t="str">
        <f t="shared" ca="1" si="30"/>
        <v>set AGE [DHN_COGEN_WOOD,YEAR_2025] := 2015_2020 ;</v>
      </c>
    </row>
    <row r="167" spans="17:24" outlineLevel="1" x14ac:dyDescent="0.25">
      <c r="Q167">
        <f t="shared" si="31"/>
        <v>24</v>
      </c>
      <c r="R167" t="str">
        <f t="shared" ca="1" si="28"/>
        <v>DHN_COGEN_WOOD</v>
      </c>
      <c r="S167">
        <f t="shared" si="32"/>
        <v>9</v>
      </c>
      <c r="T167" t="str">
        <f t="shared" ca="1" si="29"/>
        <v>YEAR_2030</v>
      </c>
      <c r="U167" t="str">
        <f t="shared" ca="1" si="33"/>
        <v>G</v>
      </c>
      <c r="X167" t="str">
        <f t="shared" ca="1" si="30"/>
        <v>set AGE [DHN_COGEN_WOOD,YEAR_2030] := 2015_2020 ;</v>
      </c>
    </row>
    <row r="168" spans="17:24" outlineLevel="1" x14ac:dyDescent="0.25">
      <c r="Q168">
        <f t="shared" si="31"/>
        <v>24</v>
      </c>
      <c r="R168" t="str">
        <f t="shared" ca="1" si="28"/>
        <v>DHN_COGEN_WOOD</v>
      </c>
      <c r="S168">
        <f t="shared" si="32"/>
        <v>10</v>
      </c>
      <c r="T168" t="str">
        <f t="shared" ca="1" si="29"/>
        <v>YEAR_2035</v>
      </c>
      <c r="U168" t="str">
        <f t="shared" ca="1" si="33"/>
        <v>H</v>
      </c>
      <c r="X168" t="str">
        <f t="shared" ca="1" si="30"/>
        <v>set AGE [DHN_COGEN_WOOD,YEAR_2035] := 2015_2020 ;</v>
      </c>
    </row>
    <row r="169" spans="17:24" outlineLevel="1" x14ac:dyDescent="0.25">
      <c r="Q169">
        <f t="shared" si="31"/>
        <v>24</v>
      </c>
      <c r="R169" t="str">
        <f t="shared" ca="1" si="28"/>
        <v>DHN_COGEN_WOOD</v>
      </c>
      <c r="S169">
        <f t="shared" si="32"/>
        <v>11</v>
      </c>
      <c r="T169" t="str">
        <f t="shared" ca="1" si="29"/>
        <v>YEAR_2040</v>
      </c>
      <c r="U169" t="str">
        <f t="shared" ca="1" si="33"/>
        <v>I</v>
      </c>
      <c r="X169" t="str">
        <f t="shared" ca="1" si="30"/>
        <v>set AGE [DHN_COGEN_WOOD,YEAR_2040] := 2015_2020 ;</v>
      </c>
    </row>
    <row r="170" spans="17:24" outlineLevel="1" x14ac:dyDescent="0.25">
      <c r="Q170">
        <f t="shared" si="31"/>
        <v>24</v>
      </c>
      <c r="R170" t="str">
        <f t="shared" ca="1" si="28"/>
        <v>DHN_COGEN_WOOD</v>
      </c>
      <c r="S170">
        <f t="shared" si="32"/>
        <v>12</v>
      </c>
      <c r="T170" t="str">
        <f t="shared" ca="1" si="29"/>
        <v>YEAR_2045</v>
      </c>
      <c r="U170" t="str">
        <f t="shared" ca="1" si="33"/>
        <v>J</v>
      </c>
      <c r="X170" t="str">
        <f t="shared" ca="1" si="30"/>
        <v>set AGE [DHN_COGEN_WOOD,YEAR_2045] := 2015_2020 ;</v>
      </c>
    </row>
    <row r="171" spans="17:24" outlineLevel="1" x14ac:dyDescent="0.25">
      <c r="Q171">
        <f t="shared" si="31"/>
        <v>24</v>
      </c>
      <c r="R171" t="str">
        <f t="shared" ca="1" si="28"/>
        <v>DHN_COGEN_WOOD</v>
      </c>
      <c r="S171">
        <f t="shared" si="32"/>
        <v>13</v>
      </c>
      <c r="T171" t="str">
        <f t="shared" ca="1" si="29"/>
        <v>YEAR_2050</v>
      </c>
      <c r="U171" t="str">
        <f t="shared" ca="1" si="33"/>
        <v>K</v>
      </c>
      <c r="X171" t="str">
        <f t="shared" ca="1" si="30"/>
        <v>set AGE [DHN_COGEN_WOOD,YEAR_2050] := 2015_2020 ;</v>
      </c>
    </row>
    <row r="172" spans="17:24" outlineLevel="1" x14ac:dyDescent="0.25">
      <c r="Q172">
        <f t="shared" si="31"/>
        <v>25</v>
      </c>
      <c r="R172" t="str">
        <f t="shared" ca="1" si="28"/>
        <v>DHN_COGEN_WASTE</v>
      </c>
      <c r="S172">
        <f t="shared" si="32"/>
        <v>6</v>
      </c>
      <c r="T172" t="str">
        <f t="shared" ca="1" si="29"/>
        <v>YEAR_2015</v>
      </c>
      <c r="U172" t="str">
        <f t="shared" ca="1" si="33"/>
        <v>D</v>
      </c>
      <c r="X172" t="str">
        <f t="shared" ca="1" si="30"/>
        <v>set AGE [DHN_COGEN_WASTE,YEAR_2015] := 2040_2045 ;</v>
      </c>
    </row>
    <row r="173" spans="17:24" outlineLevel="1" x14ac:dyDescent="0.25">
      <c r="Q173">
        <f t="shared" si="31"/>
        <v>25</v>
      </c>
      <c r="R173" t="str">
        <f t="shared" ca="1" si="28"/>
        <v>DHN_COGEN_WASTE</v>
      </c>
      <c r="S173">
        <f t="shared" si="32"/>
        <v>7</v>
      </c>
      <c r="T173" t="str">
        <f t="shared" ca="1" si="29"/>
        <v>YEAR_2020</v>
      </c>
      <c r="U173" t="str">
        <f t="shared" ca="1" si="33"/>
        <v>E</v>
      </c>
      <c r="X173" t="str">
        <f t="shared" ca="1" si="30"/>
        <v>set AGE [DHN_COGEN_WASTE,YEAR_2020] := 2045_2050 ;</v>
      </c>
    </row>
    <row r="174" spans="17:24" outlineLevel="1" x14ac:dyDescent="0.25">
      <c r="Q174">
        <f t="shared" si="31"/>
        <v>25</v>
      </c>
      <c r="R174" t="str">
        <f t="shared" ca="1" si="28"/>
        <v>DHN_COGEN_WASTE</v>
      </c>
      <c r="S174">
        <f t="shared" si="32"/>
        <v>8</v>
      </c>
      <c r="T174" t="str">
        <f t="shared" ca="1" si="29"/>
        <v>YEAR_2025</v>
      </c>
      <c r="U174" t="str">
        <f t="shared" ca="1" si="33"/>
        <v>F</v>
      </c>
      <c r="X174" t="str">
        <f t="shared" ca="1" si="30"/>
        <v>set AGE [DHN_COGEN_WASTE,YEAR_2025] := 2015_2020 ;</v>
      </c>
    </row>
    <row r="175" spans="17:24" outlineLevel="1" x14ac:dyDescent="0.25">
      <c r="Q175">
        <f t="shared" si="31"/>
        <v>25</v>
      </c>
      <c r="R175" t="str">
        <f t="shared" ca="1" si="28"/>
        <v>DHN_COGEN_WASTE</v>
      </c>
      <c r="S175">
        <f t="shared" si="32"/>
        <v>9</v>
      </c>
      <c r="T175" t="str">
        <f t="shared" ca="1" si="29"/>
        <v>YEAR_2030</v>
      </c>
      <c r="U175" t="str">
        <f t="shared" ca="1" si="33"/>
        <v>G</v>
      </c>
      <c r="X175" t="str">
        <f t="shared" ca="1" si="30"/>
        <v>set AGE [DHN_COGEN_WASTE,YEAR_2030] := 2015_2020 ;</v>
      </c>
    </row>
    <row r="176" spans="17:24" outlineLevel="1" x14ac:dyDescent="0.25">
      <c r="Q176">
        <f t="shared" si="31"/>
        <v>25</v>
      </c>
      <c r="R176" t="str">
        <f t="shared" ca="1" si="28"/>
        <v>DHN_COGEN_WASTE</v>
      </c>
      <c r="S176">
        <f t="shared" si="32"/>
        <v>10</v>
      </c>
      <c r="T176" t="str">
        <f t="shared" ca="1" si="29"/>
        <v>YEAR_2035</v>
      </c>
      <c r="U176" t="str">
        <f t="shared" ca="1" si="33"/>
        <v>H</v>
      </c>
      <c r="X176" t="str">
        <f t="shared" ca="1" si="30"/>
        <v>set AGE [DHN_COGEN_WASTE,YEAR_2035] := 2015_2020 ;</v>
      </c>
    </row>
    <row r="177" spans="17:24" outlineLevel="1" x14ac:dyDescent="0.25">
      <c r="Q177">
        <f t="shared" si="31"/>
        <v>25</v>
      </c>
      <c r="R177" t="str">
        <f t="shared" ca="1" si="28"/>
        <v>DHN_COGEN_WASTE</v>
      </c>
      <c r="S177">
        <f t="shared" si="32"/>
        <v>11</v>
      </c>
      <c r="T177" t="str">
        <f t="shared" ca="1" si="29"/>
        <v>YEAR_2040</v>
      </c>
      <c r="U177" t="str">
        <f t="shared" ca="1" si="33"/>
        <v>I</v>
      </c>
      <c r="X177" t="str">
        <f t="shared" ca="1" si="30"/>
        <v>set AGE [DHN_COGEN_WASTE,YEAR_2040] := 2015_2020 ;</v>
      </c>
    </row>
    <row r="178" spans="17:24" outlineLevel="1" x14ac:dyDescent="0.25">
      <c r="Q178">
        <f t="shared" si="31"/>
        <v>25</v>
      </c>
      <c r="R178" t="str">
        <f t="shared" ca="1" si="28"/>
        <v>DHN_COGEN_WASTE</v>
      </c>
      <c r="S178">
        <f t="shared" si="32"/>
        <v>12</v>
      </c>
      <c r="T178" t="str">
        <f t="shared" ca="1" si="29"/>
        <v>YEAR_2045</v>
      </c>
      <c r="U178" t="str">
        <f t="shared" ca="1" si="33"/>
        <v>J</v>
      </c>
      <c r="X178" t="str">
        <f t="shared" ca="1" si="30"/>
        <v>set AGE [DHN_COGEN_WASTE,YEAR_2045] := 2015_2020 ;</v>
      </c>
    </row>
    <row r="179" spans="17:24" outlineLevel="1" x14ac:dyDescent="0.25">
      <c r="Q179">
        <f t="shared" si="31"/>
        <v>25</v>
      </c>
      <c r="R179" t="str">
        <f t="shared" ca="1" si="28"/>
        <v>DHN_COGEN_WASTE</v>
      </c>
      <c r="S179">
        <f t="shared" si="32"/>
        <v>13</v>
      </c>
      <c r="T179" t="str">
        <f t="shared" ca="1" si="29"/>
        <v>YEAR_2050</v>
      </c>
      <c r="U179" t="str">
        <f t="shared" ca="1" si="33"/>
        <v>K</v>
      </c>
      <c r="X179" t="str">
        <f t="shared" ca="1" si="30"/>
        <v>set AGE [DHN_COGEN_WASTE,YEAR_2050] := 2015_2020 ;</v>
      </c>
    </row>
    <row r="180" spans="17:24" outlineLevel="1" x14ac:dyDescent="0.25">
      <c r="Q180">
        <f t="shared" si="31"/>
        <v>26</v>
      </c>
      <c r="R180" t="str">
        <f t="shared" ca="1" si="28"/>
        <v>DHN_COGEN_WET_BIOMASS</v>
      </c>
      <c r="S180">
        <f t="shared" si="32"/>
        <v>6</v>
      </c>
      <c r="T180" t="str">
        <f t="shared" ca="1" si="29"/>
        <v>YEAR_2015</v>
      </c>
      <c r="U180" t="str">
        <f t="shared" ca="1" si="33"/>
        <v>D</v>
      </c>
      <c r="X180" t="str">
        <f t="shared" ca="1" si="30"/>
        <v>set AGE [DHN_COGEN_WET_BIOMASS,YEAR_2015] := 2040_2045 ;</v>
      </c>
    </row>
    <row r="181" spans="17:24" outlineLevel="1" x14ac:dyDescent="0.25">
      <c r="Q181">
        <f t="shared" si="31"/>
        <v>26</v>
      </c>
      <c r="R181" t="str">
        <f t="shared" ca="1" si="28"/>
        <v>DHN_COGEN_WET_BIOMASS</v>
      </c>
      <c r="S181">
        <f t="shared" si="32"/>
        <v>7</v>
      </c>
      <c r="T181" t="str">
        <f t="shared" ca="1" si="29"/>
        <v>YEAR_2020</v>
      </c>
      <c r="U181" t="str">
        <f t="shared" ca="1" si="33"/>
        <v>E</v>
      </c>
      <c r="X181" t="str">
        <f t="shared" ca="1" si="30"/>
        <v>set AGE [DHN_COGEN_WET_BIOMASS,YEAR_2020] := 2045_2050 ;</v>
      </c>
    </row>
    <row r="182" spans="17:24" outlineLevel="1" x14ac:dyDescent="0.25">
      <c r="Q182">
        <f t="shared" si="31"/>
        <v>26</v>
      </c>
      <c r="R182" t="str">
        <f t="shared" ca="1" si="28"/>
        <v>DHN_COGEN_WET_BIOMASS</v>
      </c>
      <c r="S182">
        <f t="shared" si="32"/>
        <v>8</v>
      </c>
      <c r="T182" t="str">
        <f t="shared" ca="1" si="29"/>
        <v>YEAR_2025</v>
      </c>
      <c r="U182" t="str">
        <f t="shared" ca="1" si="33"/>
        <v>F</v>
      </c>
      <c r="X182" t="str">
        <f t="shared" ca="1" si="30"/>
        <v>set AGE [DHN_COGEN_WET_BIOMASS,YEAR_2025] := 2015_2020 ;</v>
      </c>
    </row>
    <row r="183" spans="17:24" outlineLevel="1" x14ac:dyDescent="0.25">
      <c r="Q183">
        <f t="shared" si="31"/>
        <v>26</v>
      </c>
      <c r="R183" t="str">
        <f t="shared" ca="1" si="28"/>
        <v>DHN_COGEN_WET_BIOMASS</v>
      </c>
      <c r="S183">
        <f t="shared" si="32"/>
        <v>9</v>
      </c>
      <c r="T183" t="str">
        <f t="shared" ca="1" si="29"/>
        <v>YEAR_2030</v>
      </c>
      <c r="U183" t="str">
        <f t="shared" ca="1" si="33"/>
        <v>G</v>
      </c>
      <c r="X183" t="str">
        <f t="shared" ca="1" si="30"/>
        <v>set AGE [DHN_COGEN_WET_BIOMASS,YEAR_2030] := 2015_2020 ;</v>
      </c>
    </row>
    <row r="184" spans="17:24" outlineLevel="1" x14ac:dyDescent="0.25">
      <c r="Q184">
        <f t="shared" si="31"/>
        <v>26</v>
      </c>
      <c r="R184" t="str">
        <f t="shared" ca="1" si="28"/>
        <v>DHN_COGEN_WET_BIOMASS</v>
      </c>
      <c r="S184">
        <f t="shared" si="32"/>
        <v>10</v>
      </c>
      <c r="T184" t="str">
        <f t="shared" ca="1" si="29"/>
        <v>YEAR_2035</v>
      </c>
      <c r="U184" t="str">
        <f t="shared" ca="1" si="33"/>
        <v>H</v>
      </c>
      <c r="X184" t="str">
        <f t="shared" ca="1" si="30"/>
        <v>set AGE [DHN_COGEN_WET_BIOMASS,YEAR_2035] := 2015_2020 ;</v>
      </c>
    </row>
    <row r="185" spans="17:24" outlineLevel="1" x14ac:dyDescent="0.25">
      <c r="Q185">
        <f t="shared" si="31"/>
        <v>26</v>
      </c>
      <c r="R185" t="str">
        <f t="shared" ca="1" si="28"/>
        <v>DHN_COGEN_WET_BIOMASS</v>
      </c>
      <c r="S185">
        <f t="shared" si="32"/>
        <v>11</v>
      </c>
      <c r="T185" t="str">
        <f t="shared" ca="1" si="29"/>
        <v>YEAR_2040</v>
      </c>
      <c r="U185" t="str">
        <f t="shared" ca="1" si="33"/>
        <v>I</v>
      </c>
      <c r="X185" t="str">
        <f t="shared" ca="1" si="30"/>
        <v>set AGE [DHN_COGEN_WET_BIOMASS,YEAR_2040] := 2015_2020 ;</v>
      </c>
    </row>
    <row r="186" spans="17:24" outlineLevel="1" x14ac:dyDescent="0.25">
      <c r="Q186">
        <f t="shared" si="31"/>
        <v>26</v>
      </c>
      <c r="R186" t="str">
        <f t="shared" ca="1" si="28"/>
        <v>DHN_COGEN_WET_BIOMASS</v>
      </c>
      <c r="S186">
        <f t="shared" si="32"/>
        <v>12</v>
      </c>
      <c r="T186" t="str">
        <f t="shared" ca="1" si="29"/>
        <v>YEAR_2045</v>
      </c>
      <c r="U186" t="str">
        <f t="shared" ca="1" si="33"/>
        <v>J</v>
      </c>
      <c r="X186" t="str">
        <f t="shared" ca="1" si="30"/>
        <v>set AGE [DHN_COGEN_WET_BIOMASS,YEAR_2045] := 2015_2020 ;</v>
      </c>
    </row>
    <row r="187" spans="17:24" outlineLevel="1" x14ac:dyDescent="0.25">
      <c r="Q187">
        <f t="shared" si="31"/>
        <v>26</v>
      </c>
      <c r="R187" t="str">
        <f t="shared" ca="1" si="28"/>
        <v>DHN_COGEN_WET_BIOMASS</v>
      </c>
      <c r="S187">
        <f t="shared" si="32"/>
        <v>13</v>
      </c>
      <c r="T187" t="str">
        <f t="shared" ca="1" si="29"/>
        <v>YEAR_2050</v>
      </c>
      <c r="U187" t="str">
        <f t="shared" ca="1" si="33"/>
        <v>K</v>
      </c>
      <c r="X187" t="str">
        <f t="shared" ca="1" si="30"/>
        <v>set AGE [DHN_COGEN_WET_BIOMASS,YEAR_2050] := 2015_2020 ;</v>
      </c>
    </row>
    <row r="188" spans="17:24" outlineLevel="1" x14ac:dyDescent="0.25">
      <c r="Q188">
        <f t="shared" si="31"/>
        <v>27</v>
      </c>
      <c r="R188" t="str">
        <f t="shared" ca="1" si="28"/>
        <v>DHN_BOILER_GAS</v>
      </c>
      <c r="S188">
        <f t="shared" si="32"/>
        <v>6</v>
      </c>
      <c r="T188" t="str">
        <f t="shared" ca="1" si="29"/>
        <v>YEAR_2015</v>
      </c>
      <c r="U188" t="str">
        <f t="shared" ca="1" si="33"/>
        <v>D</v>
      </c>
      <c r="X188" t="str">
        <f t="shared" ca="1" si="30"/>
        <v>set AGE [DHN_BOILER_GAS,YEAR_2015] := 2030_2035 ;</v>
      </c>
    </row>
    <row r="189" spans="17:24" outlineLevel="1" x14ac:dyDescent="0.25">
      <c r="Q189">
        <f t="shared" si="31"/>
        <v>27</v>
      </c>
      <c r="R189" t="str">
        <f t="shared" ca="1" si="28"/>
        <v>DHN_BOILER_GAS</v>
      </c>
      <c r="S189">
        <f t="shared" si="32"/>
        <v>7</v>
      </c>
      <c r="T189" t="str">
        <f t="shared" ca="1" si="29"/>
        <v>YEAR_2020</v>
      </c>
      <c r="U189" t="str">
        <f t="shared" ca="1" si="33"/>
        <v>E</v>
      </c>
      <c r="X189" t="str">
        <f t="shared" ca="1" si="30"/>
        <v>set AGE [DHN_BOILER_GAS,YEAR_2020] := 2035_2040 ;</v>
      </c>
    </row>
    <row r="190" spans="17:24" outlineLevel="1" x14ac:dyDescent="0.25">
      <c r="Q190">
        <f t="shared" si="31"/>
        <v>27</v>
      </c>
      <c r="R190" t="str">
        <f t="shared" ca="1" si="28"/>
        <v>DHN_BOILER_GAS</v>
      </c>
      <c r="S190">
        <f t="shared" si="32"/>
        <v>8</v>
      </c>
      <c r="T190" t="str">
        <f t="shared" ca="1" si="29"/>
        <v>YEAR_2025</v>
      </c>
      <c r="U190" t="str">
        <f t="shared" ca="1" si="33"/>
        <v>F</v>
      </c>
      <c r="X190" t="str">
        <f t="shared" ca="1" si="30"/>
        <v>set AGE [DHN_BOILER_GAS,YEAR_2025] := 2040_2045 ;</v>
      </c>
    </row>
    <row r="191" spans="17:24" outlineLevel="1" x14ac:dyDescent="0.25">
      <c r="Q191">
        <f t="shared" si="31"/>
        <v>27</v>
      </c>
      <c r="R191" t="str">
        <f t="shared" ca="1" si="28"/>
        <v>DHN_BOILER_GAS</v>
      </c>
      <c r="S191">
        <f t="shared" si="32"/>
        <v>9</v>
      </c>
      <c r="T191" t="str">
        <f t="shared" ca="1" si="29"/>
        <v>YEAR_2030</v>
      </c>
      <c r="U191" t="str">
        <f t="shared" ca="1" si="33"/>
        <v>G</v>
      </c>
      <c r="X191" t="str">
        <f t="shared" ca="1" si="30"/>
        <v>set AGE [DHN_BOILER_GAS,YEAR_2030] := 2045_2050 ;</v>
      </c>
    </row>
    <row r="192" spans="17:24" outlineLevel="1" x14ac:dyDescent="0.25">
      <c r="Q192">
        <f t="shared" si="31"/>
        <v>27</v>
      </c>
      <c r="R192" t="str">
        <f t="shared" ca="1" si="28"/>
        <v>DHN_BOILER_GAS</v>
      </c>
      <c r="S192">
        <f t="shared" si="32"/>
        <v>10</v>
      </c>
      <c r="T192" t="str">
        <f t="shared" ca="1" si="29"/>
        <v>YEAR_2035</v>
      </c>
      <c r="U192" t="str">
        <f t="shared" ca="1" si="33"/>
        <v>H</v>
      </c>
      <c r="X192" t="str">
        <f t="shared" ca="1" si="30"/>
        <v>set AGE [DHN_BOILER_GAS,YEAR_2035] := 2015_2020 ;</v>
      </c>
    </row>
    <row r="193" spans="17:24" outlineLevel="1" x14ac:dyDescent="0.25">
      <c r="Q193">
        <f t="shared" si="31"/>
        <v>27</v>
      </c>
      <c r="R193" t="str">
        <f t="shared" ca="1" si="28"/>
        <v>DHN_BOILER_GAS</v>
      </c>
      <c r="S193">
        <f t="shared" si="32"/>
        <v>11</v>
      </c>
      <c r="T193" t="str">
        <f t="shared" ca="1" si="29"/>
        <v>YEAR_2040</v>
      </c>
      <c r="U193" t="str">
        <f t="shared" ca="1" si="33"/>
        <v>I</v>
      </c>
      <c r="X193" t="str">
        <f t="shared" ca="1" si="30"/>
        <v>set AGE [DHN_BOILER_GAS,YEAR_2040] := 2015_2020 ;</v>
      </c>
    </row>
    <row r="194" spans="17:24" outlineLevel="1" x14ac:dyDescent="0.25">
      <c r="Q194">
        <f t="shared" si="31"/>
        <v>27</v>
      </c>
      <c r="R194" t="str">
        <f t="shared" ca="1" si="28"/>
        <v>DHN_BOILER_GAS</v>
      </c>
      <c r="S194">
        <f t="shared" si="32"/>
        <v>12</v>
      </c>
      <c r="T194" t="str">
        <f t="shared" ca="1" si="29"/>
        <v>YEAR_2045</v>
      </c>
      <c r="U194" t="str">
        <f t="shared" ca="1" si="33"/>
        <v>J</v>
      </c>
      <c r="X194" t="str">
        <f t="shared" ca="1" si="30"/>
        <v>set AGE [DHN_BOILER_GAS,YEAR_2045] := 2015_2020 ;</v>
      </c>
    </row>
    <row r="195" spans="17:24" outlineLevel="1" x14ac:dyDescent="0.25">
      <c r="Q195">
        <f t="shared" si="31"/>
        <v>27</v>
      </c>
      <c r="R195" t="str">
        <f t="shared" ca="1" si="28"/>
        <v>DHN_BOILER_GAS</v>
      </c>
      <c r="S195">
        <f t="shared" si="32"/>
        <v>13</v>
      </c>
      <c r="T195" t="str">
        <f t="shared" ca="1" si="29"/>
        <v>YEAR_2050</v>
      </c>
      <c r="U195" t="str">
        <f t="shared" ca="1" si="33"/>
        <v>K</v>
      </c>
      <c r="X195" t="str">
        <f t="shared" ca="1" si="30"/>
        <v>set AGE [DHN_BOILER_GAS,YEAR_2050] := 2015_2020 ;</v>
      </c>
    </row>
    <row r="196" spans="17:24" outlineLevel="1" x14ac:dyDescent="0.25">
      <c r="Q196">
        <f t="shared" si="31"/>
        <v>28</v>
      </c>
      <c r="R196" t="str">
        <f t="shared" ca="1" si="28"/>
        <v>DHN_BOILER_WOOD</v>
      </c>
      <c r="S196">
        <f t="shared" si="32"/>
        <v>6</v>
      </c>
      <c r="T196" t="str">
        <f t="shared" ca="1" si="29"/>
        <v>YEAR_2015</v>
      </c>
      <c r="U196" t="str">
        <f t="shared" ca="1" si="33"/>
        <v>D</v>
      </c>
      <c r="X196" t="str">
        <f t="shared" ca="1" si="30"/>
        <v>set AGE [DHN_BOILER_WOOD,YEAR_2015] := 2030_2035 ;</v>
      </c>
    </row>
    <row r="197" spans="17:24" outlineLevel="1" x14ac:dyDescent="0.25">
      <c r="Q197">
        <f t="shared" si="31"/>
        <v>28</v>
      </c>
      <c r="R197" t="str">
        <f t="shared" ref="R197:R260" ca="1" si="34">INDIRECT("A"&amp;Q197)</f>
        <v>DHN_BOILER_WOOD</v>
      </c>
      <c r="S197">
        <f t="shared" si="32"/>
        <v>7</v>
      </c>
      <c r="T197" t="str">
        <f t="shared" ref="T197:T260" ca="1" si="35">INDIRECT("N"&amp;S197)</f>
        <v>YEAR_2020</v>
      </c>
      <c r="U197" t="str">
        <f t="shared" ca="1" si="33"/>
        <v>E</v>
      </c>
      <c r="X197" t="str">
        <f t="shared" ref="X197:X260" ca="1" si="36">"set "&amp;P$4&amp;" ["&amp;R197&amp;","&amp;T197&amp;"] := "&amp;INDIRECT(U197&amp;Q197)&amp;" ;"</f>
        <v>set AGE [DHN_BOILER_WOOD,YEAR_2020] := 2035_2040 ;</v>
      </c>
    </row>
    <row r="198" spans="17:24" outlineLevel="1" x14ac:dyDescent="0.25">
      <c r="Q198">
        <f t="shared" si="31"/>
        <v>28</v>
      </c>
      <c r="R198" t="str">
        <f t="shared" ca="1" si="34"/>
        <v>DHN_BOILER_WOOD</v>
      </c>
      <c r="S198">
        <f t="shared" si="32"/>
        <v>8</v>
      </c>
      <c r="T198" t="str">
        <f t="shared" ca="1" si="35"/>
        <v>YEAR_2025</v>
      </c>
      <c r="U198" t="str">
        <f t="shared" ca="1" si="33"/>
        <v>F</v>
      </c>
      <c r="X198" t="str">
        <f t="shared" ca="1" si="36"/>
        <v>set AGE [DHN_BOILER_WOOD,YEAR_2025] := 2040_2045 ;</v>
      </c>
    </row>
    <row r="199" spans="17:24" outlineLevel="1" x14ac:dyDescent="0.25">
      <c r="Q199">
        <f t="shared" si="31"/>
        <v>28</v>
      </c>
      <c r="R199" t="str">
        <f t="shared" ca="1" si="34"/>
        <v>DHN_BOILER_WOOD</v>
      </c>
      <c r="S199">
        <f t="shared" si="32"/>
        <v>9</v>
      </c>
      <c r="T199" t="str">
        <f t="shared" ca="1" si="35"/>
        <v>YEAR_2030</v>
      </c>
      <c r="U199" t="str">
        <f t="shared" ca="1" si="33"/>
        <v>G</v>
      </c>
      <c r="X199" t="str">
        <f t="shared" ca="1" si="36"/>
        <v>set AGE [DHN_BOILER_WOOD,YEAR_2030] := 2045_2050 ;</v>
      </c>
    </row>
    <row r="200" spans="17:24" outlineLevel="1" x14ac:dyDescent="0.25">
      <c r="Q200">
        <f t="shared" si="31"/>
        <v>28</v>
      </c>
      <c r="R200" t="str">
        <f t="shared" ca="1" si="34"/>
        <v>DHN_BOILER_WOOD</v>
      </c>
      <c r="S200">
        <f t="shared" si="32"/>
        <v>10</v>
      </c>
      <c r="T200" t="str">
        <f t="shared" ca="1" si="35"/>
        <v>YEAR_2035</v>
      </c>
      <c r="U200" t="str">
        <f t="shared" ca="1" si="33"/>
        <v>H</v>
      </c>
      <c r="X200" t="str">
        <f t="shared" ca="1" si="36"/>
        <v>set AGE [DHN_BOILER_WOOD,YEAR_2035] := 2015_2020 ;</v>
      </c>
    </row>
    <row r="201" spans="17:24" outlineLevel="1" x14ac:dyDescent="0.25">
      <c r="Q201">
        <f t="shared" si="31"/>
        <v>28</v>
      </c>
      <c r="R201" t="str">
        <f t="shared" ca="1" si="34"/>
        <v>DHN_BOILER_WOOD</v>
      </c>
      <c r="S201">
        <f t="shared" si="32"/>
        <v>11</v>
      </c>
      <c r="T201" t="str">
        <f t="shared" ca="1" si="35"/>
        <v>YEAR_2040</v>
      </c>
      <c r="U201" t="str">
        <f t="shared" ca="1" si="33"/>
        <v>I</v>
      </c>
      <c r="X201" t="str">
        <f t="shared" ca="1" si="36"/>
        <v>set AGE [DHN_BOILER_WOOD,YEAR_2040] := 2015_2020 ;</v>
      </c>
    </row>
    <row r="202" spans="17:24" outlineLevel="1" x14ac:dyDescent="0.25">
      <c r="Q202">
        <f t="shared" si="31"/>
        <v>28</v>
      </c>
      <c r="R202" t="str">
        <f t="shared" ca="1" si="34"/>
        <v>DHN_BOILER_WOOD</v>
      </c>
      <c r="S202">
        <f t="shared" si="32"/>
        <v>12</v>
      </c>
      <c r="T202" t="str">
        <f t="shared" ca="1" si="35"/>
        <v>YEAR_2045</v>
      </c>
      <c r="U202" t="str">
        <f t="shared" ca="1" si="33"/>
        <v>J</v>
      </c>
      <c r="X202" t="str">
        <f t="shared" ca="1" si="36"/>
        <v>set AGE [DHN_BOILER_WOOD,YEAR_2045] := 2015_2020 ;</v>
      </c>
    </row>
    <row r="203" spans="17:24" outlineLevel="1" x14ac:dyDescent="0.25">
      <c r="Q203">
        <f t="shared" si="31"/>
        <v>28</v>
      </c>
      <c r="R203" t="str">
        <f t="shared" ca="1" si="34"/>
        <v>DHN_BOILER_WOOD</v>
      </c>
      <c r="S203">
        <f t="shared" si="32"/>
        <v>13</v>
      </c>
      <c r="T203" t="str">
        <f t="shared" ca="1" si="35"/>
        <v>YEAR_2050</v>
      </c>
      <c r="U203" t="str">
        <f t="shared" ca="1" si="33"/>
        <v>K</v>
      </c>
      <c r="X203" t="str">
        <f t="shared" ca="1" si="36"/>
        <v>set AGE [DHN_BOILER_WOOD,YEAR_2050] := 2015_2020 ;</v>
      </c>
    </row>
    <row r="204" spans="17:24" outlineLevel="1" x14ac:dyDescent="0.25">
      <c r="Q204">
        <f t="shared" si="31"/>
        <v>29</v>
      </c>
      <c r="R204" t="str">
        <f t="shared" ca="1" si="34"/>
        <v>DHN_BOILER_OIL</v>
      </c>
      <c r="S204">
        <f t="shared" si="32"/>
        <v>6</v>
      </c>
      <c r="T204" t="str">
        <f t="shared" ca="1" si="35"/>
        <v>YEAR_2015</v>
      </c>
      <c r="U204" t="str">
        <f t="shared" ca="1" si="33"/>
        <v>D</v>
      </c>
      <c r="X204" t="str">
        <f t="shared" ca="1" si="36"/>
        <v>set AGE [DHN_BOILER_OIL,YEAR_2015] := 2030_2035 ;</v>
      </c>
    </row>
    <row r="205" spans="17:24" outlineLevel="1" x14ac:dyDescent="0.25">
      <c r="Q205">
        <f t="shared" si="31"/>
        <v>29</v>
      </c>
      <c r="R205" t="str">
        <f t="shared" ca="1" si="34"/>
        <v>DHN_BOILER_OIL</v>
      </c>
      <c r="S205">
        <f t="shared" si="32"/>
        <v>7</v>
      </c>
      <c r="T205" t="str">
        <f t="shared" ca="1" si="35"/>
        <v>YEAR_2020</v>
      </c>
      <c r="U205" t="str">
        <f t="shared" ca="1" si="33"/>
        <v>E</v>
      </c>
      <c r="X205" t="str">
        <f t="shared" ca="1" si="36"/>
        <v>set AGE [DHN_BOILER_OIL,YEAR_2020] := 2035_2040 ;</v>
      </c>
    </row>
    <row r="206" spans="17:24" outlineLevel="1" x14ac:dyDescent="0.25">
      <c r="Q206">
        <f t="shared" si="31"/>
        <v>29</v>
      </c>
      <c r="R206" t="str">
        <f t="shared" ca="1" si="34"/>
        <v>DHN_BOILER_OIL</v>
      </c>
      <c r="S206">
        <f t="shared" si="32"/>
        <v>8</v>
      </c>
      <c r="T206" t="str">
        <f t="shared" ca="1" si="35"/>
        <v>YEAR_2025</v>
      </c>
      <c r="U206" t="str">
        <f t="shared" ca="1" si="33"/>
        <v>F</v>
      </c>
      <c r="X206" t="str">
        <f t="shared" ca="1" si="36"/>
        <v>set AGE [DHN_BOILER_OIL,YEAR_2025] := 2040_2045 ;</v>
      </c>
    </row>
    <row r="207" spans="17:24" outlineLevel="1" x14ac:dyDescent="0.25">
      <c r="Q207">
        <f t="shared" si="31"/>
        <v>29</v>
      </c>
      <c r="R207" t="str">
        <f t="shared" ca="1" si="34"/>
        <v>DHN_BOILER_OIL</v>
      </c>
      <c r="S207">
        <f t="shared" si="32"/>
        <v>9</v>
      </c>
      <c r="T207" t="str">
        <f t="shared" ca="1" si="35"/>
        <v>YEAR_2030</v>
      </c>
      <c r="U207" t="str">
        <f t="shared" ca="1" si="33"/>
        <v>G</v>
      </c>
      <c r="X207" t="str">
        <f t="shared" ca="1" si="36"/>
        <v>set AGE [DHN_BOILER_OIL,YEAR_2030] := 2045_2050 ;</v>
      </c>
    </row>
    <row r="208" spans="17:24" outlineLevel="1" x14ac:dyDescent="0.25">
      <c r="Q208">
        <f t="shared" si="31"/>
        <v>29</v>
      </c>
      <c r="R208" t="str">
        <f t="shared" ca="1" si="34"/>
        <v>DHN_BOILER_OIL</v>
      </c>
      <c r="S208">
        <f t="shared" si="32"/>
        <v>10</v>
      </c>
      <c r="T208" t="str">
        <f t="shared" ca="1" si="35"/>
        <v>YEAR_2035</v>
      </c>
      <c r="U208" t="str">
        <f t="shared" ca="1" si="33"/>
        <v>H</v>
      </c>
      <c r="X208" t="str">
        <f t="shared" ca="1" si="36"/>
        <v>set AGE [DHN_BOILER_OIL,YEAR_2035] := 2015_2020 ;</v>
      </c>
    </row>
    <row r="209" spans="17:24" outlineLevel="1" x14ac:dyDescent="0.25">
      <c r="Q209">
        <f t="shared" si="31"/>
        <v>29</v>
      </c>
      <c r="R209" t="str">
        <f t="shared" ca="1" si="34"/>
        <v>DHN_BOILER_OIL</v>
      </c>
      <c r="S209">
        <f t="shared" si="32"/>
        <v>11</v>
      </c>
      <c r="T209" t="str">
        <f t="shared" ca="1" si="35"/>
        <v>YEAR_2040</v>
      </c>
      <c r="U209" t="str">
        <f t="shared" ca="1" si="33"/>
        <v>I</v>
      </c>
      <c r="X209" t="str">
        <f t="shared" ca="1" si="36"/>
        <v>set AGE [DHN_BOILER_OIL,YEAR_2040] := 2015_2020 ;</v>
      </c>
    </row>
    <row r="210" spans="17:24" outlineLevel="1" x14ac:dyDescent="0.25">
      <c r="Q210">
        <f t="shared" si="31"/>
        <v>29</v>
      </c>
      <c r="R210" t="str">
        <f t="shared" ca="1" si="34"/>
        <v>DHN_BOILER_OIL</v>
      </c>
      <c r="S210">
        <f t="shared" si="32"/>
        <v>12</v>
      </c>
      <c r="T210" t="str">
        <f t="shared" ca="1" si="35"/>
        <v>YEAR_2045</v>
      </c>
      <c r="U210" t="str">
        <f t="shared" ca="1" si="33"/>
        <v>J</v>
      </c>
      <c r="X210" t="str">
        <f t="shared" ca="1" si="36"/>
        <v>set AGE [DHN_BOILER_OIL,YEAR_2045] := 2015_2020 ;</v>
      </c>
    </row>
    <row r="211" spans="17:24" outlineLevel="1" x14ac:dyDescent="0.25">
      <c r="Q211">
        <f t="shared" si="31"/>
        <v>29</v>
      </c>
      <c r="R211" t="str">
        <f t="shared" ca="1" si="34"/>
        <v>DHN_BOILER_OIL</v>
      </c>
      <c r="S211">
        <f t="shared" si="32"/>
        <v>13</v>
      </c>
      <c r="T211" t="str">
        <f t="shared" ca="1" si="35"/>
        <v>YEAR_2050</v>
      </c>
      <c r="U211" t="str">
        <f t="shared" ca="1" si="33"/>
        <v>K</v>
      </c>
      <c r="X211" t="str">
        <f t="shared" ca="1" si="36"/>
        <v>set AGE [DHN_BOILER_OIL,YEAR_2050] := 2015_2020 ;</v>
      </c>
    </row>
    <row r="212" spans="17:24" outlineLevel="1" x14ac:dyDescent="0.25">
      <c r="Q212">
        <f t="shared" si="31"/>
        <v>30</v>
      </c>
      <c r="R212" t="str">
        <f t="shared" ca="1" si="34"/>
        <v>DHN_DEEP_GEO</v>
      </c>
      <c r="S212">
        <f t="shared" si="32"/>
        <v>6</v>
      </c>
      <c r="T212" t="str">
        <f t="shared" ca="1" si="35"/>
        <v>YEAR_2015</v>
      </c>
      <c r="U212" t="str">
        <f t="shared" ca="1" si="33"/>
        <v>D</v>
      </c>
      <c r="X212" t="str">
        <f t="shared" ca="1" si="36"/>
        <v>set AGE [DHN_DEEP_GEO,YEAR_2015] := 2045_2050 ;</v>
      </c>
    </row>
    <row r="213" spans="17:24" outlineLevel="1" x14ac:dyDescent="0.25">
      <c r="Q213">
        <f t="shared" ref="Q213:Q276" si="37">(FLOOR((ROW(A213)+4)/8,1))+3</f>
        <v>30</v>
      </c>
      <c r="R213" t="str">
        <f t="shared" ca="1" si="34"/>
        <v>DHN_DEEP_GEO</v>
      </c>
      <c r="S213">
        <f t="shared" ref="S213:S276" si="38">MOD(ROW(N213)-4,8)+6</f>
        <v>7</v>
      </c>
      <c r="T213" t="str">
        <f t="shared" ca="1" si="35"/>
        <v>YEAR_2020</v>
      </c>
      <c r="U213" t="str">
        <f t="shared" ref="U213:U276" ca="1" si="39">INDIRECT("O"&amp;S213)</f>
        <v>E</v>
      </c>
      <c r="X213" t="str">
        <f t="shared" ca="1" si="36"/>
        <v>set AGE [DHN_DEEP_GEO,YEAR_2020] := 2015_2020 ;</v>
      </c>
    </row>
    <row r="214" spans="17:24" outlineLevel="1" x14ac:dyDescent="0.25">
      <c r="Q214">
        <f t="shared" si="37"/>
        <v>30</v>
      </c>
      <c r="R214" t="str">
        <f t="shared" ca="1" si="34"/>
        <v>DHN_DEEP_GEO</v>
      </c>
      <c r="S214">
        <f t="shared" si="38"/>
        <v>8</v>
      </c>
      <c r="T214" t="str">
        <f t="shared" ca="1" si="35"/>
        <v>YEAR_2025</v>
      </c>
      <c r="U214" t="str">
        <f t="shared" ca="1" si="39"/>
        <v>F</v>
      </c>
      <c r="X214" t="str">
        <f t="shared" ca="1" si="36"/>
        <v>set AGE [DHN_DEEP_GEO,YEAR_2025] := 2015_2020 ;</v>
      </c>
    </row>
    <row r="215" spans="17:24" outlineLevel="1" x14ac:dyDescent="0.25">
      <c r="Q215">
        <f t="shared" si="37"/>
        <v>30</v>
      </c>
      <c r="R215" t="str">
        <f t="shared" ca="1" si="34"/>
        <v>DHN_DEEP_GEO</v>
      </c>
      <c r="S215">
        <f t="shared" si="38"/>
        <v>9</v>
      </c>
      <c r="T215" t="str">
        <f t="shared" ca="1" si="35"/>
        <v>YEAR_2030</v>
      </c>
      <c r="U215" t="str">
        <f t="shared" ca="1" si="39"/>
        <v>G</v>
      </c>
      <c r="X215" t="str">
        <f t="shared" ca="1" si="36"/>
        <v>set AGE [DHN_DEEP_GEO,YEAR_2030] := 2015_2020 ;</v>
      </c>
    </row>
    <row r="216" spans="17:24" outlineLevel="1" x14ac:dyDescent="0.25">
      <c r="Q216">
        <f t="shared" si="37"/>
        <v>30</v>
      </c>
      <c r="R216" t="str">
        <f t="shared" ca="1" si="34"/>
        <v>DHN_DEEP_GEO</v>
      </c>
      <c r="S216">
        <f t="shared" si="38"/>
        <v>10</v>
      </c>
      <c r="T216" t="str">
        <f t="shared" ca="1" si="35"/>
        <v>YEAR_2035</v>
      </c>
      <c r="U216" t="str">
        <f t="shared" ca="1" si="39"/>
        <v>H</v>
      </c>
      <c r="X216" t="str">
        <f t="shared" ca="1" si="36"/>
        <v>set AGE [DHN_DEEP_GEO,YEAR_2035] := 2015_2020 ;</v>
      </c>
    </row>
    <row r="217" spans="17:24" outlineLevel="1" x14ac:dyDescent="0.25">
      <c r="Q217">
        <f t="shared" si="37"/>
        <v>30</v>
      </c>
      <c r="R217" t="str">
        <f t="shared" ca="1" si="34"/>
        <v>DHN_DEEP_GEO</v>
      </c>
      <c r="S217">
        <f t="shared" si="38"/>
        <v>11</v>
      </c>
      <c r="T217" t="str">
        <f t="shared" ca="1" si="35"/>
        <v>YEAR_2040</v>
      </c>
      <c r="U217" t="str">
        <f t="shared" ca="1" si="39"/>
        <v>I</v>
      </c>
      <c r="X217" t="str">
        <f t="shared" ca="1" si="36"/>
        <v>set AGE [DHN_DEEP_GEO,YEAR_2040] := 2015_2020 ;</v>
      </c>
    </row>
    <row r="218" spans="17:24" outlineLevel="1" x14ac:dyDescent="0.25">
      <c r="Q218">
        <f t="shared" si="37"/>
        <v>30</v>
      </c>
      <c r="R218" t="str">
        <f t="shared" ca="1" si="34"/>
        <v>DHN_DEEP_GEO</v>
      </c>
      <c r="S218">
        <f t="shared" si="38"/>
        <v>12</v>
      </c>
      <c r="T218" t="str">
        <f t="shared" ca="1" si="35"/>
        <v>YEAR_2045</v>
      </c>
      <c r="U218" t="str">
        <f t="shared" ca="1" si="39"/>
        <v>J</v>
      </c>
      <c r="X218" t="str">
        <f t="shared" ca="1" si="36"/>
        <v>set AGE [DHN_DEEP_GEO,YEAR_2045] := 2015_2020 ;</v>
      </c>
    </row>
    <row r="219" spans="17:24" outlineLevel="1" x14ac:dyDescent="0.25">
      <c r="Q219">
        <f t="shared" si="37"/>
        <v>30</v>
      </c>
      <c r="R219" t="str">
        <f t="shared" ca="1" si="34"/>
        <v>DHN_DEEP_GEO</v>
      </c>
      <c r="S219">
        <f t="shared" si="38"/>
        <v>13</v>
      </c>
      <c r="T219" t="str">
        <f t="shared" ca="1" si="35"/>
        <v>YEAR_2050</v>
      </c>
      <c r="U219" t="str">
        <f t="shared" ca="1" si="39"/>
        <v>K</v>
      </c>
      <c r="X219" t="str">
        <f t="shared" ca="1" si="36"/>
        <v>set AGE [DHN_DEEP_GEO,YEAR_2050] := 2015_2020 ;</v>
      </c>
    </row>
    <row r="220" spans="17:24" outlineLevel="1" x14ac:dyDescent="0.25">
      <c r="Q220">
        <f t="shared" si="37"/>
        <v>31</v>
      </c>
      <c r="R220" t="str">
        <f t="shared" ca="1" si="34"/>
        <v>DHN_SOLAR</v>
      </c>
      <c r="S220">
        <f t="shared" si="38"/>
        <v>6</v>
      </c>
      <c r="T220" t="str">
        <f t="shared" ca="1" si="35"/>
        <v>YEAR_2015</v>
      </c>
      <c r="U220" t="str">
        <f t="shared" ca="1" si="39"/>
        <v>D</v>
      </c>
      <c r="X220" t="str">
        <f t="shared" ca="1" si="36"/>
        <v>set AGE [DHN_SOLAR,YEAR_2015] := 2045_2050 ;</v>
      </c>
    </row>
    <row r="221" spans="17:24" outlineLevel="1" x14ac:dyDescent="0.25">
      <c r="Q221">
        <f t="shared" si="37"/>
        <v>31</v>
      </c>
      <c r="R221" t="str">
        <f t="shared" ca="1" si="34"/>
        <v>DHN_SOLAR</v>
      </c>
      <c r="S221">
        <f t="shared" si="38"/>
        <v>7</v>
      </c>
      <c r="T221" t="str">
        <f t="shared" ca="1" si="35"/>
        <v>YEAR_2020</v>
      </c>
      <c r="U221" t="str">
        <f t="shared" ca="1" si="39"/>
        <v>E</v>
      </c>
      <c r="X221" t="str">
        <f t="shared" ca="1" si="36"/>
        <v>set AGE [DHN_SOLAR,YEAR_2020] := 2015_2020 ;</v>
      </c>
    </row>
    <row r="222" spans="17:24" outlineLevel="1" x14ac:dyDescent="0.25">
      <c r="Q222">
        <f t="shared" si="37"/>
        <v>31</v>
      </c>
      <c r="R222" t="str">
        <f t="shared" ca="1" si="34"/>
        <v>DHN_SOLAR</v>
      </c>
      <c r="S222">
        <f t="shared" si="38"/>
        <v>8</v>
      </c>
      <c r="T222" t="str">
        <f t="shared" ca="1" si="35"/>
        <v>YEAR_2025</v>
      </c>
      <c r="U222" t="str">
        <f t="shared" ca="1" si="39"/>
        <v>F</v>
      </c>
      <c r="X222" t="str">
        <f t="shared" ca="1" si="36"/>
        <v>set AGE [DHN_SOLAR,YEAR_2025] := 2015_2020 ;</v>
      </c>
    </row>
    <row r="223" spans="17:24" outlineLevel="1" x14ac:dyDescent="0.25">
      <c r="Q223">
        <f t="shared" si="37"/>
        <v>31</v>
      </c>
      <c r="R223" t="str">
        <f t="shared" ca="1" si="34"/>
        <v>DHN_SOLAR</v>
      </c>
      <c r="S223">
        <f t="shared" si="38"/>
        <v>9</v>
      </c>
      <c r="T223" t="str">
        <f t="shared" ca="1" si="35"/>
        <v>YEAR_2030</v>
      </c>
      <c r="U223" t="str">
        <f t="shared" ca="1" si="39"/>
        <v>G</v>
      </c>
      <c r="X223" t="str">
        <f t="shared" ca="1" si="36"/>
        <v>set AGE [DHN_SOLAR,YEAR_2030] := 2015_2020 ;</v>
      </c>
    </row>
    <row r="224" spans="17:24" outlineLevel="1" x14ac:dyDescent="0.25">
      <c r="Q224">
        <f t="shared" si="37"/>
        <v>31</v>
      </c>
      <c r="R224" t="str">
        <f t="shared" ca="1" si="34"/>
        <v>DHN_SOLAR</v>
      </c>
      <c r="S224">
        <f t="shared" si="38"/>
        <v>10</v>
      </c>
      <c r="T224" t="str">
        <f t="shared" ca="1" si="35"/>
        <v>YEAR_2035</v>
      </c>
      <c r="U224" t="str">
        <f t="shared" ca="1" si="39"/>
        <v>H</v>
      </c>
      <c r="X224" t="str">
        <f t="shared" ca="1" si="36"/>
        <v>set AGE [DHN_SOLAR,YEAR_2035] := 2015_2020 ;</v>
      </c>
    </row>
    <row r="225" spans="17:24" outlineLevel="1" x14ac:dyDescent="0.25">
      <c r="Q225">
        <f t="shared" si="37"/>
        <v>31</v>
      </c>
      <c r="R225" t="str">
        <f t="shared" ca="1" si="34"/>
        <v>DHN_SOLAR</v>
      </c>
      <c r="S225">
        <f t="shared" si="38"/>
        <v>11</v>
      </c>
      <c r="T225" t="str">
        <f t="shared" ca="1" si="35"/>
        <v>YEAR_2040</v>
      </c>
      <c r="U225" t="str">
        <f t="shared" ca="1" si="39"/>
        <v>I</v>
      </c>
      <c r="X225" t="str">
        <f t="shared" ca="1" si="36"/>
        <v>set AGE [DHN_SOLAR,YEAR_2040] := 2015_2020 ;</v>
      </c>
    </row>
    <row r="226" spans="17:24" outlineLevel="1" x14ac:dyDescent="0.25">
      <c r="Q226">
        <f t="shared" si="37"/>
        <v>31</v>
      </c>
      <c r="R226" t="str">
        <f t="shared" ca="1" si="34"/>
        <v>DHN_SOLAR</v>
      </c>
      <c r="S226">
        <f t="shared" si="38"/>
        <v>12</v>
      </c>
      <c r="T226" t="str">
        <f t="shared" ca="1" si="35"/>
        <v>YEAR_2045</v>
      </c>
      <c r="U226" t="str">
        <f t="shared" ca="1" si="39"/>
        <v>J</v>
      </c>
      <c r="X226" t="str">
        <f t="shared" ca="1" si="36"/>
        <v>set AGE [DHN_SOLAR,YEAR_2045] := 2015_2020 ;</v>
      </c>
    </row>
    <row r="227" spans="17:24" outlineLevel="1" x14ac:dyDescent="0.25">
      <c r="Q227">
        <f t="shared" si="37"/>
        <v>31</v>
      </c>
      <c r="R227" t="str">
        <f t="shared" ca="1" si="34"/>
        <v>DHN_SOLAR</v>
      </c>
      <c r="S227">
        <f t="shared" si="38"/>
        <v>13</v>
      </c>
      <c r="T227" t="str">
        <f t="shared" ca="1" si="35"/>
        <v>YEAR_2050</v>
      </c>
      <c r="U227" t="str">
        <f t="shared" ca="1" si="39"/>
        <v>K</v>
      </c>
      <c r="X227" t="str">
        <f t="shared" ca="1" si="36"/>
        <v>set AGE [DHN_SOLAR,YEAR_2050] := 2015_2020 ;</v>
      </c>
    </row>
    <row r="228" spans="17:24" outlineLevel="1" x14ac:dyDescent="0.25">
      <c r="Q228">
        <f t="shared" si="37"/>
        <v>32</v>
      </c>
      <c r="R228" t="str">
        <f t="shared" ca="1" si="34"/>
        <v>DEC_HP_ELEC</v>
      </c>
      <c r="S228">
        <f t="shared" si="38"/>
        <v>6</v>
      </c>
      <c r="T228" t="str">
        <f t="shared" ca="1" si="35"/>
        <v>YEAR_2015</v>
      </c>
      <c r="U228" t="str">
        <f t="shared" ca="1" si="39"/>
        <v>D</v>
      </c>
      <c r="X228" t="str">
        <f t="shared" ca="1" si="36"/>
        <v>set AGE [DEC_HP_ELEC,YEAR_2015] := 2030_2035 ;</v>
      </c>
    </row>
    <row r="229" spans="17:24" outlineLevel="1" x14ac:dyDescent="0.25">
      <c r="Q229">
        <f t="shared" si="37"/>
        <v>32</v>
      </c>
      <c r="R229" t="str">
        <f t="shared" ca="1" si="34"/>
        <v>DEC_HP_ELEC</v>
      </c>
      <c r="S229">
        <f t="shared" si="38"/>
        <v>7</v>
      </c>
      <c r="T229" t="str">
        <f t="shared" ca="1" si="35"/>
        <v>YEAR_2020</v>
      </c>
      <c r="U229" t="str">
        <f t="shared" ca="1" si="39"/>
        <v>E</v>
      </c>
      <c r="X229" t="str">
        <f t="shared" ca="1" si="36"/>
        <v>set AGE [DEC_HP_ELEC,YEAR_2020] := 2035_2040 ;</v>
      </c>
    </row>
    <row r="230" spans="17:24" outlineLevel="1" x14ac:dyDescent="0.25">
      <c r="Q230">
        <f t="shared" si="37"/>
        <v>32</v>
      </c>
      <c r="R230" t="str">
        <f t="shared" ca="1" si="34"/>
        <v>DEC_HP_ELEC</v>
      </c>
      <c r="S230">
        <f t="shared" si="38"/>
        <v>8</v>
      </c>
      <c r="T230" t="str">
        <f t="shared" ca="1" si="35"/>
        <v>YEAR_2025</v>
      </c>
      <c r="U230" t="str">
        <f t="shared" ca="1" si="39"/>
        <v>F</v>
      </c>
      <c r="X230" t="str">
        <f t="shared" ca="1" si="36"/>
        <v>set AGE [DEC_HP_ELEC,YEAR_2025] := 2040_2045 ;</v>
      </c>
    </row>
    <row r="231" spans="17:24" outlineLevel="1" x14ac:dyDescent="0.25">
      <c r="Q231">
        <f t="shared" si="37"/>
        <v>32</v>
      </c>
      <c r="R231" t="str">
        <f t="shared" ca="1" si="34"/>
        <v>DEC_HP_ELEC</v>
      </c>
      <c r="S231">
        <f t="shared" si="38"/>
        <v>9</v>
      </c>
      <c r="T231" t="str">
        <f t="shared" ca="1" si="35"/>
        <v>YEAR_2030</v>
      </c>
      <c r="U231" t="str">
        <f t="shared" ca="1" si="39"/>
        <v>G</v>
      </c>
      <c r="X231" t="str">
        <f t="shared" ca="1" si="36"/>
        <v>set AGE [DEC_HP_ELEC,YEAR_2030] := 2045_2050 ;</v>
      </c>
    </row>
    <row r="232" spans="17:24" outlineLevel="1" x14ac:dyDescent="0.25">
      <c r="Q232">
        <f t="shared" si="37"/>
        <v>32</v>
      </c>
      <c r="R232" t="str">
        <f t="shared" ca="1" si="34"/>
        <v>DEC_HP_ELEC</v>
      </c>
      <c r="S232">
        <f t="shared" si="38"/>
        <v>10</v>
      </c>
      <c r="T232" t="str">
        <f t="shared" ca="1" si="35"/>
        <v>YEAR_2035</v>
      </c>
      <c r="U232" t="str">
        <f t="shared" ca="1" si="39"/>
        <v>H</v>
      </c>
      <c r="X232" t="str">
        <f t="shared" ca="1" si="36"/>
        <v>set AGE [DEC_HP_ELEC,YEAR_2035] := 2015_2020 ;</v>
      </c>
    </row>
    <row r="233" spans="17:24" outlineLevel="1" x14ac:dyDescent="0.25">
      <c r="Q233">
        <f t="shared" si="37"/>
        <v>32</v>
      </c>
      <c r="R233" t="str">
        <f t="shared" ca="1" si="34"/>
        <v>DEC_HP_ELEC</v>
      </c>
      <c r="S233">
        <f t="shared" si="38"/>
        <v>11</v>
      </c>
      <c r="T233" t="str">
        <f t="shared" ca="1" si="35"/>
        <v>YEAR_2040</v>
      </c>
      <c r="U233" t="str">
        <f t="shared" ca="1" si="39"/>
        <v>I</v>
      </c>
      <c r="X233" t="str">
        <f t="shared" ca="1" si="36"/>
        <v>set AGE [DEC_HP_ELEC,YEAR_2040] := 2015_2020 ;</v>
      </c>
    </row>
    <row r="234" spans="17:24" outlineLevel="1" x14ac:dyDescent="0.25">
      <c r="Q234">
        <f t="shared" si="37"/>
        <v>32</v>
      </c>
      <c r="R234" t="str">
        <f t="shared" ca="1" si="34"/>
        <v>DEC_HP_ELEC</v>
      </c>
      <c r="S234">
        <f t="shared" si="38"/>
        <v>12</v>
      </c>
      <c r="T234" t="str">
        <f t="shared" ca="1" si="35"/>
        <v>YEAR_2045</v>
      </c>
      <c r="U234" t="str">
        <f t="shared" ca="1" si="39"/>
        <v>J</v>
      </c>
      <c r="X234" t="str">
        <f t="shared" ca="1" si="36"/>
        <v>set AGE [DEC_HP_ELEC,YEAR_2045] := 2015_2020 ;</v>
      </c>
    </row>
    <row r="235" spans="17:24" outlineLevel="1" x14ac:dyDescent="0.25">
      <c r="Q235">
        <f t="shared" si="37"/>
        <v>32</v>
      </c>
      <c r="R235" t="str">
        <f t="shared" ca="1" si="34"/>
        <v>DEC_HP_ELEC</v>
      </c>
      <c r="S235">
        <f t="shared" si="38"/>
        <v>13</v>
      </c>
      <c r="T235" t="str">
        <f t="shared" ca="1" si="35"/>
        <v>YEAR_2050</v>
      </c>
      <c r="U235" t="str">
        <f t="shared" ca="1" si="39"/>
        <v>K</v>
      </c>
      <c r="X235" t="str">
        <f t="shared" ca="1" si="36"/>
        <v>set AGE [DEC_HP_ELEC,YEAR_2050] := 2015_2020 ;</v>
      </c>
    </row>
    <row r="236" spans="17:24" outlineLevel="1" x14ac:dyDescent="0.25">
      <c r="Q236">
        <f t="shared" si="37"/>
        <v>33</v>
      </c>
      <c r="R236" t="str">
        <f t="shared" ca="1" si="34"/>
        <v>DEC_THHP_GAS</v>
      </c>
      <c r="S236">
        <f t="shared" si="38"/>
        <v>6</v>
      </c>
      <c r="T236" t="str">
        <f t="shared" ca="1" si="35"/>
        <v>YEAR_2015</v>
      </c>
      <c r="U236" t="str">
        <f t="shared" ca="1" si="39"/>
        <v>D</v>
      </c>
      <c r="X236" t="str">
        <f t="shared" ca="1" si="36"/>
        <v>set AGE [DEC_THHP_GAS,YEAR_2015] := 2035_2040 ;</v>
      </c>
    </row>
    <row r="237" spans="17:24" outlineLevel="1" x14ac:dyDescent="0.25">
      <c r="Q237">
        <f t="shared" si="37"/>
        <v>33</v>
      </c>
      <c r="R237" t="str">
        <f t="shared" ca="1" si="34"/>
        <v>DEC_THHP_GAS</v>
      </c>
      <c r="S237">
        <f t="shared" si="38"/>
        <v>7</v>
      </c>
      <c r="T237" t="str">
        <f t="shared" ca="1" si="35"/>
        <v>YEAR_2020</v>
      </c>
      <c r="U237" t="str">
        <f t="shared" ca="1" si="39"/>
        <v>E</v>
      </c>
      <c r="X237" t="str">
        <f t="shared" ca="1" si="36"/>
        <v>set AGE [DEC_THHP_GAS,YEAR_2020] := 2040_2045 ;</v>
      </c>
    </row>
    <row r="238" spans="17:24" outlineLevel="1" x14ac:dyDescent="0.25">
      <c r="Q238">
        <f t="shared" si="37"/>
        <v>33</v>
      </c>
      <c r="R238" t="str">
        <f t="shared" ca="1" si="34"/>
        <v>DEC_THHP_GAS</v>
      </c>
      <c r="S238">
        <f t="shared" si="38"/>
        <v>8</v>
      </c>
      <c r="T238" t="str">
        <f t="shared" ca="1" si="35"/>
        <v>YEAR_2025</v>
      </c>
      <c r="U238" t="str">
        <f t="shared" ca="1" si="39"/>
        <v>F</v>
      </c>
      <c r="X238" t="str">
        <f t="shared" ca="1" si="36"/>
        <v>set AGE [DEC_THHP_GAS,YEAR_2025] := 2045_2050 ;</v>
      </c>
    </row>
    <row r="239" spans="17:24" outlineLevel="1" x14ac:dyDescent="0.25">
      <c r="Q239">
        <f t="shared" si="37"/>
        <v>33</v>
      </c>
      <c r="R239" t="str">
        <f t="shared" ca="1" si="34"/>
        <v>DEC_THHP_GAS</v>
      </c>
      <c r="S239">
        <f t="shared" si="38"/>
        <v>9</v>
      </c>
      <c r="T239" t="str">
        <f t="shared" ca="1" si="35"/>
        <v>YEAR_2030</v>
      </c>
      <c r="U239" t="str">
        <f t="shared" ca="1" si="39"/>
        <v>G</v>
      </c>
      <c r="X239" t="str">
        <f t="shared" ca="1" si="36"/>
        <v>set AGE [DEC_THHP_GAS,YEAR_2030] := 2015_2020 ;</v>
      </c>
    </row>
    <row r="240" spans="17:24" outlineLevel="1" x14ac:dyDescent="0.25">
      <c r="Q240">
        <f t="shared" si="37"/>
        <v>33</v>
      </c>
      <c r="R240" t="str">
        <f t="shared" ca="1" si="34"/>
        <v>DEC_THHP_GAS</v>
      </c>
      <c r="S240">
        <f t="shared" si="38"/>
        <v>10</v>
      </c>
      <c r="T240" t="str">
        <f t="shared" ca="1" si="35"/>
        <v>YEAR_2035</v>
      </c>
      <c r="U240" t="str">
        <f t="shared" ca="1" si="39"/>
        <v>H</v>
      </c>
      <c r="X240" t="str">
        <f t="shared" ca="1" si="36"/>
        <v>set AGE [DEC_THHP_GAS,YEAR_2035] := 2015_2020 ;</v>
      </c>
    </row>
    <row r="241" spans="17:24" outlineLevel="1" x14ac:dyDescent="0.25">
      <c r="Q241">
        <f t="shared" si="37"/>
        <v>33</v>
      </c>
      <c r="R241" t="str">
        <f t="shared" ca="1" si="34"/>
        <v>DEC_THHP_GAS</v>
      </c>
      <c r="S241">
        <f t="shared" si="38"/>
        <v>11</v>
      </c>
      <c r="T241" t="str">
        <f t="shared" ca="1" si="35"/>
        <v>YEAR_2040</v>
      </c>
      <c r="U241" t="str">
        <f t="shared" ca="1" si="39"/>
        <v>I</v>
      </c>
      <c r="X241" t="str">
        <f t="shared" ca="1" si="36"/>
        <v>set AGE [DEC_THHP_GAS,YEAR_2040] := 2015_2020 ;</v>
      </c>
    </row>
    <row r="242" spans="17:24" outlineLevel="1" x14ac:dyDescent="0.25">
      <c r="Q242">
        <f t="shared" si="37"/>
        <v>33</v>
      </c>
      <c r="R242" t="str">
        <f t="shared" ca="1" si="34"/>
        <v>DEC_THHP_GAS</v>
      </c>
      <c r="S242">
        <f t="shared" si="38"/>
        <v>12</v>
      </c>
      <c r="T242" t="str">
        <f t="shared" ca="1" si="35"/>
        <v>YEAR_2045</v>
      </c>
      <c r="U242" t="str">
        <f t="shared" ca="1" si="39"/>
        <v>J</v>
      </c>
      <c r="X242" t="str">
        <f t="shared" ca="1" si="36"/>
        <v>set AGE [DEC_THHP_GAS,YEAR_2045] := 2015_2020 ;</v>
      </c>
    </row>
    <row r="243" spans="17:24" outlineLevel="1" x14ac:dyDescent="0.25">
      <c r="Q243">
        <f t="shared" si="37"/>
        <v>33</v>
      </c>
      <c r="R243" t="str">
        <f t="shared" ca="1" si="34"/>
        <v>DEC_THHP_GAS</v>
      </c>
      <c r="S243">
        <f t="shared" si="38"/>
        <v>13</v>
      </c>
      <c r="T243" t="str">
        <f t="shared" ca="1" si="35"/>
        <v>YEAR_2050</v>
      </c>
      <c r="U243" t="str">
        <f t="shared" ca="1" si="39"/>
        <v>K</v>
      </c>
      <c r="X243" t="str">
        <f t="shared" ca="1" si="36"/>
        <v>set AGE [DEC_THHP_GAS,YEAR_2050] := 2015_2020 ;</v>
      </c>
    </row>
    <row r="244" spans="17:24" outlineLevel="1" x14ac:dyDescent="0.25">
      <c r="Q244">
        <f t="shared" si="37"/>
        <v>34</v>
      </c>
      <c r="R244" t="str">
        <f t="shared" ca="1" si="34"/>
        <v>DEC_COGEN_GAS</v>
      </c>
      <c r="S244">
        <f t="shared" si="38"/>
        <v>6</v>
      </c>
      <c r="T244" t="str">
        <f t="shared" ca="1" si="35"/>
        <v>YEAR_2015</v>
      </c>
      <c r="U244" t="str">
        <f t="shared" ca="1" si="39"/>
        <v>D</v>
      </c>
      <c r="X244" t="str">
        <f t="shared" ca="1" si="36"/>
        <v>set AGE [DEC_COGEN_GAS,YEAR_2015] := 2035_2040 ;</v>
      </c>
    </row>
    <row r="245" spans="17:24" outlineLevel="1" x14ac:dyDescent="0.25">
      <c r="Q245">
        <f t="shared" si="37"/>
        <v>34</v>
      </c>
      <c r="R245" t="str">
        <f t="shared" ca="1" si="34"/>
        <v>DEC_COGEN_GAS</v>
      </c>
      <c r="S245">
        <f t="shared" si="38"/>
        <v>7</v>
      </c>
      <c r="T245" t="str">
        <f t="shared" ca="1" si="35"/>
        <v>YEAR_2020</v>
      </c>
      <c r="U245" t="str">
        <f t="shared" ca="1" si="39"/>
        <v>E</v>
      </c>
      <c r="X245" t="str">
        <f t="shared" ca="1" si="36"/>
        <v>set AGE [DEC_COGEN_GAS,YEAR_2020] := 2040_2045 ;</v>
      </c>
    </row>
    <row r="246" spans="17:24" outlineLevel="1" x14ac:dyDescent="0.25">
      <c r="Q246">
        <f t="shared" si="37"/>
        <v>34</v>
      </c>
      <c r="R246" t="str">
        <f t="shared" ca="1" si="34"/>
        <v>DEC_COGEN_GAS</v>
      </c>
      <c r="S246">
        <f t="shared" si="38"/>
        <v>8</v>
      </c>
      <c r="T246" t="str">
        <f t="shared" ca="1" si="35"/>
        <v>YEAR_2025</v>
      </c>
      <c r="U246" t="str">
        <f t="shared" ca="1" si="39"/>
        <v>F</v>
      </c>
      <c r="X246" t="str">
        <f t="shared" ca="1" si="36"/>
        <v>set AGE [DEC_COGEN_GAS,YEAR_2025] := 2045_2050 ;</v>
      </c>
    </row>
    <row r="247" spans="17:24" outlineLevel="1" x14ac:dyDescent="0.25">
      <c r="Q247">
        <f t="shared" si="37"/>
        <v>34</v>
      </c>
      <c r="R247" t="str">
        <f t="shared" ca="1" si="34"/>
        <v>DEC_COGEN_GAS</v>
      </c>
      <c r="S247">
        <f t="shared" si="38"/>
        <v>9</v>
      </c>
      <c r="T247" t="str">
        <f t="shared" ca="1" si="35"/>
        <v>YEAR_2030</v>
      </c>
      <c r="U247" t="str">
        <f t="shared" ca="1" si="39"/>
        <v>G</v>
      </c>
      <c r="X247" t="str">
        <f t="shared" ca="1" si="36"/>
        <v>set AGE [DEC_COGEN_GAS,YEAR_2030] := 2015_2020 ;</v>
      </c>
    </row>
    <row r="248" spans="17:24" outlineLevel="1" x14ac:dyDescent="0.25">
      <c r="Q248">
        <f t="shared" si="37"/>
        <v>34</v>
      </c>
      <c r="R248" t="str">
        <f t="shared" ca="1" si="34"/>
        <v>DEC_COGEN_GAS</v>
      </c>
      <c r="S248">
        <f t="shared" si="38"/>
        <v>10</v>
      </c>
      <c r="T248" t="str">
        <f t="shared" ca="1" si="35"/>
        <v>YEAR_2035</v>
      </c>
      <c r="U248" t="str">
        <f t="shared" ca="1" si="39"/>
        <v>H</v>
      </c>
      <c r="X248" t="str">
        <f t="shared" ca="1" si="36"/>
        <v>set AGE [DEC_COGEN_GAS,YEAR_2035] := 2015_2020 ;</v>
      </c>
    </row>
    <row r="249" spans="17:24" outlineLevel="1" x14ac:dyDescent="0.25">
      <c r="Q249">
        <f t="shared" si="37"/>
        <v>34</v>
      </c>
      <c r="R249" t="str">
        <f t="shared" ca="1" si="34"/>
        <v>DEC_COGEN_GAS</v>
      </c>
      <c r="S249">
        <f t="shared" si="38"/>
        <v>11</v>
      </c>
      <c r="T249" t="str">
        <f t="shared" ca="1" si="35"/>
        <v>YEAR_2040</v>
      </c>
      <c r="U249" t="str">
        <f t="shared" ca="1" si="39"/>
        <v>I</v>
      </c>
      <c r="X249" t="str">
        <f t="shared" ca="1" si="36"/>
        <v>set AGE [DEC_COGEN_GAS,YEAR_2040] := 2015_2020 ;</v>
      </c>
    </row>
    <row r="250" spans="17:24" outlineLevel="1" x14ac:dyDescent="0.25">
      <c r="Q250">
        <f t="shared" si="37"/>
        <v>34</v>
      </c>
      <c r="R250" t="str">
        <f t="shared" ca="1" si="34"/>
        <v>DEC_COGEN_GAS</v>
      </c>
      <c r="S250">
        <f t="shared" si="38"/>
        <v>12</v>
      </c>
      <c r="T250" t="str">
        <f t="shared" ca="1" si="35"/>
        <v>YEAR_2045</v>
      </c>
      <c r="U250" t="str">
        <f t="shared" ca="1" si="39"/>
        <v>J</v>
      </c>
      <c r="X250" t="str">
        <f t="shared" ca="1" si="36"/>
        <v>set AGE [DEC_COGEN_GAS,YEAR_2045] := 2015_2020 ;</v>
      </c>
    </row>
    <row r="251" spans="17:24" outlineLevel="1" x14ac:dyDescent="0.25">
      <c r="Q251">
        <f t="shared" si="37"/>
        <v>34</v>
      </c>
      <c r="R251" t="str">
        <f t="shared" ca="1" si="34"/>
        <v>DEC_COGEN_GAS</v>
      </c>
      <c r="S251">
        <f t="shared" si="38"/>
        <v>13</v>
      </c>
      <c r="T251" t="str">
        <f t="shared" ca="1" si="35"/>
        <v>YEAR_2050</v>
      </c>
      <c r="U251" t="str">
        <f t="shared" ca="1" si="39"/>
        <v>K</v>
      </c>
      <c r="X251" t="str">
        <f t="shared" ca="1" si="36"/>
        <v>set AGE [DEC_COGEN_GAS,YEAR_2050] := 2015_2020 ;</v>
      </c>
    </row>
    <row r="252" spans="17:24" outlineLevel="1" x14ac:dyDescent="0.25">
      <c r="Q252">
        <f t="shared" si="37"/>
        <v>35</v>
      </c>
      <c r="R252" t="str">
        <f t="shared" ca="1" si="34"/>
        <v>DEC_COGEN_OIL</v>
      </c>
      <c r="S252">
        <f t="shared" si="38"/>
        <v>6</v>
      </c>
      <c r="T252" t="str">
        <f t="shared" ca="1" si="35"/>
        <v>YEAR_2015</v>
      </c>
      <c r="U252" t="str">
        <f t="shared" ca="1" si="39"/>
        <v>D</v>
      </c>
      <c r="X252" t="str">
        <f t="shared" ca="1" si="36"/>
        <v>set AGE [DEC_COGEN_OIL,YEAR_2015] := 2035_2040 ;</v>
      </c>
    </row>
    <row r="253" spans="17:24" outlineLevel="1" x14ac:dyDescent="0.25">
      <c r="Q253">
        <f t="shared" si="37"/>
        <v>35</v>
      </c>
      <c r="R253" t="str">
        <f t="shared" ca="1" si="34"/>
        <v>DEC_COGEN_OIL</v>
      </c>
      <c r="S253">
        <f t="shared" si="38"/>
        <v>7</v>
      </c>
      <c r="T253" t="str">
        <f t="shared" ca="1" si="35"/>
        <v>YEAR_2020</v>
      </c>
      <c r="U253" t="str">
        <f t="shared" ca="1" si="39"/>
        <v>E</v>
      </c>
      <c r="X253" t="str">
        <f t="shared" ca="1" si="36"/>
        <v>set AGE [DEC_COGEN_OIL,YEAR_2020] := 2040_2045 ;</v>
      </c>
    </row>
    <row r="254" spans="17:24" outlineLevel="1" x14ac:dyDescent="0.25">
      <c r="Q254">
        <f t="shared" si="37"/>
        <v>35</v>
      </c>
      <c r="R254" t="str">
        <f t="shared" ca="1" si="34"/>
        <v>DEC_COGEN_OIL</v>
      </c>
      <c r="S254">
        <f t="shared" si="38"/>
        <v>8</v>
      </c>
      <c r="T254" t="str">
        <f t="shared" ca="1" si="35"/>
        <v>YEAR_2025</v>
      </c>
      <c r="U254" t="str">
        <f t="shared" ca="1" si="39"/>
        <v>F</v>
      </c>
      <c r="X254" t="str">
        <f t="shared" ca="1" si="36"/>
        <v>set AGE [DEC_COGEN_OIL,YEAR_2025] := 2045_2050 ;</v>
      </c>
    </row>
    <row r="255" spans="17:24" outlineLevel="1" x14ac:dyDescent="0.25">
      <c r="Q255">
        <f t="shared" si="37"/>
        <v>35</v>
      </c>
      <c r="R255" t="str">
        <f t="shared" ca="1" si="34"/>
        <v>DEC_COGEN_OIL</v>
      </c>
      <c r="S255">
        <f t="shared" si="38"/>
        <v>9</v>
      </c>
      <c r="T255" t="str">
        <f t="shared" ca="1" si="35"/>
        <v>YEAR_2030</v>
      </c>
      <c r="U255" t="str">
        <f t="shared" ca="1" si="39"/>
        <v>G</v>
      </c>
      <c r="X255" t="str">
        <f t="shared" ca="1" si="36"/>
        <v>set AGE [DEC_COGEN_OIL,YEAR_2030] := 2015_2020 ;</v>
      </c>
    </row>
    <row r="256" spans="17:24" outlineLevel="1" x14ac:dyDescent="0.25">
      <c r="Q256">
        <f t="shared" si="37"/>
        <v>35</v>
      </c>
      <c r="R256" t="str">
        <f t="shared" ca="1" si="34"/>
        <v>DEC_COGEN_OIL</v>
      </c>
      <c r="S256">
        <f t="shared" si="38"/>
        <v>10</v>
      </c>
      <c r="T256" t="str">
        <f t="shared" ca="1" si="35"/>
        <v>YEAR_2035</v>
      </c>
      <c r="U256" t="str">
        <f t="shared" ca="1" si="39"/>
        <v>H</v>
      </c>
      <c r="X256" t="str">
        <f t="shared" ca="1" si="36"/>
        <v>set AGE [DEC_COGEN_OIL,YEAR_2035] := 2015_2020 ;</v>
      </c>
    </row>
    <row r="257" spans="17:24" outlineLevel="1" x14ac:dyDescent="0.25">
      <c r="Q257">
        <f t="shared" si="37"/>
        <v>35</v>
      </c>
      <c r="R257" t="str">
        <f t="shared" ca="1" si="34"/>
        <v>DEC_COGEN_OIL</v>
      </c>
      <c r="S257">
        <f t="shared" si="38"/>
        <v>11</v>
      </c>
      <c r="T257" t="str">
        <f t="shared" ca="1" si="35"/>
        <v>YEAR_2040</v>
      </c>
      <c r="U257" t="str">
        <f t="shared" ca="1" si="39"/>
        <v>I</v>
      </c>
      <c r="X257" t="str">
        <f t="shared" ca="1" si="36"/>
        <v>set AGE [DEC_COGEN_OIL,YEAR_2040] := 2015_2020 ;</v>
      </c>
    </row>
    <row r="258" spans="17:24" outlineLevel="1" x14ac:dyDescent="0.25">
      <c r="Q258">
        <f t="shared" si="37"/>
        <v>35</v>
      </c>
      <c r="R258" t="str">
        <f t="shared" ca="1" si="34"/>
        <v>DEC_COGEN_OIL</v>
      </c>
      <c r="S258">
        <f t="shared" si="38"/>
        <v>12</v>
      </c>
      <c r="T258" t="str">
        <f t="shared" ca="1" si="35"/>
        <v>YEAR_2045</v>
      </c>
      <c r="U258" t="str">
        <f t="shared" ca="1" si="39"/>
        <v>J</v>
      </c>
      <c r="X258" t="str">
        <f t="shared" ca="1" si="36"/>
        <v>set AGE [DEC_COGEN_OIL,YEAR_2045] := 2015_2020 ;</v>
      </c>
    </row>
    <row r="259" spans="17:24" outlineLevel="1" x14ac:dyDescent="0.25">
      <c r="Q259">
        <f t="shared" si="37"/>
        <v>35</v>
      </c>
      <c r="R259" t="str">
        <f t="shared" ca="1" si="34"/>
        <v>DEC_COGEN_OIL</v>
      </c>
      <c r="S259">
        <f t="shared" si="38"/>
        <v>13</v>
      </c>
      <c r="T259" t="str">
        <f t="shared" ca="1" si="35"/>
        <v>YEAR_2050</v>
      </c>
      <c r="U259" t="str">
        <f t="shared" ca="1" si="39"/>
        <v>K</v>
      </c>
      <c r="X259" t="str">
        <f t="shared" ca="1" si="36"/>
        <v>set AGE [DEC_COGEN_OIL,YEAR_2050] := 2015_2020 ;</v>
      </c>
    </row>
    <row r="260" spans="17:24" outlineLevel="1" x14ac:dyDescent="0.25">
      <c r="Q260">
        <f t="shared" si="37"/>
        <v>36</v>
      </c>
      <c r="R260" t="str">
        <f t="shared" ca="1" si="34"/>
        <v>DEC_ADVCOGEN_GAS</v>
      </c>
      <c r="S260">
        <f t="shared" si="38"/>
        <v>6</v>
      </c>
      <c r="T260" t="str">
        <f t="shared" ca="1" si="35"/>
        <v>YEAR_2015</v>
      </c>
      <c r="U260" t="str">
        <f t="shared" ca="1" si="39"/>
        <v>D</v>
      </c>
      <c r="X260" t="str">
        <f t="shared" ca="1" si="36"/>
        <v>set AGE [DEC_ADVCOGEN_GAS,YEAR_2015] := 2035_2040 ;</v>
      </c>
    </row>
    <row r="261" spans="17:24" outlineLevel="1" x14ac:dyDescent="0.25">
      <c r="Q261">
        <f t="shared" si="37"/>
        <v>36</v>
      </c>
      <c r="R261" t="str">
        <f t="shared" ref="R261:R324" ca="1" si="40">INDIRECT("A"&amp;Q261)</f>
        <v>DEC_ADVCOGEN_GAS</v>
      </c>
      <c r="S261">
        <f t="shared" si="38"/>
        <v>7</v>
      </c>
      <c r="T261" t="str">
        <f t="shared" ref="T261:T324" ca="1" si="41">INDIRECT("N"&amp;S261)</f>
        <v>YEAR_2020</v>
      </c>
      <c r="U261" t="str">
        <f t="shared" ca="1" si="39"/>
        <v>E</v>
      </c>
      <c r="X261" t="str">
        <f t="shared" ref="X261:X324" ca="1" si="42">"set "&amp;P$4&amp;" ["&amp;R261&amp;","&amp;T261&amp;"] := "&amp;INDIRECT(U261&amp;Q261)&amp;" ;"</f>
        <v>set AGE [DEC_ADVCOGEN_GAS,YEAR_2020] := 2040_2045 ;</v>
      </c>
    </row>
    <row r="262" spans="17:24" outlineLevel="1" x14ac:dyDescent="0.25">
      <c r="Q262">
        <f t="shared" si="37"/>
        <v>36</v>
      </c>
      <c r="R262" t="str">
        <f t="shared" ca="1" si="40"/>
        <v>DEC_ADVCOGEN_GAS</v>
      </c>
      <c r="S262">
        <f t="shared" si="38"/>
        <v>8</v>
      </c>
      <c r="T262" t="str">
        <f t="shared" ca="1" si="41"/>
        <v>YEAR_2025</v>
      </c>
      <c r="U262" t="str">
        <f t="shared" ca="1" si="39"/>
        <v>F</v>
      </c>
      <c r="X262" t="str">
        <f t="shared" ca="1" si="42"/>
        <v>set AGE [DEC_ADVCOGEN_GAS,YEAR_2025] := 2045_2050 ;</v>
      </c>
    </row>
    <row r="263" spans="17:24" outlineLevel="1" x14ac:dyDescent="0.25">
      <c r="Q263">
        <f t="shared" si="37"/>
        <v>36</v>
      </c>
      <c r="R263" t="str">
        <f t="shared" ca="1" si="40"/>
        <v>DEC_ADVCOGEN_GAS</v>
      </c>
      <c r="S263">
        <f t="shared" si="38"/>
        <v>9</v>
      </c>
      <c r="T263" t="str">
        <f t="shared" ca="1" si="41"/>
        <v>YEAR_2030</v>
      </c>
      <c r="U263" t="str">
        <f t="shared" ca="1" si="39"/>
        <v>G</v>
      </c>
      <c r="X263" t="str">
        <f t="shared" ca="1" si="42"/>
        <v>set AGE [DEC_ADVCOGEN_GAS,YEAR_2030] := 2015_2020 ;</v>
      </c>
    </row>
    <row r="264" spans="17:24" outlineLevel="1" x14ac:dyDescent="0.25">
      <c r="Q264">
        <f t="shared" si="37"/>
        <v>36</v>
      </c>
      <c r="R264" t="str">
        <f t="shared" ca="1" si="40"/>
        <v>DEC_ADVCOGEN_GAS</v>
      </c>
      <c r="S264">
        <f t="shared" si="38"/>
        <v>10</v>
      </c>
      <c r="T264" t="str">
        <f t="shared" ca="1" si="41"/>
        <v>YEAR_2035</v>
      </c>
      <c r="U264" t="str">
        <f t="shared" ca="1" si="39"/>
        <v>H</v>
      </c>
      <c r="X264" t="str">
        <f t="shared" ca="1" si="42"/>
        <v>set AGE [DEC_ADVCOGEN_GAS,YEAR_2035] := 2015_2020 ;</v>
      </c>
    </row>
    <row r="265" spans="17:24" outlineLevel="1" x14ac:dyDescent="0.25">
      <c r="Q265">
        <f t="shared" si="37"/>
        <v>36</v>
      </c>
      <c r="R265" t="str">
        <f t="shared" ca="1" si="40"/>
        <v>DEC_ADVCOGEN_GAS</v>
      </c>
      <c r="S265">
        <f t="shared" si="38"/>
        <v>11</v>
      </c>
      <c r="T265" t="str">
        <f t="shared" ca="1" si="41"/>
        <v>YEAR_2040</v>
      </c>
      <c r="U265" t="str">
        <f t="shared" ca="1" si="39"/>
        <v>I</v>
      </c>
      <c r="X265" t="str">
        <f t="shared" ca="1" si="42"/>
        <v>set AGE [DEC_ADVCOGEN_GAS,YEAR_2040] := 2015_2020 ;</v>
      </c>
    </row>
    <row r="266" spans="17:24" outlineLevel="1" x14ac:dyDescent="0.25">
      <c r="Q266">
        <f t="shared" si="37"/>
        <v>36</v>
      </c>
      <c r="R266" t="str">
        <f t="shared" ca="1" si="40"/>
        <v>DEC_ADVCOGEN_GAS</v>
      </c>
      <c r="S266">
        <f t="shared" si="38"/>
        <v>12</v>
      </c>
      <c r="T266" t="str">
        <f t="shared" ca="1" si="41"/>
        <v>YEAR_2045</v>
      </c>
      <c r="U266" t="str">
        <f t="shared" ca="1" si="39"/>
        <v>J</v>
      </c>
      <c r="X266" t="str">
        <f t="shared" ca="1" si="42"/>
        <v>set AGE [DEC_ADVCOGEN_GAS,YEAR_2045] := 2015_2020 ;</v>
      </c>
    </row>
    <row r="267" spans="17:24" outlineLevel="1" x14ac:dyDescent="0.25">
      <c r="Q267">
        <f t="shared" si="37"/>
        <v>36</v>
      </c>
      <c r="R267" t="str">
        <f t="shared" ca="1" si="40"/>
        <v>DEC_ADVCOGEN_GAS</v>
      </c>
      <c r="S267">
        <f t="shared" si="38"/>
        <v>13</v>
      </c>
      <c r="T267" t="str">
        <f t="shared" ca="1" si="41"/>
        <v>YEAR_2050</v>
      </c>
      <c r="U267" t="str">
        <f t="shared" ca="1" si="39"/>
        <v>K</v>
      </c>
      <c r="X267" t="str">
        <f t="shared" ca="1" si="42"/>
        <v>set AGE [DEC_ADVCOGEN_GAS,YEAR_2050] := 2015_2020 ;</v>
      </c>
    </row>
    <row r="268" spans="17:24" outlineLevel="1" x14ac:dyDescent="0.25">
      <c r="Q268">
        <f t="shared" si="37"/>
        <v>37</v>
      </c>
      <c r="R268" t="str">
        <f t="shared" ca="1" si="40"/>
        <v>DEC_ADVCOGEN_H2</v>
      </c>
      <c r="S268">
        <f t="shared" si="38"/>
        <v>6</v>
      </c>
      <c r="T268" t="str">
        <f t="shared" ca="1" si="41"/>
        <v>YEAR_2015</v>
      </c>
      <c r="U268" t="str">
        <f t="shared" ca="1" si="39"/>
        <v>D</v>
      </c>
      <c r="X268" t="str">
        <f t="shared" ca="1" si="42"/>
        <v>set AGE [DEC_ADVCOGEN_H2,YEAR_2015] := 2035_2040 ;</v>
      </c>
    </row>
    <row r="269" spans="17:24" outlineLevel="1" x14ac:dyDescent="0.25">
      <c r="Q269">
        <f t="shared" si="37"/>
        <v>37</v>
      </c>
      <c r="R269" t="str">
        <f t="shared" ca="1" si="40"/>
        <v>DEC_ADVCOGEN_H2</v>
      </c>
      <c r="S269">
        <f t="shared" si="38"/>
        <v>7</v>
      </c>
      <c r="T269" t="str">
        <f t="shared" ca="1" si="41"/>
        <v>YEAR_2020</v>
      </c>
      <c r="U269" t="str">
        <f t="shared" ca="1" si="39"/>
        <v>E</v>
      </c>
      <c r="X269" t="str">
        <f t="shared" ca="1" si="42"/>
        <v>set AGE [DEC_ADVCOGEN_H2,YEAR_2020] := 2040_2045 ;</v>
      </c>
    </row>
    <row r="270" spans="17:24" outlineLevel="1" x14ac:dyDescent="0.25">
      <c r="Q270">
        <f t="shared" si="37"/>
        <v>37</v>
      </c>
      <c r="R270" t="str">
        <f t="shared" ca="1" si="40"/>
        <v>DEC_ADVCOGEN_H2</v>
      </c>
      <c r="S270">
        <f t="shared" si="38"/>
        <v>8</v>
      </c>
      <c r="T270" t="str">
        <f t="shared" ca="1" si="41"/>
        <v>YEAR_2025</v>
      </c>
      <c r="U270" t="str">
        <f t="shared" ca="1" si="39"/>
        <v>F</v>
      </c>
      <c r="X270" t="str">
        <f t="shared" ca="1" si="42"/>
        <v>set AGE [DEC_ADVCOGEN_H2,YEAR_2025] := 2045_2050 ;</v>
      </c>
    </row>
    <row r="271" spans="17:24" outlineLevel="1" x14ac:dyDescent="0.25">
      <c r="Q271">
        <f t="shared" si="37"/>
        <v>37</v>
      </c>
      <c r="R271" t="str">
        <f t="shared" ca="1" si="40"/>
        <v>DEC_ADVCOGEN_H2</v>
      </c>
      <c r="S271">
        <f t="shared" si="38"/>
        <v>9</v>
      </c>
      <c r="T271" t="str">
        <f t="shared" ca="1" si="41"/>
        <v>YEAR_2030</v>
      </c>
      <c r="U271" t="str">
        <f t="shared" ca="1" si="39"/>
        <v>G</v>
      </c>
      <c r="X271" t="str">
        <f t="shared" ca="1" si="42"/>
        <v>set AGE [DEC_ADVCOGEN_H2,YEAR_2030] := 2015_2020 ;</v>
      </c>
    </row>
    <row r="272" spans="17:24" outlineLevel="1" x14ac:dyDescent="0.25">
      <c r="Q272">
        <f t="shared" si="37"/>
        <v>37</v>
      </c>
      <c r="R272" t="str">
        <f t="shared" ca="1" si="40"/>
        <v>DEC_ADVCOGEN_H2</v>
      </c>
      <c r="S272">
        <f t="shared" si="38"/>
        <v>10</v>
      </c>
      <c r="T272" t="str">
        <f t="shared" ca="1" si="41"/>
        <v>YEAR_2035</v>
      </c>
      <c r="U272" t="str">
        <f t="shared" ca="1" si="39"/>
        <v>H</v>
      </c>
      <c r="X272" t="str">
        <f t="shared" ca="1" si="42"/>
        <v>set AGE [DEC_ADVCOGEN_H2,YEAR_2035] := 2015_2020 ;</v>
      </c>
    </row>
    <row r="273" spans="17:24" outlineLevel="1" x14ac:dyDescent="0.25">
      <c r="Q273">
        <f t="shared" si="37"/>
        <v>37</v>
      </c>
      <c r="R273" t="str">
        <f t="shared" ca="1" si="40"/>
        <v>DEC_ADVCOGEN_H2</v>
      </c>
      <c r="S273">
        <f t="shared" si="38"/>
        <v>11</v>
      </c>
      <c r="T273" t="str">
        <f t="shared" ca="1" si="41"/>
        <v>YEAR_2040</v>
      </c>
      <c r="U273" t="str">
        <f t="shared" ca="1" si="39"/>
        <v>I</v>
      </c>
      <c r="X273" t="str">
        <f t="shared" ca="1" si="42"/>
        <v>set AGE [DEC_ADVCOGEN_H2,YEAR_2040] := 2015_2020 ;</v>
      </c>
    </row>
    <row r="274" spans="17:24" outlineLevel="1" x14ac:dyDescent="0.25">
      <c r="Q274">
        <f t="shared" si="37"/>
        <v>37</v>
      </c>
      <c r="R274" t="str">
        <f t="shared" ca="1" si="40"/>
        <v>DEC_ADVCOGEN_H2</v>
      </c>
      <c r="S274">
        <f t="shared" si="38"/>
        <v>12</v>
      </c>
      <c r="T274" t="str">
        <f t="shared" ca="1" si="41"/>
        <v>YEAR_2045</v>
      </c>
      <c r="U274" t="str">
        <f t="shared" ca="1" si="39"/>
        <v>J</v>
      </c>
      <c r="X274" t="str">
        <f t="shared" ca="1" si="42"/>
        <v>set AGE [DEC_ADVCOGEN_H2,YEAR_2045] := 2015_2020 ;</v>
      </c>
    </row>
    <row r="275" spans="17:24" outlineLevel="1" x14ac:dyDescent="0.25">
      <c r="Q275">
        <f t="shared" si="37"/>
        <v>37</v>
      </c>
      <c r="R275" t="str">
        <f t="shared" ca="1" si="40"/>
        <v>DEC_ADVCOGEN_H2</v>
      </c>
      <c r="S275">
        <f t="shared" si="38"/>
        <v>13</v>
      </c>
      <c r="T275" t="str">
        <f t="shared" ca="1" si="41"/>
        <v>YEAR_2050</v>
      </c>
      <c r="U275" t="str">
        <f t="shared" ca="1" si="39"/>
        <v>K</v>
      </c>
      <c r="X275" t="str">
        <f t="shared" ca="1" si="42"/>
        <v>set AGE [DEC_ADVCOGEN_H2,YEAR_2050] := 2015_2020 ;</v>
      </c>
    </row>
    <row r="276" spans="17:24" outlineLevel="1" x14ac:dyDescent="0.25">
      <c r="Q276">
        <f t="shared" si="37"/>
        <v>38</v>
      </c>
      <c r="R276" t="str">
        <f t="shared" ca="1" si="40"/>
        <v>DEC_BOILER_GAS</v>
      </c>
      <c r="S276">
        <f t="shared" si="38"/>
        <v>6</v>
      </c>
      <c r="T276" t="str">
        <f t="shared" ca="1" si="41"/>
        <v>YEAR_2015</v>
      </c>
      <c r="U276" t="str">
        <f t="shared" ca="1" si="39"/>
        <v>D</v>
      </c>
      <c r="X276" t="str">
        <f t="shared" ca="1" si="42"/>
        <v>set AGE [DEC_BOILER_GAS,YEAR_2015] := 2030_2035 ;</v>
      </c>
    </row>
    <row r="277" spans="17:24" outlineLevel="1" x14ac:dyDescent="0.25">
      <c r="Q277">
        <f t="shared" ref="Q277:Q340" si="43">(FLOOR((ROW(A277)+4)/8,1))+3</f>
        <v>38</v>
      </c>
      <c r="R277" t="str">
        <f t="shared" ca="1" si="40"/>
        <v>DEC_BOILER_GAS</v>
      </c>
      <c r="S277">
        <f t="shared" ref="S277:S340" si="44">MOD(ROW(N277)-4,8)+6</f>
        <v>7</v>
      </c>
      <c r="T277" t="str">
        <f t="shared" ca="1" si="41"/>
        <v>YEAR_2020</v>
      </c>
      <c r="U277" t="str">
        <f t="shared" ref="U277:U340" ca="1" si="45">INDIRECT("O"&amp;S277)</f>
        <v>E</v>
      </c>
      <c r="X277" t="str">
        <f t="shared" ca="1" si="42"/>
        <v>set AGE [DEC_BOILER_GAS,YEAR_2020] := 2035_2040 ;</v>
      </c>
    </row>
    <row r="278" spans="17:24" outlineLevel="1" x14ac:dyDescent="0.25">
      <c r="Q278">
        <f t="shared" si="43"/>
        <v>38</v>
      </c>
      <c r="R278" t="str">
        <f t="shared" ca="1" si="40"/>
        <v>DEC_BOILER_GAS</v>
      </c>
      <c r="S278">
        <f t="shared" si="44"/>
        <v>8</v>
      </c>
      <c r="T278" t="str">
        <f t="shared" ca="1" si="41"/>
        <v>YEAR_2025</v>
      </c>
      <c r="U278" t="str">
        <f t="shared" ca="1" si="45"/>
        <v>F</v>
      </c>
      <c r="X278" t="str">
        <f t="shared" ca="1" si="42"/>
        <v>set AGE [DEC_BOILER_GAS,YEAR_2025] := 2040_2045 ;</v>
      </c>
    </row>
    <row r="279" spans="17:24" outlineLevel="1" x14ac:dyDescent="0.25">
      <c r="Q279">
        <f t="shared" si="43"/>
        <v>38</v>
      </c>
      <c r="R279" t="str">
        <f t="shared" ca="1" si="40"/>
        <v>DEC_BOILER_GAS</v>
      </c>
      <c r="S279">
        <f t="shared" si="44"/>
        <v>9</v>
      </c>
      <c r="T279" t="str">
        <f t="shared" ca="1" si="41"/>
        <v>YEAR_2030</v>
      </c>
      <c r="U279" t="str">
        <f t="shared" ca="1" si="45"/>
        <v>G</v>
      </c>
      <c r="X279" t="str">
        <f t="shared" ca="1" si="42"/>
        <v>set AGE [DEC_BOILER_GAS,YEAR_2030] := 2045_2050 ;</v>
      </c>
    </row>
    <row r="280" spans="17:24" outlineLevel="1" x14ac:dyDescent="0.25">
      <c r="Q280">
        <f t="shared" si="43"/>
        <v>38</v>
      </c>
      <c r="R280" t="str">
        <f t="shared" ca="1" si="40"/>
        <v>DEC_BOILER_GAS</v>
      </c>
      <c r="S280">
        <f t="shared" si="44"/>
        <v>10</v>
      </c>
      <c r="T280" t="str">
        <f t="shared" ca="1" si="41"/>
        <v>YEAR_2035</v>
      </c>
      <c r="U280" t="str">
        <f t="shared" ca="1" si="45"/>
        <v>H</v>
      </c>
      <c r="X280" t="str">
        <f t="shared" ca="1" si="42"/>
        <v>set AGE [DEC_BOILER_GAS,YEAR_2035] := 2015_2020 ;</v>
      </c>
    </row>
    <row r="281" spans="17:24" outlineLevel="1" x14ac:dyDescent="0.25">
      <c r="Q281">
        <f t="shared" si="43"/>
        <v>38</v>
      </c>
      <c r="R281" t="str">
        <f t="shared" ca="1" si="40"/>
        <v>DEC_BOILER_GAS</v>
      </c>
      <c r="S281">
        <f t="shared" si="44"/>
        <v>11</v>
      </c>
      <c r="T281" t="str">
        <f t="shared" ca="1" si="41"/>
        <v>YEAR_2040</v>
      </c>
      <c r="U281" t="str">
        <f t="shared" ca="1" si="45"/>
        <v>I</v>
      </c>
      <c r="X281" t="str">
        <f t="shared" ca="1" si="42"/>
        <v>set AGE [DEC_BOILER_GAS,YEAR_2040] := 2015_2020 ;</v>
      </c>
    </row>
    <row r="282" spans="17:24" outlineLevel="1" x14ac:dyDescent="0.25">
      <c r="Q282">
        <f t="shared" si="43"/>
        <v>38</v>
      </c>
      <c r="R282" t="str">
        <f t="shared" ca="1" si="40"/>
        <v>DEC_BOILER_GAS</v>
      </c>
      <c r="S282">
        <f t="shared" si="44"/>
        <v>12</v>
      </c>
      <c r="T282" t="str">
        <f t="shared" ca="1" si="41"/>
        <v>YEAR_2045</v>
      </c>
      <c r="U282" t="str">
        <f t="shared" ca="1" si="45"/>
        <v>J</v>
      </c>
      <c r="X282" t="str">
        <f t="shared" ca="1" si="42"/>
        <v>set AGE [DEC_BOILER_GAS,YEAR_2045] := 2015_2020 ;</v>
      </c>
    </row>
    <row r="283" spans="17:24" outlineLevel="1" x14ac:dyDescent="0.25">
      <c r="Q283">
        <f t="shared" si="43"/>
        <v>38</v>
      </c>
      <c r="R283" t="str">
        <f t="shared" ca="1" si="40"/>
        <v>DEC_BOILER_GAS</v>
      </c>
      <c r="S283">
        <f t="shared" si="44"/>
        <v>13</v>
      </c>
      <c r="T283" t="str">
        <f t="shared" ca="1" si="41"/>
        <v>YEAR_2050</v>
      </c>
      <c r="U283" t="str">
        <f t="shared" ca="1" si="45"/>
        <v>K</v>
      </c>
      <c r="X283" t="str">
        <f t="shared" ca="1" si="42"/>
        <v>set AGE [DEC_BOILER_GAS,YEAR_2050] := 2015_2020 ;</v>
      </c>
    </row>
    <row r="284" spans="17:24" outlineLevel="1" x14ac:dyDescent="0.25">
      <c r="Q284">
        <f t="shared" si="43"/>
        <v>39</v>
      </c>
      <c r="R284" t="str">
        <f t="shared" ca="1" si="40"/>
        <v>DEC_BOILER_WOOD</v>
      </c>
      <c r="S284">
        <f t="shared" si="44"/>
        <v>6</v>
      </c>
      <c r="T284" t="str">
        <f t="shared" ca="1" si="41"/>
        <v>YEAR_2015</v>
      </c>
      <c r="U284" t="str">
        <f t="shared" ca="1" si="45"/>
        <v>D</v>
      </c>
      <c r="X284" t="str">
        <f t="shared" ca="1" si="42"/>
        <v>set AGE [DEC_BOILER_WOOD,YEAR_2015] := 2030_2035 ;</v>
      </c>
    </row>
    <row r="285" spans="17:24" outlineLevel="1" x14ac:dyDescent="0.25">
      <c r="Q285">
        <f t="shared" si="43"/>
        <v>39</v>
      </c>
      <c r="R285" t="str">
        <f t="shared" ca="1" si="40"/>
        <v>DEC_BOILER_WOOD</v>
      </c>
      <c r="S285">
        <f t="shared" si="44"/>
        <v>7</v>
      </c>
      <c r="T285" t="str">
        <f t="shared" ca="1" si="41"/>
        <v>YEAR_2020</v>
      </c>
      <c r="U285" t="str">
        <f t="shared" ca="1" si="45"/>
        <v>E</v>
      </c>
      <c r="X285" t="str">
        <f t="shared" ca="1" si="42"/>
        <v>set AGE [DEC_BOILER_WOOD,YEAR_2020] := 2035_2040 ;</v>
      </c>
    </row>
    <row r="286" spans="17:24" outlineLevel="1" x14ac:dyDescent="0.25">
      <c r="Q286">
        <f t="shared" si="43"/>
        <v>39</v>
      </c>
      <c r="R286" t="str">
        <f t="shared" ca="1" si="40"/>
        <v>DEC_BOILER_WOOD</v>
      </c>
      <c r="S286">
        <f t="shared" si="44"/>
        <v>8</v>
      </c>
      <c r="T286" t="str">
        <f t="shared" ca="1" si="41"/>
        <v>YEAR_2025</v>
      </c>
      <c r="U286" t="str">
        <f t="shared" ca="1" si="45"/>
        <v>F</v>
      </c>
      <c r="X286" t="str">
        <f t="shared" ca="1" si="42"/>
        <v>set AGE [DEC_BOILER_WOOD,YEAR_2025] := 2040_2045 ;</v>
      </c>
    </row>
    <row r="287" spans="17:24" outlineLevel="1" x14ac:dyDescent="0.25">
      <c r="Q287">
        <f t="shared" si="43"/>
        <v>39</v>
      </c>
      <c r="R287" t="str">
        <f t="shared" ca="1" si="40"/>
        <v>DEC_BOILER_WOOD</v>
      </c>
      <c r="S287">
        <f t="shared" si="44"/>
        <v>9</v>
      </c>
      <c r="T287" t="str">
        <f t="shared" ca="1" si="41"/>
        <v>YEAR_2030</v>
      </c>
      <c r="U287" t="str">
        <f t="shared" ca="1" si="45"/>
        <v>G</v>
      </c>
      <c r="X287" t="str">
        <f t="shared" ca="1" si="42"/>
        <v>set AGE [DEC_BOILER_WOOD,YEAR_2030] := 2045_2050 ;</v>
      </c>
    </row>
    <row r="288" spans="17:24" outlineLevel="1" x14ac:dyDescent="0.25">
      <c r="Q288">
        <f t="shared" si="43"/>
        <v>39</v>
      </c>
      <c r="R288" t="str">
        <f t="shared" ca="1" si="40"/>
        <v>DEC_BOILER_WOOD</v>
      </c>
      <c r="S288">
        <f t="shared" si="44"/>
        <v>10</v>
      </c>
      <c r="T288" t="str">
        <f t="shared" ca="1" si="41"/>
        <v>YEAR_2035</v>
      </c>
      <c r="U288" t="str">
        <f t="shared" ca="1" si="45"/>
        <v>H</v>
      </c>
      <c r="X288" t="str">
        <f t="shared" ca="1" si="42"/>
        <v>set AGE [DEC_BOILER_WOOD,YEAR_2035] := 2015_2020 ;</v>
      </c>
    </row>
    <row r="289" spans="17:24" outlineLevel="1" x14ac:dyDescent="0.25">
      <c r="Q289">
        <f t="shared" si="43"/>
        <v>39</v>
      </c>
      <c r="R289" t="str">
        <f t="shared" ca="1" si="40"/>
        <v>DEC_BOILER_WOOD</v>
      </c>
      <c r="S289">
        <f t="shared" si="44"/>
        <v>11</v>
      </c>
      <c r="T289" t="str">
        <f t="shared" ca="1" si="41"/>
        <v>YEAR_2040</v>
      </c>
      <c r="U289" t="str">
        <f t="shared" ca="1" si="45"/>
        <v>I</v>
      </c>
      <c r="X289" t="str">
        <f t="shared" ca="1" si="42"/>
        <v>set AGE [DEC_BOILER_WOOD,YEAR_2040] := 2015_2020 ;</v>
      </c>
    </row>
    <row r="290" spans="17:24" outlineLevel="1" x14ac:dyDescent="0.25">
      <c r="Q290">
        <f t="shared" si="43"/>
        <v>39</v>
      </c>
      <c r="R290" t="str">
        <f t="shared" ca="1" si="40"/>
        <v>DEC_BOILER_WOOD</v>
      </c>
      <c r="S290">
        <f t="shared" si="44"/>
        <v>12</v>
      </c>
      <c r="T290" t="str">
        <f t="shared" ca="1" si="41"/>
        <v>YEAR_2045</v>
      </c>
      <c r="U290" t="str">
        <f t="shared" ca="1" si="45"/>
        <v>J</v>
      </c>
      <c r="X290" t="str">
        <f t="shared" ca="1" si="42"/>
        <v>set AGE [DEC_BOILER_WOOD,YEAR_2045] := 2015_2020 ;</v>
      </c>
    </row>
    <row r="291" spans="17:24" outlineLevel="1" x14ac:dyDescent="0.25">
      <c r="Q291">
        <f t="shared" si="43"/>
        <v>39</v>
      </c>
      <c r="R291" t="str">
        <f t="shared" ca="1" si="40"/>
        <v>DEC_BOILER_WOOD</v>
      </c>
      <c r="S291">
        <f t="shared" si="44"/>
        <v>13</v>
      </c>
      <c r="T291" t="str">
        <f t="shared" ca="1" si="41"/>
        <v>YEAR_2050</v>
      </c>
      <c r="U291" t="str">
        <f t="shared" ca="1" si="45"/>
        <v>K</v>
      </c>
      <c r="X291" t="str">
        <f t="shared" ca="1" si="42"/>
        <v>set AGE [DEC_BOILER_WOOD,YEAR_2050] := 2015_2020 ;</v>
      </c>
    </row>
    <row r="292" spans="17:24" outlineLevel="1" x14ac:dyDescent="0.25">
      <c r="Q292">
        <f t="shared" si="43"/>
        <v>40</v>
      </c>
      <c r="R292" t="str">
        <f t="shared" ca="1" si="40"/>
        <v>DEC_BOILER_OIL</v>
      </c>
      <c r="S292">
        <f t="shared" si="44"/>
        <v>6</v>
      </c>
      <c r="T292" t="str">
        <f t="shared" ca="1" si="41"/>
        <v>YEAR_2015</v>
      </c>
      <c r="U292" t="str">
        <f t="shared" ca="1" si="45"/>
        <v>D</v>
      </c>
      <c r="X292" t="str">
        <f t="shared" ca="1" si="42"/>
        <v>set AGE [DEC_BOILER_OIL,YEAR_2015] := 2030_2035 ;</v>
      </c>
    </row>
    <row r="293" spans="17:24" outlineLevel="1" x14ac:dyDescent="0.25">
      <c r="Q293">
        <f t="shared" si="43"/>
        <v>40</v>
      </c>
      <c r="R293" t="str">
        <f t="shared" ca="1" si="40"/>
        <v>DEC_BOILER_OIL</v>
      </c>
      <c r="S293">
        <f t="shared" si="44"/>
        <v>7</v>
      </c>
      <c r="T293" t="str">
        <f t="shared" ca="1" si="41"/>
        <v>YEAR_2020</v>
      </c>
      <c r="U293" t="str">
        <f t="shared" ca="1" si="45"/>
        <v>E</v>
      </c>
      <c r="X293" t="str">
        <f t="shared" ca="1" si="42"/>
        <v>set AGE [DEC_BOILER_OIL,YEAR_2020] := 2035_2040 ;</v>
      </c>
    </row>
    <row r="294" spans="17:24" outlineLevel="1" x14ac:dyDescent="0.25">
      <c r="Q294">
        <f t="shared" si="43"/>
        <v>40</v>
      </c>
      <c r="R294" t="str">
        <f t="shared" ca="1" si="40"/>
        <v>DEC_BOILER_OIL</v>
      </c>
      <c r="S294">
        <f t="shared" si="44"/>
        <v>8</v>
      </c>
      <c r="T294" t="str">
        <f t="shared" ca="1" si="41"/>
        <v>YEAR_2025</v>
      </c>
      <c r="U294" t="str">
        <f t="shared" ca="1" si="45"/>
        <v>F</v>
      </c>
      <c r="X294" t="str">
        <f t="shared" ca="1" si="42"/>
        <v>set AGE [DEC_BOILER_OIL,YEAR_2025] := 2040_2045 ;</v>
      </c>
    </row>
    <row r="295" spans="17:24" outlineLevel="1" x14ac:dyDescent="0.25">
      <c r="Q295">
        <f t="shared" si="43"/>
        <v>40</v>
      </c>
      <c r="R295" t="str">
        <f t="shared" ca="1" si="40"/>
        <v>DEC_BOILER_OIL</v>
      </c>
      <c r="S295">
        <f t="shared" si="44"/>
        <v>9</v>
      </c>
      <c r="T295" t="str">
        <f t="shared" ca="1" si="41"/>
        <v>YEAR_2030</v>
      </c>
      <c r="U295" t="str">
        <f t="shared" ca="1" si="45"/>
        <v>G</v>
      </c>
      <c r="X295" t="str">
        <f t="shared" ca="1" si="42"/>
        <v>set AGE [DEC_BOILER_OIL,YEAR_2030] := 2045_2050 ;</v>
      </c>
    </row>
    <row r="296" spans="17:24" outlineLevel="1" x14ac:dyDescent="0.25">
      <c r="Q296">
        <f t="shared" si="43"/>
        <v>40</v>
      </c>
      <c r="R296" t="str">
        <f t="shared" ca="1" si="40"/>
        <v>DEC_BOILER_OIL</v>
      </c>
      <c r="S296">
        <f t="shared" si="44"/>
        <v>10</v>
      </c>
      <c r="T296" t="str">
        <f t="shared" ca="1" si="41"/>
        <v>YEAR_2035</v>
      </c>
      <c r="U296" t="str">
        <f t="shared" ca="1" si="45"/>
        <v>H</v>
      </c>
      <c r="X296" t="str">
        <f t="shared" ca="1" si="42"/>
        <v>set AGE [DEC_BOILER_OIL,YEAR_2035] := 2015_2020 ;</v>
      </c>
    </row>
    <row r="297" spans="17:24" outlineLevel="1" x14ac:dyDescent="0.25">
      <c r="Q297">
        <f t="shared" si="43"/>
        <v>40</v>
      </c>
      <c r="R297" t="str">
        <f t="shared" ca="1" si="40"/>
        <v>DEC_BOILER_OIL</v>
      </c>
      <c r="S297">
        <f t="shared" si="44"/>
        <v>11</v>
      </c>
      <c r="T297" t="str">
        <f t="shared" ca="1" si="41"/>
        <v>YEAR_2040</v>
      </c>
      <c r="U297" t="str">
        <f t="shared" ca="1" si="45"/>
        <v>I</v>
      </c>
      <c r="X297" t="str">
        <f t="shared" ca="1" si="42"/>
        <v>set AGE [DEC_BOILER_OIL,YEAR_2040] := 2015_2020 ;</v>
      </c>
    </row>
    <row r="298" spans="17:24" outlineLevel="1" x14ac:dyDescent="0.25">
      <c r="Q298">
        <f t="shared" si="43"/>
        <v>40</v>
      </c>
      <c r="R298" t="str">
        <f t="shared" ca="1" si="40"/>
        <v>DEC_BOILER_OIL</v>
      </c>
      <c r="S298">
        <f t="shared" si="44"/>
        <v>12</v>
      </c>
      <c r="T298" t="str">
        <f t="shared" ca="1" si="41"/>
        <v>YEAR_2045</v>
      </c>
      <c r="U298" t="str">
        <f t="shared" ca="1" si="45"/>
        <v>J</v>
      </c>
      <c r="X298" t="str">
        <f t="shared" ca="1" si="42"/>
        <v>set AGE [DEC_BOILER_OIL,YEAR_2045] := 2015_2020 ;</v>
      </c>
    </row>
    <row r="299" spans="17:24" outlineLevel="1" x14ac:dyDescent="0.25">
      <c r="Q299">
        <f t="shared" si="43"/>
        <v>40</v>
      </c>
      <c r="R299" t="str">
        <f t="shared" ca="1" si="40"/>
        <v>DEC_BOILER_OIL</v>
      </c>
      <c r="S299">
        <f t="shared" si="44"/>
        <v>13</v>
      </c>
      <c r="T299" t="str">
        <f t="shared" ca="1" si="41"/>
        <v>YEAR_2050</v>
      </c>
      <c r="U299" t="str">
        <f t="shared" ca="1" si="45"/>
        <v>K</v>
      </c>
      <c r="X299" t="str">
        <f t="shared" ca="1" si="42"/>
        <v>set AGE [DEC_BOILER_OIL,YEAR_2050] := 2015_2020 ;</v>
      </c>
    </row>
    <row r="300" spans="17:24" outlineLevel="1" x14ac:dyDescent="0.25">
      <c r="Q300">
        <f t="shared" si="43"/>
        <v>41</v>
      </c>
      <c r="R300" t="str">
        <f t="shared" ca="1" si="40"/>
        <v>DEC_SOLAR</v>
      </c>
      <c r="S300">
        <f t="shared" si="44"/>
        <v>6</v>
      </c>
      <c r="T300" t="str">
        <f t="shared" ca="1" si="41"/>
        <v>YEAR_2015</v>
      </c>
      <c r="U300" t="str">
        <f t="shared" ca="1" si="45"/>
        <v>D</v>
      </c>
      <c r="X300" t="str">
        <f t="shared" ca="1" si="42"/>
        <v>set AGE [DEC_SOLAR,YEAR_2015] := 2035_2040 ;</v>
      </c>
    </row>
    <row r="301" spans="17:24" outlineLevel="1" x14ac:dyDescent="0.25">
      <c r="Q301">
        <f t="shared" si="43"/>
        <v>41</v>
      </c>
      <c r="R301" t="str">
        <f t="shared" ca="1" si="40"/>
        <v>DEC_SOLAR</v>
      </c>
      <c r="S301">
        <f t="shared" si="44"/>
        <v>7</v>
      </c>
      <c r="T301" t="str">
        <f t="shared" ca="1" si="41"/>
        <v>YEAR_2020</v>
      </c>
      <c r="U301" t="str">
        <f t="shared" ca="1" si="45"/>
        <v>E</v>
      </c>
      <c r="X301" t="str">
        <f t="shared" ca="1" si="42"/>
        <v>set AGE [DEC_SOLAR,YEAR_2020] := 2040_2045 ;</v>
      </c>
    </row>
    <row r="302" spans="17:24" outlineLevel="1" x14ac:dyDescent="0.25">
      <c r="Q302">
        <f t="shared" si="43"/>
        <v>41</v>
      </c>
      <c r="R302" t="str">
        <f t="shared" ca="1" si="40"/>
        <v>DEC_SOLAR</v>
      </c>
      <c r="S302">
        <f t="shared" si="44"/>
        <v>8</v>
      </c>
      <c r="T302" t="str">
        <f t="shared" ca="1" si="41"/>
        <v>YEAR_2025</v>
      </c>
      <c r="U302" t="str">
        <f t="shared" ca="1" si="45"/>
        <v>F</v>
      </c>
      <c r="X302" t="str">
        <f t="shared" ca="1" si="42"/>
        <v>set AGE [DEC_SOLAR,YEAR_2025] := 2045_2050 ;</v>
      </c>
    </row>
    <row r="303" spans="17:24" outlineLevel="1" x14ac:dyDescent="0.25">
      <c r="Q303">
        <f t="shared" si="43"/>
        <v>41</v>
      </c>
      <c r="R303" t="str">
        <f t="shared" ca="1" si="40"/>
        <v>DEC_SOLAR</v>
      </c>
      <c r="S303">
        <f t="shared" si="44"/>
        <v>9</v>
      </c>
      <c r="T303" t="str">
        <f t="shared" ca="1" si="41"/>
        <v>YEAR_2030</v>
      </c>
      <c r="U303" t="str">
        <f t="shared" ca="1" si="45"/>
        <v>G</v>
      </c>
      <c r="X303" t="str">
        <f t="shared" ca="1" si="42"/>
        <v>set AGE [DEC_SOLAR,YEAR_2030] := 2015_2020 ;</v>
      </c>
    </row>
    <row r="304" spans="17:24" outlineLevel="1" x14ac:dyDescent="0.25">
      <c r="Q304">
        <f t="shared" si="43"/>
        <v>41</v>
      </c>
      <c r="R304" t="str">
        <f t="shared" ca="1" si="40"/>
        <v>DEC_SOLAR</v>
      </c>
      <c r="S304">
        <f t="shared" si="44"/>
        <v>10</v>
      </c>
      <c r="T304" t="str">
        <f t="shared" ca="1" si="41"/>
        <v>YEAR_2035</v>
      </c>
      <c r="U304" t="str">
        <f t="shared" ca="1" si="45"/>
        <v>H</v>
      </c>
      <c r="X304" t="str">
        <f t="shared" ca="1" si="42"/>
        <v>set AGE [DEC_SOLAR,YEAR_2035] := 2015_2020 ;</v>
      </c>
    </row>
    <row r="305" spans="17:24" outlineLevel="1" x14ac:dyDescent="0.25">
      <c r="Q305">
        <f t="shared" si="43"/>
        <v>41</v>
      </c>
      <c r="R305" t="str">
        <f t="shared" ca="1" si="40"/>
        <v>DEC_SOLAR</v>
      </c>
      <c r="S305">
        <f t="shared" si="44"/>
        <v>11</v>
      </c>
      <c r="T305" t="str">
        <f t="shared" ca="1" si="41"/>
        <v>YEAR_2040</v>
      </c>
      <c r="U305" t="str">
        <f t="shared" ca="1" si="45"/>
        <v>I</v>
      </c>
      <c r="X305" t="str">
        <f t="shared" ca="1" si="42"/>
        <v>set AGE [DEC_SOLAR,YEAR_2040] := 2015_2020 ;</v>
      </c>
    </row>
    <row r="306" spans="17:24" outlineLevel="1" x14ac:dyDescent="0.25">
      <c r="Q306">
        <f t="shared" si="43"/>
        <v>41</v>
      </c>
      <c r="R306" t="str">
        <f t="shared" ca="1" si="40"/>
        <v>DEC_SOLAR</v>
      </c>
      <c r="S306">
        <f t="shared" si="44"/>
        <v>12</v>
      </c>
      <c r="T306" t="str">
        <f t="shared" ca="1" si="41"/>
        <v>YEAR_2045</v>
      </c>
      <c r="U306" t="str">
        <f t="shared" ca="1" si="45"/>
        <v>J</v>
      </c>
      <c r="X306" t="str">
        <f t="shared" ca="1" si="42"/>
        <v>set AGE [DEC_SOLAR,YEAR_2045] := 2015_2020 ;</v>
      </c>
    </row>
    <row r="307" spans="17:24" outlineLevel="1" x14ac:dyDescent="0.25">
      <c r="Q307">
        <f t="shared" si="43"/>
        <v>41</v>
      </c>
      <c r="R307" t="str">
        <f t="shared" ca="1" si="40"/>
        <v>DEC_SOLAR</v>
      </c>
      <c r="S307">
        <f t="shared" si="44"/>
        <v>13</v>
      </c>
      <c r="T307" t="str">
        <f t="shared" ca="1" si="41"/>
        <v>YEAR_2050</v>
      </c>
      <c r="U307" t="str">
        <f t="shared" ca="1" si="45"/>
        <v>K</v>
      </c>
      <c r="X307" t="str">
        <f t="shared" ca="1" si="42"/>
        <v>set AGE [DEC_SOLAR,YEAR_2050] := 2015_2020 ;</v>
      </c>
    </row>
    <row r="308" spans="17:24" outlineLevel="1" x14ac:dyDescent="0.25">
      <c r="Q308">
        <f t="shared" si="43"/>
        <v>42</v>
      </c>
      <c r="R308" t="str">
        <f t="shared" ca="1" si="40"/>
        <v>DEC_DIRECT_ELEC</v>
      </c>
      <c r="S308">
        <f t="shared" si="44"/>
        <v>6</v>
      </c>
      <c r="T308" t="str">
        <f t="shared" ca="1" si="41"/>
        <v>YEAR_2015</v>
      </c>
      <c r="U308" t="str">
        <f t="shared" ca="1" si="45"/>
        <v>D</v>
      </c>
      <c r="X308" t="str">
        <f t="shared" ca="1" si="42"/>
        <v>set AGE [DEC_DIRECT_ELEC,YEAR_2015] := 2030_2035 ;</v>
      </c>
    </row>
    <row r="309" spans="17:24" outlineLevel="1" x14ac:dyDescent="0.25">
      <c r="Q309">
        <f t="shared" si="43"/>
        <v>42</v>
      </c>
      <c r="R309" t="str">
        <f t="shared" ca="1" si="40"/>
        <v>DEC_DIRECT_ELEC</v>
      </c>
      <c r="S309">
        <f t="shared" si="44"/>
        <v>7</v>
      </c>
      <c r="T309" t="str">
        <f t="shared" ca="1" si="41"/>
        <v>YEAR_2020</v>
      </c>
      <c r="U309" t="str">
        <f t="shared" ca="1" si="45"/>
        <v>E</v>
      </c>
      <c r="X309" t="str">
        <f t="shared" ca="1" si="42"/>
        <v>set AGE [DEC_DIRECT_ELEC,YEAR_2020] := 2035_2040 ;</v>
      </c>
    </row>
    <row r="310" spans="17:24" outlineLevel="1" x14ac:dyDescent="0.25">
      <c r="Q310">
        <f t="shared" si="43"/>
        <v>42</v>
      </c>
      <c r="R310" t="str">
        <f t="shared" ca="1" si="40"/>
        <v>DEC_DIRECT_ELEC</v>
      </c>
      <c r="S310">
        <f t="shared" si="44"/>
        <v>8</v>
      </c>
      <c r="T310" t="str">
        <f t="shared" ca="1" si="41"/>
        <v>YEAR_2025</v>
      </c>
      <c r="U310" t="str">
        <f t="shared" ca="1" si="45"/>
        <v>F</v>
      </c>
      <c r="X310" t="str">
        <f t="shared" ca="1" si="42"/>
        <v>set AGE [DEC_DIRECT_ELEC,YEAR_2025] := 2040_2045 ;</v>
      </c>
    </row>
    <row r="311" spans="17:24" outlineLevel="1" x14ac:dyDescent="0.25">
      <c r="Q311">
        <f t="shared" si="43"/>
        <v>42</v>
      </c>
      <c r="R311" t="str">
        <f t="shared" ca="1" si="40"/>
        <v>DEC_DIRECT_ELEC</v>
      </c>
      <c r="S311">
        <f t="shared" si="44"/>
        <v>9</v>
      </c>
      <c r="T311" t="str">
        <f t="shared" ca="1" si="41"/>
        <v>YEAR_2030</v>
      </c>
      <c r="U311" t="str">
        <f t="shared" ca="1" si="45"/>
        <v>G</v>
      </c>
      <c r="X311" t="str">
        <f t="shared" ca="1" si="42"/>
        <v>set AGE [DEC_DIRECT_ELEC,YEAR_2030] := 2045_2050 ;</v>
      </c>
    </row>
    <row r="312" spans="17:24" outlineLevel="1" x14ac:dyDescent="0.25">
      <c r="Q312">
        <f t="shared" si="43"/>
        <v>42</v>
      </c>
      <c r="R312" t="str">
        <f t="shared" ca="1" si="40"/>
        <v>DEC_DIRECT_ELEC</v>
      </c>
      <c r="S312">
        <f t="shared" si="44"/>
        <v>10</v>
      </c>
      <c r="T312" t="str">
        <f t="shared" ca="1" si="41"/>
        <v>YEAR_2035</v>
      </c>
      <c r="U312" t="str">
        <f t="shared" ca="1" si="45"/>
        <v>H</v>
      </c>
      <c r="X312" t="str">
        <f t="shared" ca="1" si="42"/>
        <v>set AGE [DEC_DIRECT_ELEC,YEAR_2035] := 2015_2020 ;</v>
      </c>
    </row>
    <row r="313" spans="17:24" outlineLevel="1" x14ac:dyDescent="0.25">
      <c r="Q313">
        <f t="shared" si="43"/>
        <v>42</v>
      </c>
      <c r="R313" t="str">
        <f t="shared" ca="1" si="40"/>
        <v>DEC_DIRECT_ELEC</v>
      </c>
      <c r="S313">
        <f t="shared" si="44"/>
        <v>11</v>
      </c>
      <c r="T313" t="str">
        <f t="shared" ca="1" si="41"/>
        <v>YEAR_2040</v>
      </c>
      <c r="U313" t="str">
        <f t="shared" ca="1" si="45"/>
        <v>I</v>
      </c>
      <c r="X313" t="str">
        <f t="shared" ca="1" si="42"/>
        <v>set AGE [DEC_DIRECT_ELEC,YEAR_2040] := 2015_2020 ;</v>
      </c>
    </row>
    <row r="314" spans="17:24" outlineLevel="1" x14ac:dyDescent="0.25">
      <c r="Q314">
        <f t="shared" si="43"/>
        <v>42</v>
      </c>
      <c r="R314" t="str">
        <f t="shared" ca="1" si="40"/>
        <v>DEC_DIRECT_ELEC</v>
      </c>
      <c r="S314">
        <f t="shared" si="44"/>
        <v>12</v>
      </c>
      <c r="T314" t="str">
        <f t="shared" ca="1" si="41"/>
        <v>YEAR_2045</v>
      </c>
      <c r="U314" t="str">
        <f t="shared" ca="1" si="45"/>
        <v>J</v>
      </c>
      <c r="X314" t="str">
        <f t="shared" ca="1" si="42"/>
        <v>set AGE [DEC_DIRECT_ELEC,YEAR_2045] := 2015_2020 ;</v>
      </c>
    </row>
    <row r="315" spans="17:24" outlineLevel="1" x14ac:dyDescent="0.25">
      <c r="Q315">
        <f t="shared" si="43"/>
        <v>42</v>
      </c>
      <c r="R315" t="str">
        <f t="shared" ca="1" si="40"/>
        <v>DEC_DIRECT_ELEC</v>
      </c>
      <c r="S315">
        <f t="shared" si="44"/>
        <v>13</v>
      </c>
      <c r="T315" t="str">
        <f t="shared" ca="1" si="41"/>
        <v>YEAR_2050</v>
      </c>
      <c r="U315" t="str">
        <f t="shared" ca="1" si="45"/>
        <v>K</v>
      </c>
      <c r="X315" t="str">
        <f t="shared" ca="1" si="42"/>
        <v>set AGE [DEC_DIRECT_ELEC,YEAR_2050] := 2015_2020 ;</v>
      </c>
    </row>
    <row r="316" spans="17:24" outlineLevel="1" x14ac:dyDescent="0.25">
      <c r="Q316">
        <f t="shared" si="43"/>
        <v>43</v>
      </c>
      <c r="R316" t="str">
        <f t="shared" ca="1" si="40"/>
        <v>TRAMWAY_TROLLEY</v>
      </c>
      <c r="S316">
        <f t="shared" si="44"/>
        <v>6</v>
      </c>
      <c r="T316" t="str">
        <f t="shared" ca="1" si="41"/>
        <v>YEAR_2015</v>
      </c>
      <c r="U316" t="str">
        <f t="shared" ca="1" si="45"/>
        <v>D</v>
      </c>
      <c r="X316" t="str">
        <f t="shared" ca="1" si="42"/>
        <v>set AGE [TRAMWAY_TROLLEY,YEAR_2015] := 2015_2020 ;</v>
      </c>
    </row>
    <row r="317" spans="17:24" outlineLevel="1" x14ac:dyDescent="0.25">
      <c r="Q317">
        <f t="shared" si="43"/>
        <v>43</v>
      </c>
      <c r="R317" t="str">
        <f t="shared" ca="1" si="40"/>
        <v>TRAMWAY_TROLLEY</v>
      </c>
      <c r="S317">
        <f t="shared" si="44"/>
        <v>7</v>
      </c>
      <c r="T317" t="str">
        <f t="shared" ca="1" si="41"/>
        <v>YEAR_2020</v>
      </c>
      <c r="U317" t="str">
        <f t="shared" ca="1" si="45"/>
        <v>E</v>
      </c>
      <c r="X317" t="str">
        <f t="shared" ca="1" si="42"/>
        <v>set AGE [TRAMWAY_TROLLEY,YEAR_2020] := 2020_2025 ;</v>
      </c>
    </row>
    <row r="318" spans="17:24" outlineLevel="1" x14ac:dyDescent="0.25">
      <c r="Q318">
        <f t="shared" si="43"/>
        <v>43</v>
      </c>
      <c r="R318" t="str">
        <f t="shared" ca="1" si="40"/>
        <v>TRAMWAY_TROLLEY</v>
      </c>
      <c r="S318">
        <f t="shared" si="44"/>
        <v>8</v>
      </c>
      <c r="T318" t="str">
        <f t="shared" ca="1" si="41"/>
        <v>YEAR_2025</v>
      </c>
      <c r="U318" t="str">
        <f t="shared" ca="1" si="45"/>
        <v>F</v>
      </c>
      <c r="X318" t="str">
        <f t="shared" ca="1" si="42"/>
        <v>set AGE [TRAMWAY_TROLLEY,YEAR_2025] := 2025_2030 ;</v>
      </c>
    </row>
    <row r="319" spans="17:24" outlineLevel="1" x14ac:dyDescent="0.25">
      <c r="Q319">
        <f t="shared" si="43"/>
        <v>43</v>
      </c>
      <c r="R319" t="str">
        <f t="shared" ca="1" si="40"/>
        <v>TRAMWAY_TROLLEY</v>
      </c>
      <c r="S319">
        <f t="shared" si="44"/>
        <v>9</v>
      </c>
      <c r="T319" t="str">
        <f t="shared" ca="1" si="41"/>
        <v>YEAR_2030</v>
      </c>
      <c r="U319" t="str">
        <f t="shared" ca="1" si="45"/>
        <v>G</v>
      </c>
      <c r="X319" t="str">
        <f t="shared" ca="1" si="42"/>
        <v>set AGE [TRAMWAY_TROLLEY,YEAR_2030] := 2030_2035 ;</v>
      </c>
    </row>
    <row r="320" spans="17:24" outlineLevel="1" x14ac:dyDescent="0.25">
      <c r="Q320">
        <f t="shared" si="43"/>
        <v>43</v>
      </c>
      <c r="R320" t="str">
        <f t="shared" ca="1" si="40"/>
        <v>TRAMWAY_TROLLEY</v>
      </c>
      <c r="S320">
        <f t="shared" si="44"/>
        <v>10</v>
      </c>
      <c r="T320" t="str">
        <f t="shared" ca="1" si="41"/>
        <v>YEAR_2035</v>
      </c>
      <c r="U320" t="str">
        <f t="shared" ca="1" si="45"/>
        <v>H</v>
      </c>
      <c r="X320" t="str">
        <f t="shared" ca="1" si="42"/>
        <v>set AGE [TRAMWAY_TROLLEY,YEAR_2035] := 2035_2040 ;</v>
      </c>
    </row>
    <row r="321" spans="17:24" outlineLevel="1" x14ac:dyDescent="0.25">
      <c r="Q321">
        <f t="shared" si="43"/>
        <v>43</v>
      </c>
      <c r="R321" t="str">
        <f t="shared" ca="1" si="40"/>
        <v>TRAMWAY_TROLLEY</v>
      </c>
      <c r="S321">
        <f t="shared" si="44"/>
        <v>11</v>
      </c>
      <c r="T321" t="str">
        <f t="shared" ca="1" si="41"/>
        <v>YEAR_2040</v>
      </c>
      <c r="U321" t="str">
        <f t="shared" ca="1" si="45"/>
        <v>I</v>
      </c>
      <c r="X321" t="str">
        <f t="shared" ca="1" si="42"/>
        <v>set AGE [TRAMWAY_TROLLEY,YEAR_2040] := 2040_2045 ;</v>
      </c>
    </row>
    <row r="322" spans="17:24" outlineLevel="1" x14ac:dyDescent="0.25">
      <c r="Q322">
        <f t="shared" si="43"/>
        <v>43</v>
      </c>
      <c r="R322" t="str">
        <f t="shared" ca="1" si="40"/>
        <v>TRAMWAY_TROLLEY</v>
      </c>
      <c r="S322">
        <f t="shared" si="44"/>
        <v>12</v>
      </c>
      <c r="T322" t="str">
        <f t="shared" ca="1" si="41"/>
        <v>YEAR_2045</v>
      </c>
      <c r="U322" t="str">
        <f t="shared" ca="1" si="45"/>
        <v>J</v>
      </c>
      <c r="X322" t="str">
        <f t="shared" ca="1" si="42"/>
        <v>set AGE [TRAMWAY_TROLLEY,YEAR_2045] := 2045_2050 ;</v>
      </c>
    </row>
    <row r="323" spans="17:24" outlineLevel="1" x14ac:dyDescent="0.25">
      <c r="Q323">
        <f t="shared" si="43"/>
        <v>43</v>
      </c>
      <c r="R323" t="str">
        <f t="shared" ca="1" si="40"/>
        <v>TRAMWAY_TROLLEY</v>
      </c>
      <c r="S323">
        <f t="shared" si="44"/>
        <v>13</v>
      </c>
      <c r="T323" t="str">
        <f t="shared" ca="1" si="41"/>
        <v>YEAR_2050</v>
      </c>
      <c r="U323" t="str">
        <f t="shared" ca="1" si="45"/>
        <v>K</v>
      </c>
      <c r="X323" t="str">
        <f t="shared" ca="1" si="42"/>
        <v>set AGE [TRAMWAY_TROLLEY,YEAR_2050] := 2015_2020 ;</v>
      </c>
    </row>
    <row r="324" spans="17:24" outlineLevel="1" x14ac:dyDescent="0.25">
      <c r="Q324">
        <f t="shared" si="43"/>
        <v>44</v>
      </c>
      <c r="R324" t="str">
        <f t="shared" ca="1" si="40"/>
        <v>BUS_COACH_DIESEL</v>
      </c>
      <c r="S324">
        <f t="shared" si="44"/>
        <v>6</v>
      </c>
      <c r="T324" t="str">
        <f t="shared" ca="1" si="41"/>
        <v>YEAR_2015</v>
      </c>
      <c r="U324" t="str">
        <f t="shared" ca="1" si="45"/>
        <v>D</v>
      </c>
      <c r="X324" t="str">
        <f t="shared" ca="1" si="42"/>
        <v>set AGE [BUS_COACH_DIESEL,YEAR_2015] := 2015_2020 ;</v>
      </c>
    </row>
    <row r="325" spans="17:24" outlineLevel="1" x14ac:dyDescent="0.25">
      <c r="Q325">
        <f t="shared" si="43"/>
        <v>44</v>
      </c>
      <c r="R325" t="str">
        <f t="shared" ref="R325:R388" ca="1" si="46">INDIRECT("A"&amp;Q325)</f>
        <v>BUS_COACH_DIESEL</v>
      </c>
      <c r="S325">
        <f t="shared" si="44"/>
        <v>7</v>
      </c>
      <c r="T325" t="str">
        <f t="shared" ref="T325:T388" ca="1" si="47">INDIRECT("N"&amp;S325)</f>
        <v>YEAR_2020</v>
      </c>
      <c r="U325" t="str">
        <f t="shared" ca="1" si="45"/>
        <v>E</v>
      </c>
      <c r="X325" t="str">
        <f t="shared" ref="X325:X388" ca="1" si="48">"set "&amp;P$4&amp;" ["&amp;R325&amp;","&amp;T325&amp;"] := "&amp;INDIRECT(U325&amp;Q325)&amp;" ;"</f>
        <v>set AGE [BUS_COACH_DIESEL,YEAR_2020] := 2020_2025 ;</v>
      </c>
    </row>
    <row r="326" spans="17:24" outlineLevel="1" x14ac:dyDescent="0.25">
      <c r="Q326">
        <f t="shared" si="43"/>
        <v>44</v>
      </c>
      <c r="R326" t="str">
        <f t="shared" ca="1" si="46"/>
        <v>BUS_COACH_DIESEL</v>
      </c>
      <c r="S326">
        <f t="shared" si="44"/>
        <v>8</v>
      </c>
      <c r="T326" t="str">
        <f t="shared" ca="1" si="47"/>
        <v>YEAR_2025</v>
      </c>
      <c r="U326" t="str">
        <f t="shared" ca="1" si="45"/>
        <v>F</v>
      </c>
      <c r="X326" t="str">
        <f t="shared" ca="1" si="48"/>
        <v>set AGE [BUS_COACH_DIESEL,YEAR_2025] := 2025_2030 ;</v>
      </c>
    </row>
    <row r="327" spans="17:24" outlineLevel="1" x14ac:dyDescent="0.25">
      <c r="Q327">
        <f t="shared" si="43"/>
        <v>44</v>
      </c>
      <c r="R327" t="str">
        <f t="shared" ca="1" si="46"/>
        <v>BUS_COACH_DIESEL</v>
      </c>
      <c r="S327">
        <f t="shared" si="44"/>
        <v>9</v>
      </c>
      <c r="T327" t="str">
        <f t="shared" ca="1" si="47"/>
        <v>YEAR_2030</v>
      </c>
      <c r="U327" t="str">
        <f t="shared" ca="1" si="45"/>
        <v>G</v>
      </c>
      <c r="X327" t="str">
        <f t="shared" ca="1" si="48"/>
        <v>set AGE [BUS_COACH_DIESEL,YEAR_2030] := 2030_2035 ;</v>
      </c>
    </row>
    <row r="328" spans="17:24" outlineLevel="1" x14ac:dyDescent="0.25">
      <c r="Q328">
        <f t="shared" si="43"/>
        <v>44</v>
      </c>
      <c r="R328" t="str">
        <f t="shared" ca="1" si="46"/>
        <v>BUS_COACH_DIESEL</v>
      </c>
      <c r="S328">
        <f t="shared" si="44"/>
        <v>10</v>
      </c>
      <c r="T328" t="str">
        <f t="shared" ca="1" si="47"/>
        <v>YEAR_2035</v>
      </c>
      <c r="U328" t="str">
        <f t="shared" ca="1" si="45"/>
        <v>H</v>
      </c>
      <c r="X328" t="str">
        <f t="shared" ca="1" si="48"/>
        <v>set AGE [BUS_COACH_DIESEL,YEAR_2035] := 2035_2040 ;</v>
      </c>
    </row>
    <row r="329" spans="17:24" outlineLevel="1" x14ac:dyDescent="0.25">
      <c r="Q329">
        <f t="shared" si="43"/>
        <v>44</v>
      </c>
      <c r="R329" t="str">
        <f t="shared" ca="1" si="46"/>
        <v>BUS_COACH_DIESEL</v>
      </c>
      <c r="S329">
        <f t="shared" si="44"/>
        <v>11</v>
      </c>
      <c r="T329" t="str">
        <f t="shared" ca="1" si="47"/>
        <v>YEAR_2040</v>
      </c>
      <c r="U329" t="str">
        <f t="shared" ca="1" si="45"/>
        <v>I</v>
      </c>
      <c r="X329" t="str">
        <f t="shared" ca="1" si="48"/>
        <v>set AGE [BUS_COACH_DIESEL,YEAR_2040] := 2040_2045 ;</v>
      </c>
    </row>
    <row r="330" spans="17:24" outlineLevel="1" x14ac:dyDescent="0.25">
      <c r="Q330">
        <f t="shared" si="43"/>
        <v>44</v>
      </c>
      <c r="R330" t="str">
        <f t="shared" ca="1" si="46"/>
        <v>BUS_COACH_DIESEL</v>
      </c>
      <c r="S330">
        <f t="shared" si="44"/>
        <v>12</v>
      </c>
      <c r="T330" t="str">
        <f t="shared" ca="1" si="47"/>
        <v>YEAR_2045</v>
      </c>
      <c r="U330" t="str">
        <f t="shared" ca="1" si="45"/>
        <v>J</v>
      </c>
      <c r="X330" t="str">
        <f t="shared" ca="1" si="48"/>
        <v>set AGE [BUS_COACH_DIESEL,YEAR_2045] := 2045_2050 ;</v>
      </c>
    </row>
    <row r="331" spans="17:24" outlineLevel="1" x14ac:dyDescent="0.25">
      <c r="Q331">
        <f t="shared" si="43"/>
        <v>44</v>
      </c>
      <c r="R331" t="str">
        <f t="shared" ca="1" si="46"/>
        <v>BUS_COACH_DIESEL</v>
      </c>
      <c r="S331">
        <f t="shared" si="44"/>
        <v>13</v>
      </c>
      <c r="T331" t="str">
        <f t="shared" ca="1" si="47"/>
        <v>YEAR_2050</v>
      </c>
      <c r="U331" t="str">
        <f t="shared" ca="1" si="45"/>
        <v>K</v>
      </c>
      <c r="X331" t="str">
        <f t="shared" ca="1" si="48"/>
        <v>set AGE [BUS_COACH_DIESEL,YEAR_2050] := 2015_2020 ;</v>
      </c>
    </row>
    <row r="332" spans="17:24" outlineLevel="1" x14ac:dyDescent="0.25">
      <c r="Q332">
        <f t="shared" si="43"/>
        <v>45</v>
      </c>
      <c r="R332" t="str">
        <f t="shared" ca="1" si="46"/>
        <v>BUS_COACH_HYDIESEL</v>
      </c>
      <c r="S332">
        <f t="shared" si="44"/>
        <v>6</v>
      </c>
      <c r="T332" t="str">
        <f t="shared" ca="1" si="47"/>
        <v>YEAR_2015</v>
      </c>
      <c r="U332" t="str">
        <f t="shared" ca="1" si="45"/>
        <v>D</v>
      </c>
      <c r="X332" t="str">
        <f t="shared" ca="1" si="48"/>
        <v>set AGE [BUS_COACH_HYDIESEL,YEAR_2015] := 2015_2020 ;</v>
      </c>
    </row>
    <row r="333" spans="17:24" outlineLevel="1" x14ac:dyDescent="0.25">
      <c r="Q333">
        <f t="shared" si="43"/>
        <v>45</v>
      </c>
      <c r="R333" t="str">
        <f t="shared" ca="1" si="46"/>
        <v>BUS_COACH_HYDIESEL</v>
      </c>
      <c r="S333">
        <f t="shared" si="44"/>
        <v>7</v>
      </c>
      <c r="T333" t="str">
        <f t="shared" ca="1" si="47"/>
        <v>YEAR_2020</v>
      </c>
      <c r="U333" t="str">
        <f t="shared" ca="1" si="45"/>
        <v>E</v>
      </c>
      <c r="X333" t="str">
        <f t="shared" ca="1" si="48"/>
        <v>set AGE [BUS_COACH_HYDIESEL,YEAR_2020] := 2020_2025 ;</v>
      </c>
    </row>
    <row r="334" spans="17:24" outlineLevel="1" x14ac:dyDescent="0.25">
      <c r="Q334">
        <f t="shared" si="43"/>
        <v>45</v>
      </c>
      <c r="R334" t="str">
        <f t="shared" ca="1" si="46"/>
        <v>BUS_COACH_HYDIESEL</v>
      </c>
      <c r="S334">
        <f t="shared" si="44"/>
        <v>8</v>
      </c>
      <c r="T334" t="str">
        <f t="shared" ca="1" si="47"/>
        <v>YEAR_2025</v>
      </c>
      <c r="U334" t="str">
        <f t="shared" ca="1" si="45"/>
        <v>F</v>
      </c>
      <c r="X334" t="str">
        <f t="shared" ca="1" si="48"/>
        <v>set AGE [BUS_COACH_HYDIESEL,YEAR_2025] := 2025_2030 ;</v>
      </c>
    </row>
    <row r="335" spans="17:24" outlineLevel="1" x14ac:dyDescent="0.25">
      <c r="Q335">
        <f t="shared" si="43"/>
        <v>45</v>
      </c>
      <c r="R335" t="str">
        <f t="shared" ca="1" si="46"/>
        <v>BUS_COACH_HYDIESEL</v>
      </c>
      <c r="S335">
        <f t="shared" si="44"/>
        <v>9</v>
      </c>
      <c r="T335" t="str">
        <f t="shared" ca="1" si="47"/>
        <v>YEAR_2030</v>
      </c>
      <c r="U335" t="str">
        <f t="shared" ca="1" si="45"/>
        <v>G</v>
      </c>
      <c r="X335" t="str">
        <f t="shared" ca="1" si="48"/>
        <v>set AGE [BUS_COACH_HYDIESEL,YEAR_2030] := 2030_2035 ;</v>
      </c>
    </row>
    <row r="336" spans="17:24" outlineLevel="1" x14ac:dyDescent="0.25">
      <c r="Q336">
        <f t="shared" si="43"/>
        <v>45</v>
      </c>
      <c r="R336" t="str">
        <f t="shared" ca="1" si="46"/>
        <v>BUS_COACH_HYDIESEL</v>
      </c>
      <c r="S336">
        <f t="shared" si="44"/>
        <v>10</v>
      </c>
      <c r="T336" t="str">
        <f t="shared" ca="1" si="47"/>
        <v>YEAR_2035</v>
      </c>
      <c r="U336" t="str">
        <f t="shared" ca="1" si="45"/>
        <v>H</v>
      </c>
      <c r="X336" t="str">
        <f t="shared" ca="1" si="48"/>
        <v>set AGE [BUS_COACH_HYDIESEL,YEAR_2035] := 2035_2040 ;</v>
      </c>
    </row>
    <row r="337" spans="17:24" outlineLevel="1" x14ac:dyDescent="0.25">
      <c r="Q337">
        <f t="shared" si="43"/>
        <v>45</v>
      </c>
      <c r="R337" t="str">
        <f t="shared" ca="1" si="46"/>
        <v>BUS_COACH_HYDIESEL</v>
      </c>
      <c r="S337">
        <f t="shared" si="44"/>
        <v>11</v>
      </c>
      <c r="T337" t="str">
        <f t="shared" ca="1" si="47"/>
        <v>YEAR_2040</v>
      </c>
      <c r="U337" t="str">
        <f t="shared" ca="1" si="45"/>
        <v>I</v>
      </c>
      <c r="X337" t="str">
        <f t="shared" ca="1" si="48"/>
        <v>set AGE [BUS_COACH_HYDIESEL,YEAR_2040] := 2040_2045 ;</v>
      </c>
    </row>
    <row r="338" spans="17:24" outlineLevel="1" x14ac:dyDescent="0.25">
      <c r="Q338">
        <f t="shared" si="43"/>
        <v>45</v>
      </c>
      <c r="R338" t="str">
        <f t="shared" ca="1" si="46"/>
        <v>BUS_COACH_HYDIESEL</v>
      </c>
      <c r="S338">
        <f t="shared" si="44"/>
        <v>12</v>
      </c>
      <c r="T338" t="str">
        <f t="shared" ca="1" si="47"/>
        <v>YEAR_2045</v>
      </c>
      <c r="U338" t="str">
        <f t="shared" ca="1" si="45"/>
        <v>J</v>
      </c>
      <c r="X338" t="str">
        <f t="shared" ca="1" si="48"/>
        <v>set AGE [BUS_COACH_HYDIESEL,YEAR_2045] := 2045_2050 ;</v>
      </c>
    </row>
    <row r="339" spans="17:24" outlineLevel="1" x14ac:dyDescent="0.25">
      <c r="Q339">
        <f t="shared" si="43"/>
        <v>45</v>
      </c>
      <c r="R339" t="str">
        <f t="shared" ca="1" si="46"/>
        <v>BUS_COACH_HYDIESEL</v>
      </c>
      <c r="S339">
        <f t="shared" si="44"/>
        <v>13</v>
      </c>
      <c r="T339" t="str">
        <f t="shared" ca="1" si="47"/>
        <v>YEAR_2050</v>
      </c>
      <c r="U339" t="str">
        <f t="shared" ca="1" si="45"/>
        <v>K</v>
      </c>
      <c r="X339" t="str">
        <f t="shared" ca="1" si="48"/>
        <v>set AGE [BUS_COACH_HYDIESEL,YEAR_2050] := 2015_2020 ;</v>
      </c>
    </row>
    <row r="340" spans="17:24" outlineLevel="1" x14ac:dyDescent="0.25">
      <c r="Q340">
        <f t="shared" si="43"/>
        <v>46</v>
      </c>
      <c r="R340" t="str">
        <f t="shared" ca="1" si="46"/>
        <v>BUS_COACH_CNG_STOICH</v>
      </c>
      <c r="S340">
        <f t="shared" si="44"/>
        <v>6</v>
      </c>
      <c r="T340" t="str">
        <f t="shared" ca="1" si="47"/>
        <v>YEAR_2015</v>
      </c>
      <c r="U340" t="str">
        <f t="shared" ca="1" si="45"/>
        <v>D</v>
      </c>
      <c r="X340" t="str">
        <f t="shared" ca="1" si="48"/>
        <v>set AGE [BUS_COACH_CNG_STOICH,YEAR_2015] := 2015_2020 ;</v>
      </c>
    </row>
    <row r="341" spans="17:24" outlineLevel="1" x14ac:dyDescent="0.25">
      <c r="Q341">
        <f t="shared" ref="Q341:Q404" si="49">(FLOOR((ROW(A341)+4)/8,1))+3</f>
        <v>46</v>
      </c>
      <c r="R341" t="str">
        <f t="shared" ca="1" si="46"/>
        <v>BUS_COACH_CNG_STOICH</v>
      </c>
      <c r="S341">
        <f t="shared" ref="S341:S404" si="50">MOD(ROW(N341)-4,8)+6</f>
        <v>7</v>
      </c>
      <c r="T341" t="str">
        <f t="shared" ca="1" si="47"/>
        <v>YEAR_2020</v>
      </c>
      <c r="U341" t="str">
        <f t="shared" ref="U341:U404" ca="1" si="51">INDIRECT("O"&amp;S341)</f>
        <v>E</v>
      </c>
      <c r="X341" t="str">
        <f t="shared" ca="1" si="48"/>
        <v>set AGE [BUS_COACH_CNG_STOICH,YEAR_2020] := 2020_2025 ;</v>
      </c>
    </row>
    <row r="342" spans="17:24" outlineLevel="1" x14ac:dyDescent="0.25">
      <c r="Q342">
        <f t="shared" si="49"/>
        <v>46</v>
      </c>
      <c r="R342" t="str">
        <f t="shared" ca="1" si="46"/>
        <v>BUS_COACH_CNG_STOICH</v>
      </c>
      <c r="S342">
        <f t="shared" si="50"/>
        <v>8</v>
      </c>
      <c r="T342" t="str">
        <f t="shared" ca="1" si="47"/>
        <v>YEAR_2025</v>
      </c>
      <c r="U342" t="str">
        <f t="shared" ca="1" si="51"/>
        <v>F</v>
      </c>
      <c r="X342" t="str">
        <f t="shared" ca="1" si="48"/>
        <v>set AGE [BUS_COACH_CNG_STOICH,YEAR_2025] := 2025_2030 ;</v>
      </c>
    </row>
    <row r="343" spans="17:24" outlineLevel="1" x14ac:dyDescent="0.25">
      <c r="Q343">
        <f t="shared" si="49"/>
        <v>46</v>
      </c>
      <c r="R343" t="str">
        <f t="shared" ca="1" si="46"/>
        <v>BUS_COACH_CNG_STOICH</v>
      </c>
      <c r="S343">
        <f t="shared" si="50"/>
        <v>9</v>
      </c>
      <c r="T343" t="str">
        <f t="shared" ca="1" si="47"/>
        <v>YEAR_2030</v>
      </c>
      <c r="U343" t="str">
        <f t="shared" ca="1" si="51"/>
        <v>G</v>
      </c>
      <c r="X343" t="str">
        <f t="shared" ca="1" si="48"/>
        <v>set AGE [BUS_COACH_CNG_STOICH,YEAR_2030] := 2030_2035 ;</v>
      </c>
    </row>
    <row r="344" spans="17:24" outlineLevel="1" x14ac:dyDescent="0.25">
      <c r="Q344">
        <f t="shared" si="49"/>
        <v>46</v>
      </c>
      <c r="R344" t="str">
        <f t="shared" ca="1" si="46"/>
        <v>BUS_COACH_CNG_STOICH</v>
      </c>
      <c r="S344">
        <f t="shared" si="50"/>
        <v>10</v>
      </c>
      <c r="T344" t="str">
        <f t="shared" ca="1" si="47"/>
        <v>YEAR_2035</v>
      </c>
      <c r="U344" t="str">
        <f t="shared" ca="1" si="51"/>
        <v>H</v>
      </c>
      <c r="X344" t="str">
        <f t="shared" ca="1" si="48"/>
        <v>set AGE [BUS_COACH_CNG_STOICH,YEAR_2035] := 2035_2040 ;</v>
      </c>
    </row>
    <row r="345" spans="17:24" outlineLevel="1" x14ac:dyDescent="0.25">
      <c r="Q345">
        <f t="shared" si="49"/>
        <v>46</v>
      </c>
      <c r="R345" t="str">
        <f t="shared" ca="1" si="46"/>
        <v>BUS_COACH_CNG_STOICH</v>
      </c>
      <c r="S345">
        <f t="shared" si="50"/>
        <v>11</v>
      </c>
      <c r="T345" t="str">
        <f t="shared" ca="1" si="47"/>
        <v>YEAR_2040</v>
      </c>
      <c r="U345" t="str">
        <f t="shared" ca="1" si="51"/>
        <v>I</v>
      </c>
      <c r="X345" t="str">
        <f t="shared" ca="1" si="48"/>
        <v>set AGE [BUS_COACH_CNG_STOICH,YEAR_2040] := 2040_2045 ;</v>
      </c>
    </row>
    <row r="346" spans="17:24" outlineLevel="1" x14ac:dyDescent="0.25">
      <c r="Q346">
        <f t="shared" si="49"/>
        <v>46</v>
      </c>
      <c r="R346" t="str">
        <f t="shared" ca="1" si="46"/>
        <v>BUS_COACH_CNG_STOICH</v>
      </c>
      <c r="S346">
        <f t="shared" si="50"/>
        <v>12</v>
      </c>
      <c r="T346" t="str">
        <f t="shared" ca="1" si="47"/>
        <v>YEAR_2045</v>
      </c>
      <c r="U346" t="str">
        <f t="shared" ca="1" si="51"/>
        <v>J</v>
      </c>
      <c r="X346" t="str">
        <f t="shared" ca="1" si="48"/>
        <v>set AGE [BUS_COACH_CNG_STOICH,YEAR_2045] := 2045_2050 ;</v>
      </c>
    </row>
    <row r="347" spans="17:24" outlineLevel="1" x14ac:dyDescent="0.25">
      <c r="Q347">
        <f t="shared" si="49"/>
        <v>46</v>
      </c>
      <c r="R347" t="str">
        <f t="shared" ca="1" si="46"/>
        <v>BUS_COACH_CNG_STOICH</v>
      </c>
      <c r="S347">
        <f t="shared" si="50"/>
        <v>13</v>
      </c>
      <c r="T347" t="str">
        <f t="shared" ca="1" si="47"/>
        <v>YEAR_2050</v>
      </c>
      <c r="U347" t="str">
        <f t="shared" ca="1" si="51"/>
        <v>K</v>
      </c>
      <c r="X347" t="str">
        <f t="shared" ca="1" si="48"/>
        <v>set AGE [BUS_COACH_CNG_STOICH,YEAR_2050] := 2015_2020 ;</v>
      </c>
    </row>
    <row r="348" spans="17:24" outlineLevel="1" x14ac:dyDescent="0.25">
      <c r="Q348">
        <f t="shared" si="49"/>
        <v>47</v>
      </c>
      <c r="R348" t="str">
        <f t="shared" ca="1" si="46"/>
        <v>BUS_COACH_FC_HYBRIDH2</v>
      </c>
      <c r="S348">
        <f t="shared" si="50"/>
        <v>6</v>
      </c>
      <c r="T348" t="str">
        <f t="shared" ca="1" si="47"/>
        <v>YEAR_2015</v>
      </c>
      <c r="U348" t="str">
        <f t="shared" ca="1" si="51"/>
        <v>D</v>
      </c>
      <c r="X348" t="str">
        <f t="shared" ca="1" si="48"/>
        <v>set AGE [BUS_COACH_FC_HYBRIDH2,YEAR_2015] := 2015_2020 ;</v>
      </c>
    </row>
    <row r="349" spans="17:24" outlineLevel="1" x14ac:dyDescent="0.25">
      <c r="Q349">
        <f t="shared" si="49"/>
        <v>47</v>
      </c>
      <c r="R349" t="str">
        <f t="shared" ca="1" si="46"/>
        <v>BUS_COACH_FC_HYBRIDH2</v>
      </c>
      <c r="S349">
        <f t="shared" si="50"/>
        <v>7</v>
      </c>
      <c r="T349" t="str">
        <f t="shared" ca="1" si="47"/>
        <v>YEAR_2020</v>
      </c>
      <c r="U349" t="str">
        <f t="shared" ca="1" si="51"/>
        <v>E</v>
      </c>
      <c r="X349" t="str">
        <f t="shared" ca="1" si="48"/>
        <v>set AGE [BUS_COACH_FC_HYBRIDH2,YEAR_2020] := 2020_2025 ;</v>
      </c>
    </row>
    <row r="350" spans="17:24" outlineLevel="1" x14ac:dyDescent="0.25">
      <c r="Q350">
        <f t="shared" si="49"/>
        <v>47</v>
      </c>
      <c r="R350" t="str">
        <f t="shared" ca="1" si="46"/>
        <v>BUS_COACH_FC_HYBRIDH2</v>
      </c>
      <c r="S350">
        <f t="shared" si="50"/>
        <v>8</v>
      </c>
      <c r="T350" t="str">
        <f t="shared" ca="1" si="47"/>
        <v>YEAR_2025</v>
      </c>
      <c r="U350" t="str">
        <f t="shared" ca="1" si="51"/>
        <v>F</v>
      </c>
      <c r="X350" t="str">
        <f t="shared" ca="1" si="48"/>
        <v>set AGE [BUS_COACH_FC_HYBRIDH2,YEAR_2025] := 2025_2030 ;</v>
      </c>
    </row>
    <row r="351" spans="17:24" outlineLevel="1" x14ac:dyDescent="0.25">
      <c r="Q351">
        <f t="shared" si="49"/>
        <v>47</v>
      </c>
      <c r="R351" t="str">
        <f t="shared" ca="1" si="46"/>
        <v>BUS_COACH_FC_HYBRIDH2</v>
      </c>
      <c r="S351">
        <f t="shared" si="50"/>
        <v>9</v>
      </c>
      <c r="T351" t="str">
        <f t="shared" ca="1" si="47"/>
        <v>YEAR_2030</v>
      </c>
      <c r="U351" t="str">
        <f t="shared" ca="1" si="51"/>
        <v>G</v>
      </c>
      <c r="X351" t="str">
        <f t="shared" ca="1" si="48"/>
        <v>set AGE [BUS_COACH_FC_HYBRIDH2,YEAR_2030] := 2030_2035 ;</v>
      </c>
    </row>
    <row r="352" spans="17:24" outlineLevel="1" x14ac:dyDescent="0.25">
      <c r="Q352">
        <f t="shared" si="49"/>
        <v>47</v>
      </c>
      <c r="R352" t="str">
        <f t="shared" ca="1" si="46"/>
        <v>BUS_COACH_FC_HYBRIDH2</v>
      </c>
      <c r="S352">
        <f t="shared" si="50"/>
        <v>10</v>
      </c>
      <c r="T352" t="str">
        <f t="shared" ca="1" si="47"/>
        <v>YEAR_2035</v>
      </c>
      <c r="U352" t="str">
        <f t="shared" ca="1" si="51"/>
        <v>H</v>
      </c>
      <c r="X352" t="str">
        <f t="shared" ca="1" si="48"/>
        <v>set AGE [BUS_COACH_FC_HYBRIDH2,YEAR_2035] := 2035_2040 ;</v>
      </c>
    </row>
    <row r="353" spans="17:24" outlineLevel="1" x14ac:dyDescent="0.25">
      <c r="Q353">
        <f t="shared" si="49"/>
        <v>47</v>
      </c>
      <c r="R353" t="str">
        <f t="shared" ca="1" si="46"/>
        <v>BUS_COACH_FC_HYBRIDH2</v>
      </c>
      <c r="S353">
        <f t="shared" si="50"/>
        <v>11</v>
      </c>
      <c r="T353" t="str">
        <f t="shared" ca="1" si="47"/>
        <v>YEAR_2040</v>
      </c>
      <c r="U353" t="str">
        <f t="shared" ca="1" si="51"/>
        <v>I</v>
      </c>
      <c r="X353" t="str">
        <f t="shared" ca="1" si="48"/>
        <v>set AGE [BUS_COACH_FC_HYBRIDH2,YEAR_2040] := 2040_2045 ;</v>
      </c>
    </row>
    <row r="354" spans="17:24" outlineLevel="1" x14ac:dyDescent="0.25">
      <c r="Q354">
        <f t="shared" si="49"/>
        <v>47</v>
      </c>
      <c r="R354" t="str">
        <f t="shared" ca="1" si="46"/>
        <v>BUS_COACH_FC_HYBRIDH2</v>
      </c>
      <c r="S354">
        <f t="shared" si="50"/>
        <v>12</v>
      </c>
      <c r="T354" t="str">
        <f t="shared" ca="1" si="47"/>
        <v>YEAR_2045</v>
      </c>
      <c r="U354" t="str">
        <f t="shared" ca="1" si="51"/>
        <v>J</v>
      </c>
      <c r="X354" t="str">
        <f t="shared" ca="1" si="48"/>
        <v>set AGE [BUS_COACH_FC_HYBRIDH2,YEAR_2045] := 2045_2050 ;</v>
      </c>
    </row>
    <row r="355" spans="17:24" outlineLevel="1" x14ac:dyDescent="0.25">
      <c r="Q355">
        <f t="shared" si="49"/>
        <v>47</v>
      </c>
      <c r="R355" t="str">
        <f t="shared" ca="1" si="46"/>
        <v>BUS_COACH_FC_HYBRIDH2</v>
      </c>
      <c r="S355">
        <f t="shared" si="50"/>
        <v>13</v>
      </c>
      <c r="T355" t="str">
        <f t="shared" ca="1" si="47"/>
        <v>YEAR_2050</v>
      </c>
      <c r="U355" t="str">
        <f t="shared" ca="1" si="51"/>
        <v>K</v>
      </c>
      <c r="X355" t="str">
        <f t="shared" ca="1" si="48"/>
        <v>set AGE [BUS_COACH_FC_HYBRIDH2,YEAR_2050] := 2015_2020 ;</v>
      </c>
    </row>
    <row r="356" spans="17:24" outlineLevel="1" x14ac:dyDescent="0.25">
      <c r="Q356">
        <f t="shared" si="49"/>
        <v>48</v>
      </c>
      <c r="R356" t="str">
        <f t="shared" ca="1" si="46"/>
        <v>TRAIN_PUB</v>
      </c>
      <c r="S356">
        <f t="shared" si="50"/>
        <v>6</v>
      </c>
      <c r="T356" t="str">
        <f t="shared" ca="1" si="47"/>
        <v>YEAR_2015</v>
      </c>
      <c r="U356" t="str">
        <f t="shared" ca="1" si="51"/>
        <v>D</v>
      </c>
      <c r="X356" t="str">
        <f t="shared" ca="1" si="48"/>
        <v>set AGE [TRAIN_PUB,YEAR_2015] := 2015_2020 ;</v>
      </c>
    </row>
    <row r="357" spans="17:24" outlineLevel="1" x14ac:dyDescent="0.25">
      <c r="Q357">
        <f t="shared" si="49"/>
        <v>48</v>
      </c>
      <c r="R357" t="str">
        <f t="shared" ca="1" si="46"/>
        <v>TRAIN_PUB</v>
      </c>
      <c r="S357">
        <f t="shared" si="50"/>
        <v>7</v>
      </c>
      <c r="T357" t="str">
        <f t="shared" ca="1" si="47"/>
        <v>YEAR_2020</v>
      </c>
      <c r="U357" t="str">
        <f t="shared" ca="1" si="51"/>
        <v>E</v>
      </c>
      <c r="X357" t="str">
        <f t="shared" ca="1" si="48"/>
        <v>set AGE [TRAIN_PUB,YEAR_2020] := 2020_2025 ;</v>
      </c>
    </row>
    <row r="358" spans="17:24" outlineLevel="1" x14ac:dyDescent="0.25">
      <c r="Q358">
        <f t="shared" si="49"/>
        <v>48</v>
      </c>
      <c r="R358" t="str">
        <f t="shared" ca="1" si="46"/>
        <v>TRAIN_PUB</v>
      </c>
      <c r="S358">
        <f t="shared" si="50"/>
        <v>8</v>
      </c>
      <c r="T358" t="str">
        <f t="shared" ca="1" si="47"/>
        <v>YEAR_2025</v>
      </c>
      <c r="U358" t="str">
        <f t="shared" ca="1" si="51"/>
        <v>F</v>
      </c>
      <c r="X358" t="str">
        <f t="shared" ca="1" si="48"/>
        <v>set AGE [TRAIN_PUB,YEAR_2025] := 2025_2030 ;</v>
      </c>
    </row>
    <row r="359" spans="17:24" outlineLevel="1" x14ac:dyDescent="0.25">
      <c r="Q359">
        <f t="shared" si="49"/>
        <v>48</v>
      </c>
      <c r="R359" t="str">
        <f t="shared" ca="1" si="46"/>
        <v>TRAIN_PUB</v>
      </c>
      <c r="S359">
        <f t="shared" si="50"/>
        <v>9</v>
      </c>
      <c r="T359" t="str">
        <f t="shared" ca="1" si="47"/>
        <v>YEAR_2030</v>
      </c>
      <c r="U359" t="str">
        <f t="shared" ca="1" si="51"/>
        <v>G</v>
      </c>
      <c r="X359" t="str">
        <f t="shared" ca="1" si="48"/>
        <v>set AGE [TRAIN_PUB,YEAR_2030] := 2030_2035 ;</v>
      </c>
    </row>
    <row r="360" spans="17:24" outlineLevel="1" x14ac:dyDescent="0.25">
      <c r="Q360">
        <f t="shared" si="49"/>
        <v>48</v>
      </c>
      <c r="R360" t="str">
        <f t="shared" ca="1" si="46"/>
        <v>TRAIN_PUB</v>
      </c>
      <c r="S360">
        <f t="shared" si="50"/>
        <v>10</v>
      </c>
      <c r="T360" t="str">
        <f t="shared" ca="1" si="47"/>
        <v>YEAR_2035</v>
      </c>
      <c r="U360" t="str">
        <f t="shared" ca="1" si="51"/>
        <v>H</v>
      </c>
      <c r="X360" t="str">
        <f t="shared" ca="1" si="48"/>
        <v>set AGE [TRAIN_PUB,YEAR_2035] := 2035_2040 ;</v>
      </c>
    </row>
    <row r="361" spans="17:24" outlineLevel="1" x14ac:dyDescent="0.25">
      <c r="Q361">
        <f t="shared" si="49"/>
        <v>48</v>
      </c>
      <c r="R361" t="str">
        <f t="shared" ca="1" si="46"/>
        <v>TRAIN_PUB</v>
      </c>
      <c r="S361">
        <f t="shared" si="50"/>
        <v>11</v>
      </c>
      <c r="T361" t="str">
        <f t="shared" ca="1" si="47"/>
        <v>YEAR_2040</v>
      </c>
      <c r="U361" t="str">
        <f t="shared" ca="1" si="51"/>
        <v>I</v>
      </c>
      <c r="X361" t="str">
        <f t="shared" ca="1" si="48"/>
        <v>set AGE [TRAIN_PUB,YEAR_2040] := 2040_2045 ;</v>
      </c>
    </row>
    <row r="362" spans="17:24" outlineLevel="1" x14ac:dyDescent="0.25">
      <c r="Q362">
        <f t="shared" si="49"/>
        <v>48</v>
      </c>
      <c r="R362" t="str">
        <f t="shared" ca="1" si="46"/>
        <v>TRAIN_PUB</v>
      </c>
      <c r="S362">
        <f t="shared" si="50"/>
        <v>12</v>
      </c>
      <c r="T362" t="str">
        <f t="shared" ca="1" si="47"/>
        <v>YEAR_2045</v>
      </c>
      <c r="U362" t="str">
        <f t="shared" ca="1" si="51"/>
        <v>J</v>
      </c>
      <c r="X362" t="str">
        <f t="shared" ca="1" si="48"/>
        <v>set AGE [TRAIN_PUB,YEAR_2045] := 2045_2050 ;</v>
      </c>
    </row>
    <row r="363" spans="17:24" outlineLevel="1" x14ac:dyDescent="0.25">
      <c r="Q363">
        <f t="shared" si="49"/>
        <v>48</v>
      </c>
      <c r="R363" t="str">
        <f t="shared" ca="1" si="46"/>
        <v>TRAIN_PUB</v>
      </c>
      <c r="S363">
        <f t="shared" si="50"/>
        <v>13</v>
      </c>
      <c r="T363" t="str">
        <f t="shared" ca="1" si="47"/>
        <v>YEAR_2050</v>
      </c>
      <c r="U363" t="str">
        <f t="shared" ca="1" si="51"/>
        <v>K</v>
      </c>
      <c r="X363" t="str">
        <f t="shared" ca="1" si="48"/>
        <v>set AGE [TRAIN_PUB,YEAR_2050] := 2015_2020 ;</v>
      </c>
    </row>
    <row r="364" spans="17:24" outlineLevel="1" x14ac:dyDescent="0.25">
      <c r="Q364">
        <f t="shared" si="49"/>
        <v>49</v>
      </c>
      <c r="R364" t="str">
        <f t="shared" ca="1" si="46"/>
        <v>CAR_GASOLINE</v>
      </c>
      <c r="S364">
        <f t="shared" si="50"/>
        <v>6</v>
      </c>
      <c r="T364" t="str">
        <f t="shared" ca="1" si="47"/>
        <v>YEAR_2015</v>
      </c>
      <c r="U364" t="str">
        <f t="shared" ca="1" si="51"/>
        <v>D</v>
      </c>
      <c r="X364" t="str">
        <f t="shared" ca="1" si="48"/>
        <v>set AGE [CAR_GASOLINE,YEAR_2015] := 2015_2020 ;</v>
      </c>
    </row>
    <row r="365" spans="17:24" outlineLevel="1" x14ac:dyDescent="0.25">
      <c r="Q365">
        <f t="shared" si="49"/>
        <v>49</v>
      </c>
      <c r="R365" t="str">
        <f t="shared" ca="1" si="46"/>
        <v>CAR_GASOLINE</v>
      </c>
      <c r="S365">
        <f t="shared" si="50"/>
        <v>7</v>
      </c>
      <c r="T365" t="str">
        <f t="shared" ca="1" si="47"/>
        <v>YEAR_2020</v>
      </c>
      <c r="U365" t="str">
        <f t="shared" ca="1" si="51"/>
        <v>E</v>
      </c>
      <c r="X365" t="str">
        <f t="shared" ca="1" si="48"/>
        <v>set AGE [CAR_GASOLINE,YEAR_2020] := 2020_2025 ;</v>
      </c>
    </row>
    <row r="366" spans="17:24" outlineLevel="1" x14ac:dyDescent="0.25">
      <c r="Q366">
        <f t="shared" si="49"/>
        <v>49</v>
      </c>
      <c r="R366" t="str">
        <f t="shared" ca="1" si="46"/>
        <v>CAR_GASOLINE</v>
      </c>
      <c r="S366">
        <f t="shared" si="50"/>
        <v>8</v>
      </c>
      <c r="T366" t="str">
        <f t="shared" ca="1" si="47"/>
        <v>YEAR_2025</v>
      </c>
      <c r="U366" t="str">
        <f t="shared" ca="1" si="51"/>
        <v>F</v>
      </c>
      <c r="X366" t="str">
        <f t="shared" ca="1" si="48"/>
        <v>set AGE [CAR_GASOLINE,YEAR_2025] := 2025_2030 ;</v>
      </c>
    </row>
    <row r="367" spans="17:24" outlineLevel="1" x14ac:dyDescent="0.25">
      <c r="Q367">
        <f t="shared" si="49"/>
        <v>49</v>
      </c>
      <c r="R367" t="str">
        <f t="shared" ca="1" si="46"/>
        <v>CAR_GASOLINE</v>
      </c>
      <c r="S367">
        <f t="shared" si="50"/>
        <v>9</v>
      </c>
      <c r="T367" t="str">
        <f t="shared" ca="1" si="47"/>
        <v>YEAR_2030</v>
      </c>
      <c r="U367" t="str">
        <f t="shared" ca="1" si="51"/>
        <v>G</v>
      </c>
      <c r="X367" t="str">
        <f t="shared" ca="1" si="48"/>
        <v>set AGE [CAR_GASOLINE,YEAR_2030] := 2030_2035 ;</v>
      </c>
    </row>
    <row r="368" spans="17:24" outlineLevel="1" x14ac:dyDescent="0.25">
      <c r="Q368">
        <f t="shared" si="49"/>
        <v>49</v>
      </c>
      <c r="R368" t="str">
        <f t="shared" ca="1" si="46"/>
        <v>CAR_GASOLINE</v>
      </c>
      <c r="S368">
        <f t="shared" si="50"/>
        <v>10</v>
      </c>
      <c r="T368" t="str">
        <f t="shared" ca="1" si="47"/>
        <v>YEAR_2035</v>
      </c>
      <c r="U368" t="str">
        <f t="shared" ca="1" si="51"/>
        <v>H</v>
      </c>
      <c r="X368" t="str">
        <f t="shared" ca="1" si="48"/>
        <v>set AGE [CAR_GASOLINE,YEAR_2035] := 2035_2040 ;</v>
      </c>
    </row>
    <row r="369" spans="17:24" outlineLevel="1" x14ac:dyDescent="0.25">
      <c r="Q369">
        <f t="shared" si="49"/>
        <v>49</v>
      </c>
      <c r="R369" t="str">
        <f t="shared" ca="1" si="46"/>
        <v>CAR_GASOLINE</v>
      </c>
      <c r="S369">
        <f t="shared" si="50"/>
        <v>11</v>
      </c>
      <c r="T369" t="str">
        <f t="shared" ca="1" si="47"/>
        <v>YEAR_2040</v>
      </c>
      <c r="U369" t="str">
        <f t="shared" ca="1" si="51"/>
        <v>I</v>
      </c>
      <c r="X369" t="str">
        <f t="shared" ca="1" si="48"/>
        <v>set AGE [CAR_GASOLINE,YEAR_2040] := 2040_2045 ;</v>
      </c>
    </row>
    <row r="370" spans="17:24" outlineLevel="1" x14ac:dyDescent="0.25">
      <c r="Q370">
        <f t="shared" si="49"/>
        <v>49</v>
      </c>
      <c r="R370" t="str">
        <f t="shared" ca="1" si="46"/>
        <v>CAR_GASOLINE</v>
      </c>
      <c r="S370">
        <f t="shared" si="50"/>
        <v>12</v>
      </c>
      <c r="T370" t="str">
        <f t="shared" ca="1" si="47"/>
        <v>YEAR_2045</v>
      </c>
      <c r="U370" t="str">
        <f t="shared" ca="1" si="51"/>
        <v>J</v>
      </c>
      <c r="X370" t="str">
        <f t="shared" ca="1" si="48"/>
        <v>set AGE [CAR_GASOLINE,YEAR_2045] := 2045_2050 ;</v>
      </c>
    </row>
    <row r="371" spans="17:24" outlineLevel="1" x14ac:dyDescent="0.25">
      <c r="Q371">
        <f t="shared" si="49"/>
        <v>49</v>
      </c>
      <c r="R371" t="str">
        <f t="shared" ca="1" si="46"/>
        <v>CAR_GASOLINE</v>
      </c>
      <c r="S371">
        <f t="shared" si="50"/>
        <v>13</v>
      </c>
      <c r="T371" t="str">
        <f t="shared" ca="1" si="47"/>
        <v>YEAR_2050</v>
      </c>
      <c r="U371" t="str">
        <f t="shared" ca="1" si="51"/>
        <v>K</v>
      </c>
      <c r="X371" t="str">
        <f t="shared" ca="1" si="48"/>
        <v>set AGE [CAR_GASOLINE,YEAR_2050] := 2015_2020 ;</v>
      </c>
    </row>
    <row r="372" spans="17:24" outlineLevel="1" x14ac:dyDescent="0.25">
      <c r="Q372">
        <f t="shared" si="49"/>
        <v>50</v>
      </c>
      <c r="R372" t="str">
        <f t="shared" ca="1" si="46"/>
        <v>CAR_DIESEL</v>
      </c>
      <c r="S372">
        <f t="shared" si="50"/>
        <v>6</v>
      </c>
      <c r="T372" t="str">
        <f t="shared" ca="1" si="47"/>
        <v>YEAR_2015</v>
      </c>
      <c r="U372" t="str">
        <f t="shared" ca="1" si="51"/>
        <v>D</v>
      </c>
      <c r="X372" t="str">
        <f t="shared" ca="1" si="48"/>
        <v>set AGE [CAR_DIESEL,YEAR_2015] := 2015_2020 ;</v>
      </c>
    </row>
    <row r="373" spans="17:24" outlineLevel="1" x14ac:dyDescent="0.25">
      <c r="Q373">
        <f t="shared" si="49"/>
        <v>50</v>
      </c>
      <c r="R373" t="str">
        <f t="shared" ca="1" si="46"/>
        <v>CAR_DIESEL</v>
      </c>
      <c r="S373">
        <f t="shared" si="50"/>
        <v>7</v>
      </c>
      <c r="T373" t="str">
        <f t="shared" ca="1" si="47"/>
        <v>YEAR_2020</v>
      </c>
      <c r="U373" t="str">
        <f t="shared" ca="1" si="51"/>
        <v>E</v>
      </c>
      <c r="X373" t="str">
        <f t="shared" ca="1" si="48"/>
        <v>set AGE [CAR_DIESEL,YEAR_2020] := 2020_2025 ;</v>
      </c>
    </row>
    <row r="374" spans="17:24" outlineLevel="1" x14ac:dyDescent="0.25">
      <c r="Q374">
        <f t="shared" si="49"/>
        <v>50</v>
      </c>
      <c r="R374" t="str">
        <f t="shared" ca="1" si="46"/>
        <v>CAR_DIESEL</v>
      </c>
      <c r="S374">
        <f t="shared" si="50"/>
        <v>8</v>
      </c>
      <c r="T374" t="str">
        <f t="shared" ca="1" si="47"/>
        <v>YEAR_2025</v>
      </c>
      <c r="U374" t="str">
        <f t="shared" ca="1" si="51"/>
        <v>F</v>
      </c>
      <c r="X374" t="str">
        <f t="shared" ca="1" si="48"/>
        <v>set AGE [CAR_DIESEL,YEAR_2025] := 2025_2030 ;</v>
      </c>
    </row>
    <row r="375" spans="17:24" outlineLevel="1" x14ac:dyDescent="0.25">
      <c r="Q375">
        <f t="shared" si="49"/>
        <v>50</v>
      </c>
      <c r="R375" t="str">
        <f t="shared" ca="1" si="46"/>
        <v>CAR_DIESEL</v>
      </c>
      <c r="S375">
        <f t="shared" si="50"/>
        <v>9</v>
      </c>
      <c r="T375" t="str">
        <f t="shared" ca="1" si="47"/>
        <v>YEAR_2030</v>
      </c>
      <c r="U375" t="str">
        <f t="shared" ca="1" si="51"/>
        <v>G</v>
      </c>
      <c r="X375" t="str">
        <f t="shared" ca="1" si="48"/>
        <v>set AGE [CAR_DIESEL,YEAR_2030] := 2030_2035 ;</v>
      </c>
    </row>
    <row r="376" spans="17:24" outlineLevel="1" x14ac:dyDescent="0.25">
      <c r="Q376">
        <f t="shared" si="49"/>
        <v>50</v>
      </c>
      <c r="R376" t="str">
        <f t="shared" ca="1" si="46"/>
        <v>CAR_DIESEL</v>
      </c>
      <c r="S376">
        <f t="shared" si="50"/>
        <v>10</v>
      </c>
      <c r="T376" t="str">
        <f t="shared" ca="1" si="47"/>
        <v>YEAR_2035</v>
      </c>
      <c r="U376" t="str">
        <f t="shared" ca="1" si="51"/>
        <v>H</v>
      </c>
      <c r="X376" t="str">
        <f t="shared" ca="1" si="48"/>
        <v>set AGE [CAR_DIESEL,YEAR_2035] := 2035_2040 ;</v>
      </c>
    </row>
    <row r="377" spans="17:24" outlineLevel="1" x14ac:dyDescent="0.25">
      <c r="Q377">
        <f t="shared" si="49"/>
        <v>50</v>
      </c>
      <c r="R377" t="str">
        <f t="shared" ca="1" si="46"/>
        <v>CAR_DIESEL</v>
      </c>
      <c r="S377">
        <f t="shared" si="50"/>
        <v>11</v>
      </c>
      <c r="T377" t="str">
        <f t="shared" ca="1" si="47"/>
        <v>YEAR_2040</v>
      </c>
      <c r="U377" t="str">
        <f t="shared" ca="1" si="51"/>
        <v>I</v>
      </c>
      <c r="X377" t="str">
        <f t="shared" ca="1" si="48"/>
        <v>set AGE [CAR_DIESEL,YEAR_2040] := 2040_2045 ;</v>
      </c>
    </row>
    <row r="378" spans="17:24" outlineLevel="1" x14ac:dyDescent="0.25">
      <c r="Q378">
        <f t="shared" si="49"/>
        <v>50</v>
      </c>
      <c r="R378" t="str">
        <f t="shared" ca="1" si="46"/>
        <v>CAR_DIESEL</v>
      </c>
      <c r="S378">
        <f t="shared" si="50"/>
        <v>12</v>
      </c>
      <c r="T378" t="str">
        <f t="shared" ca="1" si="47"/>
        <v>YEAR_2045</v>
      </c>
      <c r="U378" t="str">
        <f t="shared" ca="1" si="51"/>
        <v>J</v>
      </c>
      <c r="X378" t="str">
        <f t="shared" ca="1" si="48"/>
        <v>set AGE [CAR_DIESEL,YEAR_2045] := 2045_2050 ;</v>
      </c>
    </row>
    <row r="379" spans="17:24" outlineLevel="1" x14ac:dyDescent="0.25">
      <c r="Q379">
        <f t="shared" si="49"/>
        <v>50</v>
      </c>
      <c r="R379" t="str">
        <f t="shared" ca="1" si="46"/>
        <v>CAR_DIESEL</v>
      </c>
      <c r="S379">
        <f t="shared" si="50"/>
        <v>13</v>
      </c>
      <c r="T379" t="str">
        <f t="shared" ca="1" si="47"/>
        <v>YEAR_2050</v>
      </c>
      <c r="U379" t="str">
        <f t="shared" ca="1" si="51"/>
        <v>K</v>
      </c>
      <c r="X379" t="str">
        <f t="shared" ca="1" si="48"/>
        <v>set AGE [CAR_DIESEL,YEAR_2050] := 2015_2020 ;</v>
      </c>
    </row>
    <row r="380" spans="17:24" outlineLevel="1" x14ac:dyDescent="0.25">
      <c r="Q380">
        <f t="shared" si="49"/>
        <v>51</v>
      </c>
      <c r="R380" t="str">
        <f t="shared" ca="1" si="46"/>
        <v>CAR_NG</v>
      </c>
      <c r="S380">
        <f t="shared" si="50"/>
        <v>6</v>
      </c>
      <c r="T380" t="str">
        <f t="shared" ca="1" si="47"/>
        <v>YEAR_2015</v>
      </c>
      <c r="U380" t="str">
        <f t="shared" ca="1" si="51"/>
        <v>D</v>
      </c>
      <c r="X380" t="str">
        <f t="shared" ca="1" si="48"/>
        <v>set AGE [CAR_NG,YEAR_2015] := 2015_2020 ;</v>
      </c>
    </row>
    <row r="381" spans="17:24" outlineLevel="1" x14ac:dyDescent="0.25">
      <c r="Q381">
        <f t="shared" si="49"/>
        <v>51</v>
      </c>
      <c r="R381" t="str">
        <f t="shared" ca="1" si="46"/>
        <v>CAR_NG</v>
      </c>
      <c r="S381">
        <f t="shared" si="50"/>
        <v>7</v>
      </c>
      <c r="T381" t="str">
        <f t="shared" ca="1" si="47"/>
        <v>YEAR_2020</v>
      </c>
      <c r="U381" t="str">
        <f t="shared" ca="1" si="51"/>
        <v>E</v>
      </c>
      <c r="X381" t="str">
        <f t="shared" ca="1" si="48"/>
        <v>set AGE [CAR_NG,YEAR_2020] := 2020_2025 ;</v>
      </c>
    </row>
    <row r="382" spans="17:24" outlineLevel="1" x14ac:dyDescent="0.25">
      <c r="Q382">
        <f t="shared" si="49"/>
        <v>51</v>
      </c>
      <c r="R382" t="str">
        <f t="shared" ca="1" si="46"/>
        <v>CAR_NG</v>
      </c>
      <c r="S382">
        <f t="shared" si="50"/>
        <v>8</v>
      </c>
      <c r="T382" t="str">
        <f t="shared" ca="1" si="47"/>
        <v>YEAR_2025</v>
      </c>
      <c r="U382" t="str">
        <f t="shared" ca="1" si="51"/>
        <v>F</v>
      </c>
      <c r="X382" t="str">
        <f t="shared" ca="1" si="48"/>
        <v>set AGE [CAR_NG,YEAR_2025] := 2025_2030 ;</v>
      </c>
    </row>
    <row r="383" spans="17:24" outlineLevel="1" x14ac:dyDescent="0.25">
      <c r="Q383">
        <f t="shared" si="49"/>
        <v>51</v>
      </c>
      <c r="R383" t="str">
        <f t="shared" ca="1" si="46"/>
        <v>CAR_NG</v>
      </c>
      <c r="S383">
        <f t="shared" si="50"/>
        <v>9</v>
      </c>
      <c r="T383" t="str">
        <f t="shared" ca="1" si="47"/>
        <v>YEAR_2030</v>
      </c>
      <c r="U383" t="str">
        <f t="shared" ca="1" si="51"/>
        <v>G</v>
      </c>
      <c r="X383" t="str">
        <f t="shared" ca="1" si="48"/>
        <v>set AGE [CAR_NG,YEAR_2030] := 2030_2035 ;</v>
      </c>
    </row>
    <row r="384" spans="17:24" outlineLevel="1" x14ac:dyDescent="0.25">
      <c r="Q384">
        <f t="shared" si="49"/>
        <v>51</v>
      </c>
      <c r="R384" t="str">
        <f t="shared" ca="1" si="46"/>
        <v>CAR_NG</v>
      </c>
      <c r="S384">
        <f t="shared" si="50"/>
        <v>10</v>
      </c>
      <c r="T384" t="str">
        <f t="shared" ca="1" si="47"/>
        <v>YEAR_2035</v>
      </c>
      <c r="U384" t="str">
        <f t="shared" ca="1" si="51"/>
        <v>H</v>
      </c>
      <c r="X384" t="str">
        <f t="shared" ca="1" si="48"/>
        <v>set AGE [CAR_NG,YEAR_2035] := 2035_2040 ;</v>
      </c>
    </row>
    <row r="385" spans="17:24" outlineLevel="1" x14ac:dyDescent="0.25">
      <c r="Q385">
        <f t="shared" si="49"/>
        <v>51</v>
      </c>
      <c r="R385" t="str">
        <f t="shared" ca="1" si="46"/>
        <v>CAR_NG</v>
      </c>
      <c r="S385">
        <f t="shared" si="50"/>
        <v>11</v>
      </c>
      <c r="T385" t="str">
        <f t="shared" ca="1" si="47"/>
        <v>YEAR_2040</v>
      </c>
      <c r="U385" t="str">
        <f t="shared" ca="1" si="51"/>
        <v>I</v>
      </c>
      <c r="X385" t="str">
        <f t="shared" ca="1" si="48"/>
        <v>set AGE [CAR_NG,YEAR_2040] := 2040_2045 ;</v>
      </c>
    </row>
    <row r="386" spans="17:24" outlineLevel="1" x14ac:dyDescent="0.25">
      <c r="Q386">
        <f t="shared" si="49"/>
        <v>51</v>
      </c>
      <c r="R386" t="str">
        <f t="shared" ca="1" si="46"/>
        <v>CAR_NG</v>
      </c>
      <c r="S386">
        <f t="shared" si="50"/>
        <v>12</v>
      </c>
      <c r="T386" t="str">
        <f t="shared" ca="1" si="47"/>
        <v>YEAR_2045</v>
      </c>
      <c r="U386" t="str">
        <f t="shared" ca="1" si="51"/>
        <v>J</v>
      </c>
      <c r="X386" t="str">
        <f t="shared" ca="1" si="48"/>
        <v>set AGE [CAR_NG,YEAR_2045] := 2045_2050 ;</v>
      </c>
    </row>
    <row r="387" spans="17:24" outlineLevel="1" x14ac:dyDescent="0.25">
      <c r="Q387">
        <f t="shared" si="49"/>
        <v>51</v>
      </c>
      <c r="R387" t="str">
        <f t="shared" ca="1" si="46"/>
        <v>CAR_NG</v>
      </c>
      <c r="S387">
        <f t="shared" si="50"/>
        <v>13</v>
      </c>
      <c r="T387" t="str">
        <f t="shared" ca="1" si="47"/>
        <v>YEAR_2050</v>
      </c>
      <c r="U387" t="str">
        <f t="shared" ca="1" si="51"/>
        <v>K</v>
      </c>
      <c r="X387" t="str">
        <f t="shared" ca="1" si="48"/>
        <v>set AGE [CAR_NG,YEAR_2050] := 2015_2020 ;</v>
      </c>
    </row>
    <row r="388" spans="17:24" outlineLevel="1" x14ac:dyDescent="0.25">
      <c r="Q388">
        <f t="shared" si="49"/>
        <v>52</v>
      </c>
      <c r="R388" t="str">
        <f t="shared" ca="1" si="46"/>
        <v>CAR_HEV</v>
      </c>
      <c r="S388">
        <f t="shared" si="50"/>
        <v>6</v>
      </c>
      <c r="T388" t="str">
        <f t="shared" ca="1" si="47"/>
        <v>YEAR_2015</v>
      </c>
      <c r="U388" t="str">
        <f t="shared" ca="1" si="51"/>
        <v>D</v>
      </c>
      <c r="X388" t="str">
        <f t="shared" ca="1" si="48"/>
        <v>set AGE [CAR_HEV,YEAR_2015] := 2015_2020 ;</v>
      </c>
    </row>
    <row r="389" spans="17:24" outlineLevel="1" x14ac:dyDescent="0.25">
      <c r="Q389">
        <f t="shared" si="49"/>
        <v>52</v>
      </c>
      <c r="R389" t="str">
        <f t="shared" ref="R389:R452" ca="1" si="52">INDIRECT("A"&amp;Q389)</f>
        <v>CAR_HEV</v>
      </c>
      <c r="S389">
        <f t="shared" si="50"/>
        <v>7</v>
      </c>
      <c r="T389" t="str">
        <f t="shared" ref="T389:T452" ca="1" si="53">INDIRECT("N"&amp;S389)</f>
        <v>YEAR_2020</v>
      </c>
      <c r="U389" t="str">
        <f t="shared" ca="1" si="51"/>
        <v>E</v>
      </c>
      <c r="X389" t="str">
        <f t="shared" ref="X389:X452" ca="1" si="54">"set "&amp;P$4&amp;" ["&amp;R389&amp;","&amp;T389&amp;"] := "&amp;INDIRECT(U389&amp;Q389)&amp;" ;"</f>
        <v>set AGE [CAR_HEV,YEAR_2020] := 2020_2025 ;</v>
      </c>
    </row>
    <row r="390" spans="17:24" outlineLevel="1" x14ac:dyDescent="0.25">
      <c r="Q390">
        <f t="shared" si="49"/>
        <v>52</v>
      </c>
      <c r="R390" t="str">
        <f t="shared" ca="1" si="52"/>
        <v>CAR_HEV</v>
      </c>
      <c r="S390">
        <f t="shared" si="50"/>
        <v>8</v>
      </c>
      <c r="T390" t="str">
        <f t="shared" ca="1" si="53"/>
        <v>YEAR_2025</v>
      </c>
      <c r="U390" t="str">
        <f t="shared" ca="1" si="51"/>
        <v>F</v>
      </c>
      <c r="X390" t="str">
        <f t="shared" ca="1" si="54"/>
        <v>set AGE [CAR_HEV,YEAR_2025] := 2025_2030 ;</v>
      </c>
    </row>
    <row r="391" spans="17:24" outlineLevel="1" x14ac:dyDescent="0.25">
      <c r="Q391">
        <f t="shared" si="49"/>
        <v>52</v>
      </c>
      <c r="R391" t="str">
        <f t="shared" ca="1" si="52"/>
        <v>CAR_HEV</v>
      </c>
      <c r="S391">
        <f t="shared" si="50"/>
        <v>9</v>
      </c>
      <c r="T391" t="str">
        <f t="shared" ca="1" si="53"/>
        <v>YEAR_2030</v>
      </c>
      <c r="U391" t="str">
        <f t="shared" ca="1" si="51"/>
        <v>G</v>
      </c>
      <c r="X391" t="str">
        <f t="shared" ca="1" si="54"/>
        <v>set AGE [CAR_HEV,YEAR_2030] := 2030_2035 ;</v>
      </c>
    </row>
    <row r="392" spans="17:24" outlineLevel="1" x14ac:dyDescent="0.25">
      <c r="Q392">
        <f t="shared" si="49"/>
        <v>52</v>
      </c>
      <c r="R392" t="str">
        <f t="shared" ca="1" si="52"/>
        <v>CAR_HEV</v>
      </c>
      <c r="S392">
        <f t="shared" si="50"/>
        <v>10</v>
      </c>
      <c r="T392" t="str">
        <f t="shared" ca="1" si="53"/>
        <v>YEAR_2035</v>
      </c>
      <c r="U392" t="str">
        <f t="shared" ca="1" si="51"/>
        <v>H</v>
      </c>
      <c r="X392" t="str">
        <f t="shared" ca="1" si="54"/>
        <v>set AGE [CAR_HEV,YEAR_2035] := 2035_2040 ;</v>
      </c>
    </row>
    <row r="393" spans="17:24" outlineLevel="1" x14ac:dyDescent="0.25">
      <c r="Q393">
        <f t="shared" si="49"/>
        <v>52</v>
      </c>
      <c r="R393" t="str">
        <f t="shared" ca="1" si="52"/>
        <v>CAR_HEV</v>
      </c>
      <c r="S393">
        <f t="shared" si="50"/>
        <v>11</v>
      </c>
      <c r="T393" t="str">
        <f t="shared" ca="1" si="53"/>
        <v>YEAR_2040</v>
      </c>
      <c r="U393" t="str">
        <f t="shared" ca="1" si="51"/>
        <v>I</v>
      </c>
      <c r="X393" t="str">
        <f t="shared" ca="1" si="54"/>
        <v>set AGE [CAR_HEV,YEAR_2040] := 2040_2045 ;</v>
      </c>
    </row>
    <row r="394" spans="17:24" outlineLevel="1" x14ac:dyDescent="0.25">
      <c r="Q394">
        <f t="shared" si="49"/>
        <v>52</v>
      </c>
      <c r="R394" t="str">
        <f t="shared" ca="1" si="52"/>
        <v>CAR_HEV</v>
      </c>
      <c r="S394">
        <f t="shared" si="50"/>
        <v>12</v>
      </c>
      <c r="T394" t="str">
        <f t="shared" ca="1" si="53"/>
        <v>YEAR_2045</v>
      </c>
      <c r="U394" t="str">
        <f t="shared" ca="1" si="51"/>
        <v>J</v>
      </c>
      <c r="X394" t="str">
        <f t="shared" ca="1" si="54"/>
        <v>set AGE [CAR_HEV,YEAR_2045] := 2045_2050 ;</v>
      </c>
    </row>
    <row r="395" spans="17:24" outlineLevel="1" x14ac:dyDescent="0.25">
      <c r="Q395">
        <f t="shared" si="49"/>
        <v>52</v>
      </c>
      <c r="R395" t="str">
        <f t="shared" ca="1" si="52"/>
        <v>CAR_HEV</v>
      </c>
      <c r="S395">
        <f t="shared" si="50"/>
        <v>13</v>
      </c>
      <c r="T395" t="str">
        <f t="shared" ca="1" si="53"/>
        <v>YEAR_2050</v>
      </c>
      <c r="U395" t="str">
        <f t="shared" ca="1" si="51"/>
        <v>K</v>
      </c>
      <c r="X395" t="str">
        <f t="shared" ca="1" si="54"/>
        <v>set AGE [CAR_HEV,YEAR_2050] := 2015_2020 ;</v>
      </c>
    </row>
    <row r="396" spans="17:24" outlineLevel="1" x14ac:dyDescent="0.25">
      <c r="Q396">
        <f t="shared" si="49"/>
        <v>53</v>
      </c>
      <c r="R396" t="str">
        <f t="shared" ca="1" si="52"/>
        <v>CAR_PHEV</v>
      </c>
      <c r="S396">
        <f t="shared" si="50"/>
        <v>6</v>
      </c>
      <c r="T396" t="str">
        <f t="shared" ca="1" si="53"/>
        <v>YEAR_2015</v>
      </c>
      <c r="U396" t="str">
        <f t="shared" ca="1" si="51"/>
        <v>D</v>
      </c>
      <c r="X396" t="str">
        <f t="shared" ca="1" si="54"/>
        <v>set AGE [CAR_PHEV,YEAR_2015] := 2015_2020 ;</v>
      </c>
    </row>
    <row r="397" spans="17:24" outlineLevel="1" x14ac:dyDescent="0.25">
      <c r="Q397">
        <f t="shared" si="49"/>
        <v>53</v>
      </c>
      <c r="R397" t="str">
        <f t="shared" ca="1" si="52"/>
        <v>CAR_PHEV</v>
      </c>
      <c r="S397">
        <f t="shared" si="50"/>
        <v>7</v>
      </c>
      <c r="T397" t="str">
        <f t="shared" ca="1" si="53"/>
        <v>YEAR_2020</v>
      </c>
      <c r="U397" t="str">
        <f t="shared" ca="1" si="51"/>
        <v>E</v>
      </c>
      <c r="X397" t="str">
        <f t="shared" ca="1" si="54"/>
        <v>set AGE [CAR_PHEV,YEAR_2020] := 2020_2025 ;</v>
      </c>
    </row>
    <row r="398" spans="17:24" outlineLevel="1" x14ac:dyDescent="0.25">
      <c r="Q398">
        <f t="shared" si="49"/>
        <v>53</v>
      </c>
      <c r="R398" t="str">
        <f t="shared" ca="1" si="52"/>
        <v>CAR_PHEV</v>
      </c>
      <c r="S398">
        <f t="shared" si="50"/>
        <v>8</v>
      </c>
      <c r="T398" t="str">
        <f t="shared" ca="1" si="53"/>
        <v>YEAR_2025</v>
      </c>
      <c r="U398" t="str">
        <f t="shared" ca="1" si="51"/>
        <v>F</v>
      </c>
      <c r="X398" t="str">
        <f t="shared" ca="1" si="54"/>
        <v>set AGE [CAR_PHEV,YEAR_2025] := 2025_2030 ;</v>
      </c>
    </row>
    <row r="399" spans="17:24" outlineLevel="1" x14ac:dyDescent="0.25">
      <c r="Q399">
        <f t="shared" si="49"/>
        <v>53</v>
      </c>
      <c r="R399" t="str">
        <f t="shared" ca="1" si="52"/>
        <v>CAR_PHEV</v>
      </c>
      <c r="S399">
        <f t="shared" si="50"/>
        <v>9</v>
      </c>
      <c r="T399" t="str">
        <f t="shared" ca="1" si="53"/>
        <v>YEAR_2030</v>
      </c>
      <c r="U399" t="str">
        <f t="shared" ca="1" si="51"/>
        <v>G</v>
      </c>
      <c r="X399" t="str">
        <f t="shared" ca="1" si="54"/>
        <v>set AGE [CAR_PHEV,YEAR_2030] := 2030_2035 ;</v>
      </c>
    </row>
    <row r="400" spans="17:24" outlineLevel="1" x14ac:dyDescent="0.25">
      <c r="Q400">
        <f t="shared" si="49"/>
        <v>53</v>
      </c>
      <c r="R400" t="str">
        <f t="shared" ca="1" si="52"/>
        <v>CAR_PHEV</v>
      </c>
      <c r="S400">
        <f t="shared" si="50"/>
        <v>10</v>
      </c>
      <c r="T400" t="str">
        <f t="shared" ca="1" si="53"/>
        <v>YEAR_2035</v>
      </c>
      <c r="U400" t="str">
        <f t="shared" ca="1" si="51"/>
        <v>H</v>
      </c>
      <c r="X400" t="str">
        <f t="shared" ca="1" si="54"/>
        <v>set AGE [CAR_PHEV,YEAR_2035] := 2035_2040 ;</v>
      </c>
    </row>
    <row r="401" spans="17:24" outlineLevel="1" x14ac:dyDescent="0.25">
      <c r="Q401">
        <f t="shared" si="49"/>
        <v>53</v>
      </c>
      <c r="R401" t="str">
        <f t="shared" ca="1" si="52"/>
        <v>CAR_PHEV</v>
      </c>
      <c r="S401">
        <f t="shared" si="50"/>
        <v>11</v>
      </c>
      <c r="T401" t="str">
        <f t="shared" ca="1" si="53"/>
        <v>YEAR_2040</v>
      </c>
      <c r="U401" t="str">
        <f t="shared" ca="1" si="51"/>
        <v>I</v>
      </c>
      <c r="X401" t="str">
        <f t="shared" ca="1" si="54"/>
        <v>set AGE [CAR_PHEV,YEAR_2040] := 2040_2045 ;</v>
      </c>
    </row>
    <row r="402" spans="17:24" outlineLevel="1" x14ac:dyDescent="0.25">
      <c r="Q402">
        <f t="shared" si="49"/>
        <v>53</v>
      </c>
      <c r="R402" t="str">
        <f t="shared" ca="1" si="52"/>
        <v>CAR_PHEV</v>
      </c>
      <c r="S402">
        <f t="shared" si="50"/>
        <v>12</v>
      </c>
      <c r="T402" t="str">
        <f t="shared" ca="1" si="53"/>
        <v>YEAR_2045</v>
      </c>
      <c r="U402" t="str">
        <f t="shared" ca="1" si="51"/>
        <v>J</v>
      </c>
      <c r="X402" t="str">
        <f t="shared" ca="1" si="54"/>
        <v>set AGE [CAR_PHEV,YEAR_2045] := 2045_2050 ;</v>
      </c>
    </row>
    <row r="403" spans="17:24" outlineLevel="1" x14ac:dyDescent="0.25">
      <c r="Q403">
        <f t="shared" si="49"/>
        <v>53</v>
      </c>
      <c r="R403" t="str">
        <f t="shared" ca="1" si="52"/>
        <v>CAR_PHEV</v>
      </c>
      <c r="S403">
        <f t="shared" si="50"/>
        <v>13</v>
      </c>
      <c r="T403" t="str">
        <f t="shared" ca="1" si="53"/>
        <v>YEAR_2050</v>
      </c>
      <c r="U403" t="str">
        <f t="shared" ca="1" si="51"/>
        <v>K</v>
      </c>
      <c r="X403" t="str">
        <f t="shared" ca="1" si="54"/>
        <v>set AGE [CAR_PHEV,YEAR_2050] := 2015_2020 ;</v>
      </c>
    </row>
    <row r="404" spans="17:24" outlineLevel="1" x14ac:dyDescent="0.25">
      <c r="Q404">
        <f t="shared" si="49"/>
        <v>54</v>
      </c>
      <c r="R404" t="str">
        <f t="shared" ca="1" si="52"/>
        <v>CAR_BEV</v>
      </c>
      <c r="S404">
        <f t="shared" si="50"/>
        <v>6</v>
      </c>
      <c r="T404" t="str">
        <f t="shared" ca="1" si="53"/>
        <v>YEAR_2015</v>
      </c>
      <c r="U404" t="str">
        <f t="shared" ca="1" si="51"/>
        <v>D</v>
      </c>
      <c r="X404" t="str">
        <f t="shared" ca="1" si="54"/>
        <v>set AGE [CAR_BEV,YEAR_2015] := 2015_2020 ;</v>
      </c>
    </row>
    <row r="405" spans="17:24" outlineLevel="1" x14ac:dyDescent="0.25">
      <c r="Q405">
        <f t="shared" ref="Q405:Q468" si="55">(FLOOR((ROW(A405)+4)/8,1))+3</f>
        <v>54</v>
      </c>
      <c r="R405" t="str">
        <f t="shared" ca="1" si="52"/>
        <v>CAR_BEV</v>
      </c>
      <c r="S405">
        <f t="shared" ref="S405:S468" si="56">MOD(ROW(N405)-4,8)+6</f>
        <v>7</v>
      </c>
      <c r="T405" t="str">
        <f t="shared" ca="1" si="53"/>
        <v>YEAR_2020</v>
      </c>
      <c r="U405" t="str">
        <f t="shared" ref="U405:U468" ca="1" si="57">INDIRECT("O"&amp;S405)</f>
        <v>E</v>
      </c>
      <c r="X405" t="str">
        <f t="shared" ca="1" si="54"/>
        <v>set AGE [CAR_BEV,YEAR_2020] := 2020_2025 ;</v>
      </c>
    </row>
    <row r="406" spans="17:24" outlineLevel="1" x14ac:dyDescent="0.25">
      <c r="Q406">
        <f t="shared" si="55"/>
        <v>54</v>
      </c>
      <c r="R406" t="str">
        <f t="shared" ca="1" si="52"/>
        <v>CAR_BEV</v>
      </c>
      <c r="S406">
        <f t="shared" si="56"/>
        <v>8</v>
      </c>
      <c r="T406" t="str">
        <f t="shared" ca="1" si="53"/>
        <v>YEAR_2025</v>
      </c>
      <c r="U406" t="str">
        <f t="shared" ca="1" si="57"/>
        <v>F</v>
      </c>
      <c r="X406" t="str">
        <f t="shared" ca="1" si="54"/>
        <v>set AGE [CAR_BEV,YEAR_2025] := 2025_2030 ;</v>
      </c>
    </row>
    <row r="407" spans="17:24" outlineLevel="1" x14ac:dyDescent="0.25">
      <c r="Q407">
        <f t="shared" si="55"/>
        <v>54</v>
      </c>
      <c r="R407" t="str">
        <f t="shared" ca="1" si="52"/>
        <v>CAR_BEV</v>
      </c>
      <c r="S407">
        <f t="shared" si="56"/>
        <v>9</v>
      </c>
      <c r="T407" t="str">
        <f t="shared" ca="1" si="53"/>
        <v>YEAR_2030</v>
      </c>
      <c r="U407" t="str">
        <f t="shared" ca="1" si="57"/>
        <v>G</v>
      </c>
      <c r="X407" t="str">
        <f t="shared" ca="1" si="54"/>
        <v>set AGE [CAR_BEV,YEAR_2030] := 2030_2035 ;</v>
      </c>
    </row>
    <row r="408" spans="17:24" outlineLevel="1" x14ac:dyDescent="0.25">
      <c r="Q408">
        <f t="shared" si="55"/>
        <v>54</v>
      </c>
      <c r="R408" t="str">
        <f t="shared" ca="1" si="52"/>
        <v>CAR_BEV</v>
      </c>
      <c r="S408">
        <f t="shared" si="56"/>
        <v>10</v>
      </c>
      <c r="T408" t="str">
        <f t="shared" ca="1" si="53"/>
        <v>YEAR_2035</v>
      </c>
      <c r="U408" t="str">
        <f t="shared" ca="1" si="57"/>
        <v>H</v>
      </c>
      <c r="X408" t="str">
        <f t="shared" ca="1" si="54"/>
        <v>set AGE [CAR_BEV,YEAR_2035] := 2035_2040 ;</v>
      </c>
    </row>
    <row r="409" spans="17:24" outlineLevel="1" x14ac:dyDescent="0.25">
      <c r="Q409">
        <f t="shared" si="55"/>
        <v>54</v>
      </c>
      <c r="R409" t="str">
        <f t="shared" ca="1" si="52"/>
        <v>CAR_BEV</v>
      </c>
      <c r="S409">
        <f t="shared" si="56"/>
        <v>11</v>
      </c>
      <c r="T409" t="str">
        <f t="shared" ca="1" si="53"/>
        <v>YEAR_2040</v>
      </c>
      <c r="U409" t="str">
        <f t="shared" ca="1" si="57"/>
        <v>I</v>
      </c>
      <c r="X409" t="str">
        <f t="shared" ca="1" si="54"/>
        <v>set AGE [CAR_BEV,YEAR_2040] := 2040_2045 ;</v>
      </c>
    </row>
    <row r="410" spans="17:24" outlineLevel="1" x14ac:dyDescent="0.25">
      <c r="Q410">
        <f t="shared" si="55"/>
        <v>54</v>
      </c>
      <c r="R410" t="str">
        <f t="shared" ca="1" si="52"/>
        <v>CAR_BEV</v>
      </c>
      <c r="S410">
        <f t="shared" si="56"/>
        <v>12</v>
      </c>
      <c r="T410" t="str">
        <f t="shared" ca="1" si="53"/>
        <v>YEAR_2045</v>
      </c>
      <c r="U410" t="str">
        <f t="shared" ca="1" si="57"/>
        <v>J</v>
      </c>
      <c r="X410" t="str">
        <f t="shared" ca="1" si="54"/>
        <v>set AGE [CAR_BEV,YEAR_2045] := 2045_2050 ;</v>
      </c>
    </row>
    <row r="411" spans="17:24" outlineLevel="1" x14ac:dyDescent="0.25">
      <c r="Q411">
        <f t="shared" si="55"/>
        <v>54</v>
      </c>
      <c r="R411" t="str">
        <f t="shared" ca="1" si="52"/>
        <v>CAR_BEV</v>
      </c>
      <c r="S411">
        <f t="shared" si="56"/>
        <v>13</v>
      </c>
      <c r="T411" t="str">
        <f t="shared" ca="1" si="53"/>
        <v>YEAR_2050</v>
      </c>
      <c r="U411" t="str">
        <f t="shared" ca="1" si="57"/>
        <v>K</v>
      </c>
      <c r="X411" t="str">
        <f t="shared" ca="1" si="54"/>
        <v>set AGE [CAR_BEV,YEAR_2050] := 2015_2020 ;</v>
      </c>
    </row>
    <row r="412" spans="17:24" outlineLevel="1" x14ac:dyDescent="0.25">
      <c r="Q412">
        <f t="shared" si="55"/>
        <v>55</v>
      </c>
      <c r="R412" t="str">
        <f t="shared" ca="1" si="52"/>
        <v>CAR_FUEL_CELL</v>
      </c>
      <c r="S412">
        <f t="shared" si="56"/>
        <v>6</v>
      </c>
      <c r="T412" t="str">
        <f t="shared" ca="1" si="53"/>
        <v>YEAR_2015</v>
      </c>
      <c r="U412" t="str">
        <f t="shared" ca="1" si="57"/>
        <v>D</v>
      </c>
      <c r="X412" t="str">
        <f t="shared" ca="1" si="54"/>
        <v>set AGE [CAR_FUEL_CELL,YEAR_2015] := 2015_2020 ;</v>
      </c>
    </row>
    <row r="413" spans="17:24" outlineLevel="1" x14ac:dyDescent="0.25">
      <c r="Q413">
        <f t="shared" si="55"/>
        <v>55</v>
      </c>
      <c r="R413" t="str">
        <f t="shared" ca="1" si="52"/>
        <v>CAR_FUEL_CELL</v>
      </c>
      <c r="S413">
        <f t="shared" si="56"/>
        <v>7</v>
      </c>
      <c r="T413" t="str">
        <f t="shared" ca="1" si="53"/>
        <v>YEAR_2020</v>
      </c>
      <c r="U413" t="str">
        <f t="shared" ca="1" si="57"/>
        <v>E</v>
      </c>
      <c r="X413" t="str">
        <f t="shared" ca="1" si="54"/>
        <v>set AGE [CAR_FUEL_CELL,YEAR_2020] := 2020_2025 ;</v>
      </c>
    </row>
    <row r="414" spans="17:24" outlineLevel="1" x14ac:dyDescent="0.25">
      <c r="Q414">
        <f t="shared" si="55"/>
        <v>55</v>
      </c>
      <c r="R414" t="str">
        <f t="shared" ca="1" si="52"/>
        <v>CAR_FUEL_CELL</v>
      </c>
      <c r="S414">
        <f t="shared" si="56"/>
        <v>8</v>
      </c>
      <c r="T414" t="str">
        <f t="shared" ca="1" si="53"/>
        <v>YEAR_2025</v>
      </c>
      <c r="U414" t="str">
        <f t="shared" ca="1" si="57"/>
        <v>F</v>
      </c>
      <c r="X414" t="str">
        <f t="shared" ca="1" si="54"/>
        <v>set AGE [CAR_FUEL_CELL,YEAR_2025] := 2025_2030 ;</v>
      </c>
    </row>
    <row r="415" spans="17:24" outlineLevel="1" x14ac:dyDescent="0.25">
      <c r="Q415">
        <f t="shared" si="55"/>
        <v>55</v>
      </c>
      <c r="R415" t="str">
        <f t="shared" ca="1" si="52"/>
        <v>CAR_FUEL_CELL</v>
      </c>
      <c r="S415">
        <f t="shared" si="56"/>
        <v>9</v>
      </c>
      <c r="T415" t="str">
        <f t="shared" ca="1" si="53"/>
        <v>YEAR_2030</v>
      </c>
      <c r="U415" t="str">
        <f t="shared" ca="1" si="57"/>
        <v>G</v>
      </c>
      <c r="X415" t="str">
        <f t="shared" ca="1" si="54"/>
        <v>set AGE [CAR_FUEL_CELL,YEAR_2030] := 2030_2035 ;</v>
      </c>
    </row>
    <row r="416" spans="17:24" outlineLevel="1" x14ac:dyDescent="0.25">
      <c r="Q416">
        <f t="shared" si="55"/>
        <v>55</v>
      </c>
      <c r="R416" t="str">
        <f t="shared" ca="1" si="52"/>
        <v>CAR_FUEL_CELL</v>
      </c>
      <c r="S416">
        <f t="shared" si="56"/>
        <v>10</v>
      </c>
      <c r="T416" t="str">
        <f t="shared" ca="1" si="53"/>
        <v>YEAR_2035</v>
      </c>
      <c r="U416" t="str">
        <f t="shared" ca="1" si="57"/>
        <v>H</v>
      </c>
      <c r="X416" t="str">
        <f t="shared" ca="1" si="54"/>
        <v>set AGE [CAR_FUEL_CELL,YEAR_2035] := 2035_2040 ;</v>
      </c>
    </row>
    <row r="417" spans="17:24" outlineLevel="1" x14ac:dyDescent="0.25">
      <c r="Q417">
        <f t="shared" si="55"/>
        <v>55</v>
      </c>
      <c r="R417" t="str">
        <f t="shared" ca="1" si="52"/>
        <v>CAR_FUEL_CELL</v>
      </c>
      <c r="S417">
        <f t="shared" si="56"/>
        <v>11</v>
      </c>
      <c r="T417" t="str">
        <f t="shared" ca="1" si="53"/>
        <v>YEAR_2040</v>
      </c>
      <c r="U417" t="str">
        <f t="shared" ca="1" si="57"/>
        <v>I</v>
      </c>
      <c r="X417" t="str">
        <f t="shared" ca="1" si="54"/>
        <v>set AGE [CAR_FUEL_CELL,YEAR_2040] := 2040_2045 ;</v>
      </c>
    </row>
    <row r="418" spans="17:24" outlineLevel="1" x14ac:dyDescent="0.25">
      <c r="Q418">
        <f t="shared" si="55"/>
        <v>55</v>
      </c>
      <c r="R418" t="str">
        <f t="shared" ca="1" si="52"/>
        <v>CAR_FUEL_CELL</v>
      </c>
      <c r="S418">
        <f t="shared" si="56"/>
        <v>12</v>
      </c>
      <c r="T418" t="str">
        <f t="shared" ca="1" si="53"/>
        <v>YEAR_2045</v>
      </c>
      <c r="U418" t="str">
        <f t="shared" ca="1" si="57"/>
        <v>J</v>
      </c>
      <c r="X418" t="str">
        <f t="shared" ca="1" si="54"/>
        <v>set AGE [CAR_FUEL_CELL,YEAR_2045] := 2045_2050 ;</v>
      </c>
    </row>
    <row r="419" spans="17:24" outlineLevel="1" x14ac:dyDescent="0.25">
      <c r="Q419">
        <f t="shared" si="55"/>
        <v>55</v>
      </c>
      <c r="R419" t="str">
        <f t="shared" ca="1" si="52"/>
        <v>CAR_FUEL_CELL</v>
      </c>
      <c r="S419">
        <f t="shared" si="56"/>
        <v>13</v>
      </c>
      <c r="T419" t="str">
        <f t="shared" ca="1" si="53"/>
        <v>YEAR_2050</v>
      </c>
      <c r="U419" t="str">
        <f t="shared" ca="1" si="57"/>
        <v>K</v>
      </c>
      <c r="X419" t="str">
        <f t="shared" ca="1" si="54"/>
        <v>set AGE [CAR_FUEL_CELL,YEAR_2050] := 2015_2020 ;</v>
      </c>
    </row>
    <row r="420" spans="17:24" outlineLevel="1" x14ac:dyDescent="0.25">
      <c r="Q420">
        <f t="shared" si="55"/>
        <v>56</v>
      </c>
      <c r="R420" t="str">
        <f t="shared" ca="1" si="52"/>
        <v>TRAIN_FREIGHT</v>
      </c>
      <c r="S420">
        <f t="shared" si="56"/>
        <v>6</v>
      </c>
      <c r="T420" t="str">
        <f t="shared" ca="1" si="53"/>
        <v>YEAR_2015</v>
      </c>
      <c r="U420" t="str">
        <f t="shared" ca="1" si="57"/>
        <v>D</v>
      </c>
      <c r="X420" t="str">
        <f t="shared" ca="1" si="54"/>
        <v>set AGE [TRAIN_FREIGHT,YEAR_2015] := 2015_2020 ;</v>
      </c>
    </row>
    <row r="421" spans="17:24" outlineLevel="1" x14ac:dyDescent="0.25">
      <c r="Q421">
        <f t="shared" si="55"/>
        <v>56</v>
      </c>
      <c r="R421" t="str">
        <f t="shared" ca="1" si="52"/>
        <v>TRAIN_FREIGHT</v>
      </c>
      <c r="S421">
        <f t="shared" si="56"/>
        <v>7</v>
      </c>
      <c r="T421" t="str">
        <f t="shared" ca="1" si="53"/>
        <v>YEAR_2020</v>
      </c>
      <c r="U421" t="str">
        <f t="shared" ca="1" si="57"/>
        <v>E</v>
      </c>
      <c r="X421" t="str">
        <f t="shared" ca="1" si="54"/>
        <v>set AGE [TRAIN_FREIGHT,YEAR_2020] := 2020_2025 ;</v>
      </c>
    </row>
    <row r="422" spans="17:24" outlineLevel="1" x14ac:dyDescent="0.25">
      <c r="Q422">
        <f t="shared" si="55"/>
        <v>56</v>
      </c>
      <c r="R422" t="str">
        <f t="shared" ca="1" si="52"/>
        <v>TRAIN_FREIGHT</v>
      </c>
      <c r="S422">
        <f t="shared" si="56"/>
        <v>8</v>
      </c>
      <c r="T422" t="str">
        <f t="shared" ca="1" si="53"/>
        <v>YEAR_2025</v>
      </c>
      <c r="U422" t="str">
        <f t="shared" ca="1" si="57"/>
        <v>F</v>
      </c>
      <c r="X422" t="str">
        <f t="shared" ca="1" si="54"/>
        <v>set AGE [TRAIN_FREIGHT,YEAR_2025] := 2025_2030 ;</v>
      </c>
    </row>
    <row r="423" spans="17:24" outlineLevel="1" x14ac:dyDescent="0.25">
      <c r="Q423">
        <f t="shared" si="55"/>
        <v>56</v>
      </c>
      <c r="R423" t="str">
        <f t="shared" ca="1" si="52"/>
        <v>TRAIN_FREIGHT</v>
      </c>
      <c r="S423">
        <f t="shared" si="56"/>
        <v>9</v>
      </c>
      <c r="T423" t="str">
        <f t="shared" ca="1" si="53"/>
        <v>YEAR_2030</v>
      </c>
      <c r="U423" t="str">
        <f t="shared" ca="1" si="57"/>
        <v>G</v>
      </c>
      <c r="X423" t="str">
        <f t="shared" ca="1" si="54"/>
        <v>set AGE [TRAIN_FREIGHT,YEAR_2030] := 2030_2035 ;</v>
      </c>
    </row>
    <row r="424" spans="17:24" outlineLevel="1" x14ac:dyDescent="0.25">
      <c r="Q424">
        <f t="shared" si="55"/>
        <v>56</v>
      </c>
      <c r="R424" t="str">
        <f t="shared" ca="1" si="52"/>
        <v>TRAIN_FREIGHT</v>
      </c>
      <c r="S424">
        <f t="shared" si="56"/>
        <v>10</v>
      </c>
      <c r="T424" t="str">
        <f t="shared" ca="1" si="53"/>
        <v>YEAR_2035</v>
      </c>
      <c r="U424" t="str">
        <f t="shared" ca="1" si="57"/>
        <v>H</v>
      </c>
      <c r="X424" t="str">
        <f t="shared" ca="1" si="54"/>
        <v>set AGE [TRAIN_FREIGHT,YEAR_2035] := 2035_2040 ;</v>
      </c>
    </row>
    <row r="425" spans="17:24" outlineLevel="1" x14ac:dyDescent="0.25">
      <c r="Q425">
        <f t="shared" si="55"/>
        <v>56</v>
      </c>
      <c r="R425" t="str">
        <f t="shared" ca="1" si="52"/>
        <v>TRAIN_FREIGHT</v>
      </c>
      <c r="S425">
        <f t="shared" si="56"/>
        <v>11</v>
      </c>
      <c r="T425" t="str">
        <f t="shared" ca="1" si="53"/>
        <v>YEAR_2040</v>
      </c>
      <c r="U425" t="str">
        <f t="shared" ca="1" si="57"/>
        <v>I</v>
      </c>
      <c r="X425" t="str">
        <f t="shared" ca="1" si="54"/>
        <v>set AGE [TRAIN_FREIGHT,YEAR_2040] := 2040_2045 ;</v>
      </c>
    </row>
    <row r="426" spans="17:24" outlineLevel="1" x14ac:dyDescent="0.25">
      <c r="Q426">
        <f t="shared" si="55"/>
        <v>56</v>
      </c>
      <c r="R426" t="str">
        <f t="shared" ca="1" si="52"/>
        <v>TRAIN_FREIGHT</v>
      </c>
      <c r="S426">
        <f t="shared" si="56"/>
        <v>12</v>
      </c>
      <c r="T426" t="str">
        <f t="shared" ca="1" si="53"/>
        <v>YEAR_2045</v>
      </c>
      <c r="U426" t="str">
        <f t="shared" ca="1" si="57"/>
        <v>J</v>
      </c>
      <c r="X426" t="str">
        <f t="shared" ca="1" si="54"/>
        <v>set AGE [TRAIN_FREIGHT,YEAR_2045] := 2045_2050 ;</v>
      </c>
    </row>
    <row r="427" spans="17:24" outlineLevel="1" x14ac:dyDescent="0.25">
      <c r="Q427">
        <f t="shared" si="55"/>
        <v>56</v>
      </c>
      <c r="R427" t="str">
        <f t="shared" ca="1" si="52"/>
        <v>TRAIN_FREIGHT</v>
      </c>
      <c r="S427">
        <f t="shared" si="56"/>
        <v>13</v>
      </c>
      <c r="T427" t="str">
        <f t="shared" ca="1" si="53"/>
        <v>YEAR_2050</v>
      </c>
      <c r="U427" t="str">
        <f t="shared" ca="1" si="57"/>
        <v>K</v>
      </c>
      <c r="X427" t="str">
        <f t="shared" ca="1" si="54"/>
        <v>set AGE [TRAIN_FREIGHT,YEAR_2050] := 2015_2020 ;</v>
      </c>
    </row>
    <row r="428" spans="17:24" outlineLevel="1" x14ac:dyDescent="0.25">
      <c r="Q428">
        <f t="shared" si="55"/>
        <v>57</v>
      </c>
      <c r="R428" t="str">
        <f t="shared" ca="1" si="52"/>
        <v>BOAT_FREIGHT_DIESEL</v>
      </c>
      <c r="S428">
        <f t="shared" si="56"/>
        <v>6</v>
      </c>
      <c r="T428" t="str">
        <f t="shared" ca="1" si="53"/>
        <v>YEAR_2015</v>
      </c>
      <c r="U428" t="str">
        <f t="shared" ca="1" si="57"/>
        <v>D</v>
      </c>
      <c r="X428" t="str">
        <f t="shared" ca="1" si="54"/>
        <v>set AGE [BOAT_FREIGHT_DIESEL,YEAR_2015] := 2015_2020 ;</v>
      </c>
    </row>
    <row r="429" spans="17:24" outlineLevel="1" x14ac:dyDescent="0.25">
      <c r="Q429">
        <f t="shared" si="55"/>
        <v>57</v>
      </c>
      <c r="R429" t="str">
        <f t="shared" ca="1" si="52"/>
        <v>BOAT_FREIGHT_DIESEL</v>
      </c>
      <c r="S429">
        <f t="shared" si="56"/>
        <v>7</v>
      </c>
      <c r="T429" t="str">
        <f t="shared" ca="1" si="53"/>
        <v>YEAR_2020</v>
      </c>
      <c r="U429" t="str">
        <f t="shared" ca="1" si="57"/>
        <v>E</v>
      </c>
      <c r="X429" t="str">
        <f t="shared" ca="1" si="54"/>
        <v>set AGE [BOAT_FREIGHT_DIESEL,YEAR_2020] := 2020_2025 ;</v>
      </c>
    </row>
    <row r="430" spans="17:24" outlineLevel="1" x14ac:dyDescent="0.25">
      <c r="Q430">
        <f t="shared" si="55"/>
        <v>57</v>
      </c>
      <c r="R430" t="str">
        <f t="shared" ca="1" si="52"/>
        <v>BOAT_FREIGHT_DIESEL</v>
      </c>
      <c r="S430">
        <f t="shared" si="56"/>
        <v>8</v>
      </c>
      <c r="T430" t="str">
        <f t="shared" ca="1" si="53"/>
        <v>YEAR_2025</v>
      </c>
      <c r="U430" t="str">
        <f t="shared" ca="1" si="57"/>
        <v>F</v>
      </c>
      <c r="X430" t="str">
        <f t="shared" ca="1" si="54"/>
        <v>set AGE [BOAT_FREIGHT_DIESEL,YEAR_2025] := 2025_2030 ;</v>
      </c>
    </row>
    <row r="431" spans="17:24" outlineLevel="1" x14ac:dyDescent="0.25">
      <c r="Q431">
        <f t="shared" si="55"/>
        <v>57</v>
      </c>
      <c r="R431" t="str">
        <f t="shared" ca="1" si="52"/>
        <v>BOAT_FREIGHT_DIESEL</v>
      </c>
      <c r="S431">
        <f t="shared" si="56"/>
        <v>9</v>
      </c>
      <c r="T431" t="str">
        <f t="shared" ca="1" si="53"/>
        <v>YEAR_2030</v>
      </c>
      <c r="U431" t="str">
        <f t="shared" ca="1" si="57"/>
        <v>G</v>
      </c>
      <c r="X431" t="str">
        <f t="shared" ca="1" si="54"/>
        <v>set AGE [BOAT_FREIGHT_DIESEL,YEAR_2030] := 2030_2035 ;</v>
      </c>
    </row>
    <row r="432" spans="17:24" outlineLevel="1" x14ac:dyDescent="0.25">
      <c r="Q432">
        <f t="shared" si="55"/>
        <v>57</v>
      </c>
      <c r="R432" t="str">
        <f t="shared" ca="1" si="52"/>
        <v>BOAT_FREIGHT_DIESEL</v>
      </c>
      <c r="S432">
        <f t="shared" si="56"/>
        <v>10</v>
      </c>
      <c r="T432" t="str">
        <f t="shared" ca="1" si="53"/>
        <v>YEAR_2035</v>
      </c>
      <c r="U432" t="str">
        <f t="shared" ca="1" si="57"/>
        <v>H</v>
      </c>
      <c r="X432" t="str">
        <f t="shared" ca="1" si="54"/>
        <v>set AGE [BOAT_FREIGHT_DIESEL,YEAR_2035] := 2035_2040 ;</v>
      </c>
    </row>
    <row r="433" spans="17:24" outlineLevel="1" x14ac:dyDescent="0.25">
      <c r="Q433">
        <f t="shared" si="55"/>
        <v>57</v>
      </c>
      <c r="R433" t="str">
        <f t="shared" ca="1" si="52"/>
        <v>BOAT_FREIGHT_DIESEL</v>
      </c>
      <c r="S433">
        <f t="shared" si="56"/>
        <v>11</v>
      </c>
      <c r="T433" t="str">
        <f t="shared" ca="1" si="53"/>
        <v>YEAR_2040</v>
      </c>
      <c r="U433" t="str">
        <f t="shared" ca="1" si="57"/>
        <v>I</v>
      </c>
      <c r="X433" t="str">
        <f t="shared" ca="1" si="54"/>
        <v>set AGE [BOAT_FREIGHT_DIESEL,YEAR_2040] := 2040_2045 ;</v>
      </c>
    </row>
    <row r="434" spans="17:24" outlineLevel="1" x14ac:dyDescent="0.25">
      <c r="Q434">
        <f t="shared" si="55"/>
        <v>57</v>
      </c>
      <c r="R434" t="str">
        <f t="shared" ca="1" si="52"/>
        <v>BOAT_FREIGHT_DIESEL</v>
      </c>
      <c r="S434">
        <f t="shared" si="56"/>
        <v>12</v>
      </c>
      <c r="T434" t="str">
        <f t="shared" ca="1" si="53"/>
        <v>YEAR_2045</v>
      </c>
      <c r="U434" t="str">
        <f t="shared" ca="1" si="57"/>
        <v>J</v>
      </c>
      <c r="X434" t="str">
        <f t="shared" ca="1" si="54"/>
        <v>set AGE [BOAT_FREIGHT_DIESEL,YEAR_2045] := 2045_2050 ;</v>
      </c>
    </row>
    <row r="435" spans="17:24" outlineLevel="1" x14ac:dyDescent="0.25">
      <c r="Q435">
        <f t="shared" si="55"/>
        <v>57</v>
      </c>
      <c r="R435" t="str">
        <f t="shared" ca="1" si="52"/>
        <v>BOAT_FREIGHT_DIESEL</v>
      </c>
      <c r="S435">
        <f t="shared" si="56"/>
        <v>13</v>
      </c>
      <c r="T435" t="str">
        <f t="shared" ca="1" si="53"/>
        <v>YEAR_2050</v>
      </c>
      <c r="U435" t="str">
        <f t="shared" ca="1" si="57"/>
        <v>K</v>
      </c>
      <c r="X435" t="str">
        <f t="shared" ca="1" si="54"/>
        <v>set AGE [BOAT_FREIGHT_DIESEL,YEAR_2050] := 2015_2020 ;</v>
      </c>
    </row>
    <row r="436" spans="17:24" outlineLevel="1" x14ac:dyDescent="0.25">
      <c r="Q436">
        <f t="shared" si="55"/>
        <v>58</v>
      </c>
      <c r="R436" t="str">
        <f t="shared" ca="1" si="52"/>
        <v>BOAT_FREIGHT_NG</v>
      </c>
      <c r="S436">
        <f t="shared" si="56"/>
        <v>6</v>
      </c>
      <c r="T436" t="str">
        <f t="shared" ca="1" si="53"/>
        <v>YEAR_2015</v>
      </c>
      <c r="U436" t="str">
        <f t="shared" ca="1" si="57"/>
        <v>D</v>
      </c>
      <c r="X436" t="str">
        <f t="shared" ca="1" si="54"/>
        <v>set AGE [BOAT_FREIGHT_NG,YEAR_2015] := 2015_2020 ;</v>
      </c>
    </row>
    <row r="437" spans="17:24" outlineLevel="1" x14ac:dyDescent="0.25">
      <c r="Q437">
        <f t="shared" si="55"/>
        <v>58</v>
      </c>
      <c r="R437" t="str">
        <f t="shared" ca="1" si="52"/>
        <v>BOAT_FREIGHT_NG</v>
      </c>
      <c r="S437">
        <f t="shared" si="56"/>
        <v>7</v>
      </c>
      <c r="T437" t="str">
        <f t="shared" ca="1" si="53"/>
        <v>YEAR_2020</v>
      </c>
      <c r="U437" t="str">
        <f t="shared" ca="1" si="57"/>
        <v>E</v>
      </c>
      <c r="X437" t="str">
        <f t="shared" ca="1" si="54"/>
        <v>set AGE [BOAT_FREIGHT_NG,YEAR_2020] := 2020_2025 ;</v>
      </c>
    </row>
    <row r="438" spans="17:24" outlineLevel="1" x14ac:dyDescent="0.25">
      <c r="Q438">
        <f t="shared" si="55"/>
        <v>58</v>
      </c>
      <c r="R438" t="str">
        <f t="shared" ca="1" si="52"/>
        <v>BOAT_FREIGHT_NG</v>
      </c>
      <c r="S438">
        <f t="shared" si="56"/>
        <v>8</v>
      </c>
      <c r="T438" t="str">
        <f t="shared" ca="1" si="53"/>
        <v>YEAR_2025</v>
      </c>
      <c r="U438" t="str">
        <f t="shared" ca="1" si="57"/>
        <v>F</v>
      </c>
      <c r="X438" t="str">
        <f t="shared" ca="1" si="54"/>
        <v>set AGE [BOAT_FREIGHT_NG,YEAR_2025] := 2025_2030 ;</v>
      </c>
    </row>
    <row r="439" spans="17:24" outlineLevel="1" x14ac:dyDescent="0.25">
      <c r="Q439">
        <f t="shared" si="55"/>
        <v>58</v>
      </c>
      <c r="R439" t="str">
        <f t="shared" ca="1" si="52"/>
        <v>BOAT_FREIGHT_NG</v>
      </c>
      <c r="S439">
        <f t="shared" si="56"/>
        <v>9</v>
      </c>
      <c r="T439" t="str">
        <f t="shared" ca="1" si="53"/>
        <v>YEAR_2030</v>
      </c>
      <c r="U439" t="str">
        <f t="shared" ca="1" si="57"/>
        <v>G</v>
      </c>
      <c r="X439" t="str">
        <f t="shared" ca="1" si="54"/>
        <v>set AGE [BOAT_FREIGHT_NG,YEAR_2030] := 2030_2035 ;</v>
      </c>
    </row>
    <row r="440" spans="17:24" outlineLevel="1" x14ac:dyDescent="0.25">
      <c r="Q440">
        <f t="shared" si="55"/>
        <v>58</v>
      </c>
      <c r="R440" t="str">
        <f t="shared" ca="1" si="52"/>
        <v>BOAT_FREIGHT_NG</v>
      </c>
      <c r="S440">
        <f t="shared" si="56"/>
        <v>10</v>
      </c>
      <c r="T440" t="str">
        <f t="shared" ca="1" si="53"/>
        <v>YEAR_2035</v>
      </c>
      <c r="U440" t="str">
        <f t="shared" ca="1" si="57"/>
        <v>H</v>
      </c>
      <c r="X440" t="str">
        <f t="shared" ca="1" si="54"/>
        <v>set AGE [BOAT_FREIGHT_NG,YEAR_2035] := 2035_2040 ;</v>
      </c>
    </row>
    <row r="441" spans="17:24" outlineLevel="1" x14ac:dyDescent="0.25">
      <c r="Q441">
        <f t="shared" si="55"/>
        <v>58</v>
      </c>
      <c r="R441" t="str">
        <f t="shared" ca="1" si="52"/>
        <v>BOAT_FREIGHT_NG</v>
      </c>
      <c r="S441">
        <f t="shared" si="56"/>
        <v>11</v>
      </c>
      <c r="T441" t="str">
        <f t="shared" ca="1" si="53"/>
        <v>YEAR_2040</v>
      </c>
      <c r="U441" t="str">
        <f t="shared" ca="1" si="57"/>
        <v>I</v>
      </c>
      <c r="X441" t="str">
        <f t="shared" ca="1" si="54"/>
        <v>set AGE [BOAT_FREIGHT_NG,YEAR_2040] := 2040_2045 ;</v>
      </c>
    </row>
    <row r="442" spans="17:24" outlineLevel="1" x14ac:dyDescent="0.25">
      <c r="Q442">
        <f t="shared" si="55"/>
        <v>58</v>
      </c>
      <c r="R442" t="str">
        <f t="shared" ca="1" si="52"/>
        <v>BOAT_FREIGHT_NG</v>
      </c>
      <c r="S442">
        <f t="shared" si="56"/>
        <v>12</v>
      </c>
      <c r="T442" t="str">
        <f t="shared" ca="1" si="53"/>
        <v>YEAR_2045</v>
      </c>
      <c r="U442" t="str">
        <f t="shared" ca="1" si="57"/>
        <v>J</v>
      </c>
      <c r="X442" t="str">
        <f t="shared" ca="1" si="54"/>
        <v>set AGE [BOAT_FREIGHT_NG,YEAR_2045] := 2045_2050 ;</v>
      </c>
    </row>
    <row r="443" spans="17:24" outlineLevel="1" x14ac:dyDescent="0.25">
      <c r="Q443">
        <f t="shared" si="55"/>
        <v>58</v>
      </c>
      <c r="R443" t="str">
        <f t="shared" ca="1" si="52"/>
        <v>BOAT_FREIGHT_NG</v>
      </c>
      <c r="S443">
        <f t="shared" si="56"/>
        <v>13</v>
      </c>
      <c r="T443" t="str">
        <f t="shared" ca="1" si="53"/>
        <v>YEAR_2050</v>
      </c>
      <c r="U443" t="str">
        <f t="shared" ca="1" si="57"/>
        <v>K</v>
      </c>
      <c r="X443" t="str">
        <f t="shared" ca="1" si="54"/>
        <v>set AGE [BOAT_FREIGHT_NG,YEAR_2050] := 2015_2020 ;</v>
      </c>
    </row>
    <row r="444" spans="17:24" outlineLevel="1" x14ac:dyDescent="0.25">
      <c r="Q444">
        <f t="shared" si="55"/>
        <v>59</v>
      </c>
      <c r="R444" t="str">
        <f t="shared" ca="1" si="52"/>
        <v>TRUCK_DIESEL</v>
      </c>
      <c r="S444">
        <f t="shared" si="56"/>
        <v>6</v>
      </c>
      <c r="T444" t="str">
        <f t="shared" ca="1" si="53"/>
        <v>YEAR_2015</v>
      </c>
      <c r="U444" t="str">
        <f t="shared" ca="1" si="57"/>
        <v>D</v>
      </c>
      <c r="X444" t="str">
        <f t="shared" ca="1" si="54"/>
        <v>set AGE [TRUCK_DIESEL,YEAR_2015] := 2015_2020 ;</v>
      </c>
    </row>
    <row r="445" spans="17:24" outlineLevel="1" x14ac:dyDescent="0.25">
      <c r="Q445">
        <f t="shared" si="55"/>
        <v>59</v>
      </c>
      <c r="R445" t="str">
        <f t="shared" ca="1" si="52"/>
        <v>TRUCK_DIESEL</v>
      </c>
      <c r="S445">
        <f t="shared" si="56"/>
        <v>7</v>
      </c>
      <c r="T445" t="str">
        <f t="shared" ca="1" si="53"/>
        <v>YEAR_2020</v>
      </c>
      <c r="U445" t="str">
        <f t="shared" ca="1" si="57"/>
        <v>E</v>
      </c>
      <c r="X445" t="str">
        <f t="shared" ca="1" si="54"/>
        <v>set AGE [TRUCK_DIESEL,YEAR_2020] := 2020_2025 ;</v>
      </c>
    </row>
    <row r="446" spans="17:24" outlineLevel="1" x14ac:dyDescent="0.25">
      <c r="Q446">
        <f t="shared" si="55"/>
        <v>59</v>
      </c>
      <c r="R446" t="str">
        <f t="shared" ca="1" si="52"/>
        <v>TRUCK_DIESEL</v>
      </c>
      <c r="S446">
        <f t="shared" si="56"/>
        <v>8</v>
      </c>
      <c r="T446" t="str">
        <f t="shared" ca="1" si="53"/>
        <v>YEAR_2025</v>
      </c>
      <c r="U446" t="str">
        <f t="shared" ca="1" si="57"/>
        <v>F</v>
      </c>
      <c r="X446" t="str">
        <f t="shared" ca="1" si="54"/>
        <v>set AGE [TRUCK_DIESEL,YEAR_2025] := 2025_2030 ;</v>
      </c>
    </row>
    <row r="447" spans="17:24" outlineLevel="1" x14ac:dyDescent="0.25">
      <c r="Q447">
        <f t="shared" si="55"/>
        <v>59</v>
      </c>
      <c r="R447" t="str">
        <f t="shared" ca="1" si="52"/>
        <v>TRUCK_DIESEL</v>
      </c>
      <c r="S447">
        <f t="shared" si="56"/>
        <v>9</v>
      </c>
      <c r="T447" t="str">
        <f t="shared" ca="1" si="53"/>
        <v>YEAR_2030</v>
      </c>
      <c r="U447" t="str">
        <f t="shared" ca="1" si="57"/>
        <v>G</v>
      </c>
      <c r="X447" t="str">
        <f t="shared" ca="1" si="54"/>
        <v>set AGE [TRUCK_DIESEL,YEAR_2030] := 2030_2035 ;</v>
      </c>
    </row>
    <row r="448" spans="17:24" outlineLevel="1" x14ac:dyDescent="0.25">
      <c r="Q448">
        <f t="shared" si="55"/>
        <v>59</v>
      </c>
      <c r="R448" t="str">
        <f t="shared" ca="1" si="52"/>
        <v>TRUCK_DIESEL</v>
      </c>
      <c r="S448">
        <f t="shared" si="56"/>
        <v>10</v>
      </c>
      <c r="T448" t="str">
        <f t="shared" ca="1" si="53"/>
        <v>YEAR_2035</v>
      </c>
      <c r="U448" t="str">
        <f t="shared" ca="1" si="57"/>
        <v>H</v>
      </c>
      <c r="X448" t="str">
        <f t="shared" ca="1" si="54"/>
        <v>set AGE [TRUCK_DIESEL,YEAR_2035] := 2035_2040 ;</v>
      </c>
    </row>
    <row r="449" spans="17:24" outlineLevel="1" x14ac:dyDescent="0.25">
      <c r="Q449">
        <f t="shared" si="55"/>
        <v>59</v>
      </c>
      <c r="R449" t="str">
        <f t="shared" ca="1" si="52"/>
        <v>TRUCK_DIESEL</v>
      </c>
      <c r="S449">
        <f t="shared" si="56"/>
        <v>11</v>
      </c>
      <c r="T449" t="str">
        <f t="shared" ca="1" si="53"/>
        <v>YEAR_2040</v>
      </c>
      <c r="U449" t="str">
        <f t="shared" ca="1" si="57"/>
        <v>I</v>
      </c>
      <c r="X449" t="str">
        <f t="shared" ca="1" si="54"/>
        <v>set AGE [TRUCK_DIESEL,YEAR_2040] := 2040_2045 ;</v>
      </c>
    </row>
    <row r="450" spans="17:24" outlineLevel="1" x14ac:dyDescent="0.25">
      <c r="Q450">
        <f t="shared" si="55"/>
        <v>59</v>
      </c>
      <c r="R450" t="str">
        <f t="shared" ca="1" si="52"/>
        <v>TRUCK_DIESEL</v>
      </c>
      <c r="S450">
        <f t="shared" si="56"/>
        <v>12</v>
      </c>
      <c r="T450" t="str">
        <f t="shared" ca="1" si="53"/>
        <v>YEAR_2045</v>
      </c>
      <c r="U450" t="str">
        <f t="shared" ca="1" si="57"/>
        <v>J</v>
      </c>
      <c r="X450" t="str">
        <f t="shared" ca="1" si="54"/>
        <v>set AGE [TRUCK_DIESEL,YEAR_2045] := 2045_2050 ;</v>
      </c>
    </row>
    <row r="451" spans="17:24" outlineLevel="1" x14ac:dyDescent="0.25">
      <c r="Q451">
        <f t="shared" si="55"/>
        <v>59</v>
      </c>
      <c r="R451" t="str">
        <f t="shared" ca="1" si="52"/>
        <v>TRUCK_DIESEL</v>
      </c>
      <c r="S451">
        <f t="shared" si="56"/>
        <v>13</v>
      </c>
      <c r="T451" t="str">
        <f t="shared" ca="1" si="53"/>
        <v>YEAR_2050</v>
      </c>
      <c r="U451" t="str">
        <f t="shared" ca="1" si="57"/>
        <v>K</v>
      </c>
      <c r="X451" t="str">
        <f t="shared" ca="1" si="54"/>
        <v>set AGE [TRUCK_DIESEL,YEAR_2050] := 2015_2020 ;</v>
      </c>
    </row>
    <row r="452" spans="17:24" outlineLevel="1" x14ac:dyDescent="0.25">
      <c r="Q452">
        <f t="shared" si="55"/>
        <v>60</v>
      </c>
      <c r="R452" t="str">
        <f t="shared" ca="1" si="52"/>
        <v>TRUCK_FUEL_CELL</v>
      </c>
      <c r="S452">
        <f t="shared" si="56"/>
        <v>6</v>
      </c>
      <c r="T452" t="str">
        <f t="shared" ca="1" si="53"/>
        <v>YEAR_2015</v>
      </c>
      <c r="U452" t="str">
        <f t="shared" ca="1" si="57"/>
        <v>D</v>
      </c>
      <c r="X452" t="str">
        <f t="shared" ca="1" si="54"/>
        <v>set AGE [TRUCK_FUEL_CELL,YEAR_2015] := 2015_2020 ;</v>
      </c>
    </row>
    <row r="453" spans="17:24" outlineLevel="1" x14ac:dyDescent="0.25">
      <c r="Q453">
        <f t="shared" si="55"/>
        <v>60</v>
      </c>
      <c r="R453" t="str">
        <f t="shared" ref="R453:R516" ca="1" si="58">INDIRECT("A"&amp;Q453)</f>
        <v>TRUCK_FUEL_CELL</v>
      </c>
      <c r="S453">
        <f t="shared" si="56"/>
        <v>7</v>
      </c>
      <c r="T453" t="str">
        <f t="shared" ref="T453:T516" ca="1" si="59">INDIRECT("N"&amp;S453)</f>
        <v>YEAR_2020</v>
      </c>
      <c r="U453" t="str">
        <f t="shared" ca="1" si="57"/>
        <v>E</v>
      </c>
      <c r="X453" t="str">
        <f t="shared" ref="X453:X516" ca="1" si="60">"set "&amp;P$4&amp;" ["&amp;R453&amp;","&amp;T453&amp;"] := "&amp;INDIRECT(U453&amp;Q453)&amp;" ;"</f>
        <v>set AGE [TRUCK_FUEL_CELL,YEAR_2020] := 2020_2025 ;</v>
      </c>
    </row>
    <row r="454" spans="17:24" outlineLevel="1" x14ac:dyDescent="0.25">
      <c r="Q454">
        <f t="shared" si="55"/>
        <v>60</v>
      </c>
      <c r="R454" t="str">
        <f t="shared" ca="1" si="58"/>
        <v>TRUCK_FUEL_CELL</v>
      </c>
      <c r="S454">
        <f t="shared" si="56"/>
        <v>8</v>
      </c>
      <c r="T454" t="str">
        <f t="shared" ca="1" si="59"/>
        <v>YEAR_2025</v>
      </c>
      <c r="U454" t="str">
        <f t="shared" ca="1" si="57"/>
        <v>F</v>
      </c>
      <c r="X454" t="str">
        <f t="shared" ca="1" si="60"/>
        <v>set AGE [TRUCK_FUEL_CELL,YEAR_2025] := 2025_2030 ;</v>
      </c>
    </row>
    <row r="455" spans="17:24" outlineLevel="1" x14ac:dyDescent="0.25">
      <c r="Q455">
        <f t="shared" si="55"/>
        <v>60</v>
      </c>
      <c r="R455" t="str">
        <f t="shared" ca="1" si="58"/>
        <v>TRUCK_FUEL_CELL</v>
      </c>
      <c r="S455">
        <f t="shared" si="56"/>
        <v>9</v>
      </c>
      <c r="T455" t="str">
        <f t="shared" ca="1" si="59"/>
        <v>YEAR_2030</v>
      </c>
      <c r="U455" t="str">
        <f t="shared" ca="1" si="57"/>
        <v>G</v>
      </c>
      <c r="X455" t="str">
        <f t="shared" ca="1" si="60"/>
        <v>set AGE [TRUCK_FUEL_CELL,YEAR_2030] := 2030_2035 ;</v>
      </c>
    </row>
    <row r="456" spans="17:24" outlineLevel="1" x14ac:dyDescent="0.25">
      <c r="Q456">
        <f t="shared" si="55"/>
        <v>60</v>
      </c>
      <c r="R456" t="str">
        <f t="shared" ca="1" si="58"/>
        <v>TRUCK_FUEL_CELL</v>
      </c>
      <c r="S456">
        <f t="shared" si="56"/>
        <v>10</v>
      </c>
      <c r="T456" t="str">
        <f t="shared" ca="1" si="59"/>
        <v>YEAR_2035</v>
      </c>
      <c r="U456" t="str">
        <f t="shared" ca="1" si="57"/>
        <v>H</v>
      </c>
      <c r="X456" t="str">
        <f t="shared" ca="1" si="60"/>
        <v>set AGE [TRUCK_FUEL_CELL,YEAR_2035] := 2035_2040 ;</v>
      </c>
    </row>
    <row r="457" spans="17:24" outlineLevel="1" x14ac:dyDescent="0.25">
      <c r="Q457">
        <f t="shared" si="55"/>
        <v>60</v>
      </c>
      <c r="R457" t="str">
        <f t="shared" ca="1" si="58"/>
        <v>TRUCK_FUEL_CELL</v>
      </c>
      <c r="S457">
        <f t="shared" si="56"/>
        <v>11</v>
      </c>
      <c r="T457" t="str">
        <f t="shared" ca="1" si="59"/>
        <v>YEAR_2040</v>
      </c>
      <c r="U457" t="str">
        <f t="shared" ca="1" si="57"/>
        <v>I</v>
      </c>
      <c r="X457" t="str">
        <f t="shared" ca="1" si="60"/>
        <v>set AGE [TRUCK_FUEL_CELL,YEAR_2040] := 2040_2045 ;</v>
      </c>
    </row>
    <row r="458" spans="17:24" outlineLevel="1" x14ac:dyDescent="0.25">
      <c r="Q458">
        <f t="shared" si="55"/>
        <v>60</v>
      </c>
      <c r="R458" t="str">
        <f t="shared" ca="1" si="58"/>
        <v>TRUCK_FUEL_CELL</v>
      </c>
      <c r="S458">
        <f t="shared" si="56"/>
        <v>12</v>
      </c>
      <c r="T458" t="str">
        <f t="shared" ca="1" si="59"/>
        <v>YEAR_2045</v>
      </c>
      <c r="U458" t="str">
        <f t="shared" ca="1" si="57"/>
        <v>J</v>
      </c>
      <c r="X458" t="str">
        <f t="shared" ca="1" si="60"/>
        <v>set AGE [TRUCK_FUEL_CELL,YEAR_2045] := 2045_2050 ;</v>
      </c>
    </row>
    <row r="459" spans="17:24" outlineLevel="1" x14ac:dyDescent="0.25">
      <c r="Q459">
        <f t="shared" si="55"/>
        <v>60</v>
      </c>
      <c r="R459" t="str">
        <f t="shared" ca="1" si="58"/>
        <v>TRUCK_FUEL_CELL</v>
      </c>
      <c r="S459">
        <f t="shared" si="56"/>
        <v>13</v>
      </c>
      <c r="T459" t="str">
        <f t="shared" ca="1" si="59"/>
        <v>YEAR_2050</v>
      </c>
      <c r="U459" t="str">
        <f t="shared" ca="1" si="57"/>
        <v>K</v>
      </c>
      <c r="X459" t="str">
        <f t="shared" ca="1" si="60"/>
        <v>set AGE [TRUCK_FUEL_CELL,YEAR_2050] := 2015_2020 ;</v>
      </c>
    </row>
    <row r="460" spans="17:24" outlineLevel="1" x14ac:dyDescent="0.25">
      <c r="Q460">
        <f t="shared" si="55"/>
        <v>61</v>
      </c>
      <c r="R460" t="str">
        <f t="shared" ca="1" si="58"/>
        <v>TRUCK_NG</v>
      </c>
      <c r="S460">
        <f t="shared" si="56"/>
        <v>6</v>
      </c>
      <c r="T460" t="str">
        <f t="shared" ca="1" si="59"/>
        <v>YEAR_2015</v>
      </c>
      <c r="U460" t="str">
        <f t="shared" ca="1" si="57"/>
        <v>D</v>
      </c>
      <c r="X460" t="str">
        <f t="shared" ca="1" si="60"/>
        <v>set AGE [TRUCK_NG,YEAR_2015] := 2015_2020 ;</v>
      </c>
    </row>
    <row r="461" spans="17:24" outlineLevel="1" x14ac:dyDescent="0.25">
      <c r="Q461">
        <f t="shared" si="55"/>
        <v>61</v>
      </c>
      <c r="R461" t="str">
        <f t="shared" ca="1" si="58"/>
        <v>TRUCK_NG</v>
      </c>
      <c r="S461">
        <f t="shared" si="56"/>
        <v>7</v>
      </c>
      <c r="T461" t="str">
        <f t="shared" ca="1" si="59"/>
        <v>YEAR_2020</v>
      </c>
      <c r="U461" t="str">
        <f t="shared" ca="1" si="57"/>
        <v>E</v>
      </c>
      <c r="X461" t="str">
        <f t="shared" ca="1" si="60"/>
        <v>set AGE [TRUCK_NG,YEAR_2020] := 2020_2025 ;</v>
      </c>
    </row>
    <row r="462" spans="17:24" outlineLevel="1" x14ac:dyDescent="0.25">
      <c r="Q462">
        <f t="shared" si="55"/>
        <v>61</v>
      </c>
      <c r="R462" t="str">
        <f t="shared" ca="1" si="58"/>
        <v>TRUCK_NG</v>
      </c>
      <c r="S462">
        <f t="shared" si="56"/>
        <v>8</v>
      </c>
      <c r="T462" t="str">
        <f t="shared" ca="1" si="59"/>
        <v>YEAR_2025</v>
      </c>
      <c r="U462" t="str">
        <f t="shared" ca="1" si="57"/>
        <v>F</v>
      </c>
      <c r="X462" t="str">
        <f t="shared" ca="1" si="60"/>
        <v>set AGE [TRUCK_NG,YEAR_2025] := 2025_2030 ;</v>
      </c>
    </row>
    <row r="463" spans="17:24" outlineLevel="1" x14ac:dyDescent="0.25">
      <c r="Q463">
        <f t="shared" si="55"/>
        <v>61</v>
      </c>
      <c r="R463" t="str">
        <f t="shared" ca="1" si="58"/>
        <v>TRUCK_NG</v>
      </c>
      <c r="S463">
        <f t="shared" si="56"/>
        <v>9</v>
      </c>
      <c r="T463" t="str">
        <f t="shared" ca="1" si="59"/>
        <v>YEAR_2030</v>
      </c>
      <c r="U463" t="str">
        <f t="shared" ca="1" si="57"/>
        <v>G</v>
      </c>
      <c r="X463" t="str">
        <f t="shared" ca="1" si="60"/>
        <v>set AGE [TRUCK_NG,YEAR_2030] := 2030_2035 ;</v>
      </c>
    </row>
    <row r="464" spans="17:24" outlineLevel="1" x14ac:dyDescent="0.25">
      <c r="Q464">
        <f t="shared" si="55"/>
        <v>61</v>
      </c>
      <c r="R464" t="str">
        <f t="shared" ca="1" si="58"/>
        <v>TRUCK_NG</v>
      </c>
      <c r="S464">
        <f t="shared" si="56"/>
        <v>10</v>
      </c>
      <c r="T464" t="str">
        <f t="shared" ca="1" si="59"/>
        <v>YEAR_2035</v>
      </c>
      <c r="U464" t="str">
        <f t="shared" ca="1" si="57"/>
        <v>H</v>
      </c>
      <c r="X464" t="str">
        <f t="shared" ca="1" si="60"/>
        <v>set AGE [TRUCK_NG,YEAR_2035] := 2035_2040 ;</v>
      </c>
    </row>
    <row r="465" spans="17:24" outlineLevel="1" x14ac:dyDescent="0.25">
      <c r="Q465">
        <f t="shared" si="55"/>
        <v>61</v>
      </c>
      <c r="R465" t="str">
        <f t="shared" ca="1" si="58"/>
        <v>TRUCK_NG</v>
      </c>
      <c r="S465">
        <f t="shared" si="56"/>
        <v>11</v>
      </c>
      <c r="T465" t="str">
        <f t="shared" ca="1" si="59"/>
        <v>YEAR_2040</v>
      </c>
      <c r="U465" t="str">
        <f t="shared" ca="1" si="57"/>
        <v>I</v>
      </c>
      <c r="X465" t="str">
        <f t="shared" ca="1" si="60"/>
        <v>set AGE [TRUCK_NG,YEAR_2040] := 2040_2045 ;</v>
      </c>
    </row>
    <row r="466" spans="17:24" outlineLevel="1" x14ac:dyDescent="0.25">
      <c r="Q466">
        <f t="shared" si="55"/>
        <v>61</v>
      </c>
      <c r="R466" t="str">
        <f t="shared" ca="1" si="58"/>
        <v>TRUCK_NG</v>
      </c>
      <c r="S466">
        <f t="shared" si="56"/>
        <v>12</v>
      </c>
      <c r="T466" t="str">
        <f t="shared" ca="1" si="59"/>
        <v>YEAR_2045</v>
      </c>
      <c r="U466" t="str">
        <f t="shared" ca="1" si="57"/>
        <v>J</v>
      </c>
      <c r="X466" t="str">
        <f t="shared" ca="1" si="60"/>
        <v>set AGE [TRUCK_NG,YEAR_2045] := 2045_2050 ;</v>
      </c>
    </row>
    <row r="467" spans="17:24" outlineLevel="1" x14ac:dyDescent="0.25">
      <c r="Q467">
        <f t="shared" si="55"/>
        <v>61</v>
      </c>
      <c r="R467" t="str">
        <f t="shared" ca="1" si="58"/>
        <v>TRUCK_NG</v>
      </c>
      <c r="S467">
        <f t="shared" si="56"/>
        <v>13</v>
      </c>
      <c r="T467" t="str">
        <f t="shared" ca="1" si="59"/>
        <v>YEAR_2050</v>
      </c>
      <c r="U467" t="str">
        <f t="shared" ca="1" si="57"/>
        <v>K</v>
      </c>
      <c r="X467" t="str">
        <f t="shared" ca="1" si="60"/>
        <v>set AGE [TRUCK_NG,YEAR_2050] := 2015_2020 ;</v>
      </c>
    </row>
    <row r="468" spans="17:24" outlineLevel="1" x14ac:dyDescent="0.25">
      <c r="Q468">
        <f t="shared" si="55"/>
        <v>62</v>
      </c>
      <c r="R468" t="str">
        <f t="shared" ca="1" si="58"/>
        <v>NON_ENERGY_OIL</v>
      </c>
      <c r="S468">
        <f t="shared" si="56"/>
        <v>6</v>
      </c>
      <c r="T468" t="str">
        <f t="shared" ca="1" si="59"/>
        <v>YEAR_2015</v>
      </c>
      <c r="U468" t="str">
        <f t="shared" ca="1" si="57"/>
        <v>D</v>
      </c>
      <c r="X468" t="str">
        <f t="shared" ca="1" si="60"/>
        <v>set AGE [NON_ENERGY_OIL,YEAR_2015] := 2015_2020 ;</v>
      </c>
    </row>
    <row r="469" spans="17:24" outlineLevel="1" x14ac:dyDescent="0.25">
      <c r="Q469">
        <f t="shared" ref="Q469:Q532" si="61">(FLOOR((ROW(A469)+4)/8,1))+3</f>
        <v>62</v>
      </c>
      <c r="R469" t="str">
        <f t="shared" ca="1" si="58"/>
        <v>NON_ENERGY_OIL</v>
      </c>
      <c r="S469">
        <f t="shared" ref="S469:S532" si="62">MOD(ROW(N469)-4,8)+6</f>
        <v>7</v>
      </c>
      <c r="T469" t="str">
        <f t="shared" ca="1" si="59"/>
        <v>YEAR_2020</v>
      </c>
      <c r="U469" t="str">
        <f t="shared" ref="U469:U532" ca="1" si="63">INDIRECT("O"&amp;S469)</f>
        <v>E</v>
      </c>
      <c r="X469" t="str">
        <f t="shared" ca="1" si="60"/>
        <v>set AGE [NON_ENERGY_OIL,YEAR_2020] := 2020_2025 ;</v>
      </c>
    </row>
    <row r="470" spans="17:24" outlineLevel="1" x14ac:dyDescent="0.25">
      <c r="Q470">
        <f t="shared" si="61"/>
        <v>62</v>
      </c>
      <c r="R470" t="str">
        <f t="shared" ca="1" si="58"/>
        <v>NON_ENERGY_OIL</v>
      </c>
      <c r="S470">
        <f t="shared" si="62"/>
        <v>8</v>
      </c>
      <c r="T470" t="str">
        <f t="shared" ca="1" si="59"/>
        <v>YEAR_2025</v>
      </c>
      <c r="U470" t="str">
        <f t="shared" ca="1" si="63"/>
        <v>F</v>
      </c>
      <c r="X470" t="str">
        <f t="shared" ca="1" si="60"/>
        <v>set AGE [NON_ENERGY_OIL,YEAR_2025] := 2025_2030 ;</v>
      </c>
    </row>
    <row r="471" spans="17:24" outlineLevel="1" x14ac:dyDescent="0.25">
      <c r="Q471">
        <f t="shared" si="61"/>
        <v>62</v>
      </c>
      <c r="R471" t="str">
        <f t="shared" ca="1" si="58"/>
        <v>NON_ENERGY_OIL</v>
      </c>
      <c r="S471">
        <f t="shared" si="62"/>
        <v>9</v>
      </c>
      <c r="T471" t="str">
        <f t="shared" ca="1" si="59"/>
        <v>YEAR_2030</v>
      </c>
      <c r="U471" t="str">
        <f t="shared" ca="1" si="63"/>
        <v>G</v>
      </c>
      <c r="X471" t="str">
        <f t="shared" ca="1" si="60"/>
        <v>set AGE [NON_ENERGY_OIL,YEAR_2030] := 2030_2035 ;</v>
      </c>
    </row>
    <row r="472" spans="17:24" outlineLevel="1" x14ac:dyDescent="0.25">
      <c r="Q472">
        <f t="shared" si="61"/>
        <v>62</v>
      </c>
      <c r="R472" t="str">
        <f t="shared" ca="1" si="58"/>
        <v>NON_ENERGY_OIL</v>
      </c>
      <c r="S472">
        <f t="shared" si="62"/>
        <v>10</v>
      </c>
      <c r="T472" t="str">
        <f t="shared" ca="1" si="59"/>
        <v>YEAR_2035</v>
      </c>
      <c r="U472" t="str">
        <f t="shared" ca="1" si="63"/>
        <v>H</v>
      </c>
      <c r="X472" t="str">
        <f t="shared" ca="1" si="60"/>
        <v>set AGE [NON_ENERGY_OIL,YEAR_2035] := 2035_2040 ;</v>
      </c>
    </row>
    <row r="473" spans="17:24" outlineLevel="1" x14ac:dyDescent="0.25">
      <c r="Q473">
        <f t="shared" si="61"/>
        <v>62</v>
      </c>
      <c r="R473" t="str">
        <f t="shared" ca="1" si="58"/>
        <v>NON_ENERGY_OIL</v>
      </c>
      <c r="S473">
        <f t="shared" si="62"/>
        <v>11</v>
      </c>
      <c r="T473" t="str">
        <f t="shared" ca="1" si="59"/>
        <v>YEAR_2040</v>
      </c>
      <c r="U473" t="str">
        <f t="shared" ca="1" si="63"/>
        <v>I</v>
      </c>
      <c r="X473" t="str">
        <f t="shared" ca="1" si="60"/>
        <v>set AGE [NON_ENERGY_OIL,YEAR_2040] := 2040_2045 ;</v>
      </c>
    </row>
    <row r="474" spans="17:24" outlineLevel="1" x14ac:dyDescent="0.25">
      <c r="Q474">
        <f t="shared" si="61"/>
        <v>62</v>
      </c>
      <c r="R474" t="str">
        <f t="shared" ca="1" si="58"/>
        <v>NON_ENERGY_OIL</v>
      </c>
      <c r="S474">
        <f t="shared" si="62"/>
        <v>12</v>
      </c>
      <c r="T474" t="str">
        <f t="shared" ca="1" si="59"/>
        <v>YEAR_2045</v>
      </c>
      <c r="U474" t="str">
        <f t="shared" ca="1" si="63"/>
        <v>J</v>
      </c>
      <c r="X474" t="str">
        <f t="shared" ca="1" si="60"/>
        <v>set AGE [NON_ENERGY_OIL,YEAR_2045] := 2045_2050 ;</v>
      </c>
    </row>
    <row r="475" spans="17:24" outlineLevel="1" x14ac:dyDescent="0.25">
      <c r="Q475">
        <f t="shared" si="61"/>
        <v>62</v>
      </c>
      <c r="R475" t="str">
        <f t="shared" ca="1" si="58"/>
        <v>NON_ENERGY_OIL</v>
      </c>
      <c r="S475">
        <f t="shared" si="62"/>
        <v>13</v>
      </c>
      <c r="T475" t="str">
        <f t="shared" ca="1" si="59"/>
        <v>YEAR_2050</v>
      </c>
      <c r="U475" t="str">
        <f t="shared" ca="1" si="63"/>
        <v>K</v>
      </c>
      <c r="X475" t="str">
        <f t="shared" ca="1" si="60"/>
        <v>set AGE [NON_ENERGY_OIL,YEAR_2050] := 2015_2020 ;</v>
      </c>
    </row>
    <row r="476" spans="17:24" outlineLevel="1" x14ac:dyDescent="0.25">
      <c r="Q476">
        <f t="shared" si="61"/>
        <v>63</v>
      </c>
      <c r="R476" t="str">
        <f t="shared" ca="1" si="58"/>
        <v>NON_ENERGY_NG</v>
      </c>
      <c r="S476">
        <f t="shared" si="62"/>
        <v>6</v>
      </c>
      <c r="T476" t="str">
        <f t="shared" ca="1" si="59"/>
        <v>YEAR_2015</v>
      </c>
      <c r="U476" t="str">
        <f t="shared" ca="1" si="63"/>
        <v>D</v>
      </c>
      <c r="X476" t="str">
        <f t="shared" ca="1" si="60"/>
        <v>set AGE [NON_ENERGY_NG,YEAR_2015] := 2015_2020 ;</v>
      </c>
    </row>
    <row r="477" spans="17:24" outlineLevel="1" x14ac:dyDescent="0.25">
      <c r="Q477">
        <f t="shared" si="61"/>
        <v>63</v>
      </c>
      <c r="R477" t="str">
        <f t="shared" ca="1" si="58"/>
        <v>NON_ENERGY_NG</v>
      </c>
      <c r="S477">
        <f t="shared" si="62"/>
        <v>7</v>
      </c>
      <c r="T477" t="str">
        <f t="shared" ca="1" si="59"/>
        <v>YEAR_2020</v>
      </c>
      <c r="U477" t="str">
        <f t="shared" ca="1" si="63"/>
        <v>E</v>
      </c>
      <c r="X477" t="str">
        <f t="shared" ca="1" si="60"/>
        <v>set AGE [NON_ENERGY_NG,YEAR_2020] := 2020_2025 ;</v>
      </c>
    </row>
    <row r="478" spans="17:24" outlineLevel="1" x14ac:dyDescent="0.25">
      <c r="Q478">
        <f t="shared" si="61"/>
        <v>63</v>
      </c>
      <c r="R478" t="str">
        <f t="shared" ca="1" si="58"/>
        <v>NON_ENERGY_NG</v>
      </c>
      <c r="S478">
        <f t="shared" si="62"/>
        <v>8</v>
      </c>
      <c r="T478" t="str">
        <f t="shared" ca="1" si="59"/>
        <v>YEAR_2025</v>
      </c>
      <c r="U478" t="str">
        <f t="shared" ca="1" si="63"/>
        <v>F</v>
      </c>
      <c r="X478" t="str">
        <f t="shared" ca="1" si="60"/>
        <v>set AGE [NON_ENERGY_NG,YEAR_2025] := 2025_2030 ;</v>
      </c>
    </row>
    <row r="479" spans="17:24" outlineLevel="1" x14ac:dyDescent="0.25">
      <c r="Q479">
        <f t="shared" si="61"/>
        <v>63</v>
      </c>
      <c r="R479" t="str">
        <f t="shared" ca="1" si="58"/>
        <v>NON_ENERGY_NG</v>
      </c>
      <c r="S479">
        <f t="shared" si="62"/>
        <v>9</v>
      </c>
      <c r="T479" t="str">
        <f t="shared" ca="1" si="59"/>
        <v>YEAR_2030</v>
      </c>
      <c r="U479" t="str">
        <f t="shared" ca="1" si="63"/>
        <v>G</v>
      </c>
      <c r="X479" t="str">
        <f t="shared" ca="1" si="60"/>
        <v>set AGE [NON_ENERGY_NG,YEAR_2030] := 2030_2035 ;</v>
      </c>
    </row>
    <row r="480" spans="17:24" outlineLevel="1" x14ac:dyDescent="0.25">
      <c r="Q480">
        <f t="shared" si="61"/>
        <v>63</v>
      </c>
      <c r="R480" t="str">
        <f t="shared" ca="1" si="58"/>
        <v>NON_ENERGY_NG</v>
      </c>
      <c r="S480">
        <f t="shared" si="62"/>
        <v>10</v>
      </c>
      <c r="T480" t="str">
        <f t="shared" ca="1" si="59"/>
        <v>YEAR_2035</v>
      </c>
      <c r="U480" t="str">
        <f t="shared" ca="1" si="63"/>
        <v>H</v>
      </c>
      <c r="X480" t="str">
        <f t="shared" ca="1" si="60"/>
        <v>set AGE [NON_ENERGY_NG,YEAR_2035] := 2035_2040 ;</v>
      </c>
    </row>
    <row r="481" spans="17:24" outlineLevel="1" x14ac:dyDescent="0.25">
      <c r="Q481">
        <f t="shared" si="61"/>
        <v>63</v>
      </c>
      <c r="R481" t="str">
        <f t="shared" ca="1" si="58"/>
        <v>NON_ENERGY_NG</v>
      </c>
      <c r="S481">
        <f t="shared" si="62"/>
        <v>11</v>
      </c>
      <c r="T481" t="str">
        <f t="shared" ca="1" si="59"/>
        <v>YEAR_2040</v>
      </c>
      <c r="U481" t="str">
        <f t="shared" ca="1" si="63"/>
        <v>I</v>
      </c>
      <c r="X481" t="str">
        <f t="shared" ca="1" si="60"/>
        <v>set AGE [NON_ENERGY_NG,YEAR_2040] := 2040_2045 ;</v>
      </c>
    </row>
    <row r="482" spans="17:24" outlineLevel="1" x14ac:dyDescent="0.25">
      <c r="Q482">
        <f t="shared" si="61"/>
        <v>63</v>
      </c>
      <c r="R482" t="str">
        <f t="shared" ca="1" si="58"/>
        <v>NON_ENERGY_NG</v>
      </c>
      <c r="S482">
        <f t="shared" si="62"/>
        <v>12</v>
      </c>
      <c r="T482" t="str">
        <f t="shared" ca="1" si="59"/>
        <v>YEAR_2045</v>
      </c>
      <c r="U482" t="str">
        <f t="shared" ca="1" si="63"/>
        <v>J</v>
      </c>
      <c r="X482" t="str">
        <f t="shared" ca="1" si="60"/>
        <v>set AGE [NON_ENERGY_NG,YEAR_2045] := 2045_2050 ;</v>
      </c>
    </row>
    <row r="483" spans="17:24" outlineLevel="1" x14ac:dyDescent="0.25">
      <c r="Q483">
        <f t="shared" si="61"/>
        <v>63</v>
      </c>
      <c r="R483" t="str">
        <f t="shared" ca="1" si="58"/>
        <v>NON_ENERGY_NG</v>
      </c>
      <c r="S483">
        <f t="shared" si="62"/>
        <v>13</v>
      </c>
      <c r="T483" t="str">
        <f t="shared" ca="1" si="59"/>
        <v>YEAR_2050</v>
      </c>
      <c r="U483" t="str">
        <f t="shared" ca="1" si="63"/>
        <v>K</v>
      </c>
      <c r="X483" t="str">
        <f t="shared" ca="1" si="60"/>
        <v>set AGE [NON_ENERGY_NG,YEAR_2050] := 2015_2020 ;</v>
      </c>
    </row>
    <row r="484" spans="17:24" outlineLevel="1" x14ac:dyDescent="0.25">
      <c r="Q484">
        <f t="shared" si="61"/>
        <v>64</v>
      </c>
      <c r="R484" t="str">
        <f t="shared" ca="1" si="58"/>
        <v>EFFICIENCY</v>
      </c>
      <c r="S484">
        <f t="shared" si="62"/>
        <v>6</v>
      </c>
      <c r="T484" t="str">
        <f t="shared" ca="1" si="59"/>
        <v>YEAR_2015</v>
      </c>
      <c r="U484" t="str">
        <f t="shared" ca="1" si="63"/>
        <v>D</v>
      </c>
      <c r="X484" t="str">
        <f t="shared" ca="1" si="60"/>
        <v>set AGE [EFFICIENCY,YEAR_2015] := 2015_2020 ;</v>
      </c>
    </row>
    <row r="485" spans="17:24" outlineLevel="1" x14ac:dyDescent="0.25">
      <c r="Q485">
        <f t="shared" si="61"/>
        <v>64</v>
      </c>
      <c r="R485" t="str">
        <f t="shared" ca="1" si="58"/>
        <v>EFFICIENCY</v>
      </c>
      <c r="S485">
        <f t="shared" si="62"/>
        <v>7</v>
      </c>
      <c r="T485" t="str">
        <f t="shared" ca="1" si="59"/>
        <v>YEAR_2020</v>
      </c>
      <c r="U485" t="str">
        <f t="shared" ca="1" si="63"/>
        <v>E</v>
      </c>
      <c r="X485" t="str">
        <f t="shared" ca="1" si="60"/>
        <v>set AGE [EFFICIENCY,YEAR_2020] := 2020_2025 ;</v>
      </c>
    </row>
    <row r="486" spans="17:24" outlineLevel="1" x14ac:dyDescent="0.25">
      <c r="Q486">
        <f t="shared" si="61"/>
        <v>64</v>
      </c>
      <c r="R486" t="str">
        <f t="shared" ca="1" si="58"/>
        <v>EFFICIENCY</v>
      </c>
      <c r="S486">
        <f t="shared" si="62"/>
        <v>8</v>
      </c>
      <c r="T486" t="str">
        <f t="shared" ca="1" si="59"/>
        <v>YEAR_2025</v>
      </c>
      <c r="U486" t="str">
        <f t="shared" ca="1" si="63"/>
        <v>F</v>
      </c>
      <c r="X486" t="str">
        <f t="shared" ca="1" si="60"/>
        <v>set AGE [EFFICIENCY,YEAR_2025] := 2025_2030 ;</v>
      </c>
    </row>
    <row r="487" spans="17:24" outlineLevel="1" x14ac:dyDescent="0.25">
      <c r="Q487">
        <f t="shared" si="61"/>
        <v>64</v>
      </c>
      <c r="R487" t="str">
        <f t="shared" ca="1" si="58"/>
        <v>EFFICIENCY</v>
      </c>
      <c r="S487">
        <f t="shared" si="62"/>
        <v>9</v>
      </c>
      <c r="T487" t="str">
        <f t="shared" ca="1" si="59"/>
        <v>YEAR_2030</v>
      </c>
      <c r="U487" t="str">
        <f t="shared" ca="1" si="63"/>
        <v>G</v>
      </c>
      <c r="X487" t="str">
        <f t="shared" ca="1" si="60"/>
        <v>set AGE [EFFICIENCY,YEAR_2030] := 2030_2035 ;</v>
      </c>
    </row>
    <row r="488" spans="17:24" outlineLevel="1" x14ac:dyDescent="0.25">
      <c r="Q488">
        <f t="shared" si="61"/>
        <v>64</v>
      </c>
      <c r="R488" t="str">
        <f t="shared" ca="1" si="58"/>
        <v>EFFICIENCY</v>
      </c>
      <c r="S488">
        <f t="shared" si="62"/>
        <v>10</v>
      </c>
      <c r="T488" t="str">
        <f t="shared" ca="1" si="59"/>
        <v>YEAR_2035</v>
      </c>
      <c r="U488" t="str">
        <f t="shared" ca="1" si="63"/>
        <v>H</v>
      </c>
      <c r="X488" t="str">
        <f t="shared" ca="1" si="60"/>
        <v>set AGE [EFFICIENCY,YEAR_2035] := 2035_2040 ;</v>
      </c>
    </row>
    <row r="489" spans="17:24" outlineLevel="1" x14ac:dyDescent="0.25">
      <c r="Q489">
        <f t="shared" si="61"/>
        <v>64</v>
      </c>
      <c r="R489" t="str">
        <f t="shared" ca="1" si="58"/>
        <v>EFFICIENCY</v>
      </c>
      <c r="S489">
        <f t="shared" si="62"/>
        <v>11</v>
      </c>
      <c r="T489" t="str">
        <f t="shared" ca="1" si="59"/>
        <v>YEAR_2040</v>
      </c>
      <c r="U489" t="str">
        <f t="shared" ca="1" si="63"/>
        <v>I</v>
      </c>
      <c r="X489" t="str">
        <f t="shared" ca="1" si="60"/>
        <v>set AGE [EFFICIENCY,YEAR_2040] := 2040_2045 ;</v>
      </c>
    </row>
    <row r="490" spans="17:24" outlineLevel="1" x14ac:dyDescent="0.25">
      <c r="Q490">
        <f t="shared" si="61"/>
        <v>64</v>
      </c>
      <c r="R490" t="str">
        <f t="shared" ca="1" si="58"/>
        <v>EFFICIENCY</v>
      </c>
      <c r="S490">
        <f t="shared" si="62"/>
        <v>12</v>
      </c>
      <c r="T490" t="str">
        <f t="shared" ca="1" si="59"/>
        <v>YEAR_2045</v>
      </c>
      <c r="U490" t="str">
        <f t="shared" ca="1" si="63"/>
        <v>J</v>
      </c>
      <c r="X490" t="str">
        <f t="shared" ca="1" si="60"/>
        <v>set AGE [EFFICIENCY,YEAR_2045] := 2045_2050 ;</v>
      </c>
    </row>
    <row r="491" spans="17:24" outlineLevel="1" x14ac:dyDescent="0.25">
      <c r="Q491">
        <f t="shared" si="61"/>
        <v>64</v>
      </c>
      <c r="R491" t="str">
        <f t="shared" ca="1" si="58"/>
        <v>EFFICIENCY</v>
      </c>
      <c r="S491">
        <f t="shared" si="62"/>
        <v>13</v>
      </c>
      <c r="T491" t="str">
        <f t="shared" ca="1" si="59"/>
        <v>YEAR_2050</v>
      </c>
      <c r="U491" t="str">
        <f t="shared" ca="1" si="63"/>
        <v>K</v>
      </c>
      <c r="X491" t="str">
        <f t="shared" ca="1" si="60"/>
        <v>set AGE [EFFICIENCY,YEAR_2050] := 2015_2020 ;</v>
      </c>
    </row>
    <row r="492" spans="17:24" outlineLevel="1" x14ac:dyDescent="0.25">
      <c r="Q492">
        <f t="shared" si="61"/>
        <v>65</v>
      </c>
      <c r="R492" t="str">
        <f t="shared" ca="1" si="58"/>
        <v>DHN</v>
      </c>
      <c r="S492">
        <f t="shared" si="62"/>
        <v>6</v>
      </c>
      <c r="T492" t="str">
        <f t="shared" ca="1" si="59"/>
        <v>YEAR_2015</v>
      </c>
      <c r="U492" t="str">
        <f t="shared" ca="1" si="63"/>
        <v>D</v>
      </c>
      <c r="X492" t="str">
        <f t="shared" ca="1" si="60"/>
        <v>set AGE [DHN,YEAR_2015] := 2015_2020 ;</v>
      </c>
    </row>
    <row r="493" spans="17:24" outlineLevel="1" x14ac:dyDescent="0.25">
      <c r="Q493">
        <f t="shared" si="61"/>
        <v>65</v>
      </c>
      <c r="R493" t="str">
        <f t="shared" ca="1" si="58"/>
        <v>DHN</v>
      </c>
      <c r="S493">
        <f t="shared" si="62"/>
        <v>7</v>
      </c>
      <c r="T493" t="str">
        <f t="shared" ca="1" si="59"/>
        <v>YEAR_2020</v>
      </c>
      <c r="U493" t="str">
        <f t="shared" ca="1" si="63"/>
        <v>E</v>
      </c>
      <c r="X493" t="str">
        <f t="shared" ca="1" si="60"/>
        <v>set AGE [DHN,YEAR_2020] := 2015_2020 ;</v>
      </c>
    </row>
    <row r="494" spans="17:24" outlineLevel="1" x14ac:dyDescent="0.25">
      <c r="Q494">
        <f t="shared" si="61"/>
        <v>65</v>
      </c>
      <c r="R494" t="str">
        <f t="shared" ca="1" si="58"/>
        <v>DHN</v>
      </c>
      <c r="S494">
        <f t="shared" si="62"/>
        <v>8</v>
      </c>
      <c r="T494" t="str">
        <f t="shared" ca="1" si="59"/>
        <v>YEAR_2025</v>
      </c>
      <c r="U494" t="str">
        <f t="shared" ca="1" si="63"/>
        <v>F</v>
      </c>
      <c r="X494" t="str">
        <f t="shared" ca="1" si="60"/>
        <v>set AGE [DHN,YEAR_2025] := 2015_2020 ;</v>
      </c>
    </row>
    <row r="495" spans="17:24" outlineLevel="1" x14ac:dyDescent="0.25">
      <c r="Q495">
        <f t="shared" si="61"/>
        <v>65</v>
      </c>
      <c r="R495" t="str">
        <f t="shared" ca="1" si="58"/>
        <v>DHN</v>
      </c>
      <c r="S495">
        <f t="shared" si="62"/>
        <v>9</v>
      </c>
      <c r="T495" t="str">
        <f t="shared" ca="1" si="59"/>
        <v>YEAR_2030</v>
      </c>
      <c r="U495" t="str">
        <f t="shared" ca="1" si="63"/>
        <v>G</v>
      </c>
      <c r="X495" t="str">
        <f t="shared" ca="1" si="60"/>
        <v>set AGE [DHN,YEAR_2030] := 2015_2020 ;</v>
      </c>
    </row>
    <row r="496" spans="17:24" outlineLevel="1" x14ac:dyDescent="0.25">
      <c r="Q496">
        <f t="shared" si="61"/>
        <v>65</v>
      </c>
      <c r="R496" t="str">
        <f t="shared" ca="1" si="58"/>
        <v>DHN</v>
      </c>
      <c r="S496">
        <f t="shared" si="62"/>
        <v>10</v>
      </c>
      <c r="T496" t="str">
        <f t="shared" ca="1" si="59"/>
        <v>YEAR_2035</v>
      </c>
      <c r="U496" t="str">
        <f t="shared" ca="1" si="63"/>
        <v>H</v>
      </c>
      <c r="X496" t="str">
        <f t="shared" ca="1" si="60"/>
        <v>set AGE [DHN,YEAR_2035] := 2015_2020 ;</v>
      </c>
    </row>
    <row r="497" spans="17:24" outlineLevel="1" x14ac:dyDescent="0.25">
      <c r="Q497">
        <f t="shared" si="61"/>
        <v>65</v>
      </c>
      <c r="R497" t="str">
        <f t="shared" ca="1" si="58"/>
        <v>DHN</v>
      </c>
      <c r="S497">
        <f t="shared" si="62"/>
        <v>11</v>
      </c>
      <c r="T497" t="str">
        <f t="shared" ca="1" si="59"/>
        <v>YEAR_2040</v>
      </c>
      <c r="U497" t="str">
        <f t="shared" ca="1" si="63"/>
        <v>I</v>
      </c>
      <c r="X497" t="str">
        <f t="shared" ca="1" si="60"/>
        <v>set AGE [DHN,YEAR_2040] := 2015_2020 ;</v>
      </c>
    </row>
    <row r="498" spans="17:24" outlineLevel="1" x14ac:dyDescent="0.25">
      <c r="Q498">
        <f t="shared" si="61"/>
        <v>65</v>
      </c>
      <c r="R498" t="str">
        <f t="shared" ca="1" si="58"/>
        <v>DHN</v>
      </c>
      <c r="S498">
        <f t="shared" si="62"/>
        <v>12</v>
      </c>
      <c r="T498" t="str">
        <f t="shared" ca="1" si="59"/>
        <v>YEAR_2045</v>
      </c>
      <c r="U498" t="str">
        <f t="shared" ca="1" si="63"/>
        <v>J</v>
      </c>
      <c r="X498" t="str">
        <f t="shared" ca="1" si="60"/>
        <v>set AGE [DHN,YEAR_2045] := 2015_2020 ;</v>
      </c>
    </row>
    <row r="499" spans="17:24" outlineLevel="1" x14ac:dyDescent="0.25">
      <c r="Q499">
        <f t="shared" si="61"/>
        <v>65</v>
      </c>
      <c r="R499" t="str">
        <f t="shared" ca="1" si="58"/>
        <v>DHN</v>
      </c>
      <c r="S499">
        <f t="shared" si="62"/>
        <v>13</v>
      </c>
      <c r="T499" t="str">
        <f t="shared" ca="1" si="59"/>
        <v>YEAR_2050</v>
      </c>
      <c r="U499" t="str">
        <f t="shared" ca="1" si="63"/>
        <v>K</v>
      </c>
      <c r="X499" t="str">
        <f t="shared" ca="1" si="60"/>
        <v>set AGE [DHN,YEAR_2050] := 2015_2020 ;</v>
      </c>
    </row>
    <row r="500" spans="17:24" outlineLevel="1" x14ac:dyDescent="0.25">
      <c r="Q500">
        <f t="shared" si="61"/>
        <v>66</v>
      </c>
      <c r="R500" t="str">
        <f t="shared" ca="1" si="58"/>
        <v xml:space="preserve">GRID </v>
      </c>
      <c r="S500">
        <f t="shared" si="62"/>
        <v>6</v>
      </c>
      <c r="T500" t="str">
        <f t="shared" ca="1" si="59"/>
        <v>YEAR_2015</v>
      </c>
      <c r="U500" t="str">
        <f t="shared" ca="1" si="63"/>
        <v>D</v>
      </c>
      <c r="X500" t="str">
        <f t="shared" ca="1" si="60"/>
        <v>set AGE [GRID ,YEAR_2015] := 2015_2020 ;</v>
      </c>
    </row>
    <row r="501" spans="17:24" outlineLevel="1" x14ac:dyDescent="0.25">
      <c r="Q501">
        <f t="shared" si="61"/>
        <v>66</v>
      </c>
      <c r="R501" t="str">
        <f t="shared" ca="1" si="58"/>
        <v xml:space="preserve">GRID </v>
      </c>
      <c r="S501">
        <f t="shared" si="62"/>
        <v>7</v>
      </c>
      <c r="T501" t="str">
        <f t="shared" ca="1" si="59"/>
        <v>YEAR_2020</v>
      </c>
      <c r="U501" t="str">
        <f t="shared" ca="1" si="63"/>
        <v>E</v>
      </c>
      <c r="X501" t="str">
        <f t="shared" ca="1" si="60"/>
        <v>set AGE [GRID ,YEAR_2020] := 2015_2020 ;</v>
      </c>
    </row>
    <row r="502" spans="17:24" outlineLevel="1" x14ac:dyDescent="0.25">
      <c r="Q502">
        <f t="shared" si="61"/>
        <v>66</v>
      </c>
      <c r="R502" t="str">
        <f t="shared" ca="1" si="58"/>
        <v xml:space="preserve">GRID </v>
      </c>
      <c r="S502">
        <f t="shared" si="62"/>
        <v>8</v>
      </c>
      <c r="T502" t="str">
        <f t="shared" ca="1" si="59"/>
        <v>YEAR_2025</v>
      </c>
      <c r="U502" t="str">
        <f t="shared" ca="1" si="63"/>
        <v>F</v>
      </c>
      <c r="X502" t="str">
        <f t="shared" ca="1" si="60"/>
        <v>set AGE [GRID ,YEAR_2025] := 2015_2020 ;</v>
      </c>
    </row>
    <row r="503" spans="17:24" outlineLevel="1" x14ac:dyDescent="0.25">
      <c r="Q503">
        <f t="shared" si="61"/>
        <v>66</v>
      </c>
      <c r="R503" t="str">
        <f t="shared" ca="1" si="58"/>
        <v xml:space="preserve">GRID </v>
      </c>
      <c r="S503">
        <f t="shared" si="62"/>
        <v>9</v>
      </c>
      <c r="T503" t="str">
        <f t="shared" ca="1" si="59"/>
        <v>YEAR_2030</v>
      </c>
      <c r="U503" t="str">
        <f t="shared" ca="1" si="63"/>
        <v>G</v>
      </c>
      <c r="X503" t="str">
        <f t="shared" ca="1" si="60"/>
        <v>set AGE [GRID ,YEAR_2030] := 2015_2020 ;</v>
      </c>
    </row>
    <row r="504" spans="17:24" outlineLevel="1" x14ac:dyDescent="0.25">
      <c r="Q504">
        <f t="shared" si="61"/>
        <v>66</v>
      </c>
      <c r="R504" t="str">
        <f t="shared" ca="1" si="58"/>
        <v xml:space="preserve">GRID </v>
      </c>
      <c r="S504">
        <f t="shared" si="62"/>
        <v>10</v>
      </c>
      <c r="T504" t="str">
        <f t="shared" ca="1" si="59"/>
        <v>YEAR_2035</v>
      </c>
      <c r="U504" t="str">
        <f t="shared" ca="1" si="63"/>
        <v>H</v>
      </c>
      <c r="X504" t="str">
        <f t="shared" ca="1" si="60"/>
        <v>set AGE [GRID ,YEAR_2035] := 2015_2020 ;</v>
      </c>
    </row>
    <row r="505" spans="17:24" outlineLevel="1" x14ac:dyDescent="0.25">
      <c r="Q505">
        <f t="shared" si="61"/>
        <v>66</v>
      </c>
      <c r="R505" t="str">
        <f t="shared" ca="1" si="58"/>
        <v xml:space="preserve">GRID </v>
      </c>
      <c r="S505">
        <f t="shared" si="62"/>
        <v>11</v>
      </c>
      <c r="T505" t="str">
        <f t="shared" ca="1" si="59"/>
        <v>YEAR_2040</v>
      </c>
      <c r="U505" t="str">
        <f t="shared" ca="1" si="63"/>
        <v>I</v>
      </c>
      <c r="X505" t="str">
        <f t="shared" ca="1" si="60"/>
        <v>set AGE [GRID ,YEAR_2040] := 2015_2020 ;</v>
      </c>
    </row>
    <row r="506" spans="17:24" outlineLevel="1" x14ac:dyDescent="0.25">
      <c r="Q506">
        <f t="shared" si="61"/>
        <v>66</v>
      </c>
      <c r="R506" t="str">
        <f t="shared" ca="1" si="58"/>
        <v xml:space="preserve">GRID </v>
      </c>
      <c r="S506">
        <f t="shared" si="62"/>
        <v>12</v>
      </c>
      <c r="T506" t="str">
        <f t="shared" ca="1" si="59"/>
        <v>YEAR_2045</v>
      </c>
      <c r="U506" t="str">
        <f t="shared" ca="1" si="63"/>
        <v>J</v>
      </c>
      <c r="X506" t="str">
        <f t="shared" ca="1" si="60"/>
        <v>set AGE [GRID ,YEAR_2045] := 2015_2020 ;</v>
      </c>
    </row>
    <row r="507" spans="17:24" outlineLevel="1" x14ac:dyDescent="0.25">
      <c r="Q507">
        <f t="shared" si="61"/>
        <v>66</v>
      </c>
      <c r="R507" t="str">
        <f t="shared" ca="1" si="58"/>
        <v xml:space="preserve">GRID </v>
      </c>
      <c r="S507">
        <f t="shared" si="62"/>
        <v>13</v>
      </c>
      <c r="T507" t="str">
        <f t="shared" ca="1" si="59"/>
        <v>YEAR_2050</v>
      </c>
      <c r="U507" t="str">
        <f t="shared" ca="1" si="63"/>
        <v>K</v>
      </c>
      <c r="X507" t="str">
        <f t="shared" ca="1" si="60"/>
        <v>set AGE [GRID ,YEAR_2050] := 2015_2020 ;</v>
      </c>
    </row>
    <row r="508" spans="17:24" outlineLevel="1" x14ac:dyDescent="0.25">
      <c r="Q508">
        <f t="shared" si="61"/>
        <v>67</v>
      </c>
      <c r="R508" t="str">
        <f t="shared" ca="1" si="58"/>
        <v>H2_ELECTROLYSIS</v>
      </c>
      <c r="S508">
        <f t="shared" si="62"/>
        <v>6</v>
      </c>
      <c r="T508" t="str">
        <f t="shared" ca="1" si="59"/>
        <v>YEAR_2015</v>
      </c>
      <c r="U508" t="str">
        <f t="shared" ca="1" si="63"/>
        <v>D</v>
      </c>
      <c r="X508" t="str">
        <f t="shared" ca="1" si="60"/>
        <v>set AGE [H2_ELECTROLYSIS,YEAR_2015] := 2030_2035 ;</v>
      </c>
    </row>
    <row r="509" spans="17:24" outlineLevel="1" x14ac:dyDescent="0.25">
      <c r="Q509">
        <f t="shared" si="61"/>
        <v>67</v>
      </c>
      <c r="R509" t="str">
        <f t="shared" ca="1" si="58"/>
        <v>H2_ELECTROLYSIS</v>
      </c>
      <c r="S509">
        <f t="shared" si="62"/>
        <v>7</v>
      </c>
      <c r="T509" t="str">
        <f t="shared" ca="1" si="59"/>
        <v>YEAR_2020</v>
      </c>
      <c r="U509" t="str">
        <f t="shared" ca="1" si="63"/>
        <v>E</v>
      </c>
      <c r="X509" t="str">
        <f t="shared" ca="1" si="60"/>
        <v>set AGE [H2_ELECTROLYSIS,YEAR_2020] := 2035_2040 ;</v>
      </c>
    </row>
    <row r="510" spans="17:24" outlineLevel="1" x14ac:dyDescent="0.25">
      <c r="Q510">
        <f t="shared" si="61"/>
        <v>67</v>
      </c>
      <c r="R510" t="str">
        <f t="shared" ca="1" si="58"/>
        <v>H2_ELECTROLYSIS</v>
      </c>
      <c r="S510">
        <f t="shared" si="62"/>
        <v>8</v>
      </c>
      <c r="T510" t="str">
        <f t="shared" ca="1" si="59"/>
        <v>YEAR_2025</v>
      </c>
      <c r="U510" t="str">
        <f t="shared" ca="1" si="63"/>
        <v>F</v>
      </c>
      <c r="X510" t="str">
        <f t="shared" ca="1" si="60"/>
        <v>set AGE [H2_ELECTROLYSIS,YEAR_2025] := 2040_2045 ;</v>
      </c>
    </row>
    <row r="511" spans="17:24" outlineLevel="1" x14ac:dyDescent="0.25">
      <c r="Q511">
        <f t="shared" si="61"/>
        <v>67</v>
      </c>
      <c r="R511" t="str">
        <f t="shared" ca="1" si="58"/>
        <v>H2_ELECTROLYSIS</v>
      </c>
      <c r="S511">
        <f t="shared" si="62"/>
        <v>9</v>
      </c>
      <c r="T511" t="str">
        <f t="shared" ca="1" si="59"/>
        <v>YEAR_2030</v>
      </c>
      <c r="U511" t="str">
        <f t="shared" ca="1" si="63"/>
        <v>G</v>
      </c>
      <c r="X511" t="str">
        <f t="shared" ca="1" si="60"/>
        <v>set AGE [H2_ELECTROLYSIS,YEAR_2030] := 2045_2050 ;</v>
      </c>
    </row>
    <row r="512" spans="17:24" outlineLevel="1" x14ac:dyDescent="0.25">
      <c r="Q512">
        <f t="shared" si="61"/>
        <v>67</v>
      </c>
      <c r="R512" t="str">
        <f t="shared" ca="1" si="58"/>
        <v>H2_ELECTROLYSIS</v>
      </c>
      <c r="S512">
        <f t="shared" si="62"/>
        <v>10</v>
      </c>
      <c r="T512" t="str">
        <f t="shared" ca="1" si="59"/>
        <v>YEAR_2035</v>
      </c>
      <c r="U512" t="str">
        <f t="shared" ca="1" si="63"/>
        <v>H</v>
      </c>
      <c r="X512" t="str">
        <f t="shared" ca="1" si="60"/>
        <v>set AGE [H2_ELECTROLYSIS,YEAR_2035] := 2015_2020 ;</v>
      </c>
    </row>
    <row r="513" spans="17:24" outlineLevel="1" x14ac:dyDescent="0.25">
      <c r="Q513">
        <f t="shared" si="61"/>
        <v>67</v>
      </c>
      <c r="R513" t="str">
        <f t="shared" ca="1" si="58"/>
        <v>H2_ELECTROLYSIS</v>
      </c>
      <c r="S513">
        <f t="shared" si="62"/>
        <v>11</v>
      </c>
      <c r="T513" t="str">
        <f t="shared" ca="1" si="59"/>
        <v>YEAR_2040</v>
      </c>
      <c r="U513" t="str">
        <f t="shared" ca="1" si="63"/>
        <v>I</v>
      </c>
      <c r="X513" t="str">
        <f t="shared" ca="1" si="60"/>
        <v>set AGE [H2_ELECTROLYSIS,YEAR_2040] := 2015_2020 ;</v>
      </c>
    </row>
    <row r="514" spans="17:24" outlineLevel="1" x14ac:dyDescent="0.25">
      <c r="Q514">
        <f t="shared" si="61"/>
        <v>67</v>
      </c>
      <c r="R514" t="str">
        <f t="shared" ca="1" si="58"/>
        <v>H2_ELECTROLYSIS</v>
      </c>
      <c r="S514">
        <f t="shared" si="62"/>
        <v>12</v>
      </c>
      <c r="T514" t="str">
        <f t="shared" ca="1" si="59"/>
        <v>YEAR_2045</v>
      </c>
      <c r="U514" t="str">
        <f t="shared" ca="1" si="63"/>
        <v>J</v>
      </c>
      <c r="X514" t="str">
        <f t="shared" ca="1" si="60"/>
        <v>set AGE [H2_ELECTROLYSIS,YEAR_2045] := 2015_2020 ;</v>
      </c>
    </row>
    <row r="515" spans="17:24" outlineLevel="1" x14ac:dyDescent="0.25">
      <c r="Q515">
        <f t="shared" si="61"/>
        <v>67</v>
      </c>
      <c r="R515" t="str">
        <f t="shared" ca="1" si="58"/>
        <v>H2_ELECTROLYSIS</v>
      </c>
      <c r="S515">
        <f t="shared" si="62"/>
        <v>13</v>
      </c>
      <c r="T515" t="str">
        <f t="shared" ca="1" si="59"/>
        <v>YEAR_2050</v>
      </c>
      <c r="U515" t="str">
        <f t="shared" ca="1" si="63"/>
        <v>K</v>
      </c>
      <c r="X515" t="str">
        <f t="shared" ca="1" si="60"/>
        <v>set AGE [H2_ELECTROLYSIS,YEAR_2050] := 2015_2020 ;</v>
      </c>
    </row>
    <row r="516" spans="17:24" outlineLevel="1" x14ac:dyDescent="0.25">
      <c r="Q516">
        <f t="shared" si="61"/>
        <v>68</v>
      </c>
      <c r="R516" t="str">
        <f t="shared" ca="1" si="58"/>
        <v>H2_NG</v>
      </c>
      <c r="S516">
        <f t="shared" si="62"/>
        <v>6</v>
      </c>
      <c r="T516" t="str">
        <f t="shared" ca="1" si="59"/>
        <v>YEAR_2015</v>
      </c>
      <c r="U516" t="str">
        <f t="shared" ca="1" si="63"/>
        <v>D</v>
      </c>
      <c r="X516" t="str">
        <f t="shared" ca="1" si="60"/>
        <v>set AGE [H2_NG,YEAR_2015] := 2040_2045 ;</v>
      </c>
    </row>
    <row r="517" spans="17:24" outlineLevel="1" x14ac:dyDescent="0.25">
      <c r="Q517">
        <f t="shared" si="61"/>
        <v>68</v>
      </c>
      <c r="R517" t="str">
        <f t="shared" ref="R517:R580" ca="1" si="64">INDIRECT("A"&amp;Q517)</f>
        <v>H2_NG</v>
      </c>
      <c r="S517">
        <f t="shared" si="62"/>
        <v>7</v>
      </c>
      <c r="T517" t="str">
        <f t="shared" ref="T517:T580" ca="1" si="65">INDIRECT("N"&amp;S517)</f>
        <v>YEAR_2020</v>
      </c>
      <c r="U517" t="str">
        <f t="shared" ca="1" si="63"/>
        <v>E</v>
      </c>
      <c r="X517" t="str">
        <f t="shared" ref="X517:X580" ca="1" si="66">"set "&amp;P$4&amp;" ["&amp;R517&amp;","&amp;T517&amp;"] := "&amp;INDIRECT(U517&amp;Q517)&amp;" ;"</f>
        <v>set AGE [H2_NG,YEAR_2020] := 2045_2050 ;</v>
      </c>
    </row>
    <row r="518" spans="17:24" outlineLevel="1" x14ac:dyDescent="0.25">
      <c r="Q518">
        <f t="shared" si="61"/>
        <v>68</v>
      </c>
      <c r="R518" t="str">
        <f t="shared" ca="1" si="64"/>
        <v>H2_NG</v>
      </c>
      <c r="S518">
        <f t="shared" si="62"/>
        <v>8</v>
      </c>
      <c r="T518" t="str">
        <f t="shared" ca="1" si="65"/>
        <v>YEAR_2025</v>
      </c>
      <c r="U518" t="str">
        <f t="shared" ca="1" si="63"/>
        <v>F</v>
      </c>
      <c r="X518" t="str">
        <f t="shared" ca="1" si="66"/>
        <v>set AGE [H2_NG,YEAR_2025] := 2015_2020 ;</v>
      </c>
    </row>
    <row r="519" spans="17:24" outlineLevel="1" x14ac:dyDescent="0.25">
      <c r="Q519">
        <f t="shared" si="61"/>
        <v>68</v>
      </c>
      <c r="R519" t="str">
        <f t="shared" ca="1" si="64"/>
        <v>H2_NG</v>
      </c>
      <c r="S519">
        <f t="shared" si="62"/>
        <v>9</v>
      </c>
      <c r="T519" t="str">
        <f t="shared" ca="1" si="65"/>
        <v>YEAR_2030</v>
      </c>
      <c r="U519" t="str">
        <f t="shared" ca="1" si="63"/>
        <v>G</v>
      </c>
      <c r="X519" t="str">
        <f t="shared" ca="1" si="66"/>
        <v>set AGE [H2_NG,YEAR_2030] := 2015_2020 ;</v>
      </c>
    </row>
    <row r="520" spans="17:24" outlineLevel="1" x14ac:dyDescent="0.25">
      <c r="Q520">
        <f t="shared" si="61"/>
        <v>68</v>
      </c>
      <c r="R520" t="str">
        <f t="shared" ca="1" si="64"/>
        <v>H2_NG</v>
      </c>
      <c r="S520">
        <f t="shared" si="62"/>
        <v>10</v>
      </c>
      <c r="T520" t="str">
        <f t="shared" ca="1" si="65"/>
        <v>YEAR_2035</v>
      </c>
      <c r="U520" t="str">
        <f t="shared" ca="1" si="63"/>
        <v>H</v>
      </c>
      <c r="X520" t="str">
        <f t="shared" ca="1" si="66"/>
        <v>set AGE [H2_NG,YEAR_2035] := 2015_2020 ;</v>
      </c>
    </row>
    <row r="521" spans="17:24" outlineLevel="1" x14ac:dyDescent="0.25">
      <c r="Q521">
        <f t="shared" si="61"/>
        <v>68</v>
      </c>
      <c r="R521" t="str">
        <f t="shared" ca="1" si="64"/>
        <v>H2_NG</v>
      </c>
      <c r="S521">
        <f t="shared" si="62"/>
        <v>11</v>
      </c>
      <c r="T521" t="str">
        <f t="shared" ca="1" si="65"/>
        <v>YEAR_2040</v>
      </c>
      <c r="U521" t="str">
        <f t="shared" ca="1" si="63"/>
        <v>I</v>
      </c>
      <c r="X521" t="str">
        <f t="shared" ca="1" si="66"/>
        <v>set AGE [H2_NG,YEAR_2040] := 2015_2020 ;</v>
      </c>
    </row>
    <row r="522" spans="17:24" outlineLevel="1" x14ac:dyDescent="0.25">
      <c r="Q522">
        <f t="shared" si="61"/>
        <v>68</v>
      </c>
      <c r="R522" t="str">
        <f t="shared" ca="1" si="64"/>
        <v>H2_NG</v>
      </c>
      <c r="S522">
        <f t="shared" si="62"/>
        <v>12</v>
      </c>
      <c r="T522" t="str">
        <f t="shared" ca="1" si="65"/>
        <v>YEAR_2045</v>
      </c>
      <c r="U522" t="str">
        <f t="shared" ca="1" si="63"/>
        <v>J</v>
      </c>
      <c r="X522" t="str">
        <f t="shared" ca="1" si="66"/>
        <v>set AGE [H2_NG,YEAR_2045] := 2015_2020 ;</v>
      </c>
    </row>
    <row r="523" spans="17:24" outlineLevel="1" x14ac:dyDescent="0.25">
      <c r="Q523">
        <f t="shared" si="61"/>
        <v>68</v>
      </c>
      <c r="R523" t="str">
        <f t="shared" ca="1" si="64"/>
        <v>H2_NG</v>
      </c>
      <c r="S523">
        <f t="shared" si="62"/>
        <v>13</v>
      </c>
      <c r="T523" t="str">
        <f t="shared" ca="1" si="65"/>
        <v>YEAR_2050</v>
      </c>
      <c r="U523" t="str">
        <f t="shared" ca="1" si="63"/>
        <v>K</v>
      </c>
      <c r="X523" t="str">
        <f t="shared" ca="1" si="66"/>
        <v>set AGE [H2_NG,YEAR_2050] := 2015_2020 ;</v>
      </c>
    </row>
    <row r="524" spans="17:24" outlineLevel="1" x14ac:dyDescent="0.25">
      <c r="Q524">
        <f t="shared" si="61"/>
        <v>69</v>
      </c>
      <c r="R524" t="str">
        <f t="shared" ca="1" si="64"/>
        <v>H2_BIOMASS</v>
      </c>
      <c r="S524">
        <f t="shared" si="62"/>
        <v>6</v>
      </c>
      <c r="T524" t="str">
        <f t="shared" ca="1" si="65"/>
        <v>YEAR_2015</v>
      </c>
      <c r="U524" t="str">
        <f t="shared" ca="1" si="63"/>
        <v>D</v>
      </c>
      <c r="X524" t="str">
        <f t="shared" ca="1" si="66"/>
        <v>set AGE [H2_BIOMASS,YEAR_2015] := 2040_2045 ;</v>
      </c>
    </row>
    <row r="525" spans="17:24" outlineLevel="1" x14ac:dyDescent="0.25">
      <c r="Q525">
        <f t="shared" si="61"/>
        <v>69</v>
      </c>
      <c r="R525" t="str">
        <f t="shared" ca="1" si="64"/>
        <v>H2_BIOMASS</v>
      </c>
      <c r="S525">
        <f t="shared" si="62"/>
        <v>7</v>
      </c>
      <c r="T525" t="str">
        <f t="shared" ca="1" si="65"/>
        <v>YEAR_2020</v>
      </c>
      <c r="U525" t="str">
        <f t="shared" ca="1" si="63"/>
        <v>E</v>
      </c>
      <c r="X525" t="str">
        <f t="shared" ca="1" si="66"/>
        <v>set AGE [H2_BIOMASS,YEAR_2020] := 2045_2050 ;</v>
      </c>
    </row>
    <row r="526" spans="17:24" outlineLevel="1" x14ac:dyDescent="0.25">
      <c r="Q526">
        <f t="shared" si="61"/>
        <v>69</v>
      </c>
      <c r="R526" t="str">
        <f t="shared" ca="1" si="64"/>
        <v>H2_BIOMASS</v>
      </c>
      <c r="S526">
        <f t="shared" si="62"/>
        <v>8</v>
      </c>
      <c r="T526" t="str">
        <f t="shared" ca="1" si="65"/>
        <v>YEAR_2025</v>
      </c>
      <c r="U526" t="str">
        <f t="shared" ca="1" si="63"/>
        <v>F</v>
      </c>
      <c r="X526" t="str">
        <f t="shared" ca="1" si="66"/>
        <v>set AGE [H2_BIOMASS,YEAR_2025] := 2015_2020 ;</v>
      </c>
    </row>
    <row r="527" spans="17:24" outlineLevel="1" x14ac:dyDescent="0.25">
      <c r="Q527">
        <f t="shared" si="61"/>
        <v>69</v>
      </c>
      <c r="R527" t="str">
        <f t="shared" ca="1" si="64"/>
        <v>H2_BIOMASS</v>
      </c>
      <c r="S527">
        <f t="shared" si="62"/>
        <v>9</v>
      </c>
      <c r="T527" t="str">
        <f t="shared" ca="1" si="65"/>
        <v>YEAR_2030</v>
      </c>
      <c r="U527" t="str">
        <f t="shared" ca="1" si="63"/>
        <v>G</v>
      </c>
      <c r="X527" t="str">
        <f t="shared" ca="1" si="66"/>
        <v>set AGE [H2_BIOMASS,YEAR_2030] := 2015_2020 ;</v>
      </c>
    </row>
    <row r="528" spans="17:24" outlineLevel="1" x14ac:dyDescent="0.25">
      <c r="Q528">
        <f t="shared" si="61"/>
        <v>69</v>
      </c>
      <c r="R528" t="str">
        <f t="shared" ca="1" si="64"/>
        <v>H2_BIOMASS</v>
      </c>
      <c r="S528">
        <f t="shared" si="62"/>
        <v>10</v>
      </c>
      <c r="T528" t="str">
        <f t="shared" ca="1" si="65"/>
        <v>YEAR_2035</v>
      </c>
      <c r="U528" t="str">
        <f t="shared" ca="1" si="63"/>
        <v>H</v>
      </c>
      <c r="X528" t="str">
        <f t="shared" ca="1" si="66"/>
        <v>set AGE [H2_BIOMASS,YEAR_2035] := 2015_2020 ;</v>
      </c>
    </row>
    <row r="529" spans="17:24" outlineLevel="1" x14ac:dyDescent="0.25">
      <c r="Q529">
        <f t="shared" si="61"/>
        <v>69</v>
      </c>
      <c r="R529" t="str">
        <f t="shared" ca="1" si="64"/>
        <v>H2_BIOMASS</v>
      </c>
      <c r="S529">
        <f t="shared" si="62"/>
        <v>11</v>
      </c>
      <c r="T529" t="str">
        <f t="shared" ca="1" si="65"/>
        <v>YEAR_2040</v>
      </c>
      <c r="U529" t="str">
        <f t="shared" ca="1" si="63"/>
        <v>I</v>
      </c>
      <c r="X529" t="str">
        <f t="shared" ca="1" si="66"/>
        <v>set AGE [H2_BIOMASS,YEAR_2040] := 2015_2020 ;</v>
      </c>
    </row>
    <row r="530" spans="17:24" outlineLevel="1" x14ac:dyDescent="0.25">
      <c r="Q530">
        <f t="shared" si="61"/>
        <v>69</v>
      </c>
      <c r="R530" t="str">
        <f t="shared" ca="1" si="64"/>
        <v>H2_BIOMASS</v>
      </c>
      <c r="S530">
        <f t="shared" si="62"/>
        <v>12</v>
      </c>
      <c r="T530" t="str">
        <f t="shared" ca="1" si="65"/>
        <v>YEAR_2045</v>
      </c>
      <c r="U530" t="str">
        <f t="shared" ca="1" si="63"/>
        <v>J</v>
      </c>
      <c r="X530" t="str">
        <f t="shared" ca="1" si="66"/>
        <v>set AGE [H2_BIOMASS,YEAR_2045] := 2015_2020 ;</v>
      </c>
    </row>
    <row r="531" spans="17:24" outlineLevel="1" x14ac:dyDescent="0.25">
      <c r="Q531">
        <f t="shared" si="61"/>
        <v>69</v>
      </c>
      <c r="R531" t="str">
        <f t="shared" ca="1" si="64"/>
        <v>H2_BIOMASS</v>
      </c>
      <c r="S531">
        <f t="shared" si="62"/>
        <v>13</v>
      </c>
      <c r="T531" t="str">
        <f t="shared" ca="1" si="65"/>
        <v>YEAR_2050</v>
      </c>
      <c r="U531" t="str">
        <f t="shared" ca="1" si="63"/>
        <v>K</v>
      </c>
      <c r="X531" t="str">
        <f t="shared" ca="1" si="66"/>
        <v>set AGE [H2_BIOMASS,YEAR_2050] := 2015_2020 ;</v>
      </c>
    </row>
    <row r="532" spans="17:24" outlineLevel="1" x14ac:dyDescent="0.25">
      <c r="Q532">
        <f t="shared" si="61"/>
        <v>70</v>
      </c>
      <c r="R532" t="str">
        <f t="shared" ca="1" si="64"/>
        <v>GASIFICATION_SNG</v>
      </c>
      <c r="S532">
        <f t="shared" si="62"/>
        <v>6</v>
      </c>
      <c r="T532" t="str">
        <f t="shared" ca="1" si="65"/>
        <v>YEAR_2015</v>
      </c>
      <c r="U532" t="str">
        <f t="shared" ca="1" si="63"/>
        <v>D</v>
      </c>
      <c r="X532" t="str">
        <f t="shared" ca="1" si="66"/>
        <v>set AGE [GASIFICATION_SNG,YEAR_2015] := 2040_2045 ;</v>
      </c>
    </row>
    <row r="533" spans="17:24" outlineLevel="1" x14ac:dyDescent="0.25">
      <c r="Q533">
        <f t="shared" ref="Q533:Q596" si="67">(FLOOR((ROW(A533)+4)/8,1))+3</f>
        <v>70</v>
      </c>
      <c r="R533" t="str">
        <f t="shared" ca="1" si="64"/>
        <v>GASIFICATION_SNG</v>
      </c>
      <c r="S533">
        <f t="shared" ref="S533:S596" si="68">MOD(ROW(N533)-4,8)+6</f>
        <v>7</v>
      </c>
      <c r="T533" t="str">
        <f t="shared" ca="1" si="65"/>
        <v>YEAR_2020</v>
      </c>
      <c r="U533" t="str">
        <f t="shared" ref="U533:U596" ca="1" si="69">INDIRECT("O"&amp;S533)</f>
        <v>E</v>
      </c>
      <c r="X533" t="str">
        <f t="shared" ca="1" si="66"/>
        <v>set AGE [GASIFICATION_SNG,YEAR_2020] := 2045_2050 ;</v>
      </c>
    </row>
    <row r="534" spans="17:24" outlineLevel="1" x14ac:dyDescent="0.25">
      <c r="Q534">
        <f t="shared" si="67"/>
        <v>70</v>
      </c>
      <c r="R534" t="str">
        <f t="shared" ca="1" si="64"/>
        <v>GASIFICATION_SNG</v>
      </c>
      <c r="S534">
        <f t="shared" si="68"/>
        <v>8</v>
      </c>
      <c r="T534" t="str">
        <f t="shared" ca="1" si="65"/>
        <v>YEAR_2025</v>
      </c>
      <c r="U534" t="str">
        <f t="shared" ca="1" si="69"/>
        <v>F</v>
      </c>
      <c r="X534" t="str">
        <f t="shared" ca="1" si="66"/>
        <v>set AGE [GASIFICATION_SNG,YEAR_2025] := 2015_2020 ;</v>
      </c>
    </row>
    <row r="535" spans="17:24" outlineLevel="1" x14ac:dyDescent="0.25">
      <c r="Q535">
        <f t="shared" si="67"/>
        <v>70</v>
      </c>
      <c r="R535" t="str">
        <f t="shared" ca="1" si="64"/>
        <v>GASIFICATION_SNG</v>
      </c>
      <c r="S535">
        <f t="shared" si="68"/>
        <v>9</v>
      </c>
      <c r="T535" t="str">
        <f t="shared" ca="1" si="65"/>
        <v>YEAR_2030</v>
      </c>
      <c r="U535" t="str">
        <f t="shared" ca="1" si="69"/>
        <v>G</v>
      </c>
      <c r="X535" t="str">
        <f t="shared" ca="1" si="66"/>
        <v>set AGE [GASIFICATION_SNG,YEAR_2030] := 2015_2020 ;</v>
      </c>
    </row>
    <row r="536" spans="17:24" outlineLevel="1" x14ac:dyDescent="0.25">
      <c r="Q536">
        <f t="shared" si="67"/>
        <v>70</v>
      </c>
      <c r="R536" t="str">
        <f t="shared" ca="1" si="64"/>
        <v>GASIFICATION_SNG</v>
      </c>
      <c r="S536">
        <f t="shared" si="68"/>
        <v>10</v>
      </c>
      <c r="T536" t="str">
        <f t="shared" ca="1" si="65"/>
        <v>YEAR_2035</v>
      </c>
      <c r="U536" t="str">
        <f t="shared" ca="1" si="69"/>
        <v>H</v>
      </c>
      <c r="X536" t="str">
        <f t="shared" ca="1" si="66"/>
        <v>set AGE [GASIFICATION_SNG,YEAR_2035] := 2015_2020 ;</v>
      </c>
    </row>
    <row r="537" spans="17:24" outlineLevel="1" x14ac:dyDescent="0.25">
      <c r="Q537">
        <f t="shared" si="67"/>
        <v>70</v>
      </c>
      <c r="R537" t="str">
        <f t="shared" ca="1" si="64"/>
        <v>GASIFICATION_SNG</v>
      </c>
      <c r="S537">
        <f t="shared" si="68"/>
        <v>11</v>
      </c>
      <c r="T537" t="str">
        <f t="shared" ca="1" si="65"/>
        <v>YEAR_2040</v>
      </c>
      <c r="U537" t="str">
        <f t="shared" ca="1" si="69"/>
        <v>I</v>
      </c>
      <c r="X537" t="str">
        <f t="shared" ca="1" si="66"/>
        <v>set AGE [GASIFICATION_SNG,YEAR_2040] := 2015_2020 ;</v>
      </c>
    </row>
    <row r="538" spans="17:24" outlineLevel="1" x14ac:dyDescent="0.25">
      <c r="Q538">
        <f t="shared" si="67"/>
        <v>70</v>
      </c>
      <c r="R538" t="str">
        <f t="shared" ca="1" si="64"/>
        <v>GASIFICATION_SNG</v>
      </c>
      <c r="S538">
        <f t="shared" si="68"/>
        <v>12</v>
      </c>
      <c r="T538" t="str">
        <f t="shared" ca="1" si="65"/>
        <v>YEAR_2045</v>
      </c>
      <c r="U538" t="str">
        <f t="shared" ca="1" si="69"/>
        <v>J</v>
      </c>
      <c r="X538" t="str">
        <f t="shared" ca="1" si="66"/>
        <v>set AGE [GASIFICATION_SNG,YEAR_2045] := 2015_2020 ;</v>
      </c>
    </row>
    <row r="539" spans="17:24" outlineLevel="1" x14ac:dyDescent="0.25">
      <c r="Q539">
        <f t="shared" si="67"/>
        <v>70</v>
      </c>
      <c r="R539" t="str">
        <f t="shared" ca="1" si="64"/>
        <v>GASIFICATION_SNG</v>
      </c>
      <c r="S539">
        <f t="shared" si="68"/>
        <v>13</v>
      </c>
      <c r="T539" t="str">
        <f t="shared" ca="1" si="65"/>
        <v>YEAR_2050</v>
      </c>
      <c r="U539" t="str">
        <f t="shared" ca="1" si="69"/>
        <v>K</v>
      </c>
      <c r="X539" t="str">
        <f t="shared" ca="1" si="66"/>
        <v>set AGE [GASIFICATION_SNG,YEAR_2050] := 2015_2020 ;</v>
      </c>
    </row>
    <row r="540" spans="17:24" outlineLevel="1" x14ac:dyDescent="0.25">
      <c r="Q540">
        <f t="shared" si="67"/>
        <v>71</v>
      </c>
      <c r="R540" t="str">
        <f t="shared" ca="1" si="64"/>
        <v>PYROLYSIS</v>
      </c>
      <c r="S540">
        <f t="shared" si="68"/>
        <v>6</v>
      </c>
      <c r="T540" t="str">
        <f t="shared" ca="1" si="65"/>
        <v>YEAR_2015</v>
      </c>
      <c r="U540" t="str">
        <f t="shared" ca="1" si="69"/>
        <v>D</v>
      </c>
      <c r="X540" t="str">
        <f t="shared" ca="1" si="66"/>
        <v>set AGE [PYROLYSIS,YEAR_2015] := 2040_2045 ;</v>
      </c>
    </row>
    <row r="541" spans="17:24" outlineLevel="1" x14ac:dyDescent="0.25">
      <c r="Q541">
        <f t="shared" si="67"/>
        <v>71</v>
      </c>
      <c r="R541" t="str">
        <f t="shared" ca="1" si="64"/>
        <v>PYROLYSIS</v>
      </c>
      <c r="S541">
        <f t="shared" si="68"/>
        <v>7</v>
      </c>
      <c r="T541" t="str">
        <f t="shared" ca="1" si="65"/>
        <v>YEAR_2020</v>
      </c>
      <c r="U541" t="str">
        <f t="shared" ca="1" si="69"/>
        <v>E</v>
      </c>
      <c r="X541" t="str">
        <f t="shared" ca="1" si="66"/>
        <v>set AGE [PYROLYSIS,YEAR_2020] := 2045_2050 ;</v>
      </c>
    </row>
    <row r="542" spans="17:24" outlineLevel="1" x14ac:dyDescent="0.25">
      <c r="Q542">
        <f t="shared" si="67"/>
        <v>71</v>
      </c>
      <c r="R542" t="str">
        <f t="shared" ca="1" si="64"/>
        <v>PYROLYSIS</v>
      </c>
      <c r="S542">
        <f t="shared" si="68"/>
        <v>8</v>
      </c>
      <c r="T542" t="str">
        <f t="shared" ca="1" si="65"/>
        <v>YEAR_2025</v>
      </c>
      <c r="U542" t="str">
        <f t="shared" ca="1" si="69"/>
        <v>F</v>
      </c>
      <c r="X542" t="str">
        <f t="shared" ca="1" si="66"/>
        <v>set AGE [PYROLYSIS,YEAR_2025] := 2015_2020 ;</v>
      </c>
    </row>
    <row r="543" spans="17:24" outlineLevel="1" x14ac:dyDescent="0.25">
      <c r="Q543">
        <f t="shared" si="67"/>
        <v>71</v>
      </c>
      <c r="R543" t="str">
        <f t="shared" ca="1" si="64"/>
        <v>PYROLYSIS</v>
      </c>
      <c r="S543">
        <f t="shared" si="68"/>
        <v>9</v>
      </c>
      <c r="T543" t="str">
        <f t="shared" ca="1" si="65"/>
        <v>YEAR_2030</v>
      </c>
      <c r="U543" t="str">
        <f t="shared" ca="1" si="69"/>
        <v>G</v>
      </c>
      <c r="X543" t="str">
        <f t="shared" ca="1" si="66"/>
        <v>set AGE [PYROLYSIS,YEAR_2030] := 2015_2020 ;</v>
      </c>
    </row>
    <row r="544" spans="17:24" outlineLevel="1" x14ac:dyDescent="0.25">
      <c r="Q544">
        <f t="shared" si="67"/>
        <v>71</v>
      </c>
      <c r="R544" t="str">
        <f t="shared" ca="1" si="64"/>
        <v>PYROLYSIS</v>
      </c>
      <c r="S544">
        <f t="shared" si="68"/>
        <v>10</v>
      </c>
      <c r="T544" t="str">
        <f t="shared" ca="1" si="65"/>
        <v>YEAR_2035</v>
      </c>
      <c r="U544" t="str">
        <f t="shared" ca="1" si="69"/>
        <v>H</v>
      </c>
      <c r="X544" t="str">
        <f t="shared" ca="1" si="66"/>
        <v>set AGE [PYROLYSIS,YEAR_2035] := 2015_2020 ;</v>
      </c>
    </row>
    <row r="545" spans="17:24" outlineLevel="1" x14ac:dyDescent="0.25">
      <c r="Q545">
        <f t="shared" si="67"/>
        <v>71</v>
      </c>
      <c r="R545" t="str">
        <f t="shared" ca="1" si="64"/>
        <v>PYROLYSIS</v>
      </c>
      <c r="S545">
        <f t="shared" si="68"/>
        <v>11</v>
      </c>
      <c r="T545" t="str">
        <f t="shared" ca="1" si="65"/>
        <v>YEAR_2040</v>
      </c>
      <c r="U545" t="str">
        <f t="shared" ca="1" si="69"/>
        <v>I</v>
      </c>
      <c r="X545" t="str">
        <f t="shared" ca="1" si="66"/>
        <v>set AGE [PYROLYSIS,YEAR_2040] := 2015_2020 ;</v>
      </c>
    </row>
    <row r="546" spans="17:24" outlineLevel="1" x14ac:dyDescent="0.25">
      <c r="Q546">
        <f t="shared" si="67"/>
        <v>71</v>
      </c>
      <c r="R546" t="str">
        <f t="shared" ca="1" si="64"/>
        <v>PYROLYSIS</v>
      </c>
      <c r="S546">
        <f t="shared" si="68"/>
        <v>12</v>
      </c>
      <c r="T546" t="str">
        <f t="shared" ca="1" si="65"/>
        <v>YEAR_2045</v>
      </c>
      <c r="U546" t="str">
        <f t="shared" ca="1" si="69"/>
        <v>J</v>
      </c>
      <c r="X546" t="str">
        <f t="shared" ca="1" si="66"/>
        <v>set AGE [PYROLYSIS,YEAR_2045] := 2015_2020 ;</v>
      </c>
    </row>
    <row r="547" spans="17:24" outlineLevel="1" x14ac:dyDescent="0.25">
      <c r="Q547">
        <f t="shared" si="67"/>
        <v>71</v>
      </c>
      <c r="R547" t="str">
        <f t="shared" ca="1" si="64"/>
        <v>PYROLYSIS</v>
      </c>
      <c r="S547">
        <f t="shared" si="68"/>
        <v>13</v>
      </c>
      <c r="T547" t="str">
        <f t="shared" ca="1" si="65"/>
        <v>YEAR_2050</v>
      </c>
      <c r="U547" t="str">
        <f t="shared" ca="1" si="69"/>
        <v>K</v>
      </c>
      <c r="X547" t="str">
        <f t="shared" ca="1" si="66"/>
        <v>set AGE [PYROLYSIS,YEAR_2050] := 2015_2020 ;</v>
      </c>
    </row>
    <row r="548" spans="17:24" outlineLevel="1" x14ac:dyDescent="0.25">
      <c r="Q548">
        <f t="shared" si="67"/>
        <v>72</v>
      </c>
      <c r="R548" t="str">
        <f t="shared" ca="1" si="64"/>
        <v>ATM_CCS</v>
      </c>
      <c r="S548">
        <f t="shared" si="68"/>
        <v>6</v>
      </c>
      <c r="T548" t="str">
        <f t="shared" ca="1" si="65"/>
        <v>YEAR_2015</v>
      </c>
      <c r="U548" t="str">
        <f t="shared" ca="1" si="69"/>
        <v>D</v>
      </c>
      <c r="X548" t="str">
        <f t="shared" ca="1" si="66"/>
        <v>set AGE [ATM_CCS,YEAR_2015] := 2015_2020 ;</v>
      </c>
    </row>
    <row r="549" spans="17:24" outlineLevel="1" x14ac:dyDescent="0.25">
      <c r="Q549">
        <f t="shared" si="67"/>
        <v>72</v>
      </c>
      <c r="R549" t="str">
        <f t="shared" ca="1" si="64"/>
        <v>ATM_CCS</v>
      </c>
      <c r="S549">
        <f t="shared" si="68"/>
        <v>7</v>
      </c>
      <c r="T549" t="str">
        <f t="shared" ca="1" si="65"/>
        <v>YEAR_2020</v>
      </c>
      <c r="U549" t="str">
        <f t="shared" ca="1" si="69"/>
        <v>E</v>
      </c>
      <c r="X549" t="str">
        <f t="shared" ca="1" si="66"/>
        <v>set AGE [ATM_CCS,YEAR_2020] := 2015_2020 ;</v>
      </c>
    </row>
    <row r="550" spans="17:24" outlineLevel="1" x14ac:dyDescent="0.25">
      <c r="Q550">
        <f t="shared" si="67"/>
        <v>72</v>
      </c>
      <c r="R550" t="str">
        <f t="shared" ca="1" si="64"/>
        <v>ATM_CCS</v>
      </c>
      <c r="S550">
        <f t="shared" si="68"/>
        <v>8</v>
      </c>
      <c r="T550" t="str">
        <f t="shared" ca="1" si="65"/>
        <v>YEAR_2025</v>
      </c>
      <c r="U550" t="str">
        <f t="shared" ca="1" si="69"/>
        <v>F</v>
      </c>
      <c r="X550" t="str">
        <f t="shared" ca="1" si="66"/>
        <v>set AGE [ATM_CCS,YEAR_2025] := 2015_2020 ;</v>
      </c>
    </row>
    <row r="551" spans="17:24" outlineLevel="1" x14ac:dyDescent="0.25">
      <c r="Q551">
        <f t="shared" si="67"/>
        <v>72</v>
      </c>
      <c r="R551" t="str">
        <f t="shared" ca="1" si="64"/>
        <v>ATM_CCS</v>
      </c>
      <c r="S551">
        <f t="shared" si="68"/>
        <v>9</v>
      </c>
      <c r="T551" t="str">
        <f t="shared" ca="1" si="65"/>
        <v>YEAR_2030</v>
      </c>
      <c r="U551" t="str">
        <f t="shared" ca="1" si="69"/>
        <v>G</v>
      </c>
      <c r="X551" t="str">
        <f t="shared" ca="1" si="66"/>
        <v>set AGE [ATM_CCS,YEAR_2030] := 2015_2020 ;</v>
      </c>
    </row>
    <row r="552" spans="17:24" outlineLevel="1" x14ac:dyDescent="0.25">
      <c r="Q552">
        <f t="shared" si="67"/>
        <v>72</v>
      </c>
      <c r="R552" t="str">
        <f t="shared" ca="1" si="64"/>
        <v>ATM_CCS</v>
      </c>
      <c r="S552">
        <f t="shared" si="68"/>
        <v>10</v>
      </c>
      <c r="T552" t="str">
        <f t="shared" ca="1" si="65"/>
        <v>YEAR_2035</v>
      </c>
      <c r="U552" t="str">
        <f t="shared" ca="1" si="69"/>
        <v>H</v>
      </c>
      <c r="X552" t="str">
        <f t="shared" ca="1" si="66"/>
        <v>set AGE [ATM_CCS,YEAR_2035] := 2015_2020 ;</v>
      </c>
    </row>
    <row r="553" spans="17:24" outlineLevel="1" x14ac:dyDescent="0.25">
      <c r="Q553">
        <f t="shared" si="67"/>
        <v>72</v>
      </c>
      <c r="R553" t="str">
        <f t="shared" ca="1" si="64"/>
        <v>ATM_CCS</v>
      </c>
      <c r="S553">
        <f t="shared" si="68"/>
        <v>11</v>
      </c>
      <c r="T553" t="str">
        <f t="shared" ca="1" si="65"/>
        <v>YEAR_2040</v>
      </c>
      <c r="U553" t="str">
        <f t="shared" ca="1" si="69"/>
        <v>I</v>
      </c>
      <c r="X553" t="str">
        <f t="shared" ca="1" si="66"/>
        <v>set AGE [ATM_CCS,YEAR_2040] := 2015_2020 ;</v>
      </c>
    </row>
    <row r="554" spans="17:24" outlineLevel="1" x14ac:dyDescent="0.25">
      <c r="Q554">
        <f t="shared" si="67"/>
        <v>72</v>
      </c>
      <c r="R554" t="str">
        <f t="shared" ca="1" si="64"/>
        <v>ATM_CCS</v>
      </c>
      <c r="S554">
        <f t="shared" si="68"/>
        <v>12</v>
      </c>
      <c r="T554" t="str">
        <f t="shared" ca="1" si="65"/>
        <v>YEAR_2045</v>
      </c>
      <c r="U554" t="str">
        <f t="shared" ca="1" si="69"/>
        <v>J</v>
      </c>
      <c r="X554" t="str">
        <f t="shared" ca="1" si="66"/>
        <v>set AGE [ATM_CCS,YEAR_2045] := 2015_2020 ;</v>
      </c>
    </row>
    <row r="555" spans="17:24" outlineLevel="1" x14ac:dyDescent="0.25">
      <c r="Q555">
        <f t="shared" si="67"/>
        <v>72</v>
      </c>
      <c r="R555" t="str">
        <f t="shared" ca="1" si="64"/>
        <v>ATM_CCS</v>
      </c>
      <c r="S555">
        <f t="shared" si="68"/>
        <v>13</v>
      </c>
      <c r="T555" t="str">
        <f t="shared" ca="1" si="65"/>
        <v>YEAR_2050</v>
      </c>
      <c r="U555" t="str">
        <f t="shared" ca="1" si="69"/>
        <v>K</v>
      </c>
      <c r="X555" t="str">
        <f t="shared" ca="1" si="66"/>
        <v>set AGE [ATM_CCS,YEAR_2050] := 2015_2020 ;</v>
      </c>
    </row>
    <row r="556" spans="17:24" outlineLevel="1" x14ac:dyDescent="0.25">
      <c r="Q556">
        <f t="shared" si="67"/>
        <v>73</v>
      </c>
      <c r="R556" t="str">
        <f t="shared" ca="1" si="64"/>
        <v>INDUSTRY_CCS</v>
      </c>
      <c r="S556">
        <f t="shared" si="68"/>
        <v>6</v>
      </c>
      <c r="T556" t="str">
        <f t="shared" ca="1" si="65"/>
        <v>YEAR_2015</v>
      </c>
      <c r="U556" t="str">
        <f t="shared" ca="1" si="69"/>
        <v>D</v>
      </c>
      <c r="X556" t="str">
        <f t="shared" ca="1" si="66"/>
        <v>set AGE [INDUSTRY_CCS,YEAR_2015] := 2015_2020 ;</v>
      </c>
    </row>
    <row r="557" spans="17:24" outlineLevel="1" x14ac:dyDescent="0.25">
      <c r="Q557">
        <f t="shared" si="67"/>
        <v>73</v>
      </c>
      <c r="R557" t="str">
        <f t="shared" ca="1" si="64"/>
        <v>INDUSTRY_CCS</v>
      </c>
      <c r="S557">
        <f t="shared" si="68"/>
        <v>7</v>
      </c>
      <c r="T557" t="str">
        <f t="shared" ca="1" si="65"/>
        <v>YEAR_2020</v>
      </c>
      <c r="U557" t="str">
        <f t="shared" ca="1" si="69"/>
        <v>E</v>
      </c>
      <c r="X557" t="str">
        <f t="shared" ca="1" si="66"/>
        <v>set AGE [INDUSTRY_CCS,YEAR_2020] := 2015_2020 ;</v>
      </c>
    </row>
    <row r="558" spans="17:24" outlineLevel="1" x14ac:dyDescent="0.25">
      <c r="Q558">
        <f t="shared" si="67"/>
        <v>73</v>
      </c>
      <c r="R558" t="str">
        <f t="shared" ca="1" si="64"/>
        <v>INDUSTRY_CCS</v>
      </c>
      <c r="S558">
        <f t="shared" si="68"/>
        <v>8</v>
      </c>
      <c r="T558" t="str">
        <f t="shared" ca="1" si="65"/>
        <v>YEAR_2025</v>
      </c>
      <c r="U558" t="str">
        <f t="shared" ca="1" si="69"/>
        <v>F</v>
      </c>
      <c r="X558" t="str">
        <f t="shared" ca="1" si="66"/>
        <v>set AGE [INDUSTRY_CCS,YEAR_2025] := 2015_2020 ;</v>
      </c>
    </row>
    <row r="559" spans="17:24" outlineLevel="1" x14ac:dyDescent="0.25">
      <c r="Q559">
        <f t="shared" si="67"/>
        <v>73</v>
      </c>
      <c r="R559" t="str">
        <f t="shared" ca="1" si="64"/>
        <v>INDUSTRY_CCS</v>
      </c>
      <c r="S559">
        <f t="shared" si="68"/>
        <v>9</v>
      </c>
      <c r="T559" t="str">
        <f t="shared" ca="1" si="65"/>
        <v>YEAR_2030</v>
      </c>
      <c r="U559" t="str">
        <f t="shared" ca="1" si="69"/>
        <v>G</v>
      </c>
      <c r="X559" t="str">
        <f t="shared" ca="1" si="66"/>
        <v>set AGE [INDUSTRY_CCS,YEAR_2030] := 2015_2020 ;</v>
      </c>
    </row>
    <row r="560" spans="17:24" outlineLevel="1" x14ac:dyDescent="0.25">
      <c r="Q560">
        <f t="shared" si="67"/>
        <v>73</v>
      </c>
      <c r="R560" t="str">
        <f t="shared" ca="1" si="64"/>
        <v>INDUSTRY_CCS</v>
      </c>
      <c r="S560">
        <f t="shared" si="68"/>
        <v>10</v>
      </c>
      <c r="T560" t="str">
        <f t="shared" ca="1" si="65"/>
        <v>YEAR_2035</v>
      </c>
      <c r="U560" t="str">
        <f t="shared" ca="1" si="69"/>
        <v>H</v>
      </c>
      <c r="X560" t="str">
        <f t="shared" ca="1" si="66"/>
        <v>set AGE [INDUSTRY_CCS,YEAR_2035] := 2015_2020 ;</v>
      </c>
    </row>
    <row r="561" spans="17:24" outlineLevel="1" x14ac:dyDescent="0.25">
      <c r="Q561">
        <f t="shared" si="67"/>
        <v>73</v>
      </c>
      <c r="R561" t="str">
        <f t="shared" ca="1" si="64"/>
        <v>INDUSTRY_CCS</v>
      </c>
      <c r="S561">
        <f t="shared" si="68"/>
        <v>11</v>
      </c>
      <c r="T561" t="str">
        <f t="shared" ca="1" si="65"/>
        <v>YEAR_2040</v>
      </c>
      <c r="U561" t="str">
        <f t="shared" ca="1" si="69"/>
        <v>I</v>
      </c>
      <c r="X561" t="str">
        <f t="shared" ca="1" si="66"/>
        <v>set AGE [INDUSTRY_CCS,YEAR_2040] := 2015_2020 ;</v>
      </c>
    </row>
    <row r="562" spans="17:24" outlineLevel="1" x14ac:dyDescent="0.25">
      <c r="Q562">
        <f t="shared" si="67"/>
        <v>73</v>
      </c>
      <c r="R562" t="str">
        <f t="shared" ca="1" si="64"/>
        <v>INDUSTRY_CCS</v>
      </c>
      <c r="S562">
        <f t="shared" si="68"/>
        <v>12</v>
      </c>
      <c r="T562" t="str">
        <f t="shared" ca="1" si="65"/>
        <v>YEAR_2045</v>
      </c>
      <c r="U562" t="str">
        <f t="shared" ca="1" si="69"/>
        <v>J</v>
      </c>
      <c r="X562" t="str">
        <f t="shared" ca="1" si="66"/>
        <v>set AGE [INDUSTRY_CCS,YEAR_2045] := 2015_2020 ;</v>
      </c>
    </row>
    <row r="563" spans="17:24" outlineLevel="1" x14ac:dyDescent="0.25">
      <c r="Q563">
        <f t="shared" si="67"/>
        <v>73</v>
      </c>
      <c r="R563" t="str">
        <f t="shared" ca="1" si="64"/>
        <v>INDUSTRY_CCS</v>
      </c>
      <c r="S563">
        <f t="shared" si="68"/>
        <v>13</v>
      </c>
      <c r="T563" t="str">
        <f t="shared" ca="1" si="65"/>
        <v>YEAR_2050</v>
      </c>
      <c r="U563" t="str">
        <f t="shared" ca="1" si="69"/>
        <v>K</v>
      </c>
      <c r="X563" t="str">
        <f t="shared" ca="1" si="66"/>
        <v>set AGE [INDUSTRY_CCS,YEAR_2050] := 2015_2020 ;</v>
      </c>
    </row>
    <row r="564" spans="17:24" outlineLevel="1" x14ac:dyDescent="0.25">
      <c r="Q564">
        <f t="shared" si="67"/>
        <v>74</v>
      </c>
      <c r="R564" t="str">
        <f t="shared" ca="1" si="64"/>
        <v>SYN_METHANOLATION</v>
      </c>
      <c r="S564">
        <f t="shared" si="68"/>
        <v>6</v>
      </c>
      <c r="T564" t="str">
        <f t="shared" ca="1" si="65"/>
        <v>YEAR_2015</v>
      </c>
      <c r="U564" t="str">
        <f t="shared" ca="1" si="69"/>
        <v>D</v>
      </c>
      <c r="X564" t="str">
        <f t="shared" ca="1" si="66"/>
        <v>set AGE [SYN_METHANOLATION,YEAR_2015] := 2035_2040 ;</v>
      </c>
    </row>
    <row r="565" spans="17:24" outlineLevel="1" x14ac:dyDescent="0.25">
      <c r="Q565">
        <f t="shared" si="67"/>
        <v>74</v>
      </c>
      <c r="R565" t="str">
        <f t="shared" ca="1" si="64"/>
        <v>SYN_METHANOLATION</v>
      </c>
      <c r="S565">
        <f t="shared" si="68"/>
        <v>7</v>
      </c>
      <c r="T565" t="str">
        <f t="shared" ca="1" si="65"/>
        <v>YEAR_2020</v>
      </c>
      <c r="U565" t="str">
        <f t="shared" ca="1" si="69"/>
        <v>E</v>
      </c>
      <c r="X565" t="str">
        <f t="shared" ca="1" si="66"/>
        <v>set AGE [SYN_METHANOLATION,YEAR_2020] := 2040_2045 ;</v>
      </c>
    </row>
    <row r="566" spans="17:24" outlineLevel="1" x14ac:dyDescent="0.25">
      <c r="Q566">
        <f t="shared" si="67"/>
        <v>74</v>
      </c>
      <c r="R566" t="str">
        <f t="shared" ca="1" si="64"/>
        <v>SYN_METHANOLATION</v>
      </c>
      <c r="S566">
        <f t="shared" si="68"/>
        <v>8</v>
      </c>
      <c r="T566" t="str">
        <f t="shared" ca="1" si="65"/>
        <v>YEAR_2025</v>
      </c>
      <c r="U566" t="str">
        <f t="shared" ca="1" si="69"/>
        <v>F</v>
      </c>
      <c r="X566" t="str">
        <f t="shared" ca="1" si="66"/>
        <v>set AGE [SYN_METHANOLATION,YEAR_2025] := 2045_2050 ;</v>
      </c>
    </row>
    <row r="567" spans="17:24" outlineLevel="1" x14ac:dyDescent="0.25">
      <c r="Q567">
        <f t="shared" si="67"/>
        <v>74</v>
      </c>
      <c r="R567" t="str">
        <f t="shared" ca="1" si="64"/>
        <v>SYN_METHANOLATION</v>
      </c>
      <c r="S567">
        <f t="shared" si="68"/>
        <v>9</v>
      </c>
      <c r="T567" t="str">
        <f t="shared" ca="1" si="65"/>
        <v>YEAR_2030</v>
      </c>
      <c r="U567" t="str">
        <f t="shared" ca="1" si="69"/>
        <v>G</v>
      </c>
      <c r="X567" t="str">
        <f t="shared" ca="1" si="66"/>
        <v>set AGE [SYN_METHANOLATION,YEAR_2030] := 2015_2020 ;</v>
      </c>
    </row>
    <row r="568" spans="17:24" outlineLevel="1" x14ac:dyDescent="0.25">
      <c r="Q568">
        <f t="shared" si="67"/>
        <v>74</v>
      </c>
      <c r="R568" t="str">
        <f t="shared" ca="1" si="64"/>
        <v>SYN_METHANOLATION</v>
      </c>
      <c r="S568">
        <f t="shared" si="68"/>
        <v>10</v>
      </c>
      <c r="T568" t="str">
        <f t="shared" ca="1" si="65"/>
        <v>YEAR_2035</v>
      </c>
      <c r="U568" t="str">
        <f t="shared" ca="1" si="69"/>
        <v>H</v>
      </c>
      <c r="X568" t="str">
        <f t="shared" ca="1" si="66"/>
        <v>set AGE [SYN_METHANOLATION,YEAR_2035] := 2015_2020 ;</v>
      </c>
    </row>
    <row r="569" spans="17:24" outlineLevel="1" x14ac:dyDescent="0.25">
      <c r="Q569">
        <f t="shared" si="67"/>
        <v>74</v>
      </c>
      <c r="R569" t="str">
        <f t="shared" ca="1" si="64"/>
        <v>SYN_METHANOLATION</v>
      </c>
      <c r="S569">
        <f t="shared" si="68"/>
        <v>11</v>
      </c>
      <c r="T569" t="str">
        <f t="shared" ca="1" si="65"/>
        <v>YEAR_2040</v>
      </c>
      <c r="U569" t="str">
        <f t="shared" ca="1" si="69"/>
        <v>I</v>
      </c>
      <c r="X569" t="str">
        <f t="shared" ca="1" si="66"/>
        <v>set AGE [SYN_METHANOLATION,YEAR_2040] := 2015_2020 ;</v>
      </c>
    </row>
    <row r="570" spans="17:24" outlineLevel="1" x14ac:dyDescent="0.25">
      <c r="Q570">
        <f t="shared" si="67"/>
        <v>74</v>
      </c>
      <c r="R570" t="str">
        <f t="shared" ca="1" si="64"/>
        <v>SYN_METHANOLATION</v>
      </c>
      <c r="S570">
        <f t="shared" si="68"/>
        <v>12</v>
      </c>
      <c r="T570" t="str">
        <f t="shared" ca="1" si="65"/>
        <v>YEAR_2045</v>
      </c>
      <c r="U570" t="str">
        <f t="shared" ca="1" si="69"/>
        <v>J</v>
      </c>
      <c r="X570" t="str">
        <f t="shared" ca="1" si="66"/>
        <v>set AGE [SYN_METHANOLATION,YEAR_2045] := 2015_2020 ;</v>
      </c>
    </row>
    <row r="571" spans="17:24" outlineLevel="1" x14ac:dyDescent="0.25">
      <c r="Q571">
        <f t="shared" si="67"/>
        <v>74</v>
      </c>
      <c r="R571" t="str">
        <f t="shared" ca="1" si="64"/>
        <v>SYN_METHANOLATION</v>
      </c>
      <c r="S571">
        <f t="shared" si="68"/>
        <v>13</v>
      </c>
      <c r="T571" t="str">
        <f t="shared" ca="1" si="65"/>
        <v>YEAR_2050</v>
      </c>
      <c r="U571" t="str">
        <f t="shared" ca="1" si="69"/>
        <v>K</v>
      </c>
      <c r="X571" t="str">
        <f t="shared" ca="1" si="66"/>
        <v>set AGE [SYN_METHANOLATION,YEAR_2050] := 2015_2020 ;</v>
      </c>
    </row>
    <row r="572" spans="17:24" outlineLevel="1" x14ac:dyDescent="0.25">
      <c r="Q572">
        <f t="shared" si="67"/>
        <v>75</v>
      </c>
      <c r="R572" t="str">
        <f t="shared" ca="1" si="64"/>
        <v>SYN_METHANATION</v>
      </c>
      <c r="S572">
        <f t="shared" si="68"/>
        <v>6</v>
      </c>
      <c r="T572" t="str">
        <f t="shared" ca="1" si="65"/>
        <v>YEAR_2015</v>
      </c>
      <c r="U572" t="str">
        <f t="shared" ca="1" si="69"/>
        <v>D</v>
      </c>
      <c r="X572" t="str">
        <f t="shared" ca="1" si="66"/>
        <v>set AGE [SYN_METHANATION,YEAR_2015] := 2015_2020 ;</v>
      </c>
    </row>
    <row r="573" spans="17:24" outlineLevel="1" x14ac:dyDescent="0.25">
      <c r="Q573">
        <f t="shared" si="67"/>
        <v>75</v>
      </c>
      <c r="R573" t="str">
        <f t="shared" ca="1" si="64"/>
        <v>SYN_METHANATION</v>
      </c>
      <c r="S573">
        <f t="shared" si="68"/>
        <v>7</v>
      </c>
      <c r="T573" t="str">
        <f t="shared" ca="1" si="65"/>
        <v>YEAR_2020</v>
      </c>
      <c r="U573" t="str">
        <f t="shared" ca="1" si="69"/>
        <v>E</v>
      </c>
      <c r="X573" t="str">
        <f t="shared" ca="1" si="66"/>
        <v>set AGE [SYN_METHANATION,YEAR_2020] := 2015_2020 ;</v>
      </c>
    </row>
    <row r="574" spans="17:24" outlineLevel="1" x14ac:dyDescent="0.25">
      <c r="Q574">
        <f t="shared" si="67"/>
        <v>75</v>
      </c>
      <c r="R574" t="str">
        <f t="shared" ca="1" si="64"/>
        <v>SYN_METHANATION</v>
      </c>
      <c r="S574">
        <f t="shared" si="68"/>
        <v>8</v>
      </c>
      <c r="T574" t="str">
        <f t="shared" ca="1" si="65"/>
        <v>YEAR_2025</v>
      </c>
      <c r="U574" t="str">
        <f t="shared" ca="1" si="69"/>
        <v>F</v>
      </c>
      <c r="X574" t="str">
        <f t="shared" ca="1" si="66"/>
        <v>set AGE [SYN_METHANATION,YEAR_2025] := 2015_2020 ;</v>
      </c>
    </row>
    <row r="575" spans="17:24" outlineLevel="1" x14ac:dyDescent="0.25">
      <c r="Q575">
        <f t="shared" si="67"/>
        <v>75</v>
      </c>
      <c r="R575" t="str">
        <f t="shared" ca="1" si="64"/>
        <v>SYN_METHANATION</v>
      </c>
      <c r="S575">
        <f t="shared" si="68"/>
        <v>9</v>
      </c>
      <c r="T575" t="str">
        <f t="shared" ca="1" si="65"/>
        <v>YEAR_2030</v>
      </c>
      <c r="U575" t="str">
        <f t="shared" ca="1" si="69"/>
        <v>G</v>
      </c>
      <c r="X575" t="str">
        <f t="shared" ca="1" si="66"/>
        <v>set AGE [SYN_METHANATION,YEAR_2030] := 2015_2020 ;</v>
      </c>
    </row>
    <row r="576" spans="17:24" outlineLevel="1" x14ac:dyDescent="0.25">
      <c r="Q576">
        <f t="shared" si="67"/>
        <v>75</v>
      </c>
      <c r="R576" t="str">
        <f t="shared" ca="1" si="64"/>
        <v>SYN_METHANATION</v>
      </c>
      <c r="S576">
        <f t="shared" si="68"/>
        <v>10</v>
      </c>
      <c r="T576" t="str">
        <f t="shared" ca="1" si="65"/>
        <v>YEAR_2035</v>
      </c>
      <c r="U576" t="str">
        <f t="shared" ca="1" si="69"/>
        <v>H</v>
      </c>
      <c r="X576" t="str">
        <f t="shared" ca="1" si="66"/>
        <v>set AGE [SYN_METHANATION,YEAR_2035] := 2015_2020 ;</v>
      </c>
    </row>
    <row r="577" spans="17:24" outlineLevel="1" x14ac:dyDescent="0.25">
      <c r="Q577">
        <f t="shared" si="67"/>
        <v>75</v>
      </c>
      <c r="R577" t="str">
        <f t="shared" ca="1" si="64"/>
        <v>SYN_METHANATION</v>
      </c>
      <c r="S577">
        <f t="shared" si="68"/>
        <v>11</v>
      </c>
      <c r="T577" t="str">
        <f t="shared" ca="1" si="65"/>
        <v>YEAR_2040</v>
      </c>
      <c r="U577" t="str">
        <f t="shared" ca="1" si="69"/>
        <v>I</v>
      </c>
      <c r="X577" t="str">
        <f t="shared" ca="1" si="66"/>
        <v>set AGE [SYN_METHANATION,YEAR_2040] := 2015_2020 ;</v>
      </c>
    </row>
    <row r="578" spans="17:24" outlineLevel="1" x14ac:dyDescent="0.25">
      <c r="Q578">
        <f t="shared" si="67"/>
        <v>75</v>
      </c>
      <c r="R578" t="str">
        <f t="shared" ca="1" si="64"/>
        <v>SYN_METHANATION</v>
      </c>
      <c r="S578">
        <f t="shared" si="68"/>
        <v>12</v>
      </c>
      <c r="T578" t="str">
        <f t="shared" ca="1" si="65"/>
        <v>YEAR_2045</v>
      </c>
      <c r="U578" t="str">
        <f t="shared" ca="1" si="69"/>
        <v>J</v>
      </c>
      <c r="X578" t="str">
        <f t="shared" ca="1" si="66"/>
        <v>set AGE [SYN_METHANATION,YEAR_2045] := 2015_2020 ;</v>
      </c>
    </row>
    <row r="579" spans="17:24" outlineLevel="1" x14ac:dyDescent="0.25">
      <c r="Q579">
        <f t="shared" si="67"/>
        <v>75</v>
      </c>
      <c r="R579" t="str">
        <f t="shared" ca="1" si="64"/>
        <v>SYN_METHANATION</v>
      </c>
      <c r="S579">
        <f t="shared" si="68"/>
        <v>13</v>
      </c>
      <c r="T579" t="str">
        <f t="shared" ca="1" si="65"/>
        <v>YEAR_2050</v>
      </c>
      <c r="U579" t="str">
        <f t="shared" ca="1" si="69"/>
        <v>K</v>
      </c>
      <c r="X579" t="str">
        <f t="shared" ca="1" si="66"/>
        <v>set AGE [SYN_METHANATION,YEAR_2050] := 2015_2020 ;</v>
      </c>
    </row>
    <row r="580" spans="17:24" outlineLevel="1" x14ac:dyDescent="0.25">
      <c r="Q580">
        <f t="shared" si="67"/>
        <v>76</v>
      </c>
      <c r="R580" t="str">
        <f t="shared" ca="1" si="64"/>
        <v>BIOMETHANATION</v>
      </c>
      <c r="S580">
        <f t="shared" si="68"/>
        <v>6</v>
      </c>
      <c r="T580" t="str">
        <f t="shared" ca="1" si="65"/>
        <v>YEAR_2015</v>
      </c>
      <c r="U580" t="str">
        <f t="shared" ca="1" si="69"/>
        <v>D</v>
      </c>
      <c r="X580" t="str">
        <f t="shared" ca="1" si="66"/>
        <v>set AGE [BIOMETHANATION,YEAR_2015] := 2035_2040 ;</v>
      </c>
    </row>
    <row r="581" spans="17:24" outlineLevel="1" x14ac:dyDescent="0.25">
      <c r="Q581">
        <f t="shared" si="67"/>
        <v>76</v>
      </c>
      <c r="R581" t="str">
        <f t="shared" ref="R581:R644" ca="1" si="70">INDIRECT("A"&amp;Q581)</f>
        <v>BIOMETHANATION</v>
      </c>
      <c r="S581">
        <f t="shared" si="68"/>
        <v>7</v>
      </c>
      <c r="T581" t="str">
        <f t="shared" ref="T581:T644" ca="1" si="71">INDIRECT("N"&amp;S581)</f>
        <v>YEAR_2020</v>
      </c>
      <c r="U581" t="str">
        <f t="shared" ca="1" si="69"/>
        <v>E</v>
      </c>
      <c r="X581" t="str">
        <f t="shared" ref="X581:X644" ca="1" si="72">"set "&amp;P$4&amp;" ["&amp;R581&amp;","&amp;T581&amp;"] := "&amp;INDIRECT(U581&amp;Q581)&amp;" ;"</f>
        <v>set AGE [BIOMETHANATION,YEAR_2020] := 2040_2045 ;</v>
      </c>
    </row>
    <row r="582" spans="17:24" outlineLevel="1" x14ac:dyDescent="0.25">
      <c r="Q582">
        <f t="shared" si="67"/>
        <v>76</v>
      </c>
      <c r="R582" t="str">
        <f t="shared" ca="1" si="70"/>
        <v>BIOMETHANATION</v>
      </c>
      <c r="S582">
        <f t="shared" si="68"/>
        <v>8</v>
      </c>
      <c r="T582" t="str">
        <f t="shared" ca="1" si="71"/>
        <v>YEAR_2025</v>
      </c>
      <c r="U582" t="str">
        <f t="shared" ca="1" si="69"/>
        <v>F</v>
      </c>
      <c r="X582" t="str">
        <f t="shared" ca="1" si="72"/>
        <v>set AGE [BIOMETHANATION,YEAR_2025] := 2045_2050 ;</v>
      </c>
    </row>
    <row r="583" spans="17:24" outlineLevel="1" x14ac:dyDescent="0.25">
      <c r="Q583">
        <f t="shared" si="67"/>
        <v>76</v>
      </c>
      <c r="R583" t="str">
        <f t="shared" ca="1" si="70"/>
        <v>BIOMETHANATION</v>
      </c>
      <c r="S583">
        <f t="shared" si="68"/>
        <v>9</v>
      </c>
      <c r="T583" t="str">
        <f t="shared" ca="1" si="71"/>
        <v>YEAR_2030</v>
      </c>
      <c r="U583" t="str">
        <f t="shared" ca="1" si="69"/>
        <v>G</v>
      </c>
      <c r="X583" t="str">
        <f t="shared" ca="1" si="72"/>
        <v>set AGE [BIOMETHANATION,YEAR_2030] := 2015_2020 ;</v>
      </c>
    </row>
    <row r="584" spans="17:24" outlineLevel="1" x14ac:dyDescent="0.25">
      <c r="Q584">
        <f t="shared" si="67"/>
        <v>76</v>
      </c>
      <c r="R584" t="str">
        <f t="shared" ca="1" si="70"/>
        <v>BIOMETHANATION</v>
      </c>
      <c r="S584">
        <f t="shared" si="68"/>
        <v>10</v>
      </c>
      <c r="T584" t="str">
        <f t="shared" ca="1" si="71"/>
        <v>YEAR_2035</v>
      </c>
      <c r="U584" t="str">
        <f t="shared" ca="1" si="69"/>
        <v>H</v>
      </c>
      <c r="X584" t="str">
        <f t="shared" ca="1" si="72"/>
        <v>set AGE [BIOMETHANATION,YEAR_2035] := 2015_2020 ;</v>
      </c>
    </row>
    <row r="585" spans="17:24" outlineLevel="1" x14ac:dyDescent="0.25">
      <c r="Q585">
        <f t="shared" si="67"/>
        <v>76</v>
      </c>
      <c r="R585" t="str">
        <f t="shared" ca="1" si="70"/>
        <v>BIOMETHANATION</v>
      </c>
      <c r="S585">
        <f t="shared" si="68"/>
        <v>11</v>
      </c>
      <c r="T585" t="str">
        <f t="shared" ca="1" si="71"/>
        <v>YEAR_2040</v>
      </c>
      <c r="U585" t="str">
        <f t="shared" ca="1" si="69"/>
        <v>I</v>
      </c>
      <c r="X585" t="str">
        <f t="shared" ca="1" si="72"/>
        <v>set AGE [BIOMETHANATION,YEAR_2040] := 2015_2020 ;</v>
      </c>
    </row>
    <row r="586" spans="17:24" outlineLevel="1" x14ac:dyDescent="0.25">
      <c r="Q586">
        <f t="shared" si="67"/>
        <v>76</v>
      </c>
      <c r="R586" t="str">
        <f t="shared" ca="1" si="70"/>
        <v>BIOMETHANATION</v>
      </c>
      <c r="S586">
        <f t="shared" si="68"/>
        <v>12</v>
      </c>
      <c r="T586" t="str">
        <f t="shared" ca="1" si="71"/>
        <v>YEAR_2045</v>
      </c>
      <c r="U586" t="str">
        <f t="shared" ca="1" si="69"/>
        <v>J</v>
      </c>
      <c r="X586" t="str">
        <f t="shared" ca="1" si="72"/>
        <v>set AGE [BIOMETHANATION,YEAR_2045] := 2015_2020 ;</v>
      </c>
    </row>
    <row r="587" spans="17:24" outlineLevel="1" x14ac:dyDescent="0.25">
      <c r="Q587">
        <f t="shared" si="67"/>
        <v>76</v>
      </c>
      <c r="R587" t="str">
        <f t="shared" ca="1" si="70"/>
        <v>BIOMETHANATION</v>
      </c>
      <c r="S587">
        <f t="shared" si="68"/>
        <v>13</v>
      </c>
      <c r="T587" t="str">
        <f t="shared" ca="1" si="71"/>
        <v>YEAR_2050</v>
      </c>
      <c r="U587" t="str">
        <f t="shared" ca="1" si="69"/>
        <v>K</v>
      </c>
      <c r="X587" t="str">
        <f t="shared" ca="1" si="72"/>
        <v>set AGE [BIOMETHANATION,YEAR_2050] := 2015_2020 ;</v>
      </c>
    </row>
    <row r="588" spans="17:24" outlineLevel="1" x14ac:dyDescent="0.25">
      <c r="Q588">
        <f t="shared" si="67"/>
        <v>77</v>
      </c>
      <c r="R588" t="str">
        <f t="shared" ca="1" si="70"/>
        <v>SLF_TO_DIESEL</v>
      </c>
      <c r="S588">
        <f t="shared" si="68"/>
        <v>6</v>
      </c>
      <c r="T588" t="str">
        <f t="shared" ca="1" si="71"/>
        <v>YEAR_2015</v>
      </c>
      <c r="U588" t="str">
        <f t="shared" ca="1" si="69"/>
        <v>D</v>
      </c>
      <c r="X588" t="str">
        <f t="shared" ca="1" si="72"/>
        <v>set AGE [SLF_TO_DIESEL,YEAR_2015] := 2015_2020 ;</v>
      </c>
    </row>
    <row r="589" spans="17:24" outlineLevel="1" x14ac:dyDescent="0.25">
      <c r="Q589">
        <f t="shared" si="67"/>
        <v>77</v>
      </c>
      <c r="R589" t="str">
        <f t="shared" ca="1" si="70"/>
        <v>SLF_TO_DIESEL</v>
      </c>
      <c r="S589">
        <f t="shared" si="68"/>
        <v>7</v>
      </c>
      <c r="T589" t="str">
        <f t="shared" ca="1" si="71"/>
        <v>YEAR_2020</v>
      </c>
      <c r="U589" t="str">
        <f t="shared" ca="1" si="69"/>
        <v>E</v>
      </c>
      <c r="X589" t="str">
        <f t="shared" ca="1" si="72"/>
        <v>set AGE [SLF_TO_DIESEL,YEAR_2020] := 2020_2025 ;</v>
      </c>
    </row>
    <row r="590" spans="17:24" outlineLevel="1" x14ac:dyDescent="0.25">
      <c r="Q590">
        <f t="shared" si="67"/>
        <v>77</v>
      </c>
      <c r="R590" t="str">
        <f t="shared" ca="1" si="70"/>
        <v>SLF_TO_DIESEL</v>
      </c>
      <c r="S590">
        <f t="shared" si="68"/>
        <v>8</v>
      </c>
      <c r="T590" t="str">
        <f t="shared" ca="1" si="71"/>
        <v>YEAR_2025</v>
      </c>
      <c r="U590" t="str">
        <f t="shared" ca="1" si="69"/>
        <v>F</v>
      </c>
      <c r="X590" t="str">
        <f t="shared" ca="1" si="72"/>
        <v>set AGE [SLF_TO_DIESEL,YEAR_2025] := 2025_2030 ;</v>
      </c>
    </row>
    <row r="591" spans="17:24" outlineLevel="1" x14ac:dyDescent="0.25">
      <c r="Q591">
        <f t="shared" si="67"/>
        <v>77</v>
      </c>
      <c r="R591" t="str">
        <f t="shared" ca="1" si="70"/>
        <v>SLF_TO_DIESEL</v>
      </c>
      <c r="S591">
        <f t="shared" si="68"/>
        <v>9</v>
      </c>
      <c r="T591" t="str">
        <f t="shared" ca="1" si="71"/>
        <v>YEAR_2030</v>
      </c>
      <c r="U591" t="str">
        <f t="shared" ca="1" si="69"/>
        <v>G</v>
      </c>
      <c r="X591" t="str">
        <f t="shared" ca="1" si="72"/>
        <v>set AGE [SLF_TO_DIESEL,YEAR_2030] := 2030_2035 ;</v>
      </c>
    </row>
    <row r="592" spans="17:24" outlineLevel="1" x14ac:dyDescent="0.25">
      <c r="Q592">
        <f t="shared" si="67"/>
        <v>77</v>
      </c>
      <c r="R592" t="str">
        <f t="shared" ca="1" si="70"/>
        <v>SLF_TO_DIESEL</v>
      </c>
      <c r="S592">
        <f t="shared" si="68"/>
        <v>10</v>
      </c>
      <c r="T592" t="str">
        <f t="shared" ca="1" si="71"/>
        <v>YEAR_2035</v>
      </c>
      <c r="U592" t="str">
        <f t="shared" ca="1" si="69"/>
        <v>H</v>
      </c>
      <c r="X592" t="str">
        <f t="shared" ca="1" si="72"/>
        <v>set AGE [SLF_TO_DIESEL,YEAR_2035] := 2035_2040 ;</v>
      </c>
    </row>
    <row r="593" spans="17:24" outlineLevel="1" x14ac:dyDescent="0.25">
      <c r="Q593">
        <f t="shared" si="67"/>
        <v>77</v>
      </c>
      <c r="R593" t="str">
        <f t="shared" ca="1" si="70"/>
        <v>SLF_TO_DIESEL</v>
      </c>
      <c r="S593">
        <f t="shared" si="68"/>
        <v>11</v>
      </c>
      <c r="T593" t="str">
        <f t="shared" ca="1" si="71"/>
        <v>YEAR_2040</v>
      </c>
      <c r="U593" t="str">
        <f t="shared" ca="1" si="69"/>
        <v>I</v>
      </c>
      <c r="X593" t="str">
        <f t="shared" ca="1" si="72"/>
        <v>set AGE [SLF_TO_DIESEL,YEAR_2040] := 2040_2045 ;</v>
      </c>
    </row>
    <row r="594" spans="17:24" outlineLevel="1" x14ac:dyDescent="0.25">
      <c r="Q594">
        <f t="shared" si="67"/>
        <v>77</v>
      </c>
      <c r="R594" t="str">
        <f t="shared" ca="1" si="70"/>
        <v>SLF_TO_DIESEL</v>
      </c>
      <c r="S594">
        <f t="shared" si="68"/>
        <v>12</v>
      </c>
      <c r="T594" t="str">
        <f t="shared" ca="1" si="71"/>
        <v>YEAR_2045</v>
      </c>
      <c r="U594" t="str">
        <f t="shared" ca="1" si="69"/>
        <v>J</v>
      </c>
      <c r="X594" t="str">
        <f t="shared" ca="1" si="72"/>
        <v>set AGE [SLF_TO_DIESEL,YEAR_2045] := 2045_2050 ;</v>
      </c>
    </row>
    <row r="595" spans="17:24" outlineLevel="1" x14ac:dyDescent="0.25">
      <c r="Q595">
        <f t="shared" si="67"/>
        <v>77</v>
      </c>
      <c r="R595" t="str">
        <f t="shared" ca="1" si="70"/>
        <v>SLF_TO_DIESEL</v>
      </c>
      <c r="S595">
        <f t="shared" si="68"/>
        <v>13</v>
      </c>
      <c r="T595" t="str">
        <f t="shared" ca="1" si="71"/>
        <v>YEAR_2050</v>
      </c>
      <c r="U595" t="str">
        <f t="shared" ca="1" si="69"/>
        <v>K</v>
      </c>
      <c r="X595" t="str">
        <f t="shared" ca="1" si="72"/>
        <v>set AGE [SLF_TO_DIESEL,YEAR_2050] := 2015_2020 ;</v>
      </c>
    </row>
    <row r="596" spans="17:24" outlineLevel="1" x14ac:dyDescent="0.25">
      <c r="Q596">
        <f t="shared" si="67"/>
        <v>78</v>
      </c>
      <c r="R596" t="str">
        <f t="shared" ca="1" si="70"/>
        <v>SLF_TO_GASOLINE</v>
      </c>
      <c r="S596">
        <f t="shared" si="68"/>
        <v>6</v>
      </c>
      <c r="T596" t="str">
        <f t="shared" ca="1" si="71"/>
        <v>YEAR_2015</v>
      </c>
      <c r="U596" t="str">
        <f t="shared" ca="1" si="69"/>
        <v>D</v>
      </c>
      <c r="X596" t="str">
        <f t="shared" ca="1" si="72"/>
        <v>set AGE [SLF_TO_GASOLINE,YEAR_2015] := 2015_2020 ;</v>
      </c>
    </row>
    <row r="597" spans="17:24" outlineLevel="1" x14ac:dyDescent="0.25">
      <c r="Q597">
        <f t="shared" ref="Q597:Q660" si="73">(FLOOR((ROW(A597)+4)/8,1))+3</f>
        <v>78</v>
      </c>
      <c r="R597" t="str">
        <f t="shared" ca="1" si="70"/>
        <v>SLF_TO_GASOLINE</v>
      </c>
      <c r="S597">
        <f t="shared" ref="S597:S660" si="74">MOD(ROW(N597)-4,8)+6</f>
        <v>7</v>
      </c>
      <c r="T597" t="str">
        <f t="shared" ca="1" si="71"/>
        <v>YEAR_2020</v>
      </c>
      <c r="U597" t="str">
        <f t="shared" ref="U597:U660" ca="1" si="75">INDIRECT("O"&amp;S597)</f>
        <v>E</v>
      </c>
      <c r="X597" t="str">
        <f t="shared" ca="1" si="72"/>
        <v>set AGE [SLF_TO_GASOLINE,YEAR_2020] := 2020_2025 ;</v>
      </c>
    </row>
    <row r="598" spans="17:24" outlineLevel="1" x14ac:dyDescent="0.25">
      <c r="Q598">
        <f t="shared" si="73"/>
        <v>78</v>
      </c>
      <c r="R598" t="str">
        <f t="shared" ca="1" si="70"/>
        <v>SLF_TO_GASOLINE</v>
      </c>
      <c r="S598">
        <f t="shared" si="74"/>
        <v>8</v>
      </c>
      <c r="T598" t="str">
        <f t="shared" ca="1" si="71"/>
        <v>YEAR_2025</v>
      </c>
      <c r="U598" t="str">
        <f t="shared" ca="1" si="75"/>
        <v>F</v>
      </c>
      <c r="X598" t="str">
        <f t="shared" ca="1" si="72"/>
        <v>set AGE [SLF_TO_GASOLINE,YEAR_2025] := 2025_2030 ;</v>
      </c>
    </row>
    <row r="599" spans="17:24" outlineLevel="1" x14ac:dyDescent="0.25">
      <c r="Q599">
        <f t="shared" si="73"/>
        <v>78</v>
      </c>
      <c r="R599" t="str">
        <f t="shared" ca="1" si="70"/>
        <v>SLF_TO_GASOLINE</v>
      </c>
      <c r="S599">
        <f t="shared" si="74"/>
        <v>9</v>
      </c>
      <c r="T599" t="str">
        <f t="shared" ca="1" si="71"/>
        <v>YEAR_2030</v>
      </c>
      <c r="U599" t="str">
        <f t="shared" ca="1" si="75"/>
        <v>G</v>
      </c>
      <c r="X599" t="str">
        <f t="shared" ca="1" si="72"/>
        <v>set AGE [SLF_TO_GASOLINE,YEAR_2030] := 2030_2035 ;</v>
      </c>
    </row>
    <row r="600" spans="17:24" outlineLevel="1" x14ac:dyDescent="0.25">
      <c r="Q600">
        <f t="shared" si="73"/>
        <v>78</v>
      </c>
      <c r="R600" t="str">
        <f t="shared" ca="1" si="70"/>
        <v>SLF_TO_GASOLINE</v>
      </c>
      <c r="S600">
        <f t="shared" si="74"/>
        <v>10</v>
      </c>
      <c r="T600" t="str">
        <f t="shared" ca="1" si="71"/>
        <v>YEAR_2035</v>
      </c>
      <c r="U600" t="str">
        <f t="shared" ca="1" si="75"/>
        <v>H</v>
      </c>
      <c r="X600" t="str">
        <f t="shared" ca="1" si="72"/>
        <v>set AGE [SLF_TO_GASOLINE,YEAR_2035] := 2035_2040 ;</v>
      </c>
    </row>
    <row r="601" spans="17:24" outlineLevel="1" x14ac:dyDescent="0.25">
      <c r="Q601">
        <f t="shared" si="73"/>
        <v>78</v>
      </c>
      <c r="R601" t="str">
        <f t="shared" ca="1" si="70"/>
        <v>SLF_TO_GASOLINE</v>
      </c>
      <c r="S601">
        <f t="shared" si="74"/>
        <v>11</v>
      </c>
      <c r="T601" t="str">
        <f t="shared" ca="1" si="71"/>
        <v>YEAR_2040</v>
      </c>
      <c r="U601" t="str">
        <f t="shared" ca="1" si="75"/>
        <v>I</v>
      </c>
      <c r="X601" t="str">
        <f t="shared" ca="1" si="72"/>
        <v>set AGE [SLF_TO_GASOLINE,YEAR_2040] := 2040_2045 ;</v>
      </c>
    </row>
    <row r="602" spans="17:24" outlineLevel="1" x14ac:dyDescent="0.25">
      <c r="Q602">
        <f t="shared" si="73"/>
        <v>78</v>
      </c>
      <c r="R602" t="str">
        <f t="shared" ca="1" si="70"/>
        <v>SLF_TO_GASOLINE</v>
      </c>
      <c r="S602">
        <f t="shared" si="74"/>
        <v>12</v>
      </c>
      <c r="T602" t="str">
        <f t="shared" ca="1" si="71"/>
        <v>YEAR_2045</v>
      </c>
      <c r="U602" t="str">
        <f t="shared" ca="1" si="75"/>
        <v>J</v>
      </c>
      <c r="X602" t="str">
        <f t="shared" ca="1" si="72"/>
        <v>set AGE [SLF_TO_GASOLINE,YEAR_2045] := 2045_2050 ;</v>
      </c>
    </row>
    <row r="603" spans="17:24" outlineLevel="1" x14ac:dyDescent="0.25">
      <c r="Q603">
        <f t="shared" si="73"/>
        <v>78</v>
      </c>
      <c r="R603" t="str">
        <f t="shared" ca="1" si="70"/>
        <v>SLF_TO_GASOLINE</v>
      </c>
      <c r="S603">
        <f t="shared" si="74"/>
        <v>13</v>
      </c>
      <c r="T603" t="str">
        <f t="shared" ca="1" si="71"/>
        <v>YEAR_2050</v>
      </c>
      <c r="U603" t="str">
        <f t="shared" ca="1" si="75"/>
        <v>K</v>
      </c>
      <c r="X603" t="str">
        <f t="shared" ca="1" si="72"/>
        <v>set AGE [SLF_TO_GASOLINE,YEAR_2050] := 2015_2020 ;</v>
      </c>
    </row>
    <row r="604" spans="17:24" outlineLevel="1" x14ac:dyDescent="0.25">
      <c r="Q604">
        <f t="shared" si="73"/>
        <v>79</v>
      </c>
      <c r="R604" t="str">
        <f t="shared" ca="1" si="70"/>
        <v>SLF_TO_LFO</v>
      </c>
      <c r="S604">
        <f t="shared" si="74"/>
        <v>6</v>
      </c>
      <c r="T604" t="str">
        <f t="shared" ca="1" si="71"/>
        <v>YEAR_2015</v>
      </c>
      <c r="U604" t="str">
        <f t="shared" ca="1" si="75"/>
        <v>D</v>
      </c>
      <c r="X604" t="str">
        <f t="shared" ca="1" si="72"/>
        <v>set AGE [SLF_TO_LFO,YEAR_2015] := 2015_2020 ;</v>
      </c>
    </row>
    <row r="605" spans="17:24" outlineLevel="1" x14ac:dyDescent="0.25">
      <c r="Q605">
        <f t="shared" si="73"/>
        <v>79</v>
      </c>
      <c r="R605" t="str">
        <f t="shared" ca="1" si="70"/>
        <v>SLF_TO_LFO</v>
      </c>
      <c r="S605">
        <f t="shared" si="74"/>
        <v>7</v>
      </c>
      <c r="T605" t="str">
        <f t="shared" ca="1" si="71"/>
        <v>YEAR_2020</v>
      </c>
      <c r="U605" t="str">
        <f t="shared" ca="1" si="75"/>
        <v>E</v>
      </c>
      <c r="X605" t="str">
        <f t="shared" ca="1" si="72"/>
        <v>set AGE [SLF_TO_LFO,YEAR_2020] := 2020_2025 ;</v>
      </c>
    </row>
    <row r="606" spans="17:24" outlineLevel="1" x14ac:dyDescent="0.25">
      <c r="Q606">
        <f t="shared" si="73"/>
        <v>79</v>
      </c>
      <c r="R606" t="str">
        <f t="shared" ca="1" si="70"/>
        <v>SLF_TO_LFO</v>
      </c>
      <c r="S606">
        <f t="shared" si="74"/>
        <v>8</v>
      </c>
      <c r="T606" t="str">
        <f t="shared" ca="1" si="71"/>
        <v>YEAR_2025</v>
      </c>
      <c r="U606" t="str">
        <f t="shared" ca="1" si="75"/>
        <v>F</v>
      </c>
      <c r="X606" t="str">
        <f t="shared" ca="1" si="72"/>
        <v>set AGE [SLF_TO_LFO,YEAR_2025] := 2025_2030 ;</v>
      </c>
    </row>
    <row r="607" spans="17:24" outlineLevel="1" x14ac:dyDescent="0.25">
      <c r="Q607">
        <f t="shared" si="73"/>
        <v>79</v>
      </c>
      <c r="R607" t="str">
        <f t="shared" ca="1" si="70"/>
        <v>SLF_TO_LFO</v>
      </c>
      <c r="S607">
        <f t="shared" si="74"/>
        <v>9</v>
      </c>
      <c r="T607" t="str">
        <f t="shared" ca="1" si="71"/>
        <v>YEAR_2030</v>
      </c>
      <c r="U607" t="str">
        <f t="shared" ca="1" si="75"/>
        <v>G</v>
      </c>
      <c r="X607" t="str">
        <f t="shared" ca="1" si="72"/>
        <v>set AGE [SLF_TO_LFO,YEAR_2030] := 2030_2035 ;</v>
      </c>
    </row>
    <row r="608" spans="17:24" outlineLevel="1" x14ac:dyDescent="0.25">
      <c r="Q608">
        <f t="shared" si="73"/>
        <v>79</v>
      </c>
      <c r="R608" t="str">
        <f t="shared" ca="1" si="70"/>
        <v>SLF_TO_LFO</v>
      </c>
      <c r="S608">
        <f t="shared" si="74"/>
        <v>10</v>
      </c>
      <c r="T608" t="str">
        <f t="shared" ca="1" si="71"/>
        <v>YEAR_2035</v>
      </c>
      <c r="U608" t="str">
        <f t="shared" ca="1" si="75"/>
        <v>H</v>
      </c>
      <c r="X608" t="str">
        <f t="shared" ca="1" si="72"/>
        <v>set AGE [SLF_TO_LFO,YEAR_2035] := 2035_2040 ;</v>
      </c>
    </row>
    <row r="609" spans="17:24" outlineLevel="1" x14ac:dyDescent="0.25">
      <c r="Q609">
        <f t="shared" si="73"/>
        <v>79</v>
      </c>
      <c r="R609" t="str">
        <f t="shared" ca="1" si="70"/>
        <v>SLF_TO_LFO</v>
      </c>
      <c r="S609">
        <f t="shared" si="74"/>
        <v>11</v>
      </c>
      <c r="T609" t="str">
        <f t="shared" ca="1" si="71"/>
        <v>YEAR_2040</v>
      </c>
      <c r="U609" t="str">
        <f t="shared" ca="1" si="75"/>
        <v>I</v>
      </c>
      <c r="X609" t="str">
        <f t="shared" ca="1" si="72"/>
        <v>set AGE [SLF_TO_LFO,YEAR_2040] := 2040_2045 ;</v>
      </c>
    </row>
    <row r="610" spans="17:24" outlineLevel="1" x14ac:dyDescent="0.25">
      <c r="Q610">
        <f t="shared" si="73"/>
        <v>79</v>
      </c>
      <c r="R610" t="str">
        <f t="shared" ca="1" si="70"/>
        <v>SLF_TO_LFO</v>
      </c>
      <c r="S610">
        <f t="shared" si="74"/>
        <v>12</v>
      </c>
      <c r="T610" t="str">
        <f t="shared" ca="1" si="71"/>
        <v>YEAR_2045</v>
      </c>
      <c r="U610" t="str">
        <f t="shared" ca="1" si="75"/>
        <v>J</v>
      </c>
      <c r="X610" t="str">
        <f t="shared" ca="1" si="72"/>
        <v>set AGE [SLF_TO_LFO,YEAR_2045] := 2045_2050 ;</v>
      </c>
    </row>
    <row r="611" spans="17:24" outlineLevel="1" x14ac:dyDescent="0.25">
      <c r="Q611">
        <f t="shared" si="73"/>
        <v>79</v>
      </c>
      <c r="R611" t="str">
        <f t="shared" ca="1" si="70"/>
        <v>SLF_TO_LFO</v>
      </c>
      <c r="S611">
        <f t="shared" si="74"/>
        <v>13</v>
      </c>
      <c r="T611" t="str">
        <f t="shared" ca="1" si="71"/>
        <v>YEAR_2050</v>
      </c>
      <c r="U611" t="str">
        <f t="shared" ca="1" si="75"/>
        <v>K</v>
      </c>
      <c r="X611" t="str">
        <f t="shared" ca="1" si="72"/>
        <v>set AGE [SLF_TO_LFO,YEAR_2050] := 2015_2020 ;</v>
      </c>
    </row>
    <row r="612" spans="17:24" outlineLevel="1" x14ac:dyDescent="0.25">
      <c r="Q612">
        <f t="shared" si="73"/>
        <v>80</v>
      </c>
      <c r="R612" t="str">
        <f t="shared" ca="1" si="70"/>
        <v>BATT_LI</v>
      </c>
      <c r="S612">
        <f t="shared" si="74"/>
        <v>6</v>
      </c>
      <c r="T612" t="str">
        <f t="shared" ca="1" si="71"/>
        <v>YEAR_2015</v>
      </c>
      <c r="U612" t="str">
        <f t="shared" ca="1" si="75"/>
        <v>D</v>
      </c>
      <c r="X612" t="str">
        <f t="shared" ca="1" si="72"/>
        <v>set AGE [BATT_LI,YEAR_2015] := 2030_2035 ;</v>
      </c>
    </row>
    <row r="613" spans="17:24" outlineLevel="1" x14ac:dyDescent="0.25">
      <c r="Q613">
        <f t="shared" si="73"/>
        <v>80</v>
      </c>
      <c r="R613" t="str">
        <f t="shared" ca="1" si="70"/>
        <v>BATT_LI</v>
      </c>
      <c r="S613">
        <f t="shared" si="74"/>
        <v>7</v>
      </c>
      <c r="T613" t="str">
        <f t="shared" ca="1" si="71"/>
        <v>YEAR_2020</v>
      </c>
      <c r="U613" t="str">
        <f t="shared" ca="1" si="75"/>
        <v>E</v>
      </c>
      <c r="X613" t="str">
        <f t="shared" ca="1" si="72"/>
        <v>set AGE [BATT_LI,YEAR_2020] := 2035_2040 ;</v>
      </c>
    </row>
    <row r="614" spans="17:24" outlineLevel="1" x14ac:dyDescent="0.25">
      <c r="Q614">
        <f t="shared" si="73"/>
        <v>80</v>
      </c>
      <c r="R614" t="str">
        <f t="shared" ca="1" si="70"/>
        <v>BATT_LI</v>
      </c>
      <c r="S614">
        <f t="shared" si="74"/>
        <v>8</v>
      </c>
      <c r="T614" t="str">
        <f t="shared" ca="1" si="71"/>
        <v>YEAR_2025</v>
      </c>
      <c r="U614" t="str">
        <f t="shared" ca="1" si="75"/>
        <v>F</v>
      </c>
      <c r="X614" t="str">
        <f t="shared" ca="1" si="72"/>
        <v>set AGE [BATT_LI,YEAR_2025] := 2040_2045 ;</v>
      </c>
    </row>
    <row r="615" spans="17:24" outlineLevel="1" x14ac:dyDescent="0.25">
      <c r="Q615">
        <f t="shared" si="73"/>
        <v>80</v>
      </c>
      <c r="R615" t="str">
        <f t="shared" ca="1" si="70"/>
        <v>BATT_LI</v>
      </c>
      <c r="S615">
        <f t="shared" si="74"/>
        <v>9</v>
      </c>
      <c r="T615" t="str">
        <f t="shared" ca="1" si="71"/>
        <v>YEAR_2030</v>
      </c>
      <c r="U615" t="str">
        <f t="shared" ca="1" si="75"/>
        <v>G</v>
      </c>
      <c r="X615" t="str">
        <f t="shared" ca="1" si="72"/>
        <v>set AGE [BATT_LI,YEAR_2030] := 2045_2050 ;</v>
      </c>
    </row>
    <row r="616" spans="17:24" outlineLevel="1" x14ac:dyDescent="0.25">
      <c r="Q616">
        <f t="shared" si="73"/>
        <v>80</v>
      </c>
      <c r="R616" t="str">
        <f t="shared" ca="1" si="70"/>
        <v>BATT_LI</v>
      </c>
      <c r="S616">
        <f t="shared" si="74"/>
        <v>10</v>
      </c>
      <c r="T616" t="str">
        <f t="shared" ca="1" si="71"/>
        <v>YEAR_2035</v>
      </c>
      <c r="U616" t="str">
        <f t="shared" ca="1" si="75"/>
        <v>H</v>
      </c>
      <c r="X616" t="str">
        <f t="shared" ca="1" si="72"/>
        <v>set AGE [BATT_LI,YEAR_2035] := 2015_2020 ;</v>
      </c>
    </row>
    <row r="617" spans="17:24" outlineLevel="1" x14ac:dyDescent="0.25">
      <c r="Q617">
        <f t="shared" si="73"/>
        <v>80</v>
      </c>
      <c r="R617" t="str">
        <f t="shared" ca="1" si="70"/>
        <v>BATT_LI</v>
      </c>
      <c r="S617">
        <f t="shared" si="74"/>
        <v>11</v>
      </c>
      <c r="T617" t="str">
        <f t="shared" ca="1" si="71"/>
        <v>YEAR_2040</v>
      </c>
      <c r="U617" t="str">
        <f t="shared" ca="1" si="75"/>
        <v>I</v>
      </c>
      <c r="X617" t="str">
        <f t="shared" ca="1" si="72"/>
        <v>set AGE [BATT_LI,YEAR_2040] := 2015_2020 ;</v>
      </c>
    </row>
    <row r="618" spans="17:24" outlineLevel="1" x14ac:dyDescent="0.25">
      <c r="Q618">
        <f t="shared" si="73"/>
        <v>80</v>
      </c>
      <c r="R618" t="str">
        <f t="shared" ca="1" si="70"/>
        <v>BATT_LI</v>
      </c>
      <c r="S618">
        <f t="shared" si="74"/>
        <v>12</v>
      </c>
      <c r="T618" t="str">
        <f t="shared" ca="1" si="71"/>
        <v>YEAR_2045</v>
      </c>
      <c r="U618" t="str">
        <f t="shared" ca="1" si="75"/>
        <v>J</v>
      </c>
      <c r="X618" t="str">
        <f t="shared" ca="1" si="72"/>
        <v>set AGE [BATT_LI,YEAR_2045] := 2015_2020 ;</v>
      </c>
    </row>
    <row r="619" spans="17:24" outlineLevel="1" x14ac:dyDescent="0.25">
      <c r="Q619">
        <f t="shared" si="73"/>
        <v>80</v>
      </c>
      <c r="R619" t="str">
        <f t="shared" ca="1" si="70"/>
        <v>BATT_LI</v>
      </c>
      <c r="S619">
        <f t="shared" si="74"/>
        <v>13</v>
      </c>
      <c r="T619" t="str">
        <f t="shared" ca="1" si="71"/>
        <v>YEAR_2050</v>
      </c>
      <c r="U619" t="str">
        <f t="shared" ca="1" si="75"/>
        <v>K</v>
      </c>
      <c r="X619" t="str">
        <f t="shared" ca="1" si="72"/>
        <v>set AGE [BATT_LI,YEAR_2050] := 2015_2020 ;</v>
      </c>
    </row>
    <row r="620" spans="17:24" outlineLevel="1" x14ac:dyDescent="0.25">
      <c r="Q620">
        <f t="shared" si="73"/>
        <v>81</v>
      </c>
      <c r="R620" t="str">
        <f t="shared" ca="1" si="70"/>
        <v>BEV_BATT</v>
      </c>
      <c r="S620">
        <f t="shared" si="74"/>
        <v>6</v>
      </c>
      <c r="T620" t="str">
        <f t="shared" ca="1" si="71"/>
        <v>YEAR_2015</v>
      </c>
      <c r="U620" t="str">
        <f t="shared" ca="1" si="75"/>
        <v>D</v>
      </c>
      <c r="X620" t="str">
        <f t="shared" ca="1" si="72"/>
        <v>set AGE [BEV_BATT,YEAR_2015] := 2015_2020 ;</v>
      </c>
    </row>
    <row r="621" spans="17:24" outlineLevel="1" x14ac:dyDescent="0.25">
      <c r="Q621">
        <f t="shared" si="73"/>
        <v>81</v>
      </c>
      <c r="R621" t="str">
        <f t="shared" ca="1" si="70"/>
        <v>BEV_BATT</v>
      </c>
      <c r="S621">
        <f t="shared" si="74"/>
        <v>7</v>
      </c>
      <c r="T621" t="str">
        <f t="shared" ca="1" si="71"/>
        <v>YEAR_2020</v>
      </c>
      <c r="U621" t="str">
        <f t="shared" ca="1" si="75"/>
        <v>E</v>
      </c>
      <c r="X621" t="str">
        <f t="shared" ca="1" si="72"/>
        <v>set AGE [BEV_BATT,YEAR_2020] := 2020_2025 ;</v>
      </c>
    </row>
    <row r="622" spans="17:24" outlineLevel="1" x14ac:dyDescent="0.25">
      <c r="Q622">
        <f t="shared" si="73"/>
        <v>81</v>
      </c>
      <c r="R622" t="str">
        <f t="shared" ca="1" si="70"/>
        <v>BEV_BATT</v>
      </c>
      <c r="S622">
        <f t="shared" si="74"/>
        <v>8</v>
      </c>
      <c r="T622" t="str">
        <f t="shared" ca="1" si="71"/>
        <v>YEAR_2025</v>
      </c>
      <c r="U622" t="str">
        <f t="shared" ca="1" si="75"/>
        <v>F</v>
      </c>
      <c r="X622" t="str">
        <f t="shared" ca="1" si="72"/>
        <v>set AGE [BEV_BATT,YEAR_2025] := 2025_2030 ;</v>
      </c>
    </row>
    <row r="623" spans="17:24" outlineLevel="1" x14ac:dyDescent="0.25">
      <c r="Q623">
        <f t="shared" si="73"/>
        <v>81</v>
      </c>
      <c r="R623" t="str">
        <f t="shared" ca="1" si="70"/>
        <v>BEV_BATT</v>
      </c>
      <c r="S623">
        <f t="shared" si="74"/>
        <v>9</v>
      </c>
      <c r="T623" t="str">
        <f t="shared" ca="1" si="71"/>
        <v>YEAR_2030</v>
      </c>
      <c r="U623" t="str">
        <f t="shared" ca="1" si="75"/>
        <v>G</v>
      </c>
      <c r="X623" t="str">
        <f t="shared" ca="1" si="72"/>
        <v>set AGE [BEV_BATT,YEAR_2030] := 2030_2035 ;</v>
      </c>
    </row>
    <row r="624" spans="17:24" outlineLevel="1" x14ac:dyDescent="0.25">
      <c r="Q624">
        <f t="shared" si="73"/>
        <v>81</v>
      </c>
      <c r="R624" t="str">
        <f t="shared" ca="1" si="70"/>
        <v>BEV_BATT</v>
      </c>
      <c r="S624">
        <f t="shared" si="74"/>
        <v>10</v>
      </c>
      <c r="T624" t="str">
        <f t="shared" ca="1" si="71"/>
        <v>YEAR_2035</v>
      </c>
      <c r="U624" t="str">
        <f t="shared" ca="1" si="75"/>
        <v>H</v>
      </c>
      <c r="X624" t="str">
        <f t="shared" ca="1" si="72"/>
        <v>set AGE [BEV_BATT,YEAR_2035] := 2035_2040 ;</v>
      </c>
    </row>
    <row r="625" spans="17:24" outlineLevel="1" x14ac:dyDescent="0.25">
      <c r="Q625">
        <f t="shared" si="73"/>
        <v>81</v>
      </c>
      <c r="R625" t="str">
        <f t="shared" ca="1" si="70"/>
        <v>BEV_BATT</v>
      </c>
      <c r="S625">
        <f t="shared" si="74"/>
        <v>11</v>
      </c>
      <c r="T625" t="str">
        <f t="shared" ca="1" si="71"/>
        <v>YEAR_2040</v>
      </c>
      <c r="U625" t="str">
        <f t="shared" ca="1" si="75"/>
        <v>I</v>
      </c>
      <c r="X625" t="str">
        <f t="shared" ca="1" si="72"/>
        <v>set AGE [BEV_BATT,YEAR_2040] := 2040_2045 ;</v>
      </c>
    </row>
    <row r="626" spans="17:24" outlineLevel="1" x14ac:dyDescent="0.25">
      <c r="Q626">
        <f t="shared" si="73"/>
        <v>81</v>
      </c>
      <c r="R626" t="str">
        <f t="shared" ca="1" si="70"/>
        <v>BEV_BATT</v>
      </c>
      <c r="S626">
        <f t="shared" si="74"/>
        <v>12</v>
      </c>
      <c r="T626" t="str">
        <f t="shared" ca="1" si="71"/>
        <v>YEAR_2045</v>
      </c>
      <c r="U626" t="str">
        <f t="shared" ca="1" si="75"/>
        <v>J</v>
      </c>
      <c r="X626" t="str">
        <f t="shared" ca="1" si="72"/>
        <v>set AGE [BEV_BATT,YEAR_2045] := 2045_2050 ;</v>
      </c>
    </row>
    <row r="627" spans="17:24" outlineLevel="1" x14ac:dyDescent="0.25">
      <c r="Q627">
        <f t="shared" si="73"/>
        <v>81</v>
      </c>
      <c r="R627" t="str">
        <f t="shared" ca="1" si="70"/>
        <v>BEV_BATT</v>
      </c>
      <c r="S627">
        <f t="shared" si="74"/>
        <v>13</v>
      </c>
      <c r="T627" t="str">
        <f t="shared" ca="1" si="71"/>
        <v>YEAR_2050</v>
      </c>
      <c r="U627" t="str">
        <f t="shared" ca="1" si="75"/>
        <v>K</v>
      </c>
      <c r="X627" t="str">
        <f t="shared" ca="1" si="72"/>
        <v>set AGE [BEV_BATT,YEAR_2050] := 2015_2020 ;</v>
      </c>
    </row>
    <row r="628" spans="17:24" outlineLevel="1" x14ac:dyDescent="0.25">
      <c r="Q628">
        <f t="shared" si="73"/>
        <v>82</v>
      </c>
      <c r="R628" t="str">
        <f t="shared" ca="1" si="70"/>
        <v>PHEV_BATT</v>
      </c>
      <c r="S628">
        <f t="shared" si="74"/>
        <v>6</v>
      </c>
      <c r="T628" t="str">
        <f t="shared" ca="1" si="71"/>
        <v>YEAR_2015</v>
      </c>
      <c r="U628" t="str">
        <f t="shared" ca="1" si="75"/>
        <v>D</v>
      </c>
      <c r="X628" t="str">
        <f t="shared" ca="1" si="72"/>
        <v>set AGE [PHEV_BATT,YEAR_2015] := 2015_2020 ;</v>
      </c>
    </row>
    <row r="629" spans="17:24" outlineLevel="1" x14ac:dyDescent="0.25">
      <c r="Q629">
        <f t="shared" si="73"/>
        <v>82</v>
      </c>
      <c r="R629" t="str">
        <f t="shared" ca="1" si="70"/>
        <v>PHEV_BATT</v>
      </c>
      <c r="S629">
        <f t="shared" si="74"/>
        <v>7</v>
      </c>
      <c r="T629" t="str">
        <f t="shared" ca="1" si="71"/>
        <v>YEAR_2020</v>
      </c>
      <c r="U629" t="str">
        <f t="shared" ca="1" si="75"/>
        <v>E</v>
      </c>
      <c r="X629" t="str">
        <f t="shared" ca="1" si="72"/>
        <v>set AGE [PHEV_BATT,YEAR_2020] := 2020_2025 ;</v>
      </c>
    </row>
    <row r="630" spans="17:24" outlineLevel="1" x14ac:dyDescent="0.25">
      <c r="Q630">
        <f t="shared" si="73"/>
        <v>82</v>
      </c>
      <c r="R630" t="str">
        <f t="shared" ca="1" si="70"/>
        <v>PHEV_BATT</v>
      </c>
      <c r="S630">
        <f t="shared" si="74"/>
        <v>8</v>
      </c>
      <c r="T630" t="str">
        <f t="shared" ca="1" si="71"/>
        <v>YEAR_2025</v>
      </c>
      <c r="U630" t="str">
        <f t="shared" ca="1" si="75"/>
        <v>F</v>
      </c>
      <c r="X630" t="str">
        <f t="shared" ca="1" si="72"/>
        <v>set AGE [PHEV_BATT,YEAR_2025] := 2025_2030 ;</v>
      </c>
    </row>
    <row r="631" spans="17:24" outlineLevel="1" x14ac:dyDescent="0.25">
      <c r="Q631">
        <f t="shared" si="73"/>
        <v>82</v>
      </c>
      <c r="R631" t="str">
        <f t="shared" ca="1" si="70"/>
        <v>PHEV_BATT</v>
      </c>
      <c r="S631">
        <f t="shared" si="74"/>
        <v>9</v>
      </c>
      <c r="T631" t="str">
        <f t="shared" ca="1" si="71"/>
        <v>YEAR_2030</v>
      </c>
      <c r="U631" t="str">
        <f t="shared" ca="1" si="75"/>
        <v>G</v>
      </c>
      <c r="X631" t="str">
        <f t="shared" ca="1" si="72"/>
        <v>set AGE [PHEV_BATT,YEAR_2030] := 2030_2035 ;</v>
      </c>
    </row>
    <row r="632" spans="17:24" outlineLevel="1" x14ac:dyDescent="0.25">
      <c r="Q632">
        <f t="shared" si="73"/>
        <v>82</v>
      </c>
      <c r="R632" t="str">
        <f t="shared" ca="1" si="70"/>
        <v>PHEV_BATT</v>
      </c>
      <c r="S632">
        <f t="shared" si="74"/>
        <v>10</v>
      </c>
      <c r="T632" t="str">
        <f t="shared" ca="1" si="71"/>
        <v>YEAR_2035</v>
      </c>
      <c r="U632" t="str">
        <f t="shared" ca="1" si="75"/>
        <v>H</v>
      </c>
      <c r="X632" t="str">
        <f t="shared" ca="1" si="72"/>
        <v>set AGE [PHEV_BATT,YEAR_2035] := 2035_2040 ;</v>
      </c>
    </row>
    <row r="633" spans="17:24" outlineLevel="1" x14ac:dyDescent="0.25">
      <c r="Q633">
        <f t="shared" si="73"/>
        <v>82</v>
      </c>
      <c r="R633" t="str">
        <f t="shared" ca="1" si="70"/>
        <v>PHEV_BATT</v>
      </c>
      <c r="S633">
        <f t="shared" si="74"/>
        <v>11</v>
      </c>
      <c r="T633" t="str">
        <f t="shared" ca="1" si="71"/>
        <v>YEAR_2040</v>
      </c>
      <c r="U633" t="str">
        <f t="shared" ca="1" si="75"/>
        <v>I</v>
      </c>
      <c r="X633" t="str">
        <f t="shared" ca="1" si="72"/>
        <v>set AGE [PHEV_BATT,YEAR_2040] := 2040_2045 ;</v>
      </c>
    </row>
    <row r="634" spans="17:24" outlineLevel="1" x14ac:dyDescent="0.25">
      <c r="Q634">
        <f t="shared" si="73"/>
        <v>82</v>
      </c>
      <c r="R634" t="str">
        <f t="shared" ca="1" si="70"/>
        <v>PHEV_BATT</v>
      </c>
      <c r="S634">
        <f t="shared" si="74"/>
        <v>12</v>
      </c>
      <c r="T634" t="str">
        <f t="shared" ca="1" si="71"/>
        <v>YEAR_2045</v>
      </c>
      <c r="U634" t="str">
        <f t="shared" ca="1" si="75"/>
        <v>J</v>
      </c>
      <c r="X634" t="str">
        <f t="shared" ca="1" si="72"/>
        <v>set AGE [PHEV_BATT,YEAR_2045] := 2045_2050 ;</v>
      </c>
    </row>
    <row r="635" spans="17:24" outlineLevel="1" x14ac:dyDescent="0.25">
      <c r="Q635">
        <f t="shared" si="73"/>
        <v>82</v>
      </c>
      <c r="R635" t="str">
        <f t="shared" ca="1" si="70"/>
        <v>PHEV_BATT</v>
      </c>
      <c r="S635">
        <f t="shared" si="74"/>
        <v>13</v>
      </c>
      <c r="T635" t="str">
        <f t="shared" ca="1" si="71"/>
        <v>YEAR_2050</v>
      </c>
      <c r="U635" t="str">
        <f t="shared" ca="1" si="75"/>
        <v>K</v>
      </c>
      <c r="X635" t="str">
        <f t="shared" ca="1" si="72"/>
        <v>set AGE [PHEV_BATT,YEAR_2050] := 2015_2020 ;</v>
      </c>
    </row>
    <row r="636" spans="17:24" outlineLevel="1" x14ac:dyDescent="0.25">
      <c r="Q636">
        <f t="shared" si="73"/>
        <v>83</v>
      </c>
      <c r="R636" t="str">
        <f t="shared" ca="1" si="70"/>
        <v>PHS</v>
      </c>
      <c r="S636">
        <f t="shared" si="74"/>
        <v>6</v>
      </c>
      <c r="T636" t="str">
        <f t="shared" ca="1" si="71"/>
        <v>YEAR_2015</v>
      </c>
      <c r="U636" t="str">
        <f t="shared" ca="1" si="75"/>
        <v>D</v>
      </c>
      <c r="X636" t="str">
        <f t="shared" ca="1" si="72"/>
        <v>set AGE [PHS,YEAR_2015] := 2015_2020 ;</v>
      </c>
    </row>
    <row r="637" spans="17:24" outlineLevel="1" x14ac:dyDescent="0.25">
      <c r="Q637">
        <f t="shared" si="73"/>
        <v>83</v>
      </c>
      <c r="R637" t="str">
        <f t="shared" ca="1" si="70"/>
        <v>PHS</v>
      </c>
      <c r="S637">
        <f t="shared" si="74"/>
        <v>7</v>
      </c>
      <c r="T637" t="str">
        <f t="shared" ca="1" si="71"/>
        <v>YEAR_2020</v>
      </c>
      <c r="U637" t="str">
        <f t="shared" ca="1" si="75"/>
        <v>E</v>
      </c>
      <c r="X637" t="str">
        <f t="shared" ca="1" si="72"/>
        <v>set AGE [PHS,YEAR_2020] := 2015_2020 ;</v>
      </c>
    </row>
    <row r="638" spans="17:24" outlineLevel="1" x14ac:dyDescent="0.25">
      <c r="Q638">
        <f t="shared" si="73"/>
        <v>83</v>
      </c>
      <c r="R638" t="str">
        <f t="shared" ca="1" si="70"/>
        <v>PHS</v>
      </c>
      <c r="S638">
        <f t="shared" si="74"/>
        <v>8</v>
      </c>
      <c r="T638" t="str">
        <f t="shared" ca="1" si="71"/>
        <v>YEAR_2025</v>
      </c>
      <c r="U638" t="str">
        <f t="shared" ca="1" si="75"/>
        <v>F</v>
      </c>
      <c r="X638" t="str">
        <f t="shared" ca="1" si="72"/>
        <v>set AGE [PHS,YEAR_2025] := 2015_2020 ;</v>
      </c>
    </row>
    <row r="639" spans="17:24" outlineLevel="1" x14ac:dyDescent="0.25">
      <c r="Q639">
        <f t="shared" si="73"/>
        <v>83</v>
      </c>
      <c r="R639" t="str">
        <f t="shared" ca="1" si="70"/>
        <v>PHS</v>
      </c>
      <c r="S639">
        <f t="shared" si="74"/>
        <v>9</v>
      </c>
      <c r="T639" t="str">
        <f t="shared" ca="1" si="71"/>
        <v>YEAR_2030</v>
      </c>
      <c r="U639" t="str">
        <f t="shared" ca="1" si="75"/>
        <v>G</v>
      </c>
      <c r="X639" t="str">
        <f t="shared" ca="1" si="72"/>
        <v>set AGE [PHS,YEAR_2030] := 2015_2020 ;</v>
      </c>
    </row>
    <row r="640" spans="17:24" outlineLevel="1" x14ac:dyDescent="0.25">
      <c r="Q640">
        <f t="shared" si="73"/>
        <v>83</v>
      </c>
      <c r="R640" t="str">
        <f t="shared" ca="1" si="70"/>
        <v>PHS</v>
      </c>
      <c r="S640">
        <f t="shared" si="74"/>
        <v>10</v>
      </c>
      <c r="T640" t="str">
        <f t="shared" ca="1" si="71"/>
        <v>YEAR_2035</v>
      </c>
      <c r="U640" t="str">
        <f t="shared" ca="1" si="75"/>
        <v>H</v>
      </c>
      <c r="X640" t="str">
        <f t="shared" ca="1" si="72"/>
        <v>set AGE [PHS,YEAR_2035] := 2015_2020 ;</v>
      </c>
    </row>
    <row r="641" spans="17:24" outlineLevel="1" x14ac:dyDescent="0.25">
      <c r="Q641">
        <f t="shared" si="73"/>
        <v>83</v>
      </c>
      <c r="R641" t="str">
        <f t="shared" ca="1" si="70"/>
        <v>PHS</v>
      </c>
      <c r="S641">
        <f t="shared" si="74"/>
        <v>11</v>
      </c>
      <c r="T641" t="str">
        <f t="shared" ca="1" si="71"/>
        <v>YEAR_2040</v>
      </c>
      <c r="U641" t="str">
        <f t="shared" ca="1" si="75"/>
        <v>I</v>
      </c>
      <c r="X641" t="str">
        <f t="shared" ca="1" si="72"/>
        <v>set AGE [PHS,YEAR_2040] := 2015_2020 ;</v>
      </c>
    </row>
    <row r="642" spans="17:24" outlineLevel="1" x14ac:dyDescent="0.25">
      <c r="Q642">
        <f t="shared" si="73"/>
        <v>83</v>
      </c>
      <c r="R642" t="str">
        <f t="shared" ca="1" si="70"/>
        <v>PHS</v>
      </c>
      <c r="S642">
        <f t="shared" si="74"/>
        <v>12</v>
      </c>
      <c r="T642" t="str">
        <f t="shared" ca="1" si="71"/>
        <v>YEAR_2045</v>
      </c>
      <c r="U642" t="str">
        <f t="shared" ca="1" si="75"/>
        <v>J</v>
      </c>
      <c r="X642" t="str">
        <f t="shared" ca="1" si="72"/>
        <v>set AGE [PHS,YEAR_2045] := 2015_2020 ;</v>
      </c>
    </row>
    <row r="643" spans="17:24" outlineLevel="1" x14ac:dyDescent="0.25">
      <c r="Q643">
        <f t="shared" si="73"/>
        <v>83</v>
      </c>
      <c r="R643" t="str">
        <f t="shared" ca="1" si="70"/>
        <v>PHS</v>
      </c>
      <c r="S643">
        <f t="shared" si="74"/>
        <v>13</v>
      </c>
      <c r="T643" t="str">
        <f t="shared" ca="1" si="71"/>
        <v>YEAR_2050</v>
      </c>
      <c r="U643" t="str">
        <f t="shared" ca="1" si="75"/>
        <v>K</v>
      </c>
      <c r="X643" t="str">
        <f t="shared" ca="1" si="72"/>
        <v>set AGE [PHS,YEAR_2050] := 2015_2020 ;</v>
      </c>
    </row>
    <row r="644" spans="17:24" outlineLevel="1" x14ac:dyDescent="0.25">
      <c r="Q644">
        <f t="shared" si="73"/>
        <v>84</v>
      </c>
      <c r="R644" t="str">
        <f t="shared" ca="1" si="70"/>
        <v xml:space="preserve">TS_DEC_DIRECT_ELEC </v>
      </c>
      <c r="S644">
        <f t="shared" si="74"/>
        <v>6</v>
      </c>
      <c r="T644" t="str">
        <f t="shared" ca="1" si="71"/>
        <v>YEAR_2015</v>
      </c>
      <c r="U644" t="str">
        <f t="shared" ca="1" si="75"/>
        <v>D</v>
      </c>
      <c r="X644" t="str">
        <f t="shared" ca="1" si="72"/>
        <v>set AGE [TS_DEC_DIRECT_ELEC ,YEAR_2015] := 2040_2045 ;</v>
      </c>
    </row>
    <row r="645" spans="17:24" outlineLevel="1" x14ac:dyDescent="0.25">
      <c r="Q645">
        <f t="shared" si="73"/>
        <v>84</v>
      </c>
      <c r="R645" t="str">
        <f t="shared" ref="R645:R708" ca="1" si="76">INDIRECT("A"&amp;Q645)</f>
        <v xml:space="preserve">TS_DEC_DIRECT_ELEC </v>
      </c>
      <c r="S645">
        <f t="shared" si="74"/>
        <v>7</v>
      </c>
      <c r="T645" t="str">
        <f t="shared" ref="T645:T708" ca="1" si="77">INDIRECT("N"&amp;S645)</f>
        <v>YEAR_2020</v>
      </c>
      <c r="U645" t="str">
        <f t="shared" ca="1" si="75"/>
        <v>E</v>
      </c>
      <c r="X645" t="str">
        <f t="shared" ref="X645:X708" ca="1" si="78">"set "&amp;P$4&amp;" ["&amp;R645&amp;","&amp;T645&amp;"] := "&amp;INDIRECT(U645&amp;Q645)&amp;" ;"</f>
        <v>set AGE [TS_DEC_DIRECT_ELEC ,YEAR_2020] := 2045_2050 ;</v>
      </c>
    </row>
    <row r="646" spans="17:24" outlineLevel="1" x14ac:dyDescent="0.25">
      <c r="Q646">
        <f t="shared" si="73"/>
        <v>84</v>
      </c>
      <c r="R646" t="str">
        <f t="shared" ca="1" si="76"/>
        <v xml:space="preserve">TS_DEC_DIRECT_ELEC </v>
      </c>
      <c r="S646">
        <f t="shared" si="74"/>
        <v>8</v>
      </c>
      <c r="T646" t="str">
        <f t="shared" ca="1" si="77"/>
        <v>YEAR_2025</v>
      </c>
      <c r="U646" t="str">
        <f t="shared" ca="1" si="75"/>
        <v>F</v>
      </c>
      <c r="X646" t="str">
        <f t="shared" ca="1" si="78"/>
        <v>set AGE [TS_DEC_DIRECT_ELEC ,YEAR_2025] := 2015_2020 ;</v>
      </c>
    </row>
    <row r="647" spans="17:24" outlineLevel="1" x14ac:dyDescent="0.25">
      <c r="Q647">
        <f t="shared" si="73"/>
        <v>84</v>
      </c>
      <c r="R647" t="str">
        <f t="shared" ca="1" si="76"/>
        <v xml:space="preserve">TS_DEC_DIRECT_ELEC </v>
      </c>
      <c r="S647">
        <f t="shared" si="74"/>
        <v>9</v>
      </c>
      <c r="T647" t="str">
        <f t="shared" ca="1" si="77"/>
        <v>YEAR_2030</v>
      </c>
      <c r="U647" t="str">
        <f t="shared" ca="1" si="75"/>
        <v>G</v>
      </c>
      <c r="X647" t="str">
        <f t="shared" ca="1" si="78"/>
        <v>set AGE [TS_DEC_DIRECT_ELEC ,YEAR_2030] := 2015_2020 ;</v>
      </c>
    </row>
    <row r="648" spans="17:24" outlineLevel="1" x14ac:dyDescent="0.25">
      <c r="Q648">
        <f t="shared" si="73"/>
        <v>84</v>
      </c>
      <c r="R648" t="str">
        <f t="shared" ca="1" si="76"/>
        <v xml:space="preserve">TS_DEC_DIRECT_ELEC </v>
      </c>
      <c r="S648">
        <f t="shared" si="74"/>
        <v>10</v>
      </c>
      <c r="T648" t="str">
        <f t="shared" ca="1" si="77"/>
        <v>YEAR_2035</v>
      </c>
      <c r="U648" t="str">
        <f t="shared" ca="1" si="75"/>
        <v>H</v>
      </c>
      <c r="X648" t="str">
        <f t="shared" ca="1" si="78"/>
        <v>set AGE [TS_DEC_DIRECT_ELEC ,YEAR_2035] := 2015_2020 ;</v>
      </c>
    </row>
    <row r="649" spans="17:24" outlineLevel="1" x14ac:dyDescent="0.25">
      <c r="Q649">
        <f t="shared" si="73"/>
        <v>84</v>
      </c>
      <c r="R649" t="str">
        <f t="shared" ca="1" si="76"/>
        <v xml:space="preserve">TS_DEC_DIRECT_ELEC </v>
      </c>
      <c r="S649">
        <f t="shared" si="74"/>
        <v>11</v>
      </c>
      <c r="T649" t="str">
        <f t="shared" ca="1" si="77"/>
        <v>YEAR_2040</v>
      </c>
      <c r="U649" t="str">
        <f t="shared" ca="1" si="75"/>
        <v>I</v>
      </c>
      <c r="X649" t="str">
        <f t="shared" ca="1" si="78"/>
        <v>set AGE [TS_DEC_DIRECT_ELEC ,YEAR_2040] := 2015_2020 ;</v>
      </c>
    </row>
    <row r="650" spans="17:24" outlineLevel="1" x14ac:dyDescent="0.25">
      <c r="Q650">
        <f t="shared" si="73"/>
        <v>84</v>
      </c>
      <c r="R650" t="str">
        <f t="shared" ca="1" si="76"/>
        <v xml:space="preserve">TS_DEC_DIRECT_ELEC </v>
      </c>
      <c r="S650">
        <f t="shared" si="74"/>
        <v>12</v>
      </c>
      <c r="T650" t="str">
        <f t="shared" ca="1" si="77"/>
        <v>YEAR_2045</v>
      </c>
      <c r="U650" t="str">
        <f t="shared" ca="1" si="75"/>
        <v>J</v>
      </c>
      <c r="X650" t="str">
        <f t="shared" ca="1" si="78"/>
        <v>set AGE [TS_DEC_DIRECT_ELEC ,YEAR_2045] := 2015_2020 ;</v>
      </c>
    </row>
    <row r="651" spans="17:24" outlineLevel="1" x14ac:dyDescent="0.25">
      <c r="Q651">
        <f t="shared" si="73"/>
        <v>84</v>
      </c>
      <c r="R651" t="str">
        <f t="shared" ca="1" si="76"/>
        <v xml:space="preserve">TS_DEC_DIRECT_ELEC </v>
      </c>
      <c r="S651">
        <f t="shared" si="74"/>
        <v>13</v>
      </c>
      <c r="T651" t="str">
        <f t="shared" ca="1" si="77"/>
        <v>YEAR_2050</v>
      </c>
      <c r="U651" t="str">
        <f t="shared" ca="1" si="75"/>
        <v>K</v>
      </c>
      <c r="X651" t="str">
        <f t="shared" ca="1" si="78"/>
        <v>set AGE [TS_DEC_DIRECT_ELEC ,YEAR_2050] := 2015_2020 ;</v>
      </c>
    </row>
    <row r="652" spans="17:24" outlineLevel="1" x14ac:dyDescent="0.25">
      <c r="Q652">
        <f t="shared" si="73"/>
        <v>85</v>
      </c>
      <c r="R652" t="str">
        <f t="shared" ca="1" si="76"/>
        <v xml:space="preserve">TS_DEC_HP_ELEC </v>
      </c>
      <c r="S652">
        <f t="shared" si="74"/>
        <v>6</v>
      </c>
      <c r="T652" t="str">
        <f t="shared" ca="1" si="77"/>
        <v>YEAR_2015</v>
      </c>
      <c r="U652" t="str">
        <f t="shared" ca="1" si="75"/>
        <v>D</v>
      </c>
      <c r="X652" t="str">
        <f t="shared" ca="1" si="78"/>
        <v>set AGE [TS_DEC_HP_ELEC ,YEAR_2015] := 2040_2045 ;</v>
      </c>
    </row>
    <row r="653" spans="17:24" outlineLevel="1" x14ac:dyDescent="0.25">
      <c r="Q653">
        <f t="shared" si="73"/>
        <v>85</v>
      </c>
      <c r="R653" t="str">
        <f t="shared" ca="1" si="76"/>
        <v xml:space="preserve">TS_DEC_HP_ELEC </v>
      </c>
      <c r="S653">
        <f t="shared" si="74"/>
        <v>7</v>
      </c>
      <c r="T653" t="str">
        <f t="shared" ca="1" si="77"/>
        <v>YEAR_2020</v>
      </c>
      <c r="U653" t="str">
        <f t="shared" ca="1" si="75"/>
        <v>E</v>
      </c>
      <c r="X653" t="str">
        <f t="shared" ca="1" si="78"/>
        <v>set AGE [TS_DEC_HP_ELEC ,YEAR_2020] := 2045_2050 ;</v>
      </c>
    </row>
    <row r="654" spans="17:24" outlineLevel="1" x14ac:dyDescent="0.25">
      <c r="Q654">
        <f t="shared" si="73"/>
        <v>85</v>
      </c>
      <c r="R654" t="str">
        <f t="shared" ca="1" si="76"/>
        <v xml:space="preserve">TS_DEC_HP_ELEC </v>
      </c>
      <c r="S654">
        <f t="shared" si="74"/>
        <v>8</v>
      </c>
      <c r="T654" t="str">
        <f t="shared" ca="1" si="77"/>
        <v>YEAR_2025</v>
      </c>
      <c r="U654" t="str">
        <f t="shared" ca="1" si="75"/>
        <v>F</v>
      </c>
      <c r="X654" t="str">
        <f t="shared" ca="1" si="78"/>
        <v>set AGE [TS_DEC_HP_ELEC ,YEAR_2025] := 2015_2020 ;</v>
      </c>
    </row>
    <row r="655" spans="17:24" outlineLevel="1" x14ac:dyDescent="0.25">
      <c r="Q655">
        <f t="shared" si="73"/>
        <v>85</v>
      </c>
      <c r="R655" t="str">
        <f t="shared" ca="1" si="76"/>
        <v xml:space="preserve">TS_DEC_HP_ELEC </v>
      </c>
      <c r="S655">
        <f t="shared" si="74"/>
        <v>9</v>
      </c>
      <c r="T655" t="str">
        <f t="shared" ca="1" si="77"/>
        <v>YEAR_2030</v>
      </c>
      <c r="U655" t="str">
        <f t="shared" ca="1" si="75"/>
        <v>G</v>
      </c>
      <c r="X655" t="str">
        <f t="shared" ca="1" si="78"/>
        <v>set AGE [TS_DEC_HP_ELEC ,YEAR_2030] := 2015_2020 ;</v>
      </c>
    </row>
    <row r="656" spans="17:24" outlineLevel="1" x14ac:dyDescent="0.25">
      <c r="Q656">
        <f t="shared" si="73"/>
        <v>85</v>
      </c>
      <c r="R656" t="str">
        <f t="shared" ca="1" si="76"/>
        <v xml:space="preserve">TS_DEC_HP_ELEC </v>
      </c>
      <c r="S656">
        <f t="shared" si="74"/>
        <v>10</v>
      </c>
      <c r="T656" t="str">
        <f t="shared" ca="1" si="77"/>
        <v>YEAR_2035</v>
      </c>
      <c r="U656" t="str">
        <f t="shared" ca="1" si="75"/>
        <v>H</v>
      </c>
      <c r="X656" t="str">
        <f t="shared" ca="1" si="78"/>
        <v>set AGE [TS_DEC_HP_ELEC ,YEAR_2035] := 2015_2020 ;</v>
      </c>
    </row>
    <row r="657" spans="17:24" outlineLevel="1" x14ac:dyDescent="0.25">
      <c r="Q657">
        <f t="shared" si="73"/>
        <v>85</v>
      </c>
      <c r="R657" t="str">
        <f t="shared" ca="1" si="76"/>
        <v xml:space="preserve">TS_DEC_HP_ELEC </v>
      </c>
      <c r="S657">
        <f t="shared" si="74"/>
        <v>11</v>
      </c>
      <c r="T657" t="str">
        <f t="shared" ca="1" si="77"/>
        <v>YEAR_2040</v>
      </c>
      <c r="U657" t="str">
        <f t="shared" ca="1" si="75"/>
        <v>I</v>
      </c>
      <c r="X657" t="str">
        <f t="shared" ca="1" si="78"/>
        <v>set AGE [TS_DEC_HP_ELEC ,YEAR_2040] := 2015_2020 ;</v>
      </c>
    </row>
    <row r="658" spans="17:24" outlineLevel="1" x14ac:dyDescent="0.25">
      <c r="Q658">
        <f t="shared" si="73"/>
        <v>85</v>
      </c>
      <c r="R658" t="str">
        <f t="shared" ca="1" si="76"/>
        <v xml:space="preserve">TS_DEC_HP_ELEC </v>
      </c>
      <c r="S658">
        <f t="shared" si="74"/>
        <v>12</v>
      </c>
      <c r="T658" t="str">
        <f t="shared" ca="1" si="77"/>
        <v>YEAR_2045</v>
      </c>
      <c r="U658" t="str">
        <f t="shared" ca="1" si="75"/>
        <v>J</v>
      </c>
      <c r="X658" t="str">
        <f t="shared" ca="1" si="78"/>
        <v>set AGE [TS_DEC_HP_ELEC ,YEAR_2045] := 2015_2020 ;</v>
      </c>
    </row>
    <row r="659" spans="17:24" outlineLevel="1" x14ac:dyDescent="0.25">
      <c r="Q659">
        <f t="shared" si="73"/>
        <v>85</v>
      </c>
      <c r="R659" t="str">
        <f t="shared" ca="1" si="76"/>
        <v xml:space="preserve">TS_DEC_HP_ELEC </v>
      </c>
      <c r="S659">
        <f t="shared" si="74"/>
        <v>13</v>
      </c>
      <c r="T659" t="str">
        <f t="shared" ca="1" si="77"/>
        <v>YEAR_2050</v>
      </c>
      <c r="U659" t="str">
        <f t="shared" ca="1" si="75"/>
        <v>K</v>
      </c>
      <c r="X659" t="str">
        <f t="shared" ca="1" si="78"/>
        <v>set AGE [TS_DEC_HP_ELEC ,YEAR_2050] := 2015_2020 ;</v>
      </c>
    </row>
    <row r="660" spans="17:24" outlineLevel="1" x14ac:dyDescent="0.25">
      <c r="Q660">
        <f t="shared" si="73"/>
        <v>86</v>
      </c>
      <c r="R660" t="str">
        <f t="shared" ca="1" si="76"/>
        <v xml:space="preserve">TS_DEC_THHP_GAS </v>
      </c>
      <c r="S660">
        <f t="shared" si="74"/>
        <v>6</v>
      </c>
      <c r="T660" t="str">
        <f t="shared" ca="1" si="77"/>
        <v>YEAR_2015</v>
      </c>
      <c r="U660" t="str">
        <f t="shared" ca="1" si="75"/>
        <v>D</v>
      </c>
      <c r="X660" t="str">
        <f t="shared" ca="1" si="78"/>
        <v>set AGE [TS_DEC_THHP_GAS ,YEAR_2015] := 2040_2045 ;</v>
      </c>
    </row>
    <row r="661" spans="17:24" outlineLevel="1" x14ac:dyDescent="0.25">
      <c r="Q661">
        <f t="shared" ref="Q661:Q724" si="79">(FLOOR((ROW(A661)+4)/8,1))+3</f>
        <v>86</v>
      </c>
      <c r="R661" t="str">
        <f t="shared" ca="1" si="76"/>
        <v xml:space="preserve">TS_DEC_THHP_GAS </v>
      </c>
      <c r="S661">
        <f t="shared" ref="S661:S724" si="80">MOD(ROW(N661)-4,8)+6</f>
        <v>7</v>
      </c>
      <c r="T661" t="str">
        <f t="shared" ca="1" si="77"/>
        <v>YEAR_2020</v>
      </c>
      <c r="U661" t="str">
        <f t="shared" ref="U661:U724" ca="1" si="81">INDIRECT("O"&amp;S661)</f>
        <v>E</v>
      </c>
      <c r="X661" t="str">
        <f t="shared" ca="1" si="78"/>
        <v>set AGE [TS_DEC_THHP_GAS ,YEAR_2020] := 2045_2050 ;</v>
      </c>
    </row>
    <row r="662" spans="17:24" outlineLevel="1" x14ac:dyDescent="0.25">
      <c r="Q662">
        <f t="shared" si="79"/>
        <v>86</v>
      </c>
      <c r="R662" t="str">
        <f t="shared" ca="1" si="76"/>
        <v xml:space="preserve">TS_DEC_THHP_GAS </v>
      </c>
      <c r="S662">
        <f t="shared" si="80"/>
        <v>8</v>
      </c>
      <c r="T662" t="str">
        <f t="shared" ca="1" si="77"/>
        <v>YEAR_2025</v>
      </c>
      <c r="U662" t="str">
        <f t="shared" ca="1" si="81"/>
        <v>F</v>
      </c>
      <c r="X662" t="str">
        <f t="shared" ca="1" si="78"/>
        <v>set AGE [TS_DEC_THHP_GAS ,YEAR_2025] := 2015_2020 ;</v>
      </c>
    </row>
    <row r="663" spans="17:24" outlineLevel="1" x14ac:dyDescent="0.25">
      <c r="Q663">
        <f t="shared" si="79"/>
        <v>86</v>
      </c>
      <c r="R663" t="str">
        <f t="shared" ca="1" si="76"/>
        <v xml:space="preserve">TS_DEC_THHP_GAS </v>
      </c>
      <c r="S663">
        <f t="shared" si="80"/>
        <v>9</v>
      </c>
      <c r="T663" t="str">
        <f t="shared" ca="1" si="77"/>
        <v>YEAR_2030</v>
      </c>
      <c r="U663" t="str">
        <f t="shared" ca="1" si="81"/>
        <v>G</v>
      </c>
      <c r="X663" t="str">
        <f t="shared" ca="1" si="78"/>
        <v>set AGE [TS_DEC_THHP_GAS ,YEAR_2030] := 2015_2020 ;</v>
      </c>
    </row>
    <row r="664" spans="17:24" outlineLevel="1" x14ac:dyDescent="0.25">
      <c r="Q664">
        <f t="shared" si="79"/>
        <v>86</v>
      </c>
      <c r="R664" t="str">
        <f t="shared" ca="1" si="76"/>
        <v xml:space="preserve">TS_DEC_THHP_GAS </v>
      </c>
      <c r="S664">
        <f t="shared" si="80"/>
        <v>10</v>
      </c>
      <c r="T664" t="str">
        <f t="shared" ca="1" si="77"/>
        <v>YEAR_2035</v>
      </c>
      <c r="U664" t="str">
        <f t="shared" ca="1" si="81"/>
        <v>H</v>
      </c>
      <c r="X664" t="str">
        <f t="shared" ca="1" si="78"/>
        <v>set AGE [TS_DEC_THHP_GAS ,YEAR_2035] := 2015_2020 ;</v>
      </c>
    </row>
    <row r="665" spans="17:24" outlineLevel="1" x14ac:dyDescent="0.25">
      <c r="Q665">
        <f t="shared" si="79"/>
        <v>86</v>
      </c>
      <c r="R665" t="str">
        <f t="shared" ca="1" si="76"/>
        <v xml:space="preserve">TS_DEC_THHP_GAS </v>
      </c>
      <c r="S665">
        <f t="shared" si="80"/>
        <v>11</v>
      </c>
      <c r="T665" t="str">
        <f t="shared" ca="1" si="77"/>
        <v>YEAR_2040</v>
      </c>
      <c r="U665" t="str">
        <f t="shared" ca="1" si="81"/>
        <v>I</v>
      </c>
      <c r="X665" t="str">
        <f t="shared" ca="1" si="78"/>
        <v>set AGE [TS_DEC_THHP_GAS ,YEAR_2040] := 2015_2020 ;</v>
      </c>
    </row>
    <row r="666" spans="17:24" outlineLevel="1" x14ac:dyDescent="0.25">
      <c r="Q666">
        <f t="shared" si="79"/>
        <v>86</v>
      </c>
      <c r="R666" t="str">
        <f t="shared" ca="1" si="76"/>
        <v xml:space="preserve">TS_DEC_THHP_GAS </v>
      </c>
      <c r="S666">
        <f t="shared" si="80"/>
        <v>12</v>
      </c>
      <c r="T666" t="str">
        <f t="shared" ca="1" si="77"/>
        <v>YEAR_2045</v>
      </c>
      <c r="U666" t="str">
        <f t="shared" ca="1" si="81"/>
        <v>J</v>
      </c>
      <c r="X666" t="str">
        <f t="shared" ca="1" si="78"/>
        <v>set AGE [TS_DEC_THHP_GAS ,YEAR_2045] := 2015_2020 ;</v>
      </c>
    </row>
    <row r="667" spans="17:24" outlineLevel="1" x14ac:dyDescent="0.25">
      <c r="Q667">
        <f t="shared" si="79"/>
        <v>86</v>
      </c>
      <c r="R667" t="str">
        <f t="shared" ca="1" si="76"/>
        <v xml:space="preserve">TS_DEC_THHP_GAS </v>
      </c>
      <c r="S667">
        <f t="shared" si="80"/>
        <v>13</v>
      </c>
      <c r="T667" t="str">
        <f t="shared" ca="1" si="77"/>
        <v>YEAR_2050</v>
      </c>
      <c r="U667" t="str">
        <f t="shared" ca="1" si="81"/>
        <v>K</v>
      </c>
      <c r="X667" t="str">
        <f t="shared" ca="1" si="78"/>
        <v>set AGE [TS_DEC_THHP_GAS ,YEAR_2050] := 2015_2020 ;</v>
      </c>
    </row>
    <row r="668" spans="17:24" outlineLevel="1" x14ac:dyDescent="0.25">
      <c r="Q668">
        <f t="shared" si="79"/>
        <v>87</v>
      </c>
      <c r="R668" t="str">
        <f t="shared" ca="1" si="76"/>
        <v xml:space="preserve">TS_DEC_COGEN_GAS </v>
      </c>
      <c r="S668">
        <f t="shared" si="80"/>
        <v>6</v>
      </c>
      <c r="T668" t="str">
        <f t="shared" ca="1" si="77"/>
        <v>YEAR_2015</v>
      </c>
      <c r="U668" t="str">
        <f t="shared" ca="1" si="81"/>
        <v>D</v>
      </c>
      <c r="X668" t="str">
        <f t="shared" ca="1" si="78"/>
        <v>set AGE [TS_DEC_COGEN_GAS ,YEAR_2015] := 2040_2045 ;</v>
      </c>
    </row>
    <row r="669" spans="17:24" outlineLevel="1" x14ac:dyDescent="0.25">
      <c r="Q669">
        <f t="shared" si="79"/>
        <v>87</v>
      </c>
      <c r="R669" t="str">
        <f t="shared" ca="1" si="76"/>
        <v xml:space="preserve">TS_DEC_COGEN_GAS </v>
      </c>
      <c r="S669">
        <f t="shared" si="80"/>
        <v>7</v>
      </c>
      <c r="T669" t="str">
        <f t="shared" ca="1" si="77"/>
        <v>YEAR_2020</v>
      </c>
      <c r="U669" t="str">
        <f t="shared" ca="1" si="81"/>
        <v>E</v>
      </c>
      <c r="X669" t="str">
        <f t="shared" ca="1" si="78"/>
        <v>set AGE [TS_DEC_COGEN_GAS ,YEAR_2020] := 2045_2050 ;</v>
      </c>
    </row>
    <row r="670" spans="17:24" outlineLevel="1" x14ac:dyDescent="0.25">
      <c r="Q670">
        <f t="shared" si="79"/>
        <v>87</v>
      </c>
      <c r="R670" t="str">
        <f t="shared" ca="1" si="76"/>
        <v xml:space="preserve">TS_DEC_COGEN_GAS </v>
      </c>
      <c r="S670">
        <f t="shared" si="80"/>
        <v>8</v>
      </c>
      <c r="T670" t="str">
        <f t="shared" ca="1" si="77"/>
        <v>YEAR_2025</v>
      </c>
      <c r="U670" t="str">
        <f t="shared" ca="1" si="81"/>
        <v>F</v>
      </c>
      <c r="X670" t="str">
        <f t="shared" ca="1" si="78"/>
        <v>set AGE [TS_DEC_COGEN_GAS ,YEAR_2025] := 2015_2020 ;</v>
      </c>
    </row>
    <row r="671" spans="17:24" outlineLevel="1" x14ac:dyDescent="0.25">
      <c r="Q671">
        <f t="shared" si="79"/>
        <v>87</v>
      </c>
      <c r="R671" t="str">
        <f t="shared" ca="1" si="76"/>
        <v xml:space="preserve">TS_DEC_COGEN_GAS </v>
      </c>
      <c r="S671">
        <f t="shared" si="80"/>
        <v>9</v>
      </c>
      <c r="T671" t="str">
        <f t="shared" ca="1" si="77"/>
        <v>YEAR_2030</v>
      </c>
      <c r="U671" t="str">
        <f t="shared" ca="1" si="81"/>
        <v>G</v>
      </c>
      <c r="X671" t="str">
        <f t="shared" ca="1" si="78"/>
        <v>set AGE [TS_DEC_COGEN_GAS ,YEAR_2030] := 2015_2020 ;</v>
      </c>
    </row>
    <row r="672" spans="17:24" outlineLevel="1" x14ac:dyDescent="0.25">
      <c r="Q672">
        <f t="shared" si="79"/>
        <v>87</v>
      </c>
      <c r="R672" t="str">
        <f t="shared" ca="1" si="76"/>
        <v xml:space="preserve">TS_DEC_COGEN_GAS </v>
      </c>
      <c r="S672">
        <f t="shared" si="80"/>
        <v>10</v>
      </c>
      <c r="T672" t="str">
        <f t="shared" ca="1" si="77"/>
        <v>YEAR_2035</v>
      </c>
      <c r="U672" t="str">
        <f t="shared" ca="1" si="81"/>
        <v>H</v>
      </c>
      <c r="X672" t="str">
        <f t="shared" ca="1" si="78"/>
        <v>set AGE [TS_DEC_COGEN_GAS ,YEAR_2035] := 2015_2020 ;</v>
      </c>
    </row>
    <row r="673" spans="17:24" outlineLevel="1" x14ac:dyDescent="0.25">
      <c r="Q673">
        <f t="shared" si="79"/>
        <v>87</v>
      </c>
      <c r="R673" t="str">
        <f t="shared" ca="1" si="76"/>
        <v xml:space="preserve">TS_DEC_COGEN_GAS </v>
      </c>
      <c r="S673">
        <f t="shared" si="80"/>
        <v>11</v>
      </c>
      <c r="T673" t="str">
        <f t="shared" ca="1" si="77"/>
        <v>YEAR_2040</v>
      </c>
      <c r="U673" t="str">
        <f t="shared" ca="1" si="81"/>
        <v>I</v>
      </c>
      <c r="X673" t="str">
        <f t="shared" ca="1" si="78"/>
        <v>set AGE [TS_DEC_COGEN_GAS ,YEAR_2040] := 2015_2020 ;</v>
      </c>
    </row>
    <row r="674" spans="17:24" outlineLevel="1" x14ac:dyDescent="0.25">
      <c r="Q674">
        <f t="shared" si="79"/>
        <v>87</v>
      </c>
      <c r="R674" t="str">
        <f t="shared" ca="1" si="76"/>
        <v xml:space="preserve">TS_DEC_COGEN_GAS </v>
      </c>
      <c r="S674">
        <f t="shared" si="80"/>
        <v>12</v>
      </c>
      <c r="T674" t="str">
        <f t="shared" ca="1" si="77"/>
        <v>YEAR_2045</v>
      </c>
      <c r="U674" t="str">
        <f t="shared" ca="1" si="81"/>
        <v>J</v>
      </c>
      <c r="X674" t="str">
        <f t="shared" ca="1" si="78"/>
        <v>set AGE [TS_DEC_COGEN_GAS ,YEAR_2045] := 2015_2020 ;</v>
      </c>
    </row>
    <row r="675" spans="17:24" outlineLevel="1" x14ac:dyDescent="0.25">
      <c r="Q675">
        <f t="shared" si="79"/>
        <v>87</v>
      </c>
      <c r="R675" t="str">
        <f t="shared" ca="1" si="76"/>
        <v xml:space="preserve">TS_DEC_COGEN_GAS </v>
      </c>
      <c r="S675">
        <f t="shared" si="80"/>
        <v>13</v>
      </c>
      <c r="T675" t="str">
        <f t="shared" ca="1" si="77"/>
        <v>YEAR_2050</v>
      </c>
      <c r="U675" t="str">
        <f t="shared" ca="1" si="81"/>
        <v>K</v>
      </c>
      <c r="X675" t="str">
        <f t="shared" ca="1" si="78"/>
        <v>set AGE [TS_DEC_COGEN_GAS ,YEAR_2050] := 2015_2020 ;</v>
      </c>
    </row>
    <row r="676" spans="17:24" outlineLevel="1" x14ac:dyDescent="0.25">
      <c r="Q676">
        <f t="shared" si="79"/>
        <v>88</v>
      </c>
      <c r="R676" t="str">
        <f t="shared" ca="1" si="76"/>
        <v xml:space="preserve">TS_DEC_COGEN_OIL </v>
      </c>
      <c r="S676">
        <f t="shared" si="80"/>
        <v>6</v>
      </c>
      <c r="T676" t="str">
        <f t="shared" ca="1" si="77"/>
        <v>YEAR_2015</v>
      </c>
      <c r="U676" t="str">
        <f t="shared" ca="1" si="81"/>
        <v>D</v>
      </c>
      <c r="X676" t="str">
        <f t="shared" ca="1" si="78"/>
        <v>set AGE [TS_DEC_COGEN_OIL ,YEAR_2015] := 2040_2045 ;</v>
      </c>
    </row>
    <row r="677" spans="17:24" outlineLevel="1" x14ac:dyDescent="0.25">
      <c r="Q677">
        <f t="shared" si="79"/>
        <v>88</v>
      </c>
      <c r="R677" t="str">
        <f t="shared" ca="1" si="76"/>
        <v xml:space="preserve">TS_DEC_COGEN_OIL </v>
      </c>
      <c r="S677">
        <f t="shared" si="80"/>
        <v>7</v>
      </c>
      <c r="T677" t="str">
        <f t="shared" ca="1" si="77"/>
        <v>YEAR_2020</v>
      </c>
      <c r="U677" t="str">
        <f t="shared" ca="1" si="81"/>
        <v>E</v>
      </c>
      <c r="X677" t="str">
        <f t="shared" ca="1" si="78"/>
        <v>set AGE [TS_DEC_COGEN_OIL ,YEAR_2020] := 2045_2050 ;</v>
      </c>
    </row>
    <row r="678" spans="17:24" outlineLevel="1" x14ac:dyDescent="0.25">
      <c r="Q678">
        <f t="shared" si="79"/>
        <v>88</v>
      </c>
      <c r="R678" t="str">
        <f t="shared" ca="1" si="76"/>
        <v xml:space="preserve">TS_DEC_COGEN_OIL </v>
      </c>
      <c r="S678">
        <f t="shared" si="80"/>
        <v>8</v>
      </c>
      <c r="T678" t="str">
        <f t="shared" ca="1" si="77"/>
        <v>YEAR_2025</v>
      </c>
      <c r="U678" t="str">
        <f t="shared" ca="1" si="81"/>
        <v>F</v>
      </c>
      <c r="X678" t="str">
        <f t="shared" ca="1" si="78"/>
        <v>set AGE [TS_DEC_COGEN_OIL ,YEAR_2025] := 2015_2020 ;</v>
      </c>
    </row>
    <row r="679" spans="17:24" outlineLevel="1" x14ac:dyDescent="0.25">
      <c r="Q679">
        <f t="shared" si="79"/>
        <v>88</v>
      </c>
      <c r="R679" t="str">
        <f t="shared" ca="1" si="76"/>
        <v xml:space="preserve">TS_DEC_COGEN_OIL </v>
      </c>
      <c r="S679">
        <f t="shared" si="80"/>
        <v>9</v>
      </c>
      <c r="T679" t="str">
        <f t="shared" ca="1" si="77"/>
        <v>YEAR_2030</v>
      </c>
      <c r="U679" t="str">
        <f t="shared" ca="1" si="81"/>
        <v>G</v>
      </c>
      <c r="X679" t="str">
        <f t="shared" ca="1" si="78"/>
        <v>set AGE [TS_DEC_COGEN_OIL ,YEAR_2030] := 2015_2020 ;</v>
      </c>
    </row>
    <row r="680" spans="17:24" outlineLevel="1" x14ac:dyDescent="0.25">
      <c r="Q680">
        <f t="shared" si="79"/>
        <v>88</v>
      </c>
      <c r="R680" t="str">
        <f t="shared" ca="1" si="76"/>
        <v xml:space="preserve">TS_DEC_COGEN_OIL </v>
      </c>
      <c r="S680">
        <f t="shared" si="80"/>
        <v>10</v>
      </c>
      <c r="T680" t="str">
        <f t="shared" ca="1" si="77"/>
        <v>YEAR_2035</v>
      </c>
      <c r="U680" t="str">
        <f t="shared" ca="1" si="81"/>
        <v>H</v>
      </c>
      <c r="X680" t="str">
        <f t="shared" ca="1" si="78"/>
        <v>set AGE [TS_DEC_COGEN_OIL ,YEAR_2035] := 2015_2020 ;</v>
      </c>
    </row>
    <row r="681" spans="17:24" outlineLevel="1" x14ac:dyDescent="0.25">
      <c r="Q681">
        <f t="shared" si="79"/>
        <v>88</v>
      </c>
      <c r="R681" t="str">
        <f t="shared" ca="1" si="76"/>
        <v xml:space="preserve">TS_DEC_COGEN_OIL </v>
      </c>
      <c r="S681">
        <f t="shared" si="80"/>
        <v>11</v>
      </c>
      <c r="T681" t="str">
        <f t="shared" ca="1" si="77"/>
        <v>YEAR_2040</v>
      </c>
      <c r="U681" t="str">
        <f t="shared" ca="1" si="81"/>
        <v>I</v>
      </c>
      <c r="X681" t="str">
        <f t="shared" ca="1" si="78"/>
        <v>set AGE [TS_DEC_COGEN_OIL ,YEAR_2040] := 2015_2020 ;</v>
      </c>
    </row>
    <row r="682" spans="17:24" outlineLevel="1" x14ac:dyDescent="0.25">
      <c r="Q682">
        <f t="shared" si="79"/>
        <v>88</v>
      </c>
      <c r="R682" t="str">
        <f t="shared" ca="1" si="76"/>
        <v xml:space="preserve">TS_DEC_COGEN_OIL </v>
      </c>
      <c r="S682">
        <f t="shared" si="80"/>
        <v>12</v>
      </c>
      <c r="T682" t="str">
        <f t="shared" ca="1" si="77"/>
        <v>YEAR_2045</v>
      </c>
      <c r="U682" t="str">
        <f t="shared" ca="1" si="81"/>
        <v>J</v>
      </c>
      <c r="X682" t="str">
        <f t="shared" ca="1" si="78"/>
        <v>set AGE [TS_DEC_COGEN_OIL ,YEAR_2045] := 2015_2020 ;</v>
      </c>
    </row>
    <row r="683" spans="17:24" outlineLevel="1" x14ac:dyDescent="0.25">
      <c r="Q683">
        <f t="shared" si="79"/>
        <v>88</v>
      </c>
      <c r="R683" t="str">
        <f t="shared" ca="1" si="76"/>
        <v xml:space="preserve">TS_DEC_COGEN_OIL </v>
      </c>
      <c r="S683">
        <f t="shared" si="80"/>
        <v>13</v>
      </c>
      <c r="T683" t="str">
        <f t="shared" ca="1" si="77"/>
        <v>YEAR_2050</v>
      </c>
      <c r="U683" t="str">
        <f t="shared" ca="1" si="81"/>
        <v>K</v>
      </c>
      <c r="X683" t="str">
        <f t="shared" ca="1" si="78"/>
        <v>set AGE [TS_DEC_COGEN_OIL ,YEAR_2050] := 2015_2020 ;</v>
      </c>
    </row>
    <row r="684" spans="17:24" outlineLevel="1" x14ac:dyDescent="0.25">
      <c r="Q684">
        <f t="shared" si="79"/>
        <v>89</v>
      </c>
      <c r="R684" t="str">
        <f t="shared" ca="1" si="76"/>
        <v xml:space="preserve">TS_DEC_ADVCOGEN_GAS </v>
      </c>
      <c r="S684">
        <f t="shared" si="80"/>
        <v>6</v>
      </c>
      <c r="T684" t="str">
        <f t="shared" ca="1" si="77"/>
        <v>YEAR_2015</v>
      </c>
      <c r="U684" t="str">
        <f t="shared" ca="1" si="81"/>
        <v>D</v>
      </c>
      <c r="X684" t="str">
        <f t="shared" ca="1" si="78"/>
        <v>set AGE [TS_DEC_ADVCOGEN_GAS ,YEAR_2015] := 2040_2045 ;</v>
      </c>
    </row>
    <row r="685" spans="17:24" outlineLevel="1" x14ac:dyDescent="0.25">
      <c r="Q685">
        <f t="shared" si="79"/>
        <v>89</v>
      </c>
      <c r="R685" t="str">
        <f t="shared" ca="1" si="76"/>
        <v xml:space="preserve">TS_DEC_ADVCOGEN_GAS </v>
      </c>
      <c r="S685">
        <f t="shared" si="80"/>
        <v>7</v>
      </c>
      <c r="T685" t="str">
        <f t="shared" ca="1" si="77"/>
        <v>YEAR_2020</v>
      </c>
      <c r="U685" t="str">
        <f t="shared" ca="1" si="81"/>
        <v>E</v>
      </c>
      <c r="X685" t="str">
        <f t="shared" ca="1" si="78"/>
        <v>set AGE [TS_DEC_ADVCOGEN_GAS ,YEAR_2020] := 2045_2050 ;</v>
      </c>
    </row>
    <row r="686" spans="17:24" outlineLevel="1" x14ac:dyDescent="0.25">
      <c r="Q686">
        <f t="shared" si="79"/>
        <v>89</v>
      </c>
      <c r="R686" t="str">
        <f t="shared" ca="1" si="76"/>
        <v xml:space="preserve">TS_DEC_ADVCOGEN_GAS </v>
      </c>
      <c r="S686">
        <f t="shared" si="80"/>
        <v>8</v>
      </c>
      <c r="T686" t="str">
        <f t="shared" ca="1" si="77"/>
        <v>YEAR_2025</v>
      </c>
      <c r="U686" t="str">
        <f t="shared" ca="1" si="81"/>
        <v>F</v>
      </c>
      <c r="X686" t="str">
        <f t="shared" ca="1" si="78"/>
        <v>set AGE [TS_DEC_ADVCOGEN_GAS ,YEAR_2025] := 2015_2020 ;</v>
      </c>
    </row>
    <row r="687" spans="17:24" outlineLevel="1" x14ac:dyDescent="0.25">
      <c r="Q687">
        <f t="shared" si="79"/>
        <v>89</v>
      </c>
      <c r="R687" t="str">
        <f t="shared" ca="1" si="76"/>
        <v xml:space="preserve">TS_DEC_ADVCOGEN_GAS </v>
      </c>
      <c r="S687">
        <f t="shared" si="80"/>
        <v>9</v>
      </c>
      <c r="T687" t="str">
        <f t="shared" ca="1" si="77"/>
        <v>YEAR_2030</v>
      </c>
      <c r="U687" t="str">
        <f t="shared" ca="1" si="81"/>
        <v>G</v>
      </c>
      <c r="X687" t="str">
        <f t="shared" ca="1" si="78"/>
        <v>set AGE [TS_DEC_ADVCOGEN_GAS ,YEAR_2030] := 2015_2020 ;</v>
      </c>
    </row>
    <row r="688" spans="17:24" outlineLevel="1" x14ac:dyDescent="0.25">
      <c r="Q688">
        <f t="shared" si="79"/>
        <v>89</v>
      </c>
      <c r="R688" t="str">
        <f t="shared" ca="1" si="76"/>
        <v xml:space="preserve">TS_DEC_ADVCOGEN_GAS </v>
      </c>
      <c r="S688">
        <f t="shared" si="80"/>
        <v>10</v>
      </c>
      <c r="T688" t="str">
        <f t="shared" ca="1" si="77"/>
        <v>YEAR_2035</v>
      </c>
      <c r="U688" t="str">
        <f t="shared" ca="1" si="81"/>
        <v>H</v>
      </c>
      <c r="X688" t="str">
        <f t="shared" ca="1" si="78"/>
        <v>set AGE [TS_DEC_ADVCOGEN_GAS ,YEAR_2035] := 2015_2020 ;</v>
      </c>
    </row>
    <row r="689" spans="17:24" outlineLevel="1" x14ac:dyDescent="0.25">
      <c r="Q689">
        <f t="shared" si="79"/>
        <v>89</v>
      </c>
      <c r="R689" t="str">
        <f t="shared" ca="1" si="76"/>
        <v xml:space="preserve">TS_DEC_ADVCOGEN_GAS </v>
      </c>
      <c r="S689">
        <f t="shared" si="80"/>
        <v>11</v>
      </c>
      <c r="T689" t="str">
        <f t="shared" ca="1" si="77"/>
        <v>YEAR_2040</v>
      </c>
      <c r="U689" t="str">
        <f t="shared" ca="1" si="81"/>
        <v>I</v>
      </c>
      <c r="X689" t="str">
        <f t="shared" ca="1" si="78"/>
        <v>set AGE [TS_DEC_ADVCOGEN_GAS ,YEAR_2040] := 2015_2020 ;</v>
      </c>
    </row>
    <row r="690" spans="17:24" outlineLevel="1" x14ac:dyDescent="0.25">
      <c r="Q690">
        <f t="shared" si="79"/>
        <v>89</v>
      </c>
      <c r="R690" t="str">
        <f t="shared" ca="1" si="76"/>
        <v xml:space="preserve">TS_DEC_ADVCOGEN_GAS </v>
      </c>
      <c r="S690">
        <f t="shared" si="80"/>
        <v>12</v>
      </c>
      <c r="T690" t="str">
        <f t="shared" ca="1" si="77"/>
        <v>YEAR_2045</v>
      </c>
      <c r="U690" t="str">
        <f t="shared" ca="1" si="81"/>
        <v>J</v>
      </c>
      <c r="X690" t="str">
        <f t="shared" ca="1" si="78"/>
        <v>set AGE [TS_DEC_ADVCOGEN_GAS ,YEAR_2045] := 2015_2020 ;</v>
      </c>
    </row>
    <row r="691" spans="17:24" outlineLevel="1" x14ac:dyDescent="0.25">
      <c r="Q691">
        <f t="shared" si="79"/>
        <v>89</v>
      </c>
      <c r="R691" t="str">
        <f t="shared" ca="1" si="76"/>
        <v xml:space="preserve">TS_DEC_ADVCOGEN_GAS </v>
      </c>
      <c r="S691">
        <f t="shared" si="80"/>
        <v>13</v>
      </c>
      <c r="T691" t="str">
        <f t="shared" ca="1" si="77"/>
        <v>YEAR_2050</v>
      </c>
      <c r="U691" t="str">
        <f t="shared" ca="1" si="81"/>
        <v>K</v>
      </c>
      <c r="X691" t="str">
        <f t="shared" ca="1" si="78"/>
        <v>set AGE [TS_DEC_ADVCOGEN_GAS ,YEAR_2050] := 2015_2020 ;</v>
      </c>
    </row>
    <row r="692" spans="17:24" outlineLevel="1" x14ac:dyDescent="0.25">
      <c r="Q692">
        <f t="shared" si="79"/>
        <v>90</v>
      </c>
      <c r="R692" t="str">
        <f t="shared" ca="1" si="76"/>
        <v xml:space="preserve">TS_DEC_ADVCOGEN_H2 </v>
      </c>
      <c r="S692">
        <f t="shared" si="80"/>
        <v>6</v>
      </c>
      <c r="T692" t="str">
        <f t="shared" ca="1" si="77"/>
        <v>YEAR_2015</v>
      </c>
      <c r="U692" t="str">
        <f t="shared" ca="1" si="81"/>
        <v>D</v>
      </c>
      <c r="X692" t="str">
        <f t="shared" ca="1" si="78"/>
        <v>set AGE [TS_DEC_ADVCOGEN_H2 ,YEAR_2015] := 2040_2045 ;</v>
      </c>
    </row>
    <row r="693" spans="17:24" outlineLevel="1" x14ac:dyDescent="0.25">
      <c r="Q693">
        <f t="shared" si="79"/>
        <v>90</v>
      </c>
      <c r="R693" t="str">
        <f t="shared" ca="1" si="76"/>
        <v xml:space="preserve">TS_DEC_ADVCOGEN_H2 </v>
      </c>
      <c r="S693">
        <f t="shared" si="80"/>
        <v>7</v>
      </c>
      <c r="T693" t="str">
        <f t="shared" ca="1" si="77"/>
        <v>YEAR_2020</v>
      </c>
      <c r="U693" t="str">
        <f t="shared" ca="1" si="81"/>
        <v>E</v>
      </c>
      <c r="X693" t="str">
        <f t="shared" ca="1" si="78"/>
        <v>set AGE [TS_DEC_ADVCOGEN_H2 ,YEAR_2020] := 2045_2050 ;</v>
      </c>
    </row>
    <row r="694" spans="17:24" outlineLevel="1" x14ac:dyDescent="0.25">
      <c r="Q694">
        <f t="shared" si="79"/>
        <v>90</v>
      </c>
      <c r="R694" t="str">
        <f t="shared" ca="1" si="76"/>
        <v xml:space="preserve">TS_DEC_ADVCOGEN_H2 </v>
      </c>
      <c r="S694">
        <f t="shared" si="80"/>
        <v>8</v>
      </c>
      <c r="T694" t="str">
        <f t="shared" ca="1" si="77"/>
        <v>YEAR_2025</v>
      </c>
      <c r="U694" t="str">
        <f t="shared" ca="1" si="81"/>
        <v>F</v>
      </c>
      <c r="X694" t="str">
        <f t="shared" ca="1" si="78"/>
        <v>set AGE [TS_DEC_ADVCOGEN_H2 ,YEAR_2025] := 2015_2020 ;</v>
      </c>
    </row>
    <row r="695" spans="17:24" outlineLevel="1" x14ac:dyDescent="0.25">
      <c r="Q695">
        <f t="shared" si="79"/>
        <v>90</v>
      </c>
      <c r="R695" t="str">
        <f t="shared" ca="1" si="76"/>
        <v xml:space="preserve">TS_DEC_ADVCOGEN_H2 </v>
      </c>
      <c r="S695">
        <f t="shared" si="80"/>
        <v>9</v>
      </c>
      <c r="T695" t="str">
        <f t="shared" ca="1" si="77"/>
        <v>YEAR_2030</v>
      </c>
      <c r="U695" t="str">
        <f t="shared" ca="1" si="81"/>
        <v>G</v>
      </c>
      <c r="X695" t="str">
        <f t="shared" ca="1" si="78"/>
        <v>set AGE [TS_DEC_ADVCOGEN_H2 ,YEAR_2030] := 2015_2020 ;</v>
      </c>
    </row>
    <row r="696" spans="17:24" outlineLevel="1" x14ac:dyDescent="0.25">
      <c r="Q696">
        <f t="shared" si="79"/>
        <v>90</v>
      </c>
      <c r="R696" t="str">
        <f t="shared" ca="1" si="76"/>
        <v xml:space="preserve">TS_DEC_ADVCOGEN_H2 </v>
      </c>
      <c r="S696">
        <f t="shared" si="80"/>
        <v>10</v>
      </c>
      <c r="T696" t="str">
        <f t="shared" ca="1" si="77"/>
        <v>YEAR_2035</v>
      </c>
      <c r="U696" t="str">
        <f t="shared" ca="1" si="81"/>
        <v>H</v>
      </c>
      <c r="X696" t="str">
        <f t="shared" ca="1" si="78"/>
        <v>set AGE [TS_DEC_ADVCOGEN_H2 ,YEAR_2035] := 2015_2020 ;</v>
      </c>
    </row>
    <row r="697" spans="17:24" outlineLevel="1" x14ac:dyDescent="0.25">
      <c r="Q697">
        <f t="shared" si="79"/>
        <v>90</v>
      </c>
      <c r="R697" t="str">
        <f t="shared" ca="1" si="76"/>
        <v xml:space="preserve">TS_DEC_ADVCOGEN_H2 </v>
      </c>
      <c r="S697">
        <f t="shared" si="80"/>
        <v>11</v>
      </c>
      <c r="T697" t="str">
        <f t="shared" ca="1" si="77"/>
        <v>YEAR_2040</v>
      </c>
      <c r="U697" t="str">
        <f t="shared" ca="1" si="81"/>
        <v>I</v>
      </c>
      <c r="X697" t="str">
        <f t="shared" ca="1" si="78"/>
        <v>set AGE [TS_DEC_ADVCOGEN_H2 ,YEAR_2040] := 2015_2020 ;</v>
      </c>
    </row>
    <row r="698" spans="17:24" outlineLevel="1" x14ac:dyDescent="0.25">
      <c r="Q698">
        <f t="shared" si="79"/>
        <v>90</v>
      </c>
      <c r="R698" t="str">
        <f t="shared" ca="1" si="76"/>
        <v xml:space="preserve">TS_DEC_ADVCOGEN_H2 </v>
      </c>
      <c r="S698">
        <f t="shared" si="80"/>
        <v>12</v>
      </c>
      <c r="T698" t="str">
        <f t="shared" ca="1" si="77"/>
        <v>YEAR_2045</v>
      </c>
      <c r="U698" t="str">
        <f t="shared" ca="1" si="81"/>
        <v>J</v>
      </c>
      <c r="X698" t="str">
        <f t="shared" ca="1" si="78"/>
        <v>set AGE [TS_DEC_ADVCOGEN_H2 ,YEAR_2045] := 2015_2020 ;</v>
      </c>
    </row>
    <row r="699" spans="17:24" outlineLevel="1" x14ac:dyDescent="0.25">
      <c r="Q699">
        <f t="shared" si="79"/>
        <v>90</v>
      </c>
      <c r="R699" t="str">
        <f t="shared" ca="1" si="76"/>
        <v xml:space="preserve">TS_DEC_ADVCOGEN_H2 </v>
      </c>
      <c r="S699">
        <f t="shared" si="80"/>
        <v>13</v>
      </c>
      <c r="T699" t="str">
        <f t="shared" ca="1" si="77"/>
        <v>YEAR_2050</v>
      </c>
      <c r="U699" t="str">
        <f t="shared" ca="1" si="81"/>
        <v>K</v>
      </c>
      <c r="X699" t="str">
        <f t="shared" ca="1" si="78"/>
        <v>set AGE [TS_DEC_ADVCOGEN_H2 ,YEAR_2050] := 2015_2020 ;</v>
      </c>
    </row>
    <row r="700" spans="17:24" outlineLevel="1" x14ac:dyDescent="0.25">
      <c r="Q700">
        <f t="shared" si="79"/>
        <v>91</v>
      </c>
      <c r="R700" t="str">
        <f t="shared" ca="1" si="76"/>
        <v xml:space="preserve">TS_DEC_BOILER_GAS </v>
      </c>
      <c r="S700">
        <f t="shared" si="80"/>
        <v>6</v>
      </c>
      <c r="T700" t="str">
        <f t="shared" ca="1" si="77"/>
        <v>YEAR_2015</v>
      </c>
      <c r="U700" t="str">
        <f t="shared" ca="1" si="81"/>
        <v>D</v>
      </c>
      <c r="X700" t="str">
        <f t="shared" ca="1" si="78"/>
        <v>set AGE [TS_DEC_BOILER_GAS ,YEAR_2015] := 2040_2045 ;</v>
      </c>
    </row>
    <row r="701" spans="17:24" outlineLevel="1" x14ac:dyDescent="0.25">
      <c r="Q701">
        <f t="shared" si="79"/>
        <v>91</v>
      </c>
      <c r="R701" t="str">
        <f t="shared" ca="1" si="76"/>
        <v xml:space="preserve">TS_DEC_BOILER_GAS </v>
      </c>
      <c r="S701">
        <f t="shared" si="80"/>
        <v>7</v>
      </c>
      <c r="T701" t="str">
        <f t="shared" ca="1" si="77"/>
        <v>YEAR_2020</v>
      </c>
      <c r="U701" t="str">
        <f t="shared" ca="1" si="81"/>
        <v>E</v>
      </c>
      <c r="X701" t="str">
        <f t="shared" ca="1" si="78"/>
        <v>set AGE [TS_DEC_BOILER_GAS ,YEAR_2020] := 2045_2050 ;</v>
      </c>
    </row>
    <row r="702" spans="17:24" outlineLevel="1" x14ac:dyDescent="0.25">
      <c r="Q702">
        <f t="shared" si="79"/>
        <v>91</v>
      </c>
      <c r="R702" t="str">
        <f t="shared" ca="1" si="76"/>
        <v xml:space="preserve">TS_DEC_BOILER_GAS </v>
      </c>
      <c r="S702">
        <f t="shared" si="80"/>
        <v>8</v>
      </c>
      <c r="T702" t="str">
        <f t="shared" ca="1" si="77"/>
        <v>YEAR_2025</v>
      </c>
      <c r="U702" t="str">
        <f t="shared" ca="1" si="81"/>
        <v>F</v>
      </c>
      <c r="X702" t="str">
        <f t="shared" ca="1" si="78"/>
        <v>set AGE [TS_DEC_BOILER_GAS ,YEAR_2025] := 2015_2020 ;</v>
      </c>
    </row>
    <row r="703" spans="17:24" outlineLevel="1" x14ac:dyDescent="0.25">
      <c r="Q703">
        <f t="shared" si="79"/>
        <v>91</v>
      </c>
      <c r="R703" t="str">
        <f t="shared" ca="1" si="76"/>
        <v xml:space="preserve">TS_DEC_BOILER_GAS </v>
      </c>
      <c r="S703">
        <f t="shared" si="80"/>
        <v>9</v>
      </c>
      <c r="T703" t="str">
        <f t="shared" ca="1" si="77"/>
        <v>YEAR_2030</v>
      </c>
      <c r="U703" t="str">
        <f t="shared" ca="1" si="81"/>
        <v>G</v>
      </c>
      <c r="X703" t="str">
        <f t="shared" ca="1" si="78"/>
        <v>set AGE [TS_DEC_BOILER_GAS ,YEAR_2030] := 2015_2020 ;</v>
      </c>
    </row>
    <row r="704" spans="17:24" outlineLevel="1" x14ac:dyDescent="0.25">
      <c r="Q704">
        <f t="shared" si="79"/>
        <v>91</v>
      </c>
      <c r="R704" t="str">
        <f t="shared" ca="1" si="76"/>
        <v xml:space="preserve">TS_DEC_BOILER_GAS </v>
      </c>
      <c r="S704">
        <f t="shared" si="80"/>
        <v>10</v>
      </c>
      <c r="T704" t="str">
        <f t="shared" ca="1" si="77"/>
        <v>YEAR_2035</v>
      </c>
      <c r="U704" t="str">
        <f t="shared" ca="1" si="81"/>
        <v>H</v>
      </c>
      <c r="X704" t="str">
        <f t="shared" ca="1" si="78"/>
        <v>set AGE [TS_DEC_BOILER_GAS ,YEAR_2035] := 2015_2020 ;</v>
      </c>
    </row>
    <row r="705" spans="17:24" outlineLevel="1" x14ac:dyDescent="0.25">
      <c r="Q705">
        <f t="shared" si="79"/>
        <v>91</v>
      </c>
      <c r="R705" t="str">
        <f t="shared" ca="1" si="76"/>
        <v xml:space="preserve">TS_DEC_BOILER_GAS </v>
      </c>
      <c r="S705">
        <f t="shared" si="80"/>
        <v>11</v>
      </c>
      <c r="T705" t="str">
        <f t="shared" ca="1" si="77"/>
        <v>YEAR_2040</v>
      </c>
      <c r="U705" t="str">
        <f t="shared" ca="1" si="81"/>
        <v>I</v>
      </c>
      <c r="X705" t="str">
        <f t="shared" ca="1" si="78"/>
        <v>set AGE [TS_DEC_BOILER_GAS ,YEAR_2040] := 2015_2020 ;</v>
      </c>
    </row>
    <row r="706" spans="17:24" outlineLevel="1" x14ac:dyDescent="0.25">
      <c r="Q706">
        <f t="shared" si="79"/>
        <v>91</v>
      </c>
      <c r="R706" t="str">
        <f t="shared" ca="1" si="76"/>
        <v xml:space="preserve">TS_DEC_BOILER_GAS </v>
      </c>
      <c r="S706">
        <f t="shared" si="80"/>
        <v>12</v>
      </c>
      <c r="T706" t="str">
        <f t="shared" ca="1" si="77"/>
        <v>YEAR_2045</v>
      </c>
      <c r="U706" t="str">
        <f t="shared" ca="1" si="81"/>
        <v>J</v>
      </c>
      <c r="X706" t="str">
        <f t="shared" ca="1" si="78"/>
        <v>set AGE [TS_DEC_BOILER_GAS ,YEAR_2045] := 2015_2020 ;</v>
      </c>
    </row>
    <row r="707" spans="17:24" outlineLevel="1" x14ac:dyDescent="0.25">
      <c r="Q707">
        <f t="shared" si="79"/>
        <v>91</v>
      </c>
      <c r="R707" t="str">
        <f t="shared" ca="1" si="76"/>
        <v xml:space="preserve">TS_DEC_BOILER_GAS </v>
      </c>
      <c r="S707">
        <f t="shared" si="80"/>
        <v>13</v>
      </c>
      <c r="T707" t="str">
        <f t="shared" ca="1" si="77"/>
        <v>YEAR_2050</v>
      </c>
      <c r="U707" t="str">
        <f t="shared" ca="1" si="81"/>
        <v>K</v>
      </c>
      <c r="X707" t="str">
        <f t="shared" ca="1" si="78"/>
        <v>set AGE [TS_DEC_BOILER_GAS ,YEAR_2050] := 2015_2020 ;</v>
      </c>
    </row>
    <row r="708" spans="17:24" outlineLevel="1" x14ac:dyDescent="0.25">
      <c r="Q708">
        <f t="shared" si="79"/>
        <v>92</v>
      </c>
      <c r="R708" t="str">
        <f t="shared" ca="1" si="76"/>
        <v xml:space="preserve">TS_DEC_BOILER_WOOD </v>
      </c>
      <c r="S708">
        <f t="shared" si="80"/>
        <v>6</v>
      </c>
      <c r="T708" t="str">
        <f t="shared" ca="1" si="77"/>
        <v>YEAR_2015</v>
      </c>
      <c r="U708" t="str">
        <f t="shared" ca="1" si="81"/>
        <v>D</v>
      </c>
      <c r="X708" t="str">
        <f t="shared" ca="1" si="78"/>
        <v>set AGE [TS_DEC_BOILER_WOOD ,YEAR_2015] := 2040_2045 ;</v>
      </c>
    </row>
    <row r="709" spans="17:24" outlineLevel="1" x14ac:dyDescent="0.25">
      <c r="Q709">
        <f t="shared" si="79"/>
        <v>92</v>
      </c>
      <c r="R709" t="str">
        <f t="shared" ref="R709:R771" ca="1" si="82">INDIRECT("A"&amp;Q709)</f>
        <v xml:space="preserve">TS_DEC_BOILER_WOOD </v>
      </c>
      <c r="S709">
        <f t="shared" si="80"/>
        <v>7</v>
      </c>
      <c r="T709" t="str">
        <f t="shared" ref="T709:T771" ca="1" si="83">INDIRECT("N"&amp;S709)</f>
        <v>YEAR_2020</v>
      </c>
      <c r="U709" t="str">
        <f t="shared" ca="1" si="81"/>
        <v>E</v>
      </c>
      <c r="X709" t="str">
        <f t="shared" ref="X709:X771" ca="1" si="84">"set "&amp;P$4&amp;" ["&amp;R709&amp;","&amp;T709&amp;"] := "&amp;INDIRECT(U709&amp;Q709)&amp;" ;"</f>
        <v>set AGE [TS_DEC_BOILER_WOOD ,YEAR_2020] := 2045_2050 ;</v>
      </c>
    </row>
    <row r="710" spans="17:24" outlineLevel="1" x14ac:dyDescent="0.25">
      <c r="Q710">
        <f t="shared" si="79"/>
        <v>92</v>
      </c>
      <c r="R710" t="str">
        <f t="shared" ca="1" si="82"/>
        <v xml:space="preserve">TS_DEC_BOILER_WOOD </v>
      </c>
      <c r="S710">
        <f t="shared" si="80"/>
        <v>8</v>
      </c>
      <c r="T710" t="str">
        <f t="shared" ca="1" si="83"/>
        <v>YEAR_2025</v>
      </c>
      <c r="U710" t="str">
        <f t="shared" ca="1" si="81"/>
        <v>F</v>
      </c>
      <c r="X710" t="str">
        <f t="shared" ca="1" si="84"/>
        <v>set AGE [TS_DEC_BOILER_WOOD ,YEAR_2025] := 2015_2020 ;</v>
      </c>
    </row>
    <row r="711" spans="17:24" outlineLevel="1" x14ac:dyDescent="0.25">
      <c r="Q711">
        <f t="shared" si="79"/>
        <v>92</v>
      </c>
      <c r="R711" t="str">
        <f t="shared" ca="1" si="82"/>
        <v xml:space="preserve">TS_DEC_BOILER_WOOD </v>
      </c>
      <c r="S711">
        <f t="shared" si="80"/>
        <v>9</v>
      </c>
      <c r="T711" t="str">
        <f t="shared" ca="1" si="83"/>
        <v>YEAR_2030</v>
      </c>
      <c r="U711" t="str">
        <f t="shared" ca="1" si="81"/>
        <v>G</v>
      </c>
      <c r="X711" t="str">
        <f t="shared" ca="1" si="84"/>
        <v>set AGE [TS_DEC_BOILER_WOOD ,YEAR_2030] := 2015_2020 ;</v>
      </c>
    </row>
    <row r="712" spans="17:24" outlineLevel="1" x14ac:dyDescent="0.25">
      <c r="Q712">
        <f t="shared" si="79"/>
        <v>92</v>
      </c>
      <c r="R712" t="str">
        <f t="shared" ca="1" si="82"/>
        <v xml:space="preserve">TS_DEC_BOILER_WOOD </v>
      </c>
      <c r="S712">
        <f t="shared" si="80"/>
        <v>10</v>
      </c>
      <c r="T712" t="str">
        <f t="shared" ca="1" si="83"/>
        <v>YEAR_2035</v>
      </c>
      <c r="U712" t="str">
        <f t="shared" ca="1" si="81"/>
        <v>H</v>
      </c>
      <c r="X712" t="str">
        <f t="shared" ca="1" si="84"/>
        <v>set AGE [TS_DEC_BOILER_WOOD ,YEAR_2035] := 2015_2020 ;</v>
      </c>
    </row>
    <row r="713" spans="17:24" outlineLevel="1" x14ac:dyDescent="0.25">
      <c r="Q713">
        <f t="shared" si="79"/>
        <v>92</v>
      </c>
      <c r="R713" t="str">
        <f t="shared" ca="1" si="82"/>
        <v xml:space="preserve">TS_DEC_BOILER_WOOD </v>
      </c>
      <c r="S713">
        <f t="shared" si="80"/>
        <v>11</v>
      </c>
      <c r="T713" t="str">
        <f t="shared" ca="1" si="83"/>
        <v>YEAR_2040</v>
      </c>
      <c r="U713" t="str">
        <f t="shared" ca="1" si="81"/>
        <v>I</v>
      </c>
      <c r="X713" t="str">
        <f t="shared" ca="1" si="84"/>
        <v>set AGE [TS_DEC_BOILER_WOOD ,YEAR_2040] := 2015_2020 ;</v>
      </c>
    </row>
    <row r="714" spans="17:24" outlineLevel="1" x14ac:dyDescent="0.25">
      <c r="Q714">
        <f t="shared" si="79"/>
        <v>92</v>
      </c>
      <c r="R714" t="str">
        <f t="shared" ca="1" si="82"/>
        <v xml:space="preserve">TS_DEC_BOILER_WOOD </v>
      </c>
      <c r="S714">
        <f t="shared" si="80"/>
        <v>12</v>
      </c>
      <c r="T714" t="str">
        <f t="shared" ca="1" si="83"/>
        <v>YEAR_2045</v>
      </c>
      <c r="U714" t="str">
        <f t="shared" ca="1" si="81"/>
        <v>J</v>
      </c>
      <c r="X714" t="str">
        <f t="shared" ca="1" si="84"/>
        <v>set AGE [TS_DEC_BOILER_WOOD ,YEAR_2045] := 2015_2020 ;</v>
      </c>
    </row>
    <row r="715" spans="17:24" outlineLevel="1" x14ac:dyDescent="0.25">
      <c r="Q715">
        <f t="shared" si="79"/>
        <v>92</v>
      </c>
      <c r="R715" t="str">
        <f t="shared" ca="1" si="82"/>
        <v xml:space="preserve">TS_DEC_BOILER_WOOD </v>
      </c>
      <c r="S715">
        <f t="shared" si="80"/>
        <v>13</v>
      </c>
      <c r="T715" t="str">
        <f t="shared" ca="1" si="83"/>
        <v>YEAR_2050</v>
      </c>
      <c r="U715" t="str">
        <f t="shared" ca="1" si="81"/>
        <v>K</v>
      </c>
      <c r="X715" t="str">
        <f t="shared" ca="1" si="84"/>
        <v>set AGE [TS_DEC_BOILER_WOOD ,YEAR_2050] := 2015_2020 ;</v>
      </c>
    </row>
    <row r="716" spans="17:24" outlineLevel="1" x14ac:dyDescent="0.25">
      <c r="Q716">
        <f t="shared" si="79"/>
        <v>93</v>
      </c>
      <c r="R716" t="str">
        <f t="shared" ca="1" si="82"/>
        <v xml:space="preserve">TS_DEC_BOILER_OIL </v>
      </c>
      <c r="S716">
        <f t="shared" si="80"/>
        <v>6</v>
      </c>
      <c r="T716" t="str">
        <f t="shared" ca="1" si="83"/>
        <v>YEAR_2015</v>
      </c>
      <c r="U716" t="str">
        <f t="shared" ca="1" si="81"/>
        <v>D</v>
      </c>
      <c r="X716" t="str">
        <f t="shared" ca="1" si="84"/>
        <v>set AGE [TS_DEC_BOILER_OIL ,YEAR_2015] := 2040_2045 ;</v>
      </c>
    </row>
    <row r="717" spans="17:24" outlineLevel="1" x14ac:dyDescent="0.25">
      <c r="Q717">
        <f t="shared" si="79"/>
        <v>93</v>
      </c>
      <c r="R717" t="str">
        <f t="shared" ca="1" si="82"/>
        <v xml:space="preserve">TS_DEC_BOILER_OIL </v>
      </c>
      <c r="S717">
        <f t="shared" si="80"/>
        <v>7</v>
      </c>
      <c r="T717" t="str">
        <f t="shared" ca="1" si="83"/>
        <v>YEAR_2020</v>
      </c>
      <c r="U717" t="str">
        <f t="shared" ca="1" si="81"/>
        <v>E</v>
      </c>
      <c r="X717" t="str">
        <f t="shared" ca="1" si="84"/>
        <v>set AGE [TS_DEC_BOILER_OIL ,YEAR_2020] := 2045_2050 ;</v>
      </c>
    </row>
    <row r="718" spans="17:24" outlineLevel="1" x14ac:dyDescent="0.25">
      <c r="Q718">
        <f t="shared" si="79"/>
        <v>93</v>
      </c>
      <c r="R718" t="str">
        <f t="shared" ca="1" si="82"/>
        <v xml:space="preserve">TS_DEC_BOILER_OIL </v>
      </c>
      <c r="S718">
        <f t="shared" si="80"/>
        <v>8</v>
      </c>
      <c r="T718" t="str">
        <f t="shared" ca="1" si="83"/>
        <v>YEAR_2025</v>
      </c>
      <c r="U718" t="str">
        <f t="shared" ca="1" si="81"/>
        <v>F</v>
      </c>
      <c r="X718" t="str">
        <f t="shared" ca="1" si="84"/>
        <v>set AGE [TS_DEC_BOILER_OIL ,YEAR_2025] := 2015_2020 ;</v>
      </c>
    </row>
    <row r="719" spans="17:24" outlineLevel="1" x14ac:dyDescent="0.25">
      <c r="Q719">
        <f t="shared" si="79"/>
        <v>93</v>
      </c>
      <c r="R719" t="str">
        <f t="shared" ca="1" si="82"/>
        <v xml:space="preserve">TS_DEC_BOILER_OIL </v>
      </c>
      <c r="S719">
        <f t="shared" si="80"/>
        <v>9</v>
      </c>
      <c r="T719" t="str">
        <f t="shared" ca="1" si="83"/>
        <v>YEAR_2030</v>
      </c>
      <c r="U719" t="str">
        <f t="shared" ca="1" si="81"/>
        <v>G</v>
      </c>
      <c r="X719" t="str">
        <f t="shared" ca="1" si="84"/>
        <v>set AGE [TS_DEC_BOILER_OIL ,YEAR_2030] := 2015_2020 ;</v>
      </c>
    </row>
    <row r="720" spans="17:24" outlineLevel="1" x14ac:dyDescent="0.25">
      <c r="Q720">
        <f t="shared" si="79"/>
        <v>93</v>
      </c>
      <c r="R720" t="str">
        <f t="shared" ca="1" si="82"/>
        <v xml:space="preserve">TS_DEC_BOILER_OIL </v>
      </c>
      <c r="S720">
        <f t="shared" si="80"/>
        <v>10</v>
      </c>
      <c r="T720" t="str">
        <f t="shared" ca="1" si="83"/>
        <v>YEAR_2035</v>
      </c>
      <c r="U720" t="str">
        <f t="shared" ca="1" si="81"/>
        <v>H</v>
      </c>
      <c r="X720" t="str">
        <f t="shared" ca="1" si="84"/>
        <v>set AGE [TS_DEC_BOILER_OIL ,YEAR_2035] := 2015_2020 ;</v>
      </c>
    </row>
    <row r="721" spans="17:24" outlineLevel="1" x14ac:dyDescent="0.25">
      <c r="Q721">
        <f t="shared" si="79"/>
        <v>93</v>
      </c>
      <c r="R721" t="str">
        <f t="shared" ca="1" si="82"/>
        <v xml:space="preserve">TS_DEC_BOILER_OIL </v>
      </c>
      <c r="S721">
        <f t="shared" si="80"/>
        <v>11</v>
      </c>
      <c r="T721" t="str">
        <f t="shared" ca="1" si="83"/>
        <v>YEAR_2040</v>
      </c>
      <c r="U721" t="str">
        <f t="shared" ca="1" si="81"/>
        <v>I</v>
      </c>
      <c r="X721" t="str">
        <f t="shared" ca="1" si="84"/>
        <v>set AGE [TS_DEC_BOILER_OIL ,YEAR_2040] := 2015_2020 ;</v>
      </c>
    </row>
    <row r="722" spans="17:24" outlineLevel="1" x14ac:dyDescent="0.25">
      <c r="Q722">
        <f t="shared" si="79"/>
        <v>93</v>
      </c>
      <c r="R722" t="str">
        <f t="shared" ca="1" si="82"/>
        <v xml:space="preserve">TS_DEC_BOILER_OIL </v>
      </c>
      <c r="S722">
        <f t="shared" si="80"/>
        <v>12</v>
      </c>
      <c r="T722" t="str">
        <f t="shared" ca="1" si="83"/>
        <v>YEAR_2045</v>
      </c>
      <c r="U722" t="str">
        <f t="shared" ca="1" si="81"/>
        <v>J</v>
      </c>
      <c r="X722" t="str">
        <f t="shared" ca="1" si="84"/>
        <v>set AGE [TS_DEC_BOILER_OIL ,YEAR_2045] := 2015_2020 ;</v>
      </c>
    </row>
    <row r="723" spans="17:24" outlineLevel="1" x14ac:dyDescent="0.25">
      <c r="Q723">
        <f t="shared" si="79"/>
        <v>93</v>
      </c>
      <c r="R723" t="str">
        <f t="shared" ca="1" si="82"/>
        <v xml:space="preserve">TS_DEC_BOILER_OIL </v>
      </c>
      <c r="S723">
        <f t="shared" si="80"/>
        <v>13</v>
      </c>
      <c r="T723" t="str">
        <f t="shared" ca="1" si="83"/>
        <v>YEAR_2050</v>
      </c>
      <c r="U723" t="str">
        <f t="shared" ca="1" si="81"/>
        <v>K</v>
      </c>
      <c r="X723" t="str">
        <f t="shared" ca="1" si="84"/>
        <v>set AGE [TS_DEC_BOILER_OIL ,YEAR_2050] := 2015_2020 ;</v>
      </c>
    </row>
    <row r="724" spans="17:24" outlineLevel="1" x14ac:dyDescent="0.25">
      <c r="Q724">
        <f t="shared" si="79"/>
        <v>94</v>
      </c>
      <c r="R724" t="str">
        <f t="shared" ca="1" si="82"/>
        <v>TS_DHN_DAILY</v>
      </c>
      <c r="S724">
        <f t="shared" si="80"/>
        <v>6</v>
      </c>
      <c r="T724" t="str">
        <f t="shared" ca="1" si="83"/>
        <v>YEAR_2015</v>
      </c>
      <c r="U724" t="str">
        <f t="shared" ca="1" si="81"/>
        <v>D</v>
      </c>
      <c r="X724" t="str">
        <f t="shared" ca="1" si="84"/>
        <v>set AGE [TS_DHN_DAILY,YEAR_2015] := 2015_2020 ;</v>
      </c>
    </row>
    <row r="725" spans="17:24" outlineLevel="1" x14ac:dyDescent="0.25">
      <c r="Q725">
        <f t="shared" ref="Q725:Q771" si="85">(FLOOR((ROW(A725)+4)/8,1))+3</f>
        <v>94</v>
      </c>
      <c r="R725" t="str">
        <f t="shared" ca="1" si="82"/>
        <v>TS_DHN_DAILY</v>
      </c>
      <c r="S725">
        <f t="shared" ref="S725:S771" si="86">MOD(ROW(N725)-4,8)+6</f>
        <v>7</v>
      </c>
      <c r="T725" t="str">
        <f t="shared" ca="1" si="83"/>
        <v>YEAR_2020</v>
      </c>
      <c r="U725" t="str">
        <f t="shared" ref="U725:U771" ca="1" si="87">INDIRECT("O"&amp;S725)</f>
        <v>E</v>
      </c>
      <c r="X725" t="str">
        <f t="shared" ca="1" si="84"/>
        <v>set AGE [TS_DHN_DAILY,YEAR_2020] := 2015_2020 ;</v>
      </c>
    </row>
    <row r="726" spans="17:24" outlineLevel="1" x14ac:dyDescent="0.25">
      <c r="Q726">
        <f t="shared" si="85"/>
        <v>94</v>
      </c>
      <c r="R726" t="str">
        <f t="shared" ca="1" si="82"/>
        <v>TS_DHN_DAILY</v>
      </c>
      <c r="S726">
        <f t="shared" si="86"/>
        <v>8</v>
      </c>
      <c r="T726" t="str">
        <f t="shared" ca="1" si="83"/>
        <v>YEAR_2025</v>
      </c>
      <c r="U726" t="str">
        <f t="shared" ca="1" si="87"/>
        <v>F</v>
      </c>
      <c r="X726" t="str">
        <f t="shared" ca="1" si="84"/>
        <v>set AGE [TS_DHN_DAILY,YEAR_2025] := 2015_2020 ;</v>
      </c>
    </row>
    <row r="727" spans="17:24" outlineLevel="1" x14ac:dyDescent="0.25">
      <c r="Q727">
        <f t="shared" si="85"/>
        <v>94</v>
      </c>
      <c r="R727" t="str">
        <f t="shared" ca="1" si="82"/>
        <v>TS_DHN_DAILY</v>
      </c>
      <c r="S727">
        <f t="shared" si="86"/>
        <v>9</v>
      </c>
      <c r="T727" t="str">
        <f t="shared" ca="1" si="83"/>
        <v>YEAR_2030</v>
      </c>
      <c r="U727" t="str">
        <f t="shared" ca="1" si="87"/>
        <v>G</v>
      </c>
      <c r="X727" t="str">
        <f t="shared" ca="1" si="84"/>
        <v>set AGE [TS_DHN_DAILY,YEAR_2030] := 2015_2020 ;</v>
      </c>
    </row>
    <row r="728" spans="17:24" outlineLevel="1" x14ac:dyDescent="0.25">
      <c r="Q728">
        <f t="shared" si="85"/>
        <v>94</v>
      </c>
      <c r="R728" t="str">
        <f t="shared" ca="1" si="82"/>
        <v>TS_DHN_DAILY</v>
      </c>
      <c r="S728">
        <f t="shared" si="86"/>
        <v>10</v>
      </c>
      <c r="T728" t="str">
        <f t="shared" ca="1" si="83"/>
        <v>YEAR_2035</v>
      </c>
      <c r="U728" t="str">
        <f t="shared" ca="1" si="87"/>
        <v>H</v>
      </c>
      <c r="X728" t="str">
        <f t="shared" ca="1" si="84"/>
        <v>set AGE [TS_DHN_DAILY,YEAR_2035] := 2015_2020 ;</v>
      </c>
    </row>
    <row r="729" spans="17:24" outlineLevel="1" x14ac:dyDescent="0.25">
      <c r="Q729">
        <f t="shared" si="85"/>
        <v>94</v>
      </c>
      <c r="R729" t="str">
        <f t="shared" ca="1" si="82"/>
        <v>TS_DHN_DAILY</v>
      </c>
      <c r="S729">
        <f t="shared" si="86"/>
        <v>11</v>
      </c>
      <c r="T729" t="str">
        <f t="shared" ca="1" si="83"/>
        <v>YEAR_2040</v>
      </c>
      <c r="U729" t="str">
        <f t="shared" ca="1" si="87"/>
        <v>I</v>
      </c>
      <c r="X729" t="str">
        <f t="shared" ca="1" si="84"/>
        <v>set AGE [TS_DHN_DAILY,YEAR_2040] := 2015_2020 ;</v>
      </c>
    </row>
    <row r="730" spans="17:24" outlineLevel="1" x14ac:dyDescent="0.25">
      <c r="Q730">
        <f t="shared" si="85"/>
        <v>94</v>
      </c>
      <c r="R730" t="str">
        <f t="shared" ca="1" si="82"/>
        <v>TS_DHN_DAILY</v>
      </c>
      <c r="S730">
        <f t="shared" si="86"/>
        <v>12</v>
      </c>
      <c r="T730" t="str">
        <f t="shared" ca="1" si="83"/>
        <v>YEAR_2045</v>
      </c>
      <c r="U730" t="str">
        <f t="shared" ca="1" si="87"/>
        <v>J</v>
      </c>
      <c r="X730" t="str">
        <f t="shared" ca="1" si="84"/>
        <v>set AGE [TS_DHN_DAILY,YEAR_2045] := 2015_2020 ;</v>
      </c>
    </row>
    <row r="731" spans="17:24" outlineLevel="1" x14ac:dyDescent="0.25">
      <c r="Q731">
        <f t="shared" si="85"/>
        <v>94</v>
      </c>
      <c r="R731" t="str">
        <f t="shared" ca="1" si="82"/>
        <v>TS_DHN_DAILY</v>
      </c>
      <c r="S731">
        <f t="shared" si="86"/>
        <v>13</v>
      </c>
      <c r="T731" t="str">
        <f t="shared" ca="1" si="83"/>
        <v>YEAR_2050</v>
      </c>
      <c r="U731" t="str">
        <f t="shared" ca="1" si="87"/>
        <v>K</v>
      </c>
      <c r="X731" t="str">
        <f t="shared" ca="1" si="84"/>
        <v>set AGE [TS_DHN_DAILY,YEAR_2050] := 2015_2020 ;</v>
      </c>
    </row>
    <row r="732" spans="17:24" outlineLevel="1" x14ac:dyDescent="0.25">
      <c r="Q732">
        <f t="shared" si="85"/>
        <v>95</v>
      </c>
      <c r="R732" t="str">
        <f t="shared" ca="1" si="82"/>
        <v>TS_DHN_SEASONAL</v>
      </c>
      <c r="S732">
        <f t="shared" si="86"/>
        <v>6</v>
      </c>
      <c r="T732" t="str">
        <f t="shared" ca="1" si="83"/>
        <v>YEAR_2015</v>
      </c>
      <c r="U732" t="str">
        <f t="shared" ca="1" si="87"/>
        <v>D</v>
      </c>
      <c r="X732" t="str">
        <f t="shared" ca="1" si="84"/>
        <v>set AGE [TS_DHN_SEASONAL,YEAR_2015] := 2040_2045 ;</v>
      </c>
    </row>
    <row r="733" spans="17:24" outlineLevel="1" x14ac:dyDescent="0.25">
      <c r="Q733">
        <f t="shared" si="85"/>
        <v>95</v>
      </c>
      <c r="R733" t="str">
        <f t="shared" ca="1" si="82"/>
        <v>TS_DHN_SEASONAL</v>
      </c>
      <c r="S733">
        <f t="shared" si="86"/>
        <v>7</v>
      </c>
      <c r="T733" t="str">
        <f t="shared" ca="1" si="83"/>
        <v>YEAR_2020</v>
      </c>
      <c r="U733" t="str">
        <f t="shared" ca="1" si="87"/>
        <v>E</v>
      </c>
      <c r="X733" t="str">
        <f t="shared" ca="1" si="84"/>
        <v>set AGE [TS_DHN_SEASONAL,YEAR_2020] := 2045_2050 ;</v>
      </c>
    </row>
    <row r="734" spans="17:24" outlineLevel="1" x14ac:dyDescent="0.25">
      <c r="Q734">
        <f t="shared" si="85"/>
        <v>95</v>
      </c>
      <c r="R734" t="str">
        <f t="shared" ca="1" si="82"/>
        <v>TS_DHN_SEASONAL</v>
      </c>
      <c r="S734">
        <f t="shared" si="86"/>
        <v>8</v>
      </c>
      <c r="T734" t="str">
        <f t="shared" ca="1" si="83"/>
        <v>YEAR_2025</v>
      </c>
      <c r="U734" t="str">
        <f t="shared" ca="1" si="87"/>
        <v>F</v>
      </c>
      <c r="X734" t="str">
        <f t="shared" ca="1" si="84"/>
        <v>set AGE [TS_DHN_SEASONAL,YEAR_2025] := 2015_2020 ;</v>
      </c>
    </row>
    <row r="735" spans="17:24" outlineLevel="1" x14ac:dyDescent="0.25">
      <c r="Q735">
        <f t="shared" si="85"/>
        <v>95</v>
      </c>
      <c r="R735" t="str">
        <f t="shared" ca="1" si="82"/>
        <v>TS_DHN_SEASONAL</v>
      </c>
      <c r="S735">
        <f t="shared" si="86"/>
        <v>9</v>
      </c>
      <c r="T735" t="str">
        <f t="shared" ca="1" si="83"/>
        <v>YEAR_2030</v>
      </c>
      <c r="U735" t="str">
        <f t="shared" ca="1" si="87"/>
        <v>G</v>
      </c>
      <c r="X735" t="str">
        <f t="shared" ca="1" si="84"/>
        <v>set AGE [TS_DHN_SEASONAL,YEAR_2030] := 2015_2020 ;</v>
      </c>
    </row>
    <row r="736" spans="17:24" outlineLevel="1" x14ac:dyDescent="0.25">
      <c r="Q736">
        <f t="shared" si="85"/>
        <v>95</v>
      </c>
      <c r="R736" t="str">
        <f t="shared" ca="1" si="82"/>
        <v>TS_DHN_SEASONAL</v>
      </c>
      <c r="S736">
        <f t="shared" si="86"/>
        <v>10</v>
      </c>
      <c r="T736" t="str">
        <f t="shared" ca="1" si="83"/>
        <v>YEAR_2035</v>
      </c>
      <c r="U736" t="str">
        <f t="shared" ca="1" si="87"/>
        <v>H</v>
      </c>
      <c r="X736" t="str">
        <f t="shared" ca="1" si="84"/>
        <v>set AGE [TS_DHN_SEASONAL,YEAR_2035] := 2015_2020 ;</v>
      </c>
    </row>
    <row r="737" spans="17:24" outlineLevel="1" x14ac:dyDescent="0.25">
      <c r="Q737">
        <f t="shared" si="85"/>
        <v>95</v>
      </c>
      <c r="R737" t="str">
        <f t="shared" ca="1" si="82"/>
        <v>TS_DHN_SEASONAL</v>
      </c>
      <c r="S737">
        <f t="shared" si="86"/>
        <v>11</v>
      </c>
      <c r="T737" t="str">
        <f t="shared" ca="1" si="83"/>
        <v>YEAR_2040</v>
      </c>
      <c r="U737" t="str">
        <f t="shared" ca="1" si="87"/>
        <v>I</v>
      </c>
      <c r="X737" t="str">
        <f t="shared" ca="1" si="84"/>
        <v>set AGE [TS_DHN_SEASONAL,YEAR_2040] := 2015_2020 ;</v>
      </c>
    </row>
    <row r="738" spans="17:24" outlineLevel="1" x14ac:dyDescent="0.25">
      <c r="Q738">
        <f t="shared" si="85"/>
        <v>95</v>
      </c>
      <c r="R738" t="str">
        <f t="shared" ca="1" si="82"/>
        <v>TS_DHN_SEASONAL</v>
      </c>
      <c r="S738">
        <f t="shared" si="86"/>
        <v>12</v>
      </c>
      <c r="T738" t="str">
        <f t="shared" ca="1" si="83"/>
        <v>YEAR_2045</v>
      </c>
      <c r="U738" t="str">
        <f t="shared" ca="1" si="87"/>
        <v>J</v>
      </c>
      <c r="X738" t="str">
        <f t="shared" ca="1" si="84"/>
        <v>set AGE [TS_DHN_SEASONAL,YEAR_2045] := 2015_2020 ;</v>
      </c>
    </row>
    <row r="739" spans="17:24" outlineLevel="1" x14ac:dyDescent="0.25">
      <c r="Q739">
        <f t="shared" si="85"/>
        <v>95</v>
      </c>
      <c r="R739" t="str">
        <f t="shared" ca="1" si="82"/>
        <v>TS_DHN_SEASONAL</v>
      </c>
      <c r="S739">
        <f t="shared" si="86"/>
        <v>13</v>
      </c>
      <c r="T739" t="str">
        <f t="shared" ca="1" si="83"/>
        <v>YEAR_2050</v>
      </c>
      <c r="U739" t="str">
        <f t="shared" ca="1" si="87"/>
        <v>K</v>
      </c>
      <c r="X739" t="str">
        <f t="shared" ca="1" si="84"/>
        <v>set AGE [TS_DHN_SEASONAL,YEAR_2050] := 2015_2020 ;</v>
      </c>
    </row>
    <row r="740" spans="17:24" outlineLevel="1" x14ac:dyDescent="0.25">
      <c r="Q740">
        <f t="shared" si="85"/>
        <v>96</v>
      </c>
      <c r="R740" t="str">
        <f t="shared" ca="1" si="82"/>
        <v>SEASONAL_NG</v>
      </c>
      <c r="S740">
        <f t="shared" si="86"/>
        <v>6</v>
      </c>
      <c r="T740" t="str">
        <f t="shared" ca="1" si="83"/>
        <v>YEAR_2015</v>
      </c>
      <c r="U740" t="str">
        <f t="shared" ca="1" si="87"/>
        <v>D</v>
      </c>
      <c r="X740" t="str">
        <f t="shared" ca="1" si="84"/>
        <v>set AGE [SEASONAL_NG,YEAR_2015] := 2045_2050 ;</v>
      </c>
    </row>
    <row r="741" spans="17:24" outlineLevel="1" x14ac:dyDescent="0.25">
      <c r="Q741">
        <f t="shared" si="85"/>
        <v>96</v>
      </c>
      <c r="R741" t="str">
        <f t="shared" ca="1" si="82"/>
        <v>SEASONAL_NG</v>
      </c>
      <c r="S741">
        <f t="shared" si="86"/>
        <v>7</v>
      </c>
      <c r="T741" t="str">
        <f t="shared" ca="1" si="83"/>
        <v>YEAR_2020</v>
      </c>
      <c r="U741" t="str">
        <f t="shared" ca="1" si="87"/>
        <v>E</v>
      </c>
      <c r="X741" t="str">
        <f t="shared" ca="1" si="84"/>
        <v>set AGE [SEASONAL_NG,YEAR_2020] := 2015_2020 ;</v>
      </c>
    </row>
    <row r="742" spans="17:24" outlineLevel="1" x14ac:dyDescent="0.25">
      <c r="Q742">
        <f t="shared" si="85"/>
        <v>96</v>
      </c>
      <c r="R742" t="str">
        <f t="shared" ca="1" si="82"/>
        <v>SEASONAL_NG</v>
      </c>
      <c r="S742">
        <f t="shared" si="86"/>
        <v>8</v>
      </c>
      <c r="T742" t="str">
        <f t="shared" ca="1" si="83"/>
        <v>YEAR_2025</v>
      </c>
      <c r="U742" t="str">
        <f t="shared" ca="1" si="87"/>
        <v>F</v>
      </c>
      <c r="X742" t="str">
        <f t="shared" ca="1" si="84"/>
        <v>set AGE [SEASONAL_NG,YEAR_2025] := 2015_2020 ;</v>
      </c>
    </row>
    <row r="743" spans="17:24" outlineLevel="1" x14ac:dyDescent="0.25">
      <c r="Q743">
        <f t="shared" si="85"/>
        <v>96</v>
      </c>
      <c r="R743" t="str">
        <f t="shared" ca="1" si="82"/>
        <v>SEASONAL_NG</v>
      </c>
      <c r="S743">
        <f t="shared" si="86"/>
        <v>9</v>
      </c>
      <c r="T743" t="str">
        <f t="shared" ca="1" si="83"/>
        <v>YEAR_2030</v>
      </c>
      <c r="U743" t="str">
        <f t="shared" ca="1" si="87"/>
        <v>G</v>
      </c>
      <c r="X743" t="str">
        <f t="shared" ca="1" si="84"/>
        <v>set AGE [SEASONAL_NG,YEAR_2030] := 2015_2020 ;</v>
      </c>
    </row>
    <row r="744" spans="17:24" outlineLevel="1" x14ac:dyDescent="0.25">
      <c r="Q744">
        <f t="shared" si="85"/>
        <v>96</v>
      </c>
      <c r="R744" t="str">
        <f t="shared" ca="1" si="82"/>
        <v>SEASONAL_NG</v>
      </c>
      <c r="S744">
        <f t="shared" si="86"/>
        <v>10</v>
      </c>
      <c r="T744" t="str">
        <f t="shared" ca="1" si="83"/>
        <v>YEAR_2035</v>
      </c>
      <c r="U744" t="str">
        <f t="shared" ca="1" si="87"/>
        <v>H</v>
      </c>
      <c r="X744" t="str">
        <f t="shared" ca="1" si="84"/>
        <v>set AGE [SEASONAL_NG,YEAR_2035] := 2015_2020 ;</v>
      </c>
    </row>
    <row r="745" spans="17:24" outlineLevel="1" x14ac:dyDescent="0.25">
      <c r="Q745">
        <f t="shared" si="85"/>
        <v>96</v>
      </c>
      <c r="R745" t="str">
        <f t="shared" ca="1" si="82"/>
        <v>SEASONAL_NG</v>
      </c>
      <c r="S745">
        <f t="shared" si="86"/>
        <v>11</v>
      </c>
      <c r="T745" t="str">
        <f t="shared" ca="1" si="83"/>
        <v>YEAR_2040</v>
      </c>
      <c r="U745" t="str">
        <f t="shared" ca="1" si="87"/>
        <v>I</v>
      </c>
      <c r="X745" t="str">
        <f t="shared" ca="1" si="84"/>
        <v>set AGE [SEASONAL_NG,YEAR_2040] := 2015_2020 ;</v>
      </c>
    </row>
    <row r="746" spans="17:24" outlineLevel="1" x14ac:dyDescent="0.25">
      <c r="Q746">
        <f t="shared" si="85"/>
        <v>96</v>
      </c>
      <c r="R746" t="str">
        <f t="shared" ca="1" si="82"/>
        <v>SEASONAL_NG</v>
      </c>
      <c r="S746">
        <f t="shared" si="86"/>
        <v>12</v>
      </c>
      <c r="T746" t="str">
        <f t="shared" ca="1" si="83"/>
        <v>YEAR_2045</v>
      </c>
      <c r="U746" t="str">
        <f t="shared" ca="1" si="87"/>
        <v>J</v>
      </c>
      <c r="X746" t="str">
        <f t="shared" ca="1" si="84"/>
        <v>set AGE [SEASONAL_NG,YEAR_2045] := 2015_2020 ;</v>
      </c>
    </row>
    <row r="747" spans="17:24" outlineLevel="1" x14ac:dyDescent="0.25">
      <c r="Q747">
        <f t="shared" si="85"/>
        <v>96</v>
      </c>
      <c r="R747" t="str">
        <f t="shared" ca="1" si="82"/>
        <v>SEASONAL_NG</v>
      </c>
      <c r="S747">
        <f t="shared" si="86"/>
        <v>13</v>
      </c>
      <c r="T747" t="str">
        <f t="shared" ca="1" si="83"/>
        <v>YEAR_2050</v>
      </c>
      <c r="U747" t="str">
        <f t="shared" ca="1" si="87"/>
        <v>K</v>
      </c>
      <c r="X747" t="str">
        <f t="shared" ca="1" si="84"/>
        <v>set AGE [SEASONAL_NG,YEAR_2050] := 2015_2020 ;</v>
      </c>
    </row>
    <row r="748" spans="17:24" outlineLevel="1" x14ac:dyDescent="0.25">
      <c r="Q748">
        <f t="shared" si="85"/>
        <v>97</v>
      </c>
      <c r="R748" t="str">
        <f t="shared" ca="1" si="82"/>
        <v>SEASONAL_H2</v>
      </c>
      <c r="S748">
        <f t="shared" si="86"/>
        <v>6</v>
      </c>
      <c r="T748" t="str">
        <f t="shared" ca="1" si="83"/>
        <v>YEAR_2015</v>
      </c>
      <c r="U748" t="str">
        <f t="shared" ca="1" si="87"/>
        <v>D</v>
      </c>
      <c r="X748" t="str">
        <f t="shared" ca="1" si="84"/>
        <v>set AGE [SEASONAL_H2,YEAR_2015] := 2035_2040 ;</v>
      </c>
    </row>
    <row r="749" spans="17:24" outlineLevel="1" x14ac:dyDescent="0.25">
      <c r="Q749">
        <f t="shared" si="85"/>
        <v>97</v>
      </c>
      <c r="R749" t="str">
        <f t="shared" ca="1" si="82"/>
        <v>SEASONAL_H2</v>
      </c>
      <c r="S749">
        <f t="shared" si="86"/>
        <v>7</v>
      </c>
      <c r="T749" t="str">
        <f t="shared" ca="1" si="83"/>
        <v>YEAR_2020</v>
      </c>
      <c r="U749" t="str">
        <f t="shared" ca="1" si="87"/>
        <v>E</v>
      </c>
      <c r="X749" t="str">
        <f t="shared" ca="1" si="84"/>
        <v>set AGE [SEASONAL_H2,YEAR_2020] := 2040_2045 ;</v>
      </c>
    </row>
    <row r="750" spans="17:24" outlineLevel="1" x14ac:dyDescent="0.25">
      <c r="Q750">
        <f t="shared" si="85"/>
        <v>97</v>
      </c>
      <c r="R750" t="str">
        <f t="shared" ca="1" si="82"/>
        <v>SEASONAL_H2</v>
      </c>
      <c r="S750">
        <f t="shared" si="86"/>
        <v>8</v>
      </c>
      <c r="T750" t="str">
        <f t="shared" ca="1" si="83"/>
        <v>YEAR_2025</v>
      </c>
      <c r="U750" t="str">
        <f t="shared" ca="1" si="87"/>
        <v>F</v>
      </c>
      <c r="X750" t="str">
        <f t="shared" ca="1" si="84"/>
        <v>set AGE [SEASONAL_H2,YEAR_2025] := 2045_2050 ;</v>
      </c>
    </row>
    <row r="751" spans="17:24" outlineLevel="1" x14ac:dyDescent="0.25">
      <c r="Q751">
        <f t="shared" si="85"/>
        <v>97</v>
      </c>
      <c r="R751" t="str">
        <f t="shared" ca="1" si="82"/>
        <v>SEASONAL_H2</v>
      </c>
      <c r="S751">
        <f t="shared" si="86"/>
        <v>9</v>
      </c>
      <c r="T751" t="str">
        <f t="shared" ca="1" si="83"/>
        <v>YEAR_2030</v>
      </c>
      <c r="U751" t="str">
        <f t="shared" ca="1" si="87"/>
        <v>G</v>
      </c>
      <c r="X751" t="str">
        <f t="shared" ca="1" si="84"/>
        <v>set AGE [SEASONAL_H2,YEAR_2030] := 2015_2020 ;</v>
      </c>
    </row>
    <row r="752" spans="17:24" outlineLevel="1" x14ac:dyDescent="0.25">
      <c r="Q752">
        <f t="shared" si="85"/>
        <v>97</v>
      </c>
      <c r="R752" t="str">
        <f t="shared" ca="1" si="82"/>
        <v>SEASONAL_H2</v>
      </c>
      <c r="S752">
        <f t="shared" si="86"/>
        <v>10</v>
      </c>
      <c r="T752" t="str">
        <f t="shared" ca="1" si="83"/>
        <v>YEAR_2035</v>
      </c>
      <c r="U752" t="str">
        <f t="shared" ca="1" si="87"/>
        <v>H</v>
      </c>
      <c r="X752" t="str">
        <f t="shared" ca="1" si="84"/>
        <v>set AGE [SEASONAL_H2,YEAR_2035] := 2015_2020 ;</v>
      </c>
    </row>
    <row r="753" spans="17:24" outlineLevel="1" x14ac:dyDescent="0.25">
      <c r="Q753">
        <f t="shared" si="85"/>
        <v>97</v>
      </c>
      <c r="R753" t="str">
        <f t="shared" ca="1" si="82"/>
        <v>SEASONAL_H2</v>
      </c>
      <c r="S753">
        <f t="shared" si="86"/>
        <v>11</v>
      </c>
      <c r="T753" t="str">
        <f t="shared" ca="1" si="83"/>
        <v>YEAR_2040</v>
      </c>
      <c r="U753" t="str">
        <f t="shared" ca="1" si="87"/>
        <v>I</v>
      </c>
      <c r="X753" t="str">
        <f t="shared" ca="1" si="84"/>
        <v>set AGE [SEASONAL_H2,YEAR_2040] := 2015_2020 ;</v>
      </c>
    </row>
    <row r="754" spans="17:24" outlineLevel="1" x14ac:dyDescent="0.25">
      <c r="Q754">
        <f t="shared" si="85"/>
        <v>97</v>
      </c>
      <c r="R754" t="str">
        <f t="shared" ca="1" si="82"/>
        <v>SEASONAL_H2</v>
      </c>
      <c r="S754">
        <f t="shared" si="86"/>
        <v>12</v>
      </c>
      <c r="T754" t="str">
        <f t="shared" ca="1" si="83"/>
        <v>YEAR_2045</v>
      </c>
      <c r="U754" t="str">
        <f t="shared" ca="1" si="87"/>
        <v>J</v>
      </c>
      <c r="X754" t="str">
        <f t="shared" ca="1" si="84"/>
        <v>set AGE [SEASONAL_H2,YEAR_2045] := 2015_2020 ;</v>
      </c>
    </row>
    <row r="755" spans="17:24" outlineLevel="1" x14ac:dyDescent="0.25">
      <c r="Q755">
        <f t="shared" si="85"/>
        <v>97</v>
      </c>
      <c r="R755" t="str">
        <f t="shared" ca="1" si="82"/>
        <v>SEASONAL_H2</v>
      </c>
      <c r="S755">
        <f t="shared" si="86"/>
        <v>13</v>
      </c>
      <c r="T755" t="str">
        <f t="shared" ca="1" si="83"/>
        <v>YEAR_2050</v>
      </c>
      <c r="U755" t="str">
        <f t="shared" ca="1" si="87"/>
        <v>K</v>
      </c>
      <c r="X755" t="str">
        <f t="shared" ca="1" si="84"/>
        <v>set AGE [SEASONAL_H2,YEAR_2050] := 2015_2020 ;</v>
      </c>
    </row>
    <row r="756" spans="17:24" outlineLevel="1" x14ac:dyDescent="0.25">
      <c r="Q756">
        <f t="shared" si="85"/>
        <v>98</v>
      </c>
      <c r="R756" t="str">
        <f t="shared" ca="1" si="82"/>
        <v>CO2_STORAGE</v>
      </c>
      <c r="S756">
        <f t="shared" si="86"/>
        <v>6</v>
      </c>
      <c r="T756" t="str">
        <f t="shared" ca="1" si="83"/>
        <v>YEAR_2015</v>
      </c>
      <c r="U756" t="str">
        <f t="shared" ca="1" si="87"/>
        <v>D</v>
      </c>
      <c r="X756" t="str">
        <f t="shared" ca="1" si="84"/>
        <v>set AGE [CO2_STORAGE,YEAR_2015] := 2035_2040 ;</v>
      </c>
    </row>
    <row r="757" spans="17:24" outlineLevel="1" x14ac:dyDescent="0.25">
      <c r="Q757">
        <f t="shared" si="85"/>
        <v>98</v>
      </c>
      <c r="R757" t="str">
        <f t="shared" ca="1" si="82"/>
        <v>CO2_STORAGE</v>
      </c>
      <c r="S757">
        <f t="shared" si="86"/>
        <v>7</v>
      </c>
      <c r="T757" t="str">
        <f t="shared" ca="1" si="83"/>
        <v>YEAR_2020</v>
      </c>
      <c r="U757" t="str">
        <f t="shared" ca="1" si="87"/>
        <v>E</v>
      </c>
      <c r="X757" t="str">
        <f t="shared" ca="1" si="84"/>
        <v>set AGE [CO2_STORAGE,YEAR_2020] := 2040_2045 ;</v>
      </c>
    </row>
    <row r="758" spans="17:24" outlineLevel="1" x14ac:dyDescent="0.25">
      <c r="Q758">
        <f t="shared" si="85"/>
        <v>98</v>
      </c>
      <c r="R758" t="str">
        <f t="shared" ca="1" si="82"/>
        <v>CO2_STORAGE</v>
      </c>
      <c r="S758">
        <f t="shared" si="86"/>
        <v>8</v>
      </c>
      <c r="T758" t="str">
        <f t="shared" ca="1" si="83"/>
        <v>YEAR_2025</v>
      </c>
      <c r="U758" t="str">
        <f t="shared" ca="1" si="87"/>
        <v>F</v>
      </c>
      <c r="X758" t="str">
        <f t="shared" ca="1" si="84"/>
        <v>set AGE [CO2_STORAGE,YEAR_2025] := 2045_2050 ;</v>
      </c>
    </row>
    <row r="759" spans="17:24" outlineLevel="1" x14ac:dyDescent="0.25">
      <c r="Q759">
        <f t="shared" si="85"/>
        <v>98</v>
      </c>
      <c r="R759" t="str">
        <f t="shared" ca="1" si="82"/>
        <v>CO2_STORAGE</v>
      </c>
      <c r="S759">
        <f t="shared" si="86"/>
        <v>9</v>
      </c>
      <c r="T759" t="str">
        <f t="shared" ca="1" si="83"/>
        <v>YEAR_2030</v>
      </c>
      <c r="U759" t="str">
        <f t="shared" ca="1" si="87"/>
        <v>G</v>
      </c>
      <c r="X759" t="str">
        <f t="shared" ca="1" si="84"/>
        <v>set AGE [CO2_STORAGE,YEAR_2030] := 2015_2020 ;</v>
      </c>
    </row>
    <row r="760" spans="17:24" outlineLevel="1" x14ac:dyDescent="0.25">
      <c r="Q760">
        <f t="shared" si="85"/>
        <v>98</v>
      </c>
      <c r="R760" t="str">
        <f t="shared" ca="1" si="82"/>
        <v>CO2_STORAGE</v>
      </c>
      <c r="S760">
        <f t="shared" si="86"/>
        <v>10</v>
      </c>
      <c r="T760" t="str">
        <f t="shared" ca="1" si="83"/>
        <v>YEAR_2035</v>
      </c>
      <c r="U760" t="str">
        <f t="shared" ca="1" si="87"/>
        <v>H</v>
      </c>
      <c r="X760" t="str">
        <f t="shared" ca="1" si="84"/>
        <v>set AGE [CO2_STORAGE,YEAR_2035] := 2015_2020 ;</v>
      </c>
    </row>
    <row r="761" spans="17:24" outlineLevel="1" x14ac:dyDescent="0.25">
      <c r="Q761">
        <f t="shared" si="85"/>
        <v>98</v>
      </c>
      <c r="R761" t="str">
        <f t="shared" ca="1" si="82"/>
        <v>CO2_STORAGE</v>
      </c>
      <c r="S761">
        <f t="shared" si="86"/>
        <v>11</v>
      </c>
      <c r="T761" t="str">
        <f t="shared" ca="1" si="83"/>
        <v>YEAR_2040</v>
      </c>
      <c r="U761" t="str">
        <f t="shared" ca="1" si="87"/>
        <v>I</v>
      </c>
      <c r="X761" t="str">
        <f t="shared" ca="1" si="84"/>
        <v>set AGE [CO2_STORAGE,YEAR_2040] := 2015_2020 ;</v>
      </c>
    </row>
    <row r="762" spans="17:24" outlineLevel="1" x14ac:dyDescent="0.25">
      <c r="Q762">
        <f t="shared" si="85"/>
        <v>98</v>
      </c>
      <c r="R762" t="str">
        <f t="shared" ca="1" si="82"/>
        <v>CO2_STORAGE</v>
      </c>
      <c r="S762">
        <f t="shared" si="86"/>
        <v>12</v>
      </c>
      <c r="T762" t="str">
        <f t="shared" ca="1" si="83"/>
        <v>YEAR_2045</v>
      </c>
      <c r="U762" t="str">
        <f t="shared" ca="1" si="87"/>
        <v>J</v>
      </c>
      <c r="X762" t="str">
        <f t="shared" ca="1" si="84"/>
        <v>set AGE [CO2_STORAGE,YEAR_2045] := 2015_2020 ;</v>
      </c>
    </row>
    <row r="763" spans="17:24" outlineLevel="1" x14ac:dyDescent="0.25">
      <c r="Q763">
        <f t="shared" si="85"/>
        <v>98</v>
      </c>
      <c r="R763" t="str">
        <f t="shared" ca="1" si="82"/>
        <v>CO2_STORAGE</v>
      </c>
      <c r="S763">
        <f t="shared" si="86"/>
        <v>13</v>
      </c>
      <c r="T763" t="str">
        <f t="shared" ca="1" si="83"/>
        <v>YEAR_2050</v>
      </c>
      <c r="U763" t="str">
        <f t="shared" ca="1" si="87"/>
        <v>K</v>
      </c>
      <c r="X763" t="str">
        <f t="shared" ca="1" si="84"/>
        <v>set AGE [CO2_STORAGE,YEAR_2050] := 2015_2020 ;</v>
      </c>
    </row>
    <row r="764" spans="17:24" outlineLevel="1" x14ac:dyDescent="0.25">
      <c r="Q764">
        <f t="shared" si="85"/>
        <v>99</v>
      </c>
      <c r="R764" t="str">
        <f t="shared" ca="1" si="82"/>
        <v>SLF_STO</v>
      </c>
      <c r="S764">
        <f t="shared" si="86"/>
        <v>6</v>
      </c>
      <c r="T764" t="str">
        <f t="shared" ca="1" si="83"/>
        <v>YEAR_2015</v>
      </c>
      <c r="U764" t="str">
        <f t="shared" ca="1" si="87"/>
        <v>D</v>
      </c>
      <c r="X764" t="str">
        <f t="shared" ca="1" si="84"/>
        <v>set AGE [SLF_STO,YEAR_2015] := 2035_2040 ;</v>
      </c>
    </row>
    <row r="765" spans="17:24" outlineLevel="1" x14ac:dyDescent="0.25">
      <c r="Q765">
        <f t="shared" si="85"/>
        <v>99</v>
      </c>
      <c r="R765" t="str">
        <f t="shared" ca="1" si="82"/>
        <v>SLF_STO</v>
      </c>
      <c r="S765">
        <f t="shared" si="86"/>
        <v>7</v>
      </c>
      <c r="T765" t="str">
        <f t="shared" ca="1" si="83"/>
        <v>YEAR_2020</v>
      </c>
      <c r="U765" t="str">
        <f t="shared" ca="1" si="87"/>
        <v>E</v>
      </c>
      <c r="X765" t="str">
        <f t="shared" ca="1" si="84"/>
        <v>set AGE [SLF_STO,YEAR_2020] := 2040_2045 ;</v>
      </c>
    </row>
    <row r="766" spans="17:24" outlineLevel="1" x14ac:dyDescent="0.25">
      <c r="Q766">
        <f t="shared" si="85"/>
        <v>99</v>
      </c>
      <c r="R766" t="str">
        <f t="shared" ca="1" si="82"/>
        <v>SLF_STO</v>
      </c>
      <c r="S766">
        <f t="shared" si="86"/>
        <v>8</v>
      </c>
      <c r="T766" t="str">
        <f t="shared" ca="1" si="83"/>
        <v>YEAR_2025</v>
      </c>
      <c r="U766" t="str">
        <f t="shared" ca="1" si="87"/>
        <v>F</v>
      </c>
      <c r="X766" t="str">
        <f t="shared" ca="1" si="84"/>
        <v>set AGE [SLF_STO,YEAR_2025] := 2045_2050 ;</v>
      </c>
    </row>
    <row r="767" spans="17:24" outlineLevel="1" x14ac:dyDescent="0.25">
      <c r="Q767">
        <f t="shared" si="85"/>
        <v>99</v>
      </c>
      <c r="R767" t="str">
        <f t="shared" ca="1" si="82"/>
        <v>SLF_STO</v>
      </c>
      <c r="S767">
        <f t="shared" si="86"/>
        <v>9</v>
      </c>
      <c r="T767" t="str">
        <f t="shared" ca="1" si="83"/>
        <v>YEAR_2030</v>
      </c>
      <c r="U767" t="str">
        <f t="shared" ca="1" si="87"/>
        <v>G</v>
      </c>
      <c r="X767" t="str">
        <f t="shared" ca="1" si="84"/>
        <v>set AGE [SLF_STO,YEAR_2030] := 2015_2020 ;</v>
      </c>
    </row>
    <row r="768" spans="17:24" outlineLevel="1" x14ac:dyDescent="0.25">
      <c r="Q768">
        <f t="shared" si="85"/>
        <v>99</v>
      </c>
      <c r="R768" t="str">
        <f t="shared" ca="1" si="82"/>
        <v>SLF_STO</v>
      </c>
      <c r="S768">
        <f t="shared" si="86"/>
        <v>10</v>
      </c>
      <c r="T768" t="str">
        <f t="shared" ca="1" si="83"/>
        <v>YEAR_2035</v>
      </c>
      <c r="U768" t="str">
        <f t="shared" ca="1" si="87"/>
        <v>H</v>
      </c>
      <c r="X768" t="str">
        <f t="shared" ca="1" si="84"/>
        <v>set AGE [SLF_STO,YEAR_2035] := 2015_2020 ;</v>
      </c>
    </row>
    <row r="769" spans="17:24" outlineLevel="1" x14ac:dyDescent="0.25">
      <c r="Q769">
        <f t="shared" si="85"/>
        <v>99</v>
      </c>
      <c r="R769" t="str">
        <f t="shared" ca="1" si="82"/>
        <v>SLF_STO</v>
      </c>
      <c r="S769">
        <f t="shared" si="86"/>
        <v>11</v>
      </c>
      <c r="T769" t="str">
        <f t="shared" ca="1" si="83"/>
        <v>YEAR_2040</v>
      </c>
      <c r="U769" t="str">
        <f t="shared" ca="1" si="87"/>
        <v>I</v>
      </c>
      <c r="X769" t="str">
        <f t="shared" ca="1" si="84"/>
        <v>set AGE [SLF_STO,YEAR_2040] := 2015_2020 ;</v>
      </c>
    </row>
    <row r="770" spans="17:24" x14ac:dyDescent="0.25">
      <c r="Q770">
        <f t="shared" si="85"/>
        <v>99</v>
      </c>
      <c r="R770" t="str">
        <f t="shared" ca="1" si="82"/>
        <v>SLF_STO</v>
      </c>
      <c r="S770">
        <f t="shared" si="86"/>
        <v>12</v>
      </c>
      <c r="T770" t="str">
        <f t="shared" ca="1" si="83"/>
        <v>YEAR_2045</v>
      </c>
      <c r="U770" t="str">
        <f t="shared" ca="1" si="87"/>
        <v>J</v>
      </c>
      <c r="X770" t="str">
        <f t="shared" ca="1" si="84"/>
        <v>set AGE [SLF_STO,YEAR_2045] := 2015_2020 ;</v>
      </c>
    </row>
    <row r="771" spans="17:24" x14ac:dyDescent="0.25">
      <c r="Q771">
        <f t="shared" si="85"/>
        <v>99</v>
      </c>
      <c r="R771" t="str">
        <f t="shared" ca="1" si="82"/>
        <v>SLF_STO</v>
      </c>
      <c r="S771">
        <f t="shared" si="86"/>
        <v>13</v>
      </c>
      <c r="T771" t="str">
        <f t="shared" ca="1" si="83"/>
        <v>YEAR_2050</v>
      </c>
      <c r="U771" t="str">
        <f t="shared" ca="1" si="87"/>
        <v>K</v>
      </c>
      <c r="X771" t="str">
        <f t="shared" ca="1" si="84"/>
        <v>set AGE [SLF_STO,YEAR_2050] := 2015_2020 ;</v>
      </c>
    </row>
  </sheetData>
  <conditionalFormatting sqref="D4:K99">
    <cfRule type="containsText" dxfId="1" priority="1" operator="containsText" text="2015_2020">
      <formula>NOT(ISERROR(SEARCH("2015_2020",D4)))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69"/>
  <sheetViews>
    <sheetView tabSelected="1" zoomScale="70" zoomScaleNormal="70" workbookViewId="0">
      <selection activeCell="J47" sqref="J47"/>
    </sheetView>
  </sheetViews>
  <sheetFormatPr baseColWidth="10" defaultRowHeight="15" outlineLevelRow="1" x14ac:dyDescent="0.25"/>
  <cols>
    <col min="2" max="3" width="8.7109375" customWidth="1"/>
    <col min="4" max="10" width="15.28515625" bestFit="1" customWidth="1"/>
    <col min="13" max="13" width="14" customWidth="1"/>
    <col min="14" max="14" width="5" customWidth="1"/>
  </cols>
  <sheetData>
    <row r="1" spans="1:23" x14ac:dyDescent="0.25">
      <c r="D1" t="s">
        <v>100</v>
      </c>
    </row>
    <row r="2" spans="1:23" x14ac:dyDescent="0.25">
      <c r="D2">
        <v>2015</v>
      </c>
      <c r="E2">
        <v>2020</v>
      </c>
      <c r="F2">
        <v>2025</v>
      </c>
      <c r="G2">
        <v>2030</v>
      </c>
      <c r="H2">
        <v>2035</v>
      </c>
      <c r="I2">
        <v>2040</v>
      </c>
      <c r="J2">
        <v>2045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</row>
    <row r="3" spans="1:23" x14ac:dyDescent="0.25">
      <c r="A3" t="s">
        <v>102</v>
      </c>
      <c r="B3" t="s">
        <v>96</v>
      </c>
      <c r="C3" t="s">
        <v>97</v>
      </c>
      <c r="D3" t="str">
        <f>D2&amp;"_"&amp;(D2+5)</f>
        <v>2015_2020</v>
      </c>
      <c r="E3" t="str">
        <f t="shared" ref="E3:J3" si="0">E2&amp;"_"&amp;(E2+5)</f>
        <v>2020_2025</v>
      </c>
      <c r="F3" t="str">
        <f t="shared" si="0"/>
        <v>2025_2030</v>
      </c>
      <c r="G3" t="str">
        <f t="shared" si="0"/>
        <v>2030_2035</v>
      </c>
      <c r="H3" t="str">
        <f t="shared" si="0"/>
        <v>2035_2040</v>
      </c>
      <c r="I3" t="str">
        <f t="shared" si="0"/>
        <v>2040_2045</v>
      </c>
      <c r="J3" t="str">
        <f t="shared" si="0"/>
        <v>2045_2050</v>
      </c>
      <c r="K3" t="s">
        <v>98</v>
      </c>
    </row>
    <row r="4" spans="1:23" x14ac:dyDescent="0.25">
      <c r="A4" s="3" t="s">
        <v>0</v>
      </c>
      <c r="B4" s="5">
        <v>60</v>
      </c>
      <c r="C4" s="8">
        <f>FLOOR(B4/5,1)*5</f>
        <v>60</v>
      </c>
      <c r="D4" t="str">
        <f>IF(D$2-$C4=2010,"2010_2015",IF(D$2-$C4&lt;2015,"STILL_IN_USE",(D$2-$C4)&amp;"_"&amp;(-$C4+D$2+5)))</f>
        <v>STILL_IN_USE</v>
      </c>
      <c r="E4" t="str">
        <f t="shared" ref="E4:J19" si="1">IF(E$2-$C4=2010,"2010_2015",IF(E$2-$C4&lt;2015,"STILL_IN_USE",(E$2-$C4)&amp;"_"&amp;(-$C4+E$2+5)))</f>
        <v>STILL_IN_USE</v>
      </c>
      <c r="F4" t="str">
        <f t="shared" si="1"/>
        <v>STILL_IN_USE</v>
      </c>
      <c r="G4" t="str">
        <f t="shared" si="1"/>
        <v>STILL_IN_USE</v>
      </c>
      <c r="H4" t="str">
        <f t="shared" si="1"/>
        <v>STILL_IN_USE</v>
      </c>
      <c r="I4" t="str">
        <f t="shared" si="1"/>
        <v>STILL_IN_USE</v>
      </c>
      <c r="J4" t="str">
        <f t="shared" si="1"/>
        <v>STILL_IN_USE</v>
      </c>
      <c r="M4" s="10" t="s">
        <v>99</v>
      </c>
      <c r="N4" s="9"/>
      <c r="O4" t="str">
        <f>A3</f>
        <v>AGE</v>
      </c>
      <c r="P4">
        <f>(FLOOR((ROW(A4)+3)/7,1))+3</f>
        <v>4</v>
      </c>
      <c r="Q4" t="str">
        <f ca="1">INDIRECT("A"&amp;P4)</f>
        <v>NUCLEAR</v>
      </c>
      <c r="R4">
        <f>MOD(ROW(M4)-4,7)+6</f>
        <v>6</v>
      </c>
      <c r="S4" t="str">
        <f ca="1">INDIRECT("N"&amp;R4)</f>
        <v>D</v>
      </c>
      <c r="T4" t="str">
        <f ca="1">INDIRECT("m"&amp;R4)</f>
        <v>2015_2020</v>
      </c>
      <c r="W4" t="str">
        <f ca="1">"set "&amp;O$4&amp;" ["&amp;Q4&amp;","&amp;T4&amp;"] := "&amp;INDIRECT(S4&amp;P4)&amp;" ;"</f>
        <v>set AGE [NUCLEAR,2015_2020] := STILL_IN_USE ;</v>
      </c>
    </row>
    <row r="5" spans="1:23" x14ac:dyDescent="0.25">
      <c r="A5" s="3" t="s">
        <v>1</v>
      </c>
      <c r="B5" s="5">
        <v>25</v>
      </c>
      <c r="C5" s="8">
        <f t="shared" ref="C5:C68" si="2">FLOOR(B5/5,1)*5</f>
        <v>25</v>
      </c>
      <c r="D5" t="str">
        <f>IF(D$2-$C5=2010,"2010_2015",IF(D$2-$C5&lt;2015,"STILL_IN_USE",(D$2-$C5)&amp;"_"&amp;(-$C5+D$2+5)))</f>
        <v>STILL_IN_USE</v>
      </c>
      <c r="E5" t="str">
        <f t="shared" si="1"/>
        <v>STILL_IN_USE</v>
      </c>
      <c r="F5" t="str">
        <f t="shared" si="1"/>
        <v>STILL_IN_USE</v>
      </c>
      <c r="G5" t="str">
        <f t="shared" si="1"/>
        <v>STILL_IN_USE</v>
      </c>
      <c r="H5" t="str">
        <f t="shared" si="1"/>
        <v>2010_2015</v>
      </c>
      <c r="I5" t="str">
        <f t="shared" si="1"/>
        <v>2015_2020</v>
      </c>
      <c r="J5" t="str">
        <f t="shared" si="1"/>
        <v>2020_2025</v>
      </c>
      <c r="P5">
        <f t="shared" ref="P5:P68" si="3">(FLOOR((ROW(A5)+3)/7,1))+3</f>
        <v>4</v>
      </c>
      <c r="Q5" t="str">
        <f t="shared" ref="Q5:Q68" ca="1" si="4">INDIRECT("A"&amp;P5)</f>
        <v>NUCLEAR</v>
      </c>
      <c r="R5">
        <f t="shared" ref="R5:R68" si="5">MOD(ROW(M5)-4,7)+6</f>
        <v>7</v>
      </c>
      <c r="S5" t="str">
        <f t="shared" ref="S5:S68" ca="1" si="6">INDIRECT("N"&amp;R5)</f>
        <v>E</v>
      </c>
      <c r="T5" t="str">
        <f t="shared" ref="T5:T68" ca="1" si="7">INDIRECT("m"&amp;R5)</f>
        <v>2020_2025</v>
      </c>
      <c r="W5" t="str">
        <f t="shared" ref="W5:W68" ca="1" si="8">"set "&amp;O$4&amp;" ["&amp;Q5&amp;","&amp;T5&amp;"] := "&amp;INDIRECT(S5&amp;P5)&amp;" ;"</f>
        <v>set AGE [NUCLEAR,2020_2025] := STILL_IN_USE ;</v>
      </c>
    </row>
    <row r="6" spans="1:23" x14ac:dyDescent="0.25">
      <c r="A6" s="3" t="s">
        <v>2</v>
      </c>
      <c r="B6" s="5">
        <v>35</v>
      </c>
      <c r="C6" s="8">
        <f t="shared" si="2"/>
        <v>35</v>
      </c>
      <c r="D6" t="str">
        <f t="shared" ref="D6:J37" si="9">IF(D$2-$C6=2010,"2010_2015",IF(D$2-$C6&lt;2015,"STILL_IN_USE",(D$2-$C6)&amp;"_"&amp;(-$C6+D$2+5)))</f>
        <v>STILL_IN_USE</v>
      </c>
      <c r="E6" t="str">
        <f t="shared" si="1"/>
        <v>STILL_IN_USE</v>
      </c>
      <c r="F6" t="str">
        <f t="shared" si="1"/>
        <v>STILL_IN_USE</v>
      </c>
      <c r="G6" t="str">
        <f t="shared" si="1"/>
        <v>STILL_IN_USE</v>
      </c>
      <c r="H6" t="str">
        <f t="shared" si="1"/>
        <v>STILL_IN_USE</v>
      </c>
      <c r="I6" t="str">
        <f t="shared" si="1"/>
        <v>STILL_IN_USE</v>
      </c>
      <c r="J6" t="str">
        <f t="shared" si="1"/>
        <v>2010_2015</v>
      </c>
      <c r="M6" t="s">
        <v>118</v>
      </c>
      <c r="N6" t="s">
        <v>110</v>
      </c>
      <c r="P6">
        <f t="shared" si="3"/>
        <v>4</v>
      </c>
      <c r="Q6" t="str">
        <f t="shared" ca="1" si="4"/>
        <v>NUCLEAR</v>
      </c>
      <c r="R6">
        <f t="shared" si="5"/>
        <v>8</v>
      </c>
      <c r="S6" t="str">
        <f t="shared" ca="1" si="6"/>
        <v>F</v>
      </c>
      <c r="T6" t="str">
        <f t="shared" ca="1" si="7"/>
        <v>2025_2030</v>
      </c>
      <c r="W6" t="str">
        <f t="shared" ca="1" si="8"/>
        <v>set AGE [NUCLEAR,2025_2030] := STILL_IN_USE ;</v>
      </c>
    </row>
    <row r="7" spans="1:23" x14ac:dyDescent="0.25">
      <c r="A7" s="3" t="s">
        <v>3</v>
      </c>
      <c r="B7" s="5">
        <v>35</v>
      </c>
      <c r="C7" s="8">
        <f t="shared" si="2"/>
        <v>35</v>
      </c>
      <c r="D7" t="str">
        <f t="shared" si="9"/>
        <v>STILL_IN_USE</v>
      </c>
      <c r="E7" t="str">
        <f t="shared" si="1"/>
        <v>STILL_IN_USE</v>
      </c>
      <c r="F7" t="str">
        <f t="shared" si="1"/>
        <v>STILL_IN_USE</v>
      </c>
      <c r="G7" t="str">
        <f t="shared" si="1"/>
        <v>STILL_IN_USE</v>
      </c>
      <c r="H7" t="str">
        <f t="shared" si="1"/>
        <v>STILL_IN_USE</v>
      </c>
      <c r="I7" t="str">
        <f t="shared" si="1"/>
        <v>STILL_IN_USE</v>
      </c>
      <c r="J7" t="str">
        <f t="shared" si="1"/>
        <v>2010_2015</v>
      </c>
      <c r="M7" t="s">
        <v>119</v>
      </c>
      <c r="N7" t="s">
        <v>111</v>
      </c>
      <c r="P7">
        <f t="shared" si="3"/>
        <v>4</v>
      </c>
      <c r="Q7" t="str">
        <f t="shared" ca="1" si="4"/>
        <v>NUCLEAR</v>
      </c>
      <c r="R7">
        <f t="shared" si="5"/>
        <v>9</v>
      </c>
      <c r="S7" t="str">
        <f t="shared" ca="1" si="6"/>
        <v>G</v>
      </c>
      <c r="T7" t="str">
        <f t="shared" ca="1" si="7"/>
        <v>2030_2035</v>
      </c>
      <c r="W7" t="str">
        <f t="shared" ca="1" si="8"/>
        <v>set AGE [NUCLEAR,2030_2035] := STILL_IN_USE ;</v>
      </c>
    </row>
    <row r="8" spans="1:23" x14ac:dyDescent="0.25">
      <c r="A8" s="3" t="s">
        <v>4</v>
      </c>
      <c r="B8" s="5">
        <v>25</v>
      </c>
      <c r="C8" s="8">
        <f t="shared" si="2"/>
        <v>25</v>
      </c>
      <c r="D8" t="str">
        <f t="shared" si="9"/>
        <v>STILL_IN_USE</v>
      </c>
      <c r="E8" t="str">
        <f t="shared" si="1"/>
        <v>STILL_IN_USE</v>
      </c>
      <c r="F8" t="str">
        <f t="shared" si="1"/>
        <v>STILL_IN_USE</v>
      </c>
      <c r="G8" t="str">
        <f t="shared" si="1"/>
        <v>STILL_IN_USE</v>
      </c>
      <c r="H8" t="str">
        <f t="shared" si="1"/>
        <v>2010_2015</v>
      </c>
      <c r="I8" t="str">
        <f t="shared" si="1"/>
        <v>2015_2020</v>
      </c>
      <c r="J8" t="str">
        <f t="shared" si="1"/>
        <v>2020_2025</v>
      </c>
      <c r="M8" t="s">
        <v>120</v>
      </c>
      <c r="N8" t="s">
        <v>112</v>
      </c>
      <c r="P8">
        <f t="shared" si="3"/>
        <v>4</v>
      </c>
      <c r="Q8" t="str">
        <f t="shared" ca="1" si="4"/>
        <v>NUCLEAR</v>
      </c>
      <c r="R8">
        <f t="shared" si="5"/>
        <v>10</v>
      </c>
      <c r="S8" t="str">
        <f t="shared" ca="1" si="6"/>
        <v>H</v>
      </c>
      <c r="T8" t="str">
        <f t="shared" ca="1" si="7"/>
        <v>2035_2040</v>
      </c>
      <c r="W8" t="str">
        <f t="shared" ca="1" si="8"/>
        <v>set AGE [NUCLEAR,2035_2040] := STILL_IN_USE ;</v>
      </c>
    </row>
    <row r="9" spans="1:23" x14ac:dyDescent="0.25">
      <c r="A9" s="3" t="s">
        <v>5</v>
      </c>
      <c r="B9" s="5">
        <v>30</v>
      </c>
      <c r="C9" s="8">
        <f t="shared" si="2"/>
        <v>30</v>
      </c>
      <c r="D9" t="str">
        <f t="shared" si="9"/>
        <v>STILL_IN_USE</v>
      </c>
      <c r="E9" t="str">
        <f t="shared" si="1"/>
        <v>STILL_IN_USE</v>
      </c>
      <c r="F9" t="str">
        <f t="shared" si="1"/>
        <v>STILL_IN_USE</v>
      </c>
      <c r="G9" t="str">
        <f t="shared" si="1"/>
        <v>STILL_IN_USE</v>
      </c>
      <c r="H9" t="str">
        <f t="shared" si="1"/>
        <v>STILL_IN_USE</v>
      </c>
      <c r="I9" t="str">
        <f t="shared" si="1"/>
        <v>2010_2015</v>
      </c>
      <c r="J9" t="str">
        <f t="shared" si="1"/>
        <v>2015_2020</v>
      </c>
      <c r="M9" t="s">
        <v>121</v>
      </c>
      <c r="N9" t="s">
        <v>113</v>
      </c>
      <c r="P9">
        <f t="shared" si="3"/>
        <v>4</v>
      </c>
      <c r="Q9" t="str">
        <f t="shared" ca="1" si="4"/>
        <v>NUCLEAR</v>
      </c>
      <c r="R9">
        <f t="shared" si="5"/>
        <v>11</v>
      </c>
      <c r="S9" t="str">
        <f t="shared" ca="1" si="6"/>
        <v>I</v>
      </c>
      <c r="T9" t="str">
        <f t="shared" ca="1" si="7"/>
        <v>2040_2045</v>
      </c>
      <c r="W9" t="str">
        <f t="shared" ca="1" si="8"/>
        <v>set AGE [NUCLEAR,2040_2045] := STILL_IN_USE ;</v>
      </c>
    </row>
    <row r="10" spans="1:23" x14ac:dyDescent="0.25">
      <c r="A10" s="3" t="s">
        <v>6</v>
      </c>
      <c r="B10" s="5">
        <v>30</v>
      </c>
      <c r="C10" s="8">
        <f t="shared" si="2"/>
        <v>30</v>
      </c>
      <c r="D10" t="str">
        <f t="shared" si="9"/>
        <v>STILL_IN_USE</v>
      </c>
      <c r="E10" t="str">
        <f t="shared" si="1"/>
        <v>STILL_IN_USE</v>
      </c>
      <c r="F10" t="str">
        <f t="shared" si="1"/>
        <v>STILL_IN_USE</v>
      </c>
      <c r="G10" t="str">
        <f t="shared" si="1"/>
        <v>STILL_IN_USE</v>
      </c>
      <c r="H10" t="str">
        <f t="shared" si="1"/>
        <v>STILL_IN_USE</v>
      </c>
      <c r="I10" t="str">
        <f t="shared" si="1"/>
        <v>2010_2015</v>
      </c>
      <c r="J10" t="str">
        <f t="shared" si="1"/>
        <v>2015_2020</v>
      </c>
      <c r="M10" t="s">
        <v>122</v>
      </c>
      <c r="N10" t="s">
        <v>114</v>
      </c>
      <c r="P10">
        <f t="shared" si="3"/>
        <v>4</v>
      </c>
      <c r="Q10" t="str">
        <f t="shared" ca="1" si="4"/>
        <v>NUCLEAR</v>
      </c>
      <c r="R10">
        <f t="shared" si="5"/>
        <v>12</v>
      </c>
      <c r="S10" t="str">
        <f t="shared" ca="1" si="6"/>
        <v>J</v>
      </c>
      <c r="T10" t="str">
        <f t="shared" ca="1" si="7"/>
        <v>2045_2050</v>
      </c>
      <c r="W10" t="str">
        <f t="shared" ca="1" si="8"/>
        <v>set AGE [NUCLEAR,2045_2050] := STILL_IN_USE ;</v>
      </c>
    </row>
    <row r="11" spans="1:23" x14ac:dyDescent="0.25">
      <c r="A11" s="3" t="s">
        <v>7</v>
      </c>
      <c r="B11" s="5">
        <v>40</v>
      </c>
      <c r="C11" s="8">
        <f t="shared" si="2"/>
        <v>40</v>
      </c>
      <c r="D11" t="str">
        <f t="shared" si="9"/>
        <v>STILL_IN_USE</v>
      </c>
      <c r="E11" t="str">
        <f t="shared" si="1"/>
        <v>STILL_IN_USE</v>
      </c>
      <c r="F11" t="str">
        <f t="shared" si="1"/>
        <v>STILL_IN_USE</v>
      </c>
      <c r="G11" t="str">
        <f t="shared" si="1"/>
        <v>STILL_IN_USE</v>
      </c>
      <c r="H11" t="str">
        <f t="shared" si="1"/>
        <v>STILL_IN_USE</v>
      </c>
      <c r="I11" t="str">
        <f t="shared" si="1"/>
        <v>STILL_IN_USE</v>
      </c>
      <c r="J11" t="str">
        <f t="shared" si="1"/>
        <v>STILL_IN_USE</v>
      </c>
      <c r="M11" t="s">
        <v>123</v>
      </c>
      <c r="N11" t="s">
        <v>115</v>
      </c>
      <c r="P11">
        <f t="shared" si="3"/>
        <v>5</v>
      </c>
      <c r="Q11" t="str">
        <f t="shared" ca="1" si="4"/>
        <v>CCGT</v>
      </c>
      <c r="R11">
        <f t="shared" si="5"/>
        <v>6</v>
      </c>
      <c r="S11" t="str">
        <f t="shared" ca="1" si="6"/>
        <v>D</v>
      </c>
      <c r="T11" t="str">
        <f t="shared" ca="1" si="7"/>
        <v>2015_2020</v>
      </c>
      <c r="W11" t="str">
        <f t="shared" ca="1" si="8"/>
        <v>set AGE [CCGT,2015_2020] := STILL_IN_USE ;</v>
      </c>
    </row>
    <row r="12" spans="1:23" x14ac:dyDescent="0.25">
      <c r="A12" s="3" t="s">
        <v>8</v>
      </c>
      <c r="B12" s="5">
        <v>30</v>
      </c>
      <c r="C12" s="8">
        <f t="shared" si="2"/>
        <v>30</v>
      </c>
      <c r="D12" t="str">
        <f t="shared" si="9"/>
        <v>STILL_IN_USE</v>
      </c>
      <c r="E12" t="str">
        <f t="shared" si="1"/>
        <v>STILL_IN_USE</v>
      </c>
      <c r="F12" t="str">
        <f t="shared" si="1"/>
        <v>STILL_IN_USE</v>
      </c>
      <c r="G12" t="str">
        <f t="shared" si="1"/>
        <v>STILL_IN_USE</v>
      </c>
      <c r="H12" t="str">
        <f t="shared" si="1"/>
        <v>STILL_IN_USE</v>
      </c>
      <c r="I12" t="str">
        <f t="shared" si="1"/>
        <v>2010_2015</v>
      </c>
      <c r="J12" t="str">
        <f t="shared" si="1"/>
        <v>2015_2020</v>
      </c>
      <c r="M12" t="s">
        <v>124</v>
      </c>
      <c r="N12" t="s">
        <v>116</v>
      </c>
      <c r="P12">
        <f t="shared" si="3"/>
        <v>5</v>
      </c>
      <c r="Q12" t="str">
        <f t="shared" ca="1" si="4"/>
        <v>CCGT</v>
      </c>
      <c r="R12">
        <f t="shared" si="5"/>
        <v>7</v>
      </c>
      <c r="S12" t="str">
        <f t="shared" ca="1" si="6"/>
        <v>E</v>
      </c>
      <c r="T12" t="str">
        <f t="shared" ca="1" si="7"/>
        <v>2020_2025</v>
      </c>
      <c r="W12" t="str">
        <f t="shared" ca="1" si="8"/>
        <v>set AGE [CCGT,2020_2025] := STILL_IN_USE ;</v>
      </c>
    </row>
    <row r="13" spans="1:23" x14ac:dyDescent="0.25">
      <c r="A13" s="3" t="s">
        <v>9</v>
      </c>
      <c r="B13" s="5">
        <v>25</v>
      </c>
      <c r="C13" s="8">
        <f t="shared" si="2"/>
        <v>25</v>
      </c>
      <c r="D13" t="str">
        <f t="shared" si="9"/>
        <v>STILL_IN_USE</v>
      </c>
      <c r="E13" t="str">
        <f t="shared" si="1"/>
        <v>STILL_IN_USE</v>
      </c>
      <c r="F13" t="str">
        <f t="shared" si="1"/>
        <v>STILL_IN_USE</v>
      </c>
      <c r="G13" t="str">
        <f t="shared" si="1"/>
        <v>STILL_IN_USE</v>
      </c>
      <c r="H13" t="str">
        <f t="shared" si="1"/>
        <v>2010_2015</v>
      </c>
      <c r="I13" t="str">
        <f t="shared" si="1"/>
        <v>2015_2020</v>
      </c>
      <c r="J13" t="str">
        <f t="shared" si="1"/>
        <v>2020_2025</v>
      </c>
      <c r="P13">
        <f t="shared" si="3"/>
        <v>5</v>
      </c>
      <c r="Q13" t="str">
        <f t="shared" ca="1" si="4"/>
        <v>CCGT</v>
      </c>
      <c r="R13">
        <f t="shared" si="5"/>
        <v>8</v>
      </c>
      <c r="S13" t="str">
        <f t="shared" ca="1" si="6"/>
        <v>F</v>
      </c>
      <c r="T13" t="str">
        <f t="shared" ca="1" si="7"/>
        <v>2025_2030</v>
      </c>
      <c r="W13" t="str">
        <f t="shared" ca="1" si="8"/>
        <v>set AGE [CCGT,2025_2030] := STILL_IN_USE ;</v>
      </c>
    </row>
    <row r="14" spans="1:23" x14ac:dyDescent="0.25">
      <c r="A14" s="3" t="s">
        <v>10</v>
      </c>
      <c r="B14" s="5">
        <v>25</v>
      </c>
      <c r="C14" s="8">
        <f t="shared" si="2"/>
        <v>25</v>
      </c>
      <c r="D14" t="str">
        <f t="shared" si="9"/>
        <v>STILL_IN_USE</v>
      </c>
      <c r="E14" t="str">
        <f t="shared" si="1"/>
        <v>STILL_IN_USE</v>
      </c>
      <c r="F14" t="str">
        <f t="shared" si="1"/>
        <v>STILL_IN_USE</v>
      </c>
      <c r="G14" t="str">
        <f t="shared" si="1"/>
        <v>STILL_IN_USE</v>
      </c>
      <c r="H14" t="str">
        <f t="shared" si="1"/>
        <v>2010_2015</v>
      </c>
      <c r="I14" t="str">
        <f t="shared" si="1"/>
        <v>2015_2020</v>
      </c>
      <c r="J14" t="str">
        <f t="shared" si="1"/>
        <v>2020_2025</v>
      </c>
      <c r="P14">
        <f t="shared" si="3"/>
        <v>5</v>
      </c>
      <c r="Q14" t="str">
        <f t="shared" ca="1" si="4"/>
        <v>CCGT</v>
      </c>
      <c r="R14">
        <f t="shared" si="5"/>
        <v>9</v>
      </c>
      <c r="S14" t="str">
        <f t="shared" ca="1" si="6"/>
        <v>G</v>
      </c>
      <c r="T14" t="str">
        <f t="shared" ca="1" si="7"/>
        <v>2030_2035</v>
      </c>
      <c r="W14" t="str">
        <f t="shared" ca="1" si="8"/>
        <v>set AGE [CCGT,2030_2035] := STILL_IN_USE ;</v>
      </c>
    </row>
    <row r="15" spans="1:23" x14ac:dyDescent="0.25">
      <c r="A15" s="3" t="s">
        <v>11</v>
      </c>
      <c r="B15" s="5">
        <v>25</v>
      </c>
      <c r="C15" s="8">
        <f t="shared" si="2"/>
        <v>25</v>
      </c>
      <c r="D15" t="str">
        <f t="shared" si="9"/>
        <v>STILL_IN_USE</v>
      </c>
      <c r="E15" t="str">
        <f t="shared" si="1"/>
        <v>STILL_IN_USE</v>
      </c>
      <c r="F15" t="str">
        <f t="shared" si="1"/>
        <v>STILL_IN_USE</v>
      </c>
      <c r="G15" t="str">
        <f t="shared" si="1"/>
        <v>STILL_IN_USE</v>
      </c>
      <c r="H15" t="str">
        <f t="shared" si="1"/>
        <v>2010_2015</v>
      </c>
      <c r="I15" t="str">
        <f t="shared" si="1"/>
        <v>2015_2020</v>
      </c>
      <c r="J15" t="str">
        <f t="shared" si="1"/>
        <v>2020_2025</v>
      </c>
      <c r="P15">
        <f t="shared" si="3"/>
        <v>5</v>
      </c>
      <c r="Q15" t="str">
        <f t="shared" ca="1" si="4"/>
        <v>CCGT</v>
      </c>
      <c r="R15">
        <f t="shared" si="5"/>
        <v>10</v>
      </c>
      <c r="S15" t="str">
        <f t="shared" ca="1" si="6"/>
        <v>H</v>
      </c>
      <c r="T15" t="str">
        <f t="shared" ca="1" si="7"/>
        <v>2035_2040</v>
      </c>
      <c r="W15" t="str">
        <f t="shared" ca="1" si="8"/>
        <v>set AGE [CCGT,2035_2040] := 2010_2015 ;</v>
      </c>
    </row>
    <row r="16" spans="1:23" x14ac:dyDescent="0.25">
      <c r="A16" s="3" t="s">
        <v>12</v>
      </c>
      <c r="B16" s="5">
        <v>17</v>
      </c>
      <c r="C16" s="8">
        <f t="shared" si="2"/>
        <v>15</v>
      </c>
      <c r="D16" t="str">
        <f t="shared" si="9"/>
        <v>STILL_IN_USE</v>
      </c>
      <c r="E16" t="str">
        <f t="shared" si="1"/>
        <v>STILL_IN_USE</v>
      </c>
      <c r="F16" t="str">
        <f t="shared" si="1"/>
        <v>2010_2015</v>
      </c>
      <c r="G16" t="str">
        <f t="shared" si="1"/>
        <v>2015_2020</v>
      </c>
      <c r="H16" t="str">
        <f t="shared" si="1"/>
        <v>2020_2025</v>
      </c>
      <c r="I16" t="str">
        <f t="shared" si="1"/>
        <v>2025_2030</v>
      </c>
      <c r="J16" t="str">
        <f t="shared" si="1"/>
        <v>2030_2035</v>
      </c>
      <c r="P16">
        <f t="shared" si="3"/>
        <v>5</v>
      </c>
      <c r="Q16" t="str">
        <f t="shared" ca="1" si="4"/>
        <v>CCGT</v>
      </c>
      <c r="R16">
        <f t="shared" si="5"/>
        <v>11</v>
      </c>
      <c r="S16" t="str">
        <f t="shared" ca="1" si="6"/>
        <v>I</v>
      </c>
      <c r="T16" t="str">
        <f t="shared" ca="1" si="7"/>
        <v>2040_2045</v>
      </c>
      <c r="W16" t="str">
        <f t="shared" ca="1" si="8"/>
        <v>set AGE [CCGT,2040_2045] := 2015_2020 ;</v>
      </c>
    </row>
    <row r="17" spans="1:23" x14ac:dyDescent="0.25">
      <c r="A17" s="3" t="s">
        <v>13</v>
      </c>
      <c r="B17" s="5">
        <v>17</v>
      </c>
      <c r="C17" s="8">
        <f t="shared" si="2"/>
        <v>15</v>
      </c>
      <c r="D17" t="str">
        <f t="shared" si="9"/>
        <v>STILL_IN_USE</v>
      </c>
      <c r="E17" t="str">
        <f t="shared" si="1"/>
        <v>STILL_IN_USE</v>
      </c>
      <c r="F17" t="str">
        <f t="shared" si="1"/>
        <v>2010_2015</v>
      </c>
      <c r="G17" t="str">
        <f t="shared" si="1"/>
        <v>2015_2020</v>
      </c>
      <c r="H17" t="str">
        <f t="shared" si="1"/>
        <v>2020_2025</v>
      </c>
      <c r="I17" t="str">
        <f t="shared" si="1"/>
        <v>2025_2030</v>
      </c>
      <c r="J17" t="str">
        <f t="shared" si="1"/>
        <v>2030_2035</v>
      </c>
      <c r="P17">
        <f t="shared" si="3"/>
        <v>5</v>
      </c>
      <c r="Q17" t="str">
        <f t="shared" ca="1" si="4"/>
        <v>CCGT</v>
      </c>
      <c r="R17">
        <f t="shared" si="5"/>
        <v>12</v>
      </c>
      <c r="S17" t="str">
        <f t="shared" ca="1" si="6"/>
        <v>J</v>
      </c>
      <c r="T17" t="str">
        <f t="shared" ca="1" si="7"/>
        <v>2045_2050</v>
      </c>
      <c r="W17" t="str">
        <f t="shared" ca="1" si="8"/>
        <v>set AGE [CCGT,2045_2050] := 2020_2025 ;</v>
      </c>
    </row>
    <row r="18" spans="1:23" x14ac:dyDescent="0.25">
      <c r="A18" s="3" t="s">
        <v>14</v>
      </c>
      <c r="B18" s="5">
        <v>17</v>
      </c>
      <c r="C18" s="8">
        <f t="shared" si="2"/>
        <v>15</v>
      </c>
      <c r="D18" t="str">
        <f t="shared" si="9"/>
        <v>STILL_IN_USE</v>
      </c>
      <c r="E18" t="str">
        <f t="shared" si="1"/>
        <v>STILL_IN_USE</v>
      </c>
      <c r="F18" t="str">
        <f t="shared" si="1"/>
        <v>2010_2015</v>
      </c>
      <c r="G18" t="str">
        <f t="shared" si="1"/>
        <v>2015_2020</v>
      </c>
      <c r="H18" t="str">
        <f t="shared" si="1"/>
        <v>2020_2025</v>
      </c>
      <c r="I18" t="str">
        <f t="shared" si="1"/>
        <v>2025_2030</v>
      </c>
      <c r="J18" t="str">
        <f t="shared" si="1"/>
        <v>2030_2035</v>
      </c>
      <c r="P18">
        <f t="shared" si="3"/>
        <v>6</v>
      </c>
      <c r="Q18" t="str">
        <f t="shared" ca="1" si="4"/>
        <v>COAL_US</v>
      </c>
      <c r="R18">
        <f t="shared" si="5"/>
        <v>6</v>
      </c>
      <c r="S18" t="str">
        <f t="shared" ca="1" si="6"/>
        <v>D</v>
      </c>
      <c r="T18" t="str">
        <f t="shared" ca="1" si="7"/>
        <v>2015_2020</v>
      </c>
      <c r="W18" t="str">
        <f t="shared" ca="1" si="8"/>
        <v>set AGE [COAL_US,2015_2020] := STILL_IN_USE ;</v>
      </c>
    </row>
    <row r="19" spans="1:23" x14ac:dyDescent="0.25">
      <c r="A19" s="3" t="s">
        <v>15</v>
      </c>
      <c r="B19" s="5">
        <v>17</v>
      </c>
      <c r="C19" s="8">
        <f t="shared" si="2"/>
        <v>15</v>
      </c>
      <c r="D19" t="str">
        <f t="shared" si="9"/>
        <v>STILL_IN_USE</v>
      </c>
      <c r="E19" t="str">
        <f t="shared" si="1"/>
        <v>STILL_IN_USE</v>
      </c>
      <c r="F19" t="str">
        <f t="shared" si="1"/>
        <v>2010_2015</v>
      </c>
      <c r="G19" t="str">
        <f t="shared" si="1"/>
        <v>2015_2020</v>
      </c>
      <c r="H19" t="str">
        <f t="shared" si="1"/>
        <v>2020_2025</v>
      </c>
      <c r="I19" t="str">
        <f t="shared" si="1"/>
        <v>2025_2030</v>
      </c>
      <c r="J19" t="str">
        <f t="shared" si="1"/>
        <v>2030_2035</v>
      </c>
      <c r="P19">
        <f t="shared" si="3"/>
        <v>6</v>
      </c>
      <c r="Q19" t="str">
        <f t="shared" ca="1" si="4"/>
        <v>COAL_US</v>
      </c>
      <c r="R19">
        <f t="shared" si="5"/>
        <v>7</v>
      </c>
      <c r="S19" t="str">
        <f t="shared" ca="1" si="6"/>
        <v>E</v>
      </c>
      <c r="T19" t="str">
        <f t="shared" ca="1" si="7"/>
        <v>2020_2025</v>
      </c>
      <c r="W19" t="str">
        <f t="shared" ca="1" si="8"/>
        <v>set AGE [COAL_US,2020_2025] := STILL_IN_USE ;</v>
      </c>
    </row>
    <row r="20" spans="1:23" x14ac:dyDescent="0.25">
      <c r="A20" s="3" t="s">
        <v>16</v>
      </c>
      <c r="B20" s="5">
        <v>17</v>
      </c>
      <c r="C20" s="8">
        <f t="shared" si="2"/>
        <v>15</v>
      </c>
      <c r="D20" t="str">
        <f t="shared" si="9"/>
        <v>STILL_IN_USE</v>
      </c>
      <c r="E20" t="str">
        <f t="shared" si="9"/>
        <v>STILL_IN_USE</v>
      </c>
      <c r="F20" t="str">
        <f t="shared" si="9"/>
        <v>2010_2015</v>
      </c>
      <c r="G20" t="str">
        <f t="shared" si="9"/>
        <v>2015_2020</v>
      </c>
      <c r="H20" t="str">
        <f t="shared" si="9"/>
        <v>2020_2025</v>
      </c>
      <c r="I20" t="str">
        <f t="shared" si="9"/>
        <v>2025_2030</v>
      </c>
      <c r="J20" t="str">
        <f t="shared" si="9"/>
        <v>2030_2035</v>
      </c>
      <c r="P20">
        <f t="shared" si="3"/>
        <v>6</v>
      </c>
      <c r="Q20" t="str">
        <f t="shared" ca="1" si="4"/>
        <v>COAL_US</v>
      </c>
      <c r="R20">
        <f t="shared" si="5"/>
        <v>8</v>
      </c>
      <c r="S20" t="str">
        <f t="shared" ca="1" si="6"/>
        <v>F</v>
      </c>
      <c r="T20" t="str">
        <f t="shared" ca="1" si="7"/>
        <v>2025_2030</v>
      </c>
      <c r="W20" t="str">
        <f t="shared" ca="1" si="8"/>
        <v>set AGE [COAL_US,2025_2030] := STILL_IN_USE ;</v>
      </c>
    </row>
    <row r="21" spans="1:23" x14ac:dyDescent="0.25">
      <c r="A21" s="3" t="s">
        <v>17</v>
      </c>
      <c r="B21" s="5">
        <v>15</v>
      </c>
      <c r="C21" s="8">
        <f t="shared" si="2"/>
        <v>15</v>
      </c>
      <c r="D21" t="str">
        <f t="shared" si="9"/>
        <v>STILL_IN_USE</v>
      </c>
      <c r="E21" t="str">
        <f t="shared" si="9"/>
        <v>STILL_IN_USE</v>
      </c>
      <c r="F21" t="str">
        <f t="shared" si="9"/>
        <v>2010_2015</v>
      </c>
      <c r="G21" t="str">
        <f t="shared" si="9"/>
        <v>2015_2020</v>
      </c>
      <c r="H21" t="str">
        <f t="shared" si="9"/>
        <v>2020_2025</v>
      </c>
      <c r="I21" t="str">
        <f t="shared" si="9"/>
        <v>2025_2030</v>
      </c>
      <c r="J21" t="str">
        <f t="shared" si="9"/>
        <v>2030_2035</v>
      </c>
      <c r="P21">
        <f t="shared" si="3"/>
        <v>6</v>
      </c>
      <c r="Q21" t="str">
        <f t="shared" ca="1" si="4"/>
        <v>COAL_US</v>
      </c>
      <c r="R21">
        <f t="shared" si="5"/>
        <v>9</v>
      </c>
      <c r="S21" t="str">
        <f t="shared" ca="1" si="6"/>
        <v>G</v>
      </c>
      <c r="T21" t="str">
        <f t="shared" ca="1" si="7"/>
        <v>2030_2035</v>
      </c>
      <c r="W21" t="str">
        <f t="shared" ca="1" si="8"/>
        <v>set AGE [COAL_US,2030_2035] := STILL_IN_USE ;</v>
      </c>
    </row>
    <row r="22" spans="1:23" x14ac:dyDescent="0.25">
      <c r="A22" s="3" t="s">
        <v>18</v>
      </c>
      <c r="B22" s="5">
        <v>25</v>
      </c>
      <c r="C22" s="8">
        <f t="shared" si="2"/>
        <v>25</v>
      </c>
      <c r="D22" t="str">
        <f t="shared" si="9"/>
        <v>STILL_IN_USE</v>
      </c>
      <c r="E22" t="str">
        <f t="shared" si="9"/>
        <v>STILL_IN_USE</v>
      </c>
      <c r="F22" t="str">
        <f t="shared" si="9"/>
        <v>STILL_IN_USE</v>
      </c>
      <c r="G22" t="str">
        <f t="shared" si="9"/>
        <v>STILL_IN_USE</v>
      </c>
      <c r="H22" t="str">
        <f t="shared" si="9"/>
        <v>2010_2015</v>
      </c>
      <c r="I22" t="str">
        <f t="shared" si="9"/>
        <v>2015_2020</v>
      </c>
      <c r="J22" t="str">
        <f t="shared" si="9"/>
        <v>2020_2025</v>
      </c>
      <c r="P22">
        <f t="shared" si="3"/>
        <v>6</v>
      </c>
      <c r="Q22" t="str">
        <f t="shared" ca="1" si="4"/>
        <v>COAL_US</v>
      </c>
      <c r="R22">
        <f t="shared" si="5"/>
        <v>10</v>
      </c>
      <c r="S22" t="str">
        <f t="shared" ca="1" si="6"/>
        <v>H</v>
      </c>
      <c r="T22" t="str">
        <f t="shared" ca="1" si="7"/>
        <v>2035_2040</v>
      </c>
      <c r="W22" t="str">
        <f t="shared" ca="1" si="8"/>
        <v>set AGE [COAL_US,2035_2040] := STILL_IN_USE ;</v>
      </c>
    </row>
    <row r="23" spans="1:23" x14ac:dyDescent="0.25">
      <c r="A23" s="3" t="s">
        <v>19</v>
      </c>
      <c r="B23" s="5">
        <v>25</v>
      </c>
      <c r="C23" s="8">
        <f t="shared" si="2"/>
        <v>25</v>
      </c>
      <c r="D23" t="str">
        <f t="shared" si="9"/>
        <v>STILL_IN_USE</v>
      </c>
      <c r="E23" t="str">
        <f t="shared" si="9"/>
        <v>STILL_IN_USE</v>
      </c>
      <c r="F23" t="str">
        <f t="shared" si="9"/>
        <v>STILL_IN_USE</v>
      </c>
      <c r="G23" t="str">
        <f t="shared" si="9"/>
        <v>STILL_IN_USE</v>
      </c>
      <c r="H23" t="str">
        <f t="shared" si="9"/>
        <v>2010_2015</v>
      </c>
      <c r="I23" t="str">
        <f t="shared" si="9"/>
        <v>2015_2020</v>
      </c>
      <c r="J23" t="str">
        <f t="shared" si="9"/>
        <v>2020_2025</v>
      </c>
      <c r="P23">
        <f t="shared" si="3"/>
        <v>6</v>
      </c>
      <c r="Q23" t="str">
        <f t="shared" ca="1" si="4"/>
        <v>COAL_US</v>
      </c>
      <c r="R23">
        <f t="shared" si="5"/>
        <v>11</v>
      </c>
      <c r="S23" t="str">
        <f t="shared" ca="1" si="6"/>
        <v>I</v>
      </c>
      <c r="T23" t="str">
        <f t="shared" ca="1" si="7"/>
        <v>2040_2045</v>
      </c>
      <c r="W23" t="str">
        <f t="shared" ca="1" si="8"/>
        <v>set AGE [COAL_US,2040_2045] := STILL_IN_USE ;</v>
      </c>
    </row>
    <row r="24" spans="1:23" x14ac:dyDescent="0.25">
      <c r="A24" s="3" t="s">
        <v>20</v>
      </c>
      <c r="B24" s="5">
        <v>25</v>
      </c>
      <c r="C24" s="8">
        <f t="shared" si="2"/>
        <v>25</v>
      </c>
      <c r="D24" t="str">
        <f t="shared" si="9"/>
        <v>STILL_IN_USE</v>
      </c>
      <c r="E24" t="str">
        <f t="shared" si="9"/>
        <v>STILL_IN_USE</v>
      </c>
      <c r="F24" t="str">
        <f t="shared" si="9"/>
        <v>STILL_IN_USE</v>
      </c>
      <c r="G24" t="str">
        <f t="shared" si="9"/>
        <v>STILL_IN_USE</v>
      </c>
      <c r="H24" t="str">
        <f t="shared" si="9"/>
        <v>2010_2015</v>
      </c>
      <c r="I24" t="str">
        <f t="shared" si="9"/>
        <v>2015_2020</v>
      </c>
      <c r="J24" t="str">
        <f t="shared" si="9"/>
        <v>2020_2025</v>
      </c>
      <c r="P24">
        <f t="shared" si="3"/>
        <v>6</v>
      </c>
      <c r="Q24" t="str">
        <f t="shared" ca="1" si="4"/>
        <v>COAL_US</v>
      </c>
      <c r="R24">
        <f t="shared" si="5"/>
        <v>12</v>
      </c>
      <c r="S24" t="str">
        <f t="shared" ca="1" si="6"/>
        <v>J</v>
      </c>
      <c r="T24" t="str">
        <f t="shared" ca="1" si="7"/>
        <v>2045_2050</v>
      </c>
      <c r="W24" t="str">
        <f t="shared" ca="1" si="8"/>
        <v>set AGE [COAL_US,2045_2050] := 2010_2015 ;</v>
      </c>
    </row>
    <row r="25" spans="1:23" x14ac:dyDescent="0.25">
      <c r="A25" s="3" t="s">
        <v>22</v>
      </c>
      <c r="B25" s="5">
        <v>25</v>
      </c>
      <c r="C25" s="8">
        <f t="shared" si="2"/>
        <v>25</v>
      </c>
      <c r="D25" t="str">
        <f t="shared" si="9"/>
        <v>STILL_IN_USE</v>
      </c>
      <c r="E25" t="str">
        <f t="shared" si="9"/>
        <v>STILL_IN_USE</v>
      </c>
      <c r="F25" t="str">
        <f t="shared" si="9"/>
        <v>STILL_IN_USE</v>
      </c>
      <c r="G25" t="str">
        <f t="shared" si="9"/>
        <v>STILL_IN_USE</v>
      </c>
      <c r="H25" t="str">
        <f t="shared" si="9"/>
        <v>2010_2015</v>
      </c>
      <c r="I25" t="str">
        <f t="shared" si="9"/>
        <v>2015_2020</v>
      </c>
      <c r="J25" t="str">
        <f t="shared" si="9"/>
        <v>2020_2025</v>
      </c>
      <c r="P25">
        <f t="shared" si="3"/>
        <v>7</v>
      </c>
      <c r="Q25" t="str">
        <f t="shared" ca="1" si="4"/>
        <v>COAL_IGCC</v>
      </c>
      <c r="R25">
        <f t="shared" si="5"/>
        <v>6</v>
      </c>
      <c r="S25" t="str">
        <f t="shared" ca="1" si="6"/>
        <v>D</v>
      </c>
      <c r="T25" t="str">
        <f t="shared" ca="1" si="7"/>
        <v>2015_2020</v>
      </c>
      <c r="W25" t="str">
        <f t="shared" ca="1" si="8"/>
        <v>set AGE [COAL_IGCC,2015_2020] := STILL_IN_USE ;</v>
      </c>
    </row>
    <row r="26" spans="1:23" x14ac:dyDescent="0.25">
      <c r="A26" s="3" t="s">
        <v>21</v>
      </c>
      <c r="B26" s="5">
        <v>25</v>
      </c>
      <c r="C26" s="8">
        <f t="shared" si="2"/>
        <v>25</v>
      </c>
      <c r="D26" t="str">
        <f t="shared" si="9"/>
        <v>STILL_IN_USE</v>
      </c>
      <c r="E26" t="str">
        <f t="shared" si="9"/>
        <v>STILL_IN_USE</v>
      </c>
      <c r="F26" t="str">
        <f t="shared" si="9"/>
        <v>STILL_IN_USE</v>
      </c>
      <c r="G26" t="str">
        <f t="shared" si="9"/>
        <v>STILL_IN_USE</v>
      </c>
      <c r="H26" t="str">
        <f t="shared" si="9"/>
        <v>2010_2015</v>
      </c>
      <c r="I26" t="str">
        <f t="shared" si="9"/>
        <v>2015_2020</v>
      </c>
      <c r="J26" t="str">
        <f t="shared" si="9"/>
        <v>2020_2025</v>
      </c>
      <c r="P26">
        <f t="shared" si="3"/>
        <v>7</v>
      </c>
      <c r="Q26" t="str">
        <f t="shared" ca="1" si="4"/>
        <v>COAL_IGCC</v>
      </c>
      <c r="R26">
        <f t="shared" si="5"/>
        <v>7</v>
      </c>
      <c r="S26" t="str">
        <f t="shared" ca="1" si="6"/>
        <v>E</v>
      </c>
      <c r="T26" t="str">
        <f t="shared" ca="1" si="7"/>
        <v>2020_2025</v>
      </c>
      <c r="W26" t="str">
        <f t="shared" ca="1" si="8"/>
        <v>set AGE [COAL_IGCC,2020_2025] := STILL_IN_USE ;</v>
      </c>
    </row>
    <row r="27" spans="1:23" x14ac:dyDescent="0.25">
      <c r="A27" s="3" t="s">
        <v>23</v>
      </c>
      <c r="B27" s="5">
        <v>17</v>
      </c>
      <c r="C27" s="8">
        <f t="shared" si="2"/>
        <v>15</v>
      </c>
      <c r="D27" t="str">
        <f t="shared" si="9"/>
        <v>STILL_IN_USE</v>
      </c>
      <c r="E27" t="str">
        <f t="shared" si="9"/>
        <v>STILL_IN_USE</v>
      </c>
      <c r="F27" t="str">
        <f t="shared" si="9"/>
        <v>2010_2015</v>
      </c>
      <c r="G27" t="str">
        <f t="shared" si="9"/>
        <v>2015_2020</v>
      </c>
      <c r="H27" t="str">
        <f t="shared" si="9"/>
        <v>2020_2025</v>
      </c>
      <c r="I27" t="str">
        <f t="shared" si="9"/>
        <v>2025_2030</v>
      </c>
      <c r="J27" t="str">
        <f t="shared" si="9"/>
        <v>2030_2035</v>
      </c>
      <c r="P27">
        <f t="shared" si="3"/>
        <v>7</v>
      </c>
      <c r="Q27" t="str">
        <f t="shared" ca="1" si="4"/>
        <v>COAL_IGCC</v>
      </c>
      <c r="R27">
        <f t="shared" si="5"/>
        <v>8</v>
      </c>
      <c r="S27" t="str">
        <f t="shared" ca="1" si="6"/>
        <v>F</v>
      </c>
      <c r="T27" t="str">
        <f t="shared" ca="1" si="7"/>
        <v>2025_2030</v>
      </c>
      <c r="W27" t="str">
        <f t="shared" ca="1" si="8"/>
        <v>set AGE [COAL_IGCC,2025_2030] := STILL_IN_USE ;</v>
      </c>
    </row>
    <row r="28" spans="1:23" x14ac:dyDescent="0.25">
      <c r="A28" s="3" t="s">
        <v>24</v>
      </c>
      <c r="B28" s="5">
        <v>17</v>
      </c>
      <c r="C28" s="8">
        <f t="shared" si="2"/>
        <v>15</v>
      </c>
      <c r="D28" t="str">
        <f t="shared" si="9"/>
        <v>STILL_IN_USE</v>
      </c>
      <c r="E28" t="str">
        <f t="shared" si="9"/>
        <v>STILL_IN_USE</v>
      </c>
      <c r="F28" t="str">
        <f t="shared" si="9"/>
        <v>2010_2015</v>
      </c>
      <c r="G28" t="str">
        <f t="shared" si="9"/>
        <v>2015_2020</v>
      </c>
      <c r="H28" t="str">
        <f t="shared" si="9"/>
        <v>2020_2025</v>
      </c>
      <c r="I28" t="str">
        <f t="shared" si="9"/>
        <v>2025_2030</v>
      </c>
      <c r="J28" t="str">
        <f t="shared" si="9"/>
        <v>2030_2035</v>
      </c>
      <c r="P28">
        <f t="shared" si="3"/>
        <v>7</v>
      </c>
      <c r="Q28" t="str">
        <f t="shared" ca="1" si="4"/>
        <v>COAL_IGCC</v>
      </c>
      <c r="R28">
        <f t="shared" si="5"/>
        <v>9</v>
      </c>
      <c r="S28" t="str">
        <f t="shared" ca="1" si="6"/>
        <v>G</v>
      </c>
      <c r="T28" t="str">
        <f t="shared" ca="1" si="7"/>
        <v>2030_2035</v>
      </c>
      <c r="W28" t="str">
        <f t="shared" ca="1" si="8"/>
        <v>set AGE [COAL_IGCC,2030_2035] := STILL_IN_USE ;</v>
      </c>
    </row>
    <row r="29" spans="1:23" x14ac:dyDescent="0.25">
      <c r="A29" s="3" t="s">
        <v>25</v>
      </c>
      <c r="B29" s="5">
        <v>17</v>
      </c>
      <c r="C29" s="8">
        <f t="shared" si="2"/>
        <v>15</v>
      </c>
      <c r="D29" t="str">
        <f t="shared" si="9"/>
        <v>STILL_IN_USE</v>
      </c>
      <c r="E29" t="str">
        <f t="shared" si="9"/>
        <v>STILL_IN_USE</v>
      </c>
      <c r="F29" t="str">
        <f t="shared" si="9"/>
        <v>2010_2015</v>
      </c>
      <c r="G29" t="str">
        <f t="shared" si="9"/>
        <v>2015_2020</v>
      </c>
      <c r="H29" t="str">
        <f t="shared" si="9"/>
        <v>2020_2025</v>
      </c>
      <c r="I29" t="str">
        <f t="shared" si="9"/>
        <v>2025_2030</v>
      </c>
      <c r="J29" t="str">
        <f t="shared" si="9"/>
        <v>2030_2035</v>
      </c>
      <c r="P29">
        <f t="shared" si="3"/>
        <v>7</v>
      </c>
      <c r="Q29" t="str">
        <f t="shared" ca="1" si="4"/>
        <v>COAL_IGCC</v>
      </c>
      <c r="R29">
        <f t="shared" si="5"/>
        <v>10</v>
      </c>
      <c r="S29" t="str">
        <f t="shared" ca="1" si="6"/>
        <v>H</v>
      </c>
      <c r="T29" t="str">
        <f t="shared" ca="1" si="7"/>
        <v>2035_2040</v>
      </c>
      <c r="W29" t="str">
        <f t="shared" ca="1" si="8"/>
        <v>set AGE [COAL_IGCC,2035_2040] := STILL_IN_USE ;</v>
      </c>
    </row>
    <row r="30" spans="1:23" x14ac:dyDescent="0.25">
      <c r="A30" s="3" t="s">
        <v>26</v>
      </c>
      <c r="B30" s="5">
        <v>30</v>
      </c>
      <c r="C30" s="8">
        <f t="shared" si="2"/>
        <v>30</v>
      </c>
      <c r="D30" t="str">
        <f t="shared" si="9"/>
        <v>STILL_IN_USE</v>
      </c>
      <c r="E30" t="str">
        <f t="shared" si="9"/>
        <v>STILL_IN_USE</v>
      </c>
      <c r="F30" t="str">
        <f t="shared" si="9"/>
        <v>STILL_IN_USE</v>
      </c>
      <c r="G30" t="str">
        <f t="shared" si="9"/>
        <v>STILL_IN_USE</v>
      </c>
      <c r="H30" t="str">
        <f t="shared" si="9"/>
        <v>STILL_IN_USE</v>
      </c>
      <c r="I30" t="str">
        <f t="shared" si="9"/>
        <v>2010_2015</v>
      </c>
      <c r="J30" t="str">
        <f t="shared" si="9"/>
        <v>2015_2020</v>
      </c>
      <c r="P30">
        <f t="shared" si="3"/>
        <v>7</v>
      </c>
      <c r="Q30" t="str">
        <f t="shared" ca="1" si="4"/>
        <v>COAL_IGCC</v>
      </c>
      <c r="R30">
        <f t="shared" si="5"/>
        <v>11</v>
      </c>
      <c r="S30" t="str">
        <f t="shared" ca="1" si="6"/>
        <v>I</v>
      </c>
      <c r="T30" t="str">
        <f t="shared" ca="1" si="7"/>
        <v>2040_2045</v>
      </c>
      <c r="W30" t="str">
        <f t="shared" ca="1" si="8"/>
        <v>set AGE [COAL_IGCC,2040_2045] := STILL_IN_USE ;</v>
      </c>
    </row>
    <row r="31" spans="1:23" outlineLevel="1" x14ac:dyDescent="0.25">
      <c r="A31" s="3" t="s">
        <v>27</v>
      </c>
      <c r="B31" s="5">
        <v>30</v>
      </c>
      <c r="C31" s="8">
        <f t="shared" si="2"/>
        <v>30</v>
      </c>
      <c r="D31" t="str">
        <f t="shared" si="9"/>
        <v>STILL_IN_USE</v>
      </c>
      <c r="E31" t="str">
        <f t="shared" si="9"/>
        <v>STILL_IN_USE</v>
      </c>
      <c r="F31" t="str">
        <f t="shared" si="9"/>
        <v>STILL_IN_USE</v>
      </c>
      <c r="G31" t="str">
        <f t="shared" si="9"/>
        <v>STILL_IN_USE</v>
      </c>
      <c r="H31" t="str">
        <f t="shared" si="9"/>
        <v>STILL_IN_USE</v>
      </c>
      <c r="I31" t="str">
        <f t="shared" si="9"/>
        <v>2010_2015</v>
      </c>
      <c r="J31" t="str">
        <f t="shared" si="9"/>
        <v>2015_2020</v>
      </c>
      <c r="P31">
        <f t="shared" si="3"/>
        <v>7</v>
      </c>
      <c r="Q31" t="str">
        <f t="shared" ca="1" si="4"/>
        <v>COAL_IGCC</v>
      </c>
      <c r="R31">
        <f t="shared" si="5"/>
        <v>12</v>
      </c>
      <c r="S31" t="str">
        <f t="shared" ca="1" si="6"/>
        <v>J</v>
      </c>
      <c r="T31" t="str">
        <f t="shared" ca="1" si="7"/>
        <v>2045_2050</v>
      </c>
      <c r="W31" t="str">
        <f t="shared" ca="1" si="8"/>
        <v>set AGE [COAL_IGCC,2045_2050] := 2010_2015 ;</v>
      </c>
    </row>
    <row r="32" spans="1:23" outlineLevel="1" x14ac:dyDescent="0.25">
      <c r="A32" s="3" t="s">
        <v>28</v>
      </c>
      <c r="B32" s="5">
        <v>18</v>
      </c>
      <c r="C32" s="8">
        <f t="shared" si="2"/>
        <v>15</v>
      </c>
      <c r="D32" t="str">
        <f t="shared" si="9"/>
        <v>STILL_IN_USE</v>
      </c>
      <c r="E32" t="str">
        <f t="shared" si="9"/>
        <v>STILL_IN_USE</v>
      </c>
      <c r="F32" t="str">
        <f t="shared" si="9"/>
        <v>2010_2015</v>
      </c>
      <c r="G32" t="str">
        <f t="shared" si="9"/>
        <v>2015_2020</v>
      </c>
      <c r="H32" t="str">
        <f t="shared" si="9"/>
        <v>2020_2025</v>
      </c>
      <c r="I32" t="str">
        <f t="shared" si="9"/>
        <v>2025_2030</v>
      </c>
      <c r="J32" t="str">
        <f t="shared" si="9"/>
        <v>2030_2035</v>
      </c>
      <c r="P32">
        <f t="shared" si="3"/>
        <v>8</v>
      </c>
      <c r="Q32" t="str">
        <f t="shared" ca="1" si="4"/>
        <v>PV</v>
      </c>
      <c r="R32">
        <f t="shared" si="5"/>
        <v>6</v>
      </c>
      <c r="S32" t="str">
        <f t="shared" ca="1" si="6"/>
        <v>D</v>
      </c>
      <c r="T32" t="str">
        <f t="shared" ca="1" si="7"/>
        <v>2015_2020</v>
      </c>
      <c r="W32" t="str">
        <f t="shared" ca="1" si="8"/>
        <v>set AGE [PV,2015_2020] := STILL_IN_USE ;</v>
      </c>
    </row>
    <row r="33" spans="1:23" outlineLevel="1" x14ac:dyDescent="0.25">
      <c r="A33" s="3" t="s">
        <v>29</v>
      </c>
      <c r="B33" s="5">
        <v>20</v>
      </c>
      <c r="C33" s="8">
        <f t="shared" si="2"/>
        <v>20</v>
      </c>
      <c r="D33" t="str">
        <f t="shared" si="9"/>
        <v>STILL_IN_USE</v>
      </c>
      <c r="E33" t="str">
        <f t="shared" si="9"/>
        <v>STILL_IN_USE</v>
      </c>
      <c r="F33" t="str">
        <f t="shared" si="9"/>
        <v>STILL_IN_USE</v>
      </c>
      <c r="G33" t="str">
        <f t="shared" si="9"/>
        <v>2010_2015</v>
      </c>
      <c r="H33" t="str">
        <f t="shared" si="9"/>
        <v>2015_2020</v>
      </c>
      <c r="I33" t="str">
        <f t="shared" si="9"/>
        <v>2020_2025</v>
      </c>
      <c r="J33" t="str">
        <f t="shared" si="9"/>
        <v>2025_2030</v>
      </c>
      <c r="P33">
        <f t="shared" si="3"/>
        <v>8</v>
      </c>
      <c r="Q33" t="str">
        <f t="shared" ca="1" si="4"/>
        <v>PV</v>
      </c>
      <c r="R33">
        <f t="shared" si="5"/>
        <v>7</v>
      </c>
      <c r="S33" t="str">
        <f t="shared" ca="1" si="6"/>
        <v>E</v>
      </c>
      <c r="T33" t="str">
        <f t="shared" ca="1" si="7"/>
        <v>2020_2025</v>
      </c>
      <c r="W33" t="str">
        <f t="shared" ca="1" si="8"/>
        <v>set AGE [PV,2020_2025] := STILL_IN_USE ;</v>
      </c>
    </row>
    <row r="34" spans="1:23" outlineLevel="1" x14ac:dyDescent="0.25">
      <c r="A34" s="3" t="s">
        <v>30</v>
      </c>
      <c r="B34" s="5">
        <v>20</v>
      </c>
      <c r="C34" s="8">
        <f t="shared" si="2"/>
        <v>20</v>
      </c>
      <c r="D34" t="str">
        <f t="shared" si="9"/>
        <v>STILL_IN_USE</v>
      </c>
      <c r="E34" t="str">
        <f t="shared" si="9"/>
        <v>STILL_IN_USE</v>
      </c>
      <c r="F34" t="str">
        <f t="shared" si="9"/>
        <v>STILL_IN_USE</v>
      </c>
      <c r="G34" t="str">
        <f t="shared" si="9"/>
        <v>2010_2015</v>
      </c>
      <c r="H34" t="str">
        <f t="shared" si="9"/>
        <v>2015_2020</v>
      </c>
      <c r="I34" t="str">
        <f t="shared" si="9"/>
        <v>2020_2025</v>
      </c>
      <c r="J34" t="str">
        <f t="shared" si="9"/>
        <v>2025_2030</v>
      </c>
      <c r="P34">
        <f t="shared" si="3"/>
        <v>8</v>
      </c>
      <c r="Q34" t="str">
        <f t="shared" ca="1" si="4"/>
        <v>PV</v>
      </c>
      <c r="R34">
        <f t="shared" si="5"/>
        <v>8</v>
      </c>
      <c r="S34" t="str">
        <f t="shared" ca="1" si="6"/>
        <v>F</v>
      </c>
      <c r="T34" t="str">
        <f t="shared" ca="1" si="7"/>
        <v>2025_2030</v>
      </c>
      <c r="W34" t="str">
        <f t="shared" ca="1" si="8"/>
        <v>set AGE [PV,2025_2030] := STILL_IN_USE ;</v>
      </c>
    </row>
    <row r="35" spans="1:23" outlineLevel="1" x14ac:dyDescent="0.25">
      <c r="A35" s="3" t="s">
        <v>31</v>
      </c>
      <c r="B35" s="5">
        <v>20</v>
      </c>
      <c r="C35" s="8">
        <f t="shared" si="2"/>
        <v>20</v>
      </c>
      <c r="D35" t="str">
        <f t="shared" si="9"/>
        <v>STILL_IN_USE</v>
      </c>
      <c r="E35" t="str">
        <f t="shared" si="9"/>
        <v>STILL_IN_USE</v>
      </c>
      <c r="F35" t="str">
        <f t="shared" si="9"/>
        <v>STILL_IN_USE</v>
      </c>
      <c r="G35" t="str">
        <f t="shared" si="9"/>
        <v>2010_2015</v>
      </c>
      <c r="H35" t="str">
        <f t="shared" si="9"/>
        <v>2015_2020</v>
      </c>
      <c r="I35" t="str">
        <f t="shared" si="9"/>
        <v>2020_2025</v>
      </c>
      <c r="J35" t="str">
        <f t="shared" si="9"/>
        <v>2025_2030</v>
      </c>
      <c r="P35">
        <f t="shared" si="3"/>
        <v>8</v>
      </c>
      <c r="Q35" t="str">
        <f t="shared" ca="1" si="4"/>
        <v>PV</v>
      </c>
      <c r="R35">
        <f t="shared" si="5"/>
        <v>9</v>
      </c>
      <c r="S35" t="str">
        <f t="shared" ca="1" si="6"/>
        <v>G</v>
      </c>
      <c r="T35" t="str">
        <f t="shared" ca="1" si="7"/>
        <v>2030_2035</v>
      </c>
      <c r="W35" t="str">
        <f t="shared" ca="1" si="8"/>
        <v>set AGE [PV,2030_2035] := STILL_IN_USE ;</v>
      </c>
    </row>
    <row r="36" spans="1:23" outlineLevel="1" x14ac:dyDescent="0.25">
      <c r="A36" s="3" t="s">
        <v>32</v>
      </c>
      <c r="B36" s="5">
        <v>20</v>
      </c>
      <c r="C36" s="8">
        <f t="shared" si="2"/>
        <v>20</v>
      </c>
      <c r="D36" t="str">
        <f t="shared" si="9"/>
        <v>STILL_IN_USE</v>
      </c>
      <c r="E36" t="str">
        <f t="shared" si="9"/>
        <v>STILL_IN_USE</v>
      </c>
      <c r="F36" t="str">
        <f t="shared" si="9"/>
        <v>STILL_IN_USE</v>
      </c>
      <c r="G36" t="str">
        <f t="shared" si="9"/>
        <v>2010_2015</v>
      </c>
      <c r="H36" t="str">
        <f t="shared" si="9"/>
        <v>2015_2020</v>
      </c>
      <c r="I36" t="str">
        <f t="shared" si="9"/>
        <v>2020_2025</v>
      </c>
      <c r="J36" t="str">
        <f t="shared" si="9"/>
        <v>2025_2030</v>
      </c>
      <c r="P36">
        <f t="shared" si="3"/>
        <v>8</v>
      </c>
      <c r="Q36" t="str">
        <f t="shared" ca="1" si="4"/>
        <v>PV</v>
      </c>
      <c r="R36">
        <f t="shared" si="5"/>
        <v>10</v>
      </c>
      <c r="S36" t="str">
        <f t="shared" ca="1" si="6"/>
        <v>H</v>
      </c>
      <c r="T36" t="str">
        <f t="shared" ca="1" si="7"/>
        <v>2035_2040</v>
      </c>
      <c r="W36" t="str">
        <f t="shared" ca="1" si="8"/>
        <v>set AGE [PV,2035_2040] := 2010_2015 ;</v>
      </c>
    </row>
    <row r="37" spans="1:23" outlineLevel="1" x14ac:dyDescent="0.25">
      <c r="A37" s="3" t="s">
        <v>33</v>
      </c>
      <c r="B37" s="5">
        <v>20</v>
      </c>
      <c r="C37" s="8">
        <f t="shared" si="2"/>
        <v>20</v>
      </c>
      <c r="D37" t="str">
        <f t="shared" si="9"/>
        <v>STILL_IN_USE</v>
      </c>
      <c r="E37" t="str">
        <f t="shared" si="9"/>
        <v>STILL_IN_USE</v>
      </c>
      <c r="F37" t="str">
        <f t="shared" si="9"/>
        <v>STILL_IN_USE</v>
      </c>
      <c r="G37" t="str">
        <f t="shared" si="9"/>
        <v>2010_2015</v>
      </c>
      <c r="H37" t="str">
        <f t="shared" si="9"/>
        <v>2015_2020</v>
      </c>
      <c r="I37" t="str">
        <f t="shared" si="9"/>
        <v>2020_2025</v>
      </c>
      <c r="J37" t="str">
        <f t="shared" si="9"/>
        <v>2025_2030</v>
      </c>
      <c r="P37">
        <f t="shared" si="3"/>
        <v>8</v>
      </c>
      <c r="Q37" t="str">
        <f t="shared" ca="1" si="4"/>
        <v>PV</v>
      </c>
      <c r="R37">
        <f t="shared" si="5"/>
        <v>11</v>
      </c>
      <c r="S37" t="str">
        <f t="shared" ca="1" si="6"/>
        <v>I</v>
      </c>
      <c r="T37" t="str">
        <f t="shared" ca="1" si="7"/>
        <v>2040_2045</v>
      </c>
      <c r="W37" t="str">
        <f t="shared" ca="1" si="8"/>
        <v>set AGE [PV,2040_2045] := 2015_2020 ;</v>
      </c>
    </row>
    <row r="38" spans="1:23" outlineLevel="1" x14ac:dyDescent="0.25">
      <c r="A38" s="3" t="s">
        <v>34</v>
      </c>
      <c r="B38" s="5">
        <v>17</v>
      </c>
      <c r="C38" s="8">
        <f t="shared" si="2"/>
        <v>15</v>
      </c>
      <c r="D38" t="str">
        <f t="shared" ref="D38:J69" si="10">IF(D$2-$C38=2010,"2010_2015",IF(D$2-$C38&lt;2015,"STILL_IN_USE",(D$2-$C38)&amp;"_"&amp;(-$C38+D$2+5)))</f>
        <v>STILL_IN_USE</v>
      </c>
      <c r="E38" t="str">
        <f t="shared" si="10"/>
        <v>STILL_IN_USE</v>
      </c>
      <c r="F38" t="str">
        <f t="shared" si="10"/>
        <v>2010_2015</v>
      </c>
      <c r="G38" t="str">
        <f t="shared" si="10"/>
        <v>2015_2020</v>
      </c>
      <c r="H38" t="str">
        <f t="shared" si="10"/>
        <v>2020_2025</v>
      </c>
      <c r="I38" t="str">
        <f t="shared" si="10"/>
        <v>2025_2030</v>
      </c>
      <c r="J38" t="str">
        <f t="shared" si="10"/>
        <v>2030_2035</v>
      </c>
      <c r="P38">
        <f t="shared" si="3"/>
        <v>8</v>
      </c>
      <c r="Q38" t="str">
        <f t="shared" ca="1" si="4"/>
        <v>PV</v>
      </c>
      <c r="R38">
        <f t="shared" si="5"/>
        <v>12</v>
      </c>
      <c r="S38" t="str">
        <f t="shared" ca="1" si="6"/>
        <v>J</v>
      </c>
      <c r="T38" t="str">
        <f t="shared" ca="1" si="7"/>
        <v>2045_2050</v>
      </c>
      <c r="W38" t="str">
        <f t="shared" ca="1" si="8"/>
        <v>set AGE [PV,2045_2050] := 2020_2025 ;</v>
      </c>
    </row>
    <row r="39" spans="1:23" outlineLevel="1" x14ac:dyDescent="0.25">
      <c r="A39" s="3" t="s">
        <v>35</v>
      </c>
      <c r="B39" s="5">
        <v>17</v>
      </c>
      <c r="C39" s="8">
        <f t="shared" si="2"/>
        <v>15</v>
      </c>
      <c r="D39" t="str">
        <f t="shared" si="10"/>
        <v>STILL_IN_USE</v>
      </c>
      <c r="E39" t="str">
        <f t="shared" si="10"/>
        <v>STILL_IN_USE</v>
      </c>
      <c r="F39" t="str">
        <f t="shared" si="10"/>
        <v>2010_2015</v>
      </c>
      <c r="G39" t="str">
        <f t="shared" si="10"/>
        <v>2015_2020</v>
      </c>
      <c r="H39" t="str">
        <f t="shared" si="10"/>
        <v>2020_2025</v>
      </c>
      <c r="I39" t="str">
        <f t="shared" si="10"/>
        <v>2025_2030</v>
      </c>
      <c r="J39" t="str">
        <f t="shared" si="10"/>
        <v>2030_2035</v>
      </c>
      <c r="P39">
        <f t="shared" si="3"/>
        <v>9</v>
      </c>
      <c r="Q39" t="str">
        <f t="shared" ca="1" si="4"/>
        <v>WIND_ONSHORE</v>
      </c>
      <c r="R39">
        <f t="shared" si="5"/>
        <v>6</v>
      </c>
      <c r="S39" t="str">
        <f t="shared" ca="1" si="6"/>
        <v>D</v>
      </c>
      <c r="T39" t="str">
        <f t="shared" ca="1" si="7"/>
        <v>2015_2020</v>
      </c>
      <c r="W39" t="str">
        <f t="shared" ca="1" si="8"/>
        <v>set AGE [WIND_ONSHORE,2015_2020] := STILL_IN_USE ;</v>
      </c>
    </row>
    <row r="40" spans="1:23" outlineLevel="1" x14ac:dyDescent="0.25">
      <c r="A40" s="3" t="s">
        <v>36</v>
      </c>
      <c r="B40" s="5">
        <v>17</v>
      </c>
      <c r="C40" s="8">
        <f t="shared" si="2"/>
        <v>15</v>
      </c>
      <c r="D40" t="str">
        <f t="shared" si="10"/>
        <v>STILL_IN_USE</v>
      </c>
      <c r="E40" t="str">
        <f t="shared" si="10"/>
        <v>STILL_IN_USE</v>
      </c>
      <c r="F40" t="str">
        <f t="shared" si="10"/>
        <v>2010_2015</v>
      </c>
      <c r="G40" t="str">
        <f t="shared" si="10"/>
        <v>2015_2020</v>
      </c>
      <c r="H40" t="str">
        <f t="shared" si="10"/>
        <v>2020_2025</v>
      </c>
      <c r="I40" t="str">
        <f t="shared" si="10"/>
        <v>2025_2030</v>
      </c>
      <c r="J40" t="str">
        <f t="shared" si="10"/>
        <v>2030_2035</v>
      </c>
      <c r="P40">
        <f t="shared" si="3"/>
        <v>9</v>
      </c>
      <c r="Q40" t="str">
        <f t="shared" ca="1" si="4"/>
        <v>WIND_ONSHORE</v>
      </c>
      <c r="R40">
        <f t="shared" si="5"/>
        <v>7</v>
      </c>
      <c r="S40" t="str">
        <f t="shared" ca="1" si="6"/>
        <v>E</v>
      </c>
      <c r="T40" t="str">
        <f t="shared" ca="1" si="7"/>
        <v>2020_2025</v>
      </c>
      <c r="W40" t="str">
        <f t="shared" ca="1" si="8"/>
        <v>set AGE [WIND_ONSHORE,2020_2025] := STILL_IN_USE ;</v>
      </c>
    </row>
    <row r="41" spans="1:23" outlineLevel="1" x14ac:dyDescent="0.25">
      <c r="A41" s="3" t="s">
        <v>37</v>
      </c>
      <c r="B41" s="5">
        <v>20</v>
      </c>
      <c r="C41" s="8">
        <f t="shared" si="2"/>
        <v>20</v>
      </c>
      <c r="D41" t="str">
        <f t="shared" si="10"/>
        <v>STILL_IN_USE</v>
      </c>
      <c r="E41" t="str">
        <f t="shared" si="10"/>
        <v>STILL_IN_USE</v>
      </c>
      <c r="F41" t="str">
        <f t="shared" si="10"/>
        <v>STILL_IN_USE</v>
      </c>
      <c r="G41" t="str">
        <f t="shared" si="10"/>
        <v>2010_2015</v>
      </c>
      <c r="H41" t="str">
        <f t="shared" si="10"/>
        <v>2015_2020</v>
      </c>
      <c r="I41" t="str">
        <f t="shared" si="10"/>
        <v>2020_2025</v>
      </c>
      <c r="J41" t="str">
        <f t="shared" si="10"/>
        <v>2025_2030</v>
      </c>
      <c r="P41">
        <f t="shared" si="3"/>
        <v>9</v>
      </c>
      <c r="Q41" t="str">
        <f t="shared" ca="1" si="4"/>
        <v>WIND_ONSHORE</v>
      </c>
      <c r="R41">
        <f t="shared" si="5"/>
        <v>8</v>
      </c>
      <c r="S41" t="str">
        <f t="shared" ca="1" si="6"/>
        <v>F</v>
      </c>
      <c r="T41" t="str">
        <f t="shared" ca="1" si="7"/>
        <v>2025_2030</v>
      </c>
      <c r="W41" t="str">
        <f t="shared" ca="1" si="8"/>
        <v>set AGE [WIND_ONSHORE,2025_2030] := STILL_IN_USE ;</v>
      </c>
    </row>
    <row r="42" spans="1:23" outlineLevel="1" x14ac:dyDescent="0.25">
      <c r="A42" s="3" t="s">
        <v>38</v>
      </c>
      <c r="B42" s="5">
        <v>15</v>
      </c>
      <c r="C42" s="8">
        <f t="shared" si="2"/>
        <v>15</v>
      </c>
      <c r="D42" t="str">
        <f t="shared" si="10"/>
        <v>STILL_IN_USE</v>
      </c>
      <c r="E42" t="str">
        <f t="shared" si="10"/>
        <v>STILL_IN_USE</v>
      </c>
      <c r="F42" t="str">
        <f t="shared" si="10"/>
        <v>2010_2015</v>
      </c>
      <c r="G42" t="str">
        <f t="shared" si="10"/>
        <v>2015_2020</v>
      </c>
      <c r="H42" t="str">
        <f t="shared" si="10"/>
        <v>2020_2025</v>
      </c>
      <c r="I42" t="str">
        <f t="shared" si="10"/>
        <v>2025_2030</v>
      </c>
      <c r="J42" t="str">
        <f t="shared" si="10"/>
        <v>2030_2035</v>
      </c>
      <c r="P42">
        <f t="shared" si="3"/>
        <v>9</v>
      </c>
      <c r="Q42" t="str">
        <f t="shared" ca="1" si="4"/>
        <v>WIND_ONSHORE</v>
      </c>
      <c r="R42">
        <f t="shared" si="5"/>
        <v>9</v>
      </c>
      <c r="S42" t="str">
        <f t="shared" ca="1" si="6"/>
        <v>G</v>
      </c>
      <c r="T42" t="str">
        <f t="shared" ca="1" si="7"/>
        <v>2030_2035</v>
      </c>
      <c r="W42" t="str">
        <f t="shared" ca="1" si="8"/>
        <v>set AGE [WIND_ONSHORE,2030_2035] := STILL_IN_USE ;</v>
      </c>
    </row>
    <row r="43" spans="1:23" outlineLevel="1" x14ac:dyDescent="0.25">
      <c r="A43" s="3" t="s">
        <v>39</v>
      </c>
      <c r="B43" s="5">
        <v>1</v>
      </c>
      <c r="C43" s="26">
        <v>1000000000</v>
      </c>
      <c r="D43" t="str">
        <f t="shared" si="10"/>
        <v>STILL_IN_USE</v>
      </c>
      <c r="E43" t="str">
        <f t="shared" si="10"/>
        <v>STILL_IN_USE</v>
      </c>
      <c r="F43" t="str">
        <f t="shared" si="10"/>
        <v>STILL_IN_USE</v>
      </c>
      <c r="G43" t="str">
        <f t="shared" si="10"/>
        <v>STILL_IN_USE</v>
      </c>
      <c r="H43" t="str">
        <f t="shared" si="10"/>
        <v>STILL_IN_USE</v>
      </c>
      <c r="I43" t="str">
        <f t="shared" si="10"/>
        <v>STILL_IN_USE</v>
      </c>
      <c r="J43" t="str">
        <f t="shared" si="10"/>
        <v>STILL_IN_USE</v>
      </c>
      <c r="P43">
        <f t="shared" si="3"/>
        <v>9</v>
      </c>
      <c r="Q43" t="str">
        <f t="shared" ca="1" si="4"/>
        <v>WIND_ONSHORE</v>
      </c>
      <c r="R43">
        <f t="shared" si="5"/>
        <v>10</v>
      </c>
      <c r="S43" t="str">
        <f t="shared" ca="1" si="6"/>
        <v>H</v>
      </c>
      <c r="T43" t="str">
        <f t="shared" ca="1" si="7"/>
        <v>2035_2040</v>
      </c>
      <c r="W43" t="str">
        <f t="shared" ca="1" si="8"/>
        <v>set AGE [WIND_ONSHORE,2035_2040] := STILL_IN_USE ;</v>
      </c>
    </row>
    <row r="44" spans="1:23" outlineLevel="1" x14ac:dyDescent="0.25">
      <c r="A44" s="3" t="s">
        <v>40</v>
      </c>
      <c r="B44" s="5">
        <v>1</v>
      </c>
      <c r="C44" s="26">
        <v>1000000000</v>
      </c>
      <c r="D44" t="str">
        <f t="shared" si="10"/>
        <v>STILL_IN_USE</v>
      </c>
      <c r="E44" t="str">
        <f t="shared" si="10"/>
        <v>STILL_IN_USE</v>
      </c>
      <c r="F44" t="str">
        <f t="shared" si="10"/>
        <v>STILL_IN_USE</v>
      </c>
      <c r="G44" t="str">
        <f t="shared" si="10"/>
        <v>STILL_IN_USE</v>
      </c>
      <c r="H44" t="str">
        <f t="shared" si="10"/>
        <v>STILL_IN_USE</v>
      </c>
      <c r="I44" t="str">
        <f t="shared" si="10"/>
        <v>STILL_IN_USE</v>
      </c>
      <c r="J44" t="str">
        <f t="shared" si="10"/>
        <v>STILL_IN_USE</v>
      </c>
      <c r="P44">
        <f t="shared" si="3"/>
        <v>9</v>
      </c>
      <c r="Q44" t="str">
        <f t="shared" ca="1" si="4"/>
        <v>WIND_ONSHORE</v>
      </c>
      <c r="R44">
        <f t="shared" si="5"/>
        <v>11</v>
      </c>
      <c r="S44" t="str">
        <f t="shared" ca="1" si="6"/>
        <v>I</v>
      </c>
      <c r="T44" t="str">
        <f t="shared" ca="1" si="7"/>
        <v>2040_2045</v>
      </c>
      <c r="W44" t="str">
        <f t="shared" ca="1" si="8"/>
        <v>set AGE [WIND_ONSHORE,2040_2045] := 2010_2015 ;</v>
      </c>
    </row>
    <row r="45" spans="1:23" outlineLevel="1" x14ac:dyDescent="0.25">
      <c r="A45" s="3" t="s">
        <v>41</v>
      </c>
      <c r="B45" s="5">
        <v>1</v>
      </c>
      <c r="C45" s="26">
        <v>1000000000</v>
      </c>
      <c r="D45" t="str">
        <f t="shared" si="10"/>
        <v>STILL_IN_USE</v>
      </c>
      <c r="E45" t="str">
        <f t="shared" si="10"/>
        <v>STILL_IN_USE</v>
      </c>
      <c r="F45" t="str">
        <f t="shared" si="10"/>
        <v>STILL_IN_USE</v>
      </c>
      <c r="G45" t="str">
        <f t="shared" si="10"/>
        <v>STILL_IN_USE</v>
      </c>
      <c r="H45" t="str">
        <f t="shared" si="10"/>
        <v>STILL_IN_USE</v>
      </c>
      <c r="I45" t="str">
        <f t="shared" si="10"/>
        <v>STILL_IN_USE</v>
      </c>
      <c r="J45" t="str">
        <f t="shared" si="10"/>
        <v>STILL_IN_USE</v>
      </c>
      <c r="P45">
        <f t="shared" si="3"/>
        <v>9</v>
      </c>
      <c r="Q45" t="str">
        <f t="shared" ca="1" si="4"/>
        <v>WIND_ONSHORE</v>
      </c>
      <c r="R45">
        <f t="shared" si="5"/>
        <v>12</v>
      </c>
      <c r="S45" t="str">
        <f t="shared" ca="1" si="6"/>
        <v>J</v>
      </c>
      <c r="T45" t="str">
        <f t="shared" ca="1" si="7"/>
        <v>2045_2050</v>
      </c>
      <c r="W45" t="str">
        <f t="shared" ca="1" si="8"/>
        <v>set AGE [WIND_ONSHORE,2045_2050] := 2015_2020 ;</v>
      </c>
    </row>
    <row r="46" spans="1:23" outlineLevel="1" x14ac:dyDescent="0.25">
      <c r="A46" s="3" t="s">
        <v>42</v>
      </c>
      <c r="B46" s="5">
        <v>1</v>
      </c>
      <c r="C46" s="26">
        <v>1000000000</v>
      </c>
      <c r="D46" t="str">
        <f t="shared" si="10"/>
        <v>STILL_IN_USE</v>
      </c>
      <c r="E46" t="str">
        <f t="shared" si="10"/>
        <v>STILL_IN_USE</v>
      </c>
      <c r="F46" t="str">
        <f t="shared" si="10"/>
        <v>STILL_IN_USE</v>
      </c>
      <c r="G46" t="str">
        <f t="shared" si="10"/>
        <v>STILL_IN_USE</v>
      </c>
      <c r="H46" t="str">
        <f t="shared" si="10"/>
        <v>STILL_IN_USE</v>
      </c>
      <c r="I46" t="str">
        <f t="shared" si="10"/>
        <v>STILL_IN_USE</v>
      </c>
      <c r="J46" t="str">
        <f t="shared" si="10"/>
        <v>STILL_IN_USE</v>
      </c>
      <c r="P46">
        <f t="shared" si="3"/>
        <v>10</v>
      </c>
      <c r="Q46" t="str">
        <f t="shared" ca="1" si="4"/>
        <v>WIND_OFFSHORE</v>
      </c>
      <c r="R46">
        <f t="shared" si="5"/>
        <v>6</v>
      </c>
      <c r="S46" t="str">
        <f t="shared" ca="1" si="6"/>
        <v>D</v>
      </c>
      <c r="T46" t="str">
        <f t="shared" ca="1" si="7"/>
        <v>2015_2020</v>
      </c>
      <c r="W46" t="str">
        <f t="shared" ca="1" si="8"/>
        <v>set AGE [WIND_OFFSHORE,2015_2020] := STILL_IN_USE ;</v>
      </c>
    </row>
    <row r="47" spans="1:23" outlineLevel="1" x14ac:dyDescent="0.25">
      <c r="A47" s="3" t="s">
        <v>43</v>
      </c>
      <c r="B47" s="5">
        <v>1</v>
      </c>
      <c r="C47" s="26">
        <v>1000000000</v>
      </c>
      <c r="D47" t="str">
        <f t="shared" si="10"/>
        <v>STILL_IN_USE</v>
      </c>
      <c r="E47" t="str">
        <f t="shared" si="10"/>
        <v>STILL_IN_USE</v>
      </c>
      <c r="F47" t="str">
        <f t="shared" si="10"/>
        <v>STILL_IN_USE</v>
      </c>
      <c r="G47" t="str">
        <f t="shared" si="10"/>
        <v>STILL_IN_USE</v>
      </c>
      <c r="H47" t="str">
        <f t="shared" si="10"/>
        <v>STILL_IN_USE</v>
      </c>
      <c r="I47" t="str">
        <f t="shared" si="10"/>
        <v>STILL_IN_USE</v>
      </c>
      <c r="J47" t="str">
        <f t="shared" si="10"/>
        <v>STILL_IN_USE</v>
      </c>
      <c r="P47">
        <f t="shared" si="3"/>
        <v>10</v>
      </c>
      <c r="Q47" t="str">
        <f t="shared" ca="1" si="4"/>
        <v>WIND_OFFSHORE</v>
      </c>
      <c r="R47">
        <f t="shared" si="5"/>
        <v>7</v>
      </c>
      <c r="S47" t="str">
        <f t="shared" ca="1" si="6"/>
        <v>E</v>
      </c>
      <c r="T47" t="str">
        <f t="shared" ca="1" si="7"/>
        <v>2020_2025</v>
      </c>
      <c r="W47" t="str">
        <f t="shared" ca="1" si="8"/>
        <v>set AGE [WIND_OFFSHORE,2020_2025] := STILL_IN_USE ;</v>
      </c>
    </row>
    <row r="48" spans="1:23" outlineLevel="1" x14ac:dyDescent="0.25">
      <c r="A48" s="3" t="s">
        <v>44</v>
      </c>
      <c r="B48" s="5">
        <v>1</v>
      </c>
      <c r="C48" s="26">
        <v>1000000000</v>
      </c>
      <c r="D48" t="str">
        <f t="shared" si="10"/>
        <v>STILL_IN_USE</v>
      </c>
      <c r="E48" t="str">
        <f t="shared" si="10"/>
        <v>STILL_IN_USE</v>
      </c>
      <c r="F48" t="str">
        <f t="shared" si="10"/>
        <v>STILL_IN_USE</v>
      </c>
      <c r="G48" t="str">
        <f t="shared" si="10"/>
        <v>STILL_IN_USE</v>
      </c>
      <c r="H48" t="str">
        <f t="shared" si="10"/>
        <v>STILL_IN_USE</v>
      </c>
      <c r="I48" t="str">
        <f t="shared" si="10"/>
        <v>STILL_IN_USE</v>
      </c>
      <c r="J48" t="str">
        <f t="shared" si="10"/>
        <v>STILL_IN_USE</v>
      </c>
      <c r="P48">
        <f t="shared" si="3"/>
        <v>10</v>
      </c>
      <c r="Q48" t="str">
        <f t="shared" ca="1" si="4"/>
        <v>WIND_OFFSHORE</v>
      </c>
      <c r="R48">
        <f t="shared" si="5"/>
        <v>8</v>
      </c>
      <c r="S48" t="str">
        <f t="shared" ca="1" si="6"/>
        <v>F</v>
      </c>
      <c r="T48" t="str">
        <f t="shared" ca="1" si="7"/>
        <v>2025_2030</v>
      </c>
      <c r="W48" t="str">
        <f t="shared" ca="1" si="8"/>
        <v>set AGE [WIND_OFFSHORE,2025_2030] := STILL_IN_USE ;</v>
      </c>
    </row>
    <row r="49" spans="1:23" outlineLevel="1" x14ac:dyDescent="0.25">
      <c r="A49" s="3" t="s">
        <v>45</v>
      </c>
      <c r="B49" s="5">
        <v>1</v>
      </c>
      <c r="C49" s="26">
        <v>1000000000</v>
      </c>
      <c r="D49" t="str">
        <f t="shared" si="10"/>
        <v>STILL_IN_USE</v>
      </c>
      <c r="E49" t="str">
        <f t="shared" si="10"/>
        <v>STILL_IN_USE</v>
      </c>
      <c r="F49" t="str">
        <f t="shared" si="10"/>
        <v>STILL_IN_USE</v>
      </c>
      <c r="G49" t="str">
        <f t="shared" si="10"/>
        <v>STILL_IN_USE</v>
      </c>
      <c r="H49" t="str">
        <f t="shared" si="10"/>
        <v>STILL_IN_USE</v>
      </c>
      <c r="I49" t="str">
        <f t="shared" si="10"/>
        <v>STILL_IN_USE</v>
      </c>
      <c r="J49" t="str">
        <f t="shared" si="10"/>
        <v>STILL_IN_USE</v>
      </c>
      <c r="P49">
        <f t="shared" si="3"/>
        <v>10</v>
      </c>
      <c r="Q49" t="str">
        <f t="shared" ca="1" si="4"/>
        <v>WIND_OFFSHORE</v>
      </c>
      <c r="R49">
        <f t="shared" si="5"/>
        <v>9</v>
      </c>
      <c r="S49" t="str">
        <f t="shared" ca="1" si="6"/>
        <v>G</v>
      </c>
      <c r="T49" t="str">
        <f t="shared" ca="1" si="7"/>
        <v>2030_2035</v>
      </c>
      <c r="W49" t="str">
        <f t="shared" ca="1" si="8"/>
        <v>set AGE [WIND_OFFSHORE,2030_2035] := STILL_IN_USE ;</v>
      </c>
    </row>
    <row r="50" spans="1:23" outlineLevel="1" x14ac:dyDescent="0.25">
      <c r="A50" s="3" t="s">
        <v>46</v>
      </c>
      <c r="B50" s="5">
        <v>1</v>
      </c>
      <c r="C50" s="26">
        <v>1000000000</v>
      </c>
      <c r="D50" t="str">
        <f t="shared" si="10"/>
        <v>STILL_IN_USE</v>
      </c>
      <c r="E50" t="str">
        <f t="shared" si="10"/>
        <v>STILL_IN_USE</v>
      </c>
      <c r="F50" t="str">
        <f t="shared" si="10"/>
        <v>STILL_IN_USE</v>
      </c>
      <c r="G50" t="str">
        <f t="shared" si="10"/>
        <v>STILL_IN_USE</v>
      </c>
      <c r="H50" t="str">
        <f t="shared" si="10"/>
        <v>STILL_IN_USE</v>
      </c>
      <c r="I50" t="str">
        <f t="shared" si="10"/>
        <v>STILL_IN_USE</v>
      </c>
      <c r="J50" t="str">
        <f t="shared" si="10"/>
        <v>STILL_IN_USE</v>
      </c>
      <c r="P50">
        <f t="shared" si="3"/>
        <v>10</v>
      </c>
      <c r="Q50" t="str">
        <f t="shared" ca="1" si="4"/>
        <v>WIND_OFFSHORE</v>
      </c>
      <c r="R50">
        <f t="shared" si="5"/>
        <v>10</v>
      </c>
      <c r="S50" t="str">
        <f t="shared" ca="1" si="6"/>
        <v>H</v>
      </c>
      <c r="T50" t="str">
        <f t="shared" ca="1" si="7"/>
        <v>2035_2040</v>
      </c>
      <c r="W50" t="str">
        <f t="shared" ca="1" si="8"/>
        <v>set AGE [WIND_OFFSHORE,2035_2040] := STILL_IN_USE ;</v>
      </c>
    </row>
    <row r="51" spans="1:23" outlineLevel="1" x14ac:dyDescent="0.25">
      <c r="A51" s="3" t="s">
        <v>47</v>
      </c>
      <c r="B51" s="5">
        <v>1</v>
      </c>
      <c r="C51" s="26">
        <v>1000000000</v>
      </c>
      <c r="D51" t="str">
        <f t="shared" si="10"/>
        <v>STILL_IN_USE</v>
      </c>
      <c r="E51" t="str">
        <f t="shared" si="10"/>
        <v>STILL_IN_USE</v>
      </c>
      <c r="F51" t="str">
        <f t="shared" si="10"/>
        <v>STILL_IN_USE</v>
      </c>
      <c r="G51" t="str">
        <f t="shared" si="10"/>
        <v>STILL_IN_USE</v>
      </c>
      <c r="H51" t="str">
        <f t="shared" si="10"/>
        <v>STILL_IN_USE</v>
      </c>
      <c r="I51" t="str">
        <f t="shared" si="10"/>
        <v>STILL_IN_USE</v>
      </c>
      <c r="J51" t="str">
        <f t="shared" si="10"/>
        <v>STILL_IN_USE</v>
      </c>
      <c r="P51">
        <f t="shared" si="3"/>
        <v>10</v>
      </c>
      <c r="Q51" t="str">
        <f t="shared" ca="1" si="4"/>
        <v>WIND_OFFSHORE</v>
      </c>
      <c r="R51">
        <f t="shared" si="5"/>
        <v>11</v>
      </c>
      <c r="S51" t="str">
        <f t="shared" ca="1" si="6"/>
        <v>I</v>
      </c>
      <c r="T51" t="str">
        <f t="shared" ca="1" si="7"/>
        <v>2040_2045</v>
      </c>
      <c r="W51" t="str">
        <f t="shared" ca="1" si="8"/>
        <v>set AGE [WIND_OFFSHORE,2040_2045] := 2010_2015 ;</v>
      </c>
    </row>
    <row r="52" spans="1:23" outlineLevel="1" x14ac:dyDescent="0.25">
      <c r="A52" s="3" t="s">
        <v>48</v>
      </c>
      <c r="B52" s="5">
        <v>1</v>
      </c>
      <c r="C52" s="26">
        <v>1000000000</v>
      </c>
      <c r="D52" t="str">
        <f t="shared" si="10"/>
        <v>STILL_IN_USE</v>
      </c>
      <c r="E52" t="str">
        <f t="shared" si="10"/>
        <v>STILL_IN_USE</v>
      </c>
      <c r="F52" t="str">
        <f t="shared" si="10"/>
        <v>STILL_IN_USE</v>
      </c>
      <c r="G52" t="str">
        <f t="shared" si="10"/>
        <v>STILL_IN_USE</v>
      </c>
      <c r="H52" t="str">
        <f t="shared" si="10"/>
        <v>STILL_IN_USE</v>
      </c>
      <c r="I52" t="str">
        <f t="shared" si="10"/>
        <v>STILL_IN_USE</v>
      </c>
      <c r="J52" t="str">
        <f t="shared" si="10"/>
        <v>STILL_IN_USE</v>
      </c>
      <c r="P52">
        <f t="shared" si="3"/>
        <v>10</v>
      </c>
      <c r="Q52" t="str">
        <f t="shared" ca="1" si="4"/>
        <v>WIND_OFFSHORE</v>
      </c>
      <c r="R52">
        <f t="shared" si="5"/>
        <v>12</v>
      </c>
      <c r="S52" t="str">
        <f t="shared" ca="1" si="6"/>
        <v>J</v>
      </c>
      <c r="T52" t="str">
        <f t="shared" ca="1" si="7"/>
        <v>2045_2050</v>
      </c>
      <c r="W52" t="str">
        <f t="shared" ca="1" si="8"/>
        <v>set AGE [WIND_OFFSHORE,2045_2050] := 2015_2020 ;</v>
      </c>
    </row>
    <row r="53" spans="1:23" outlineLevel="1" x14ac:dyDescent="0.25">
      <c r="A53" s="3" t="s">
        <v>49</v>
      </c>
      <c r="B53" s="5">
        <v>1</v>
      </c>
      <c r="C53" s="26">
        <v>1000000000</v>
      </c>
      <c r="D53" t="str">
        <f t="shared" si="10"/>
        <v>STILL_IN_USE</v>
      </c>
      <c r="E53" t="str">
        <f t="shared" si="10"/>
        <v>STILL_IN_USE</v>
      </c>
      <c r="F53" t="str">
        <f t="shared" si="10"/>
        <v>STILL_IN_USE</v>
      </c>
      <c r="G53" t="str">
        <f t="shared" si="10"/>
        <v>STILL_IN_USE</v>
      </c>
      <c r="H53" t="str">
        <f t="shared" si="10"/>
        <v>STILL_IN_USE</v>
      </c>
      <c r="I53" t="str">
        <f t="shared" si="10"/>
        <v>STILL_IN_USE</v>
      </c>
      <c r="J53" t="str">
        <f t="shared" si="10"/>
        <v>STILL_IN_USE</v>
      </c>
      <c r="P53">
        <f t="shared" si="3"/>
        <v>11</v>
      </c>
      <c r="Q53" t="str">
        <f t="shared" ca="1" si="4"/>
        <v>HYDRO_RIVER</v>
      </c>
      <c r="R53">
        <f t="shared" si="5"/>
        <v>6</v>
      </c>
      <c r="S53" t="str">
        <f t="shared" ca="1" si="6"/>
        <v>D</v>
      </c>
      <c r="T53" t="str">
        <f t="shared" ca="1" si="7"/>
        <v>2015_2020</v>
      </c>
      <c r="W53" t="str">
        <f t="shared" ca="1" si="8"/>
        <v>set AGE [HYDRO_RIVER,2015_2020] := STILL_IN_USE ;</v>
      </c>
    </row>
    <row r="54" spans="1:23" outlineLevel="1" x14ac:dyDescent="0.25">
      <c r="A54" s="3" t="s">
        <v>50</v>
      </c>
      <c r="B54" s="5">
        <v>1</v>
      </c>
      <c r="C54" s="26">
        <v>1000000000</v>
      </c>
      <c r="D54" t="str">
        <f t="shared" si="10"/>
        <v>STILL_IN_USE</v>
      </c>
      <c r="E54" t="str">
        <f t="shared" si="10"/>
        <v>STILL_IN_USE</v>
      </c>
      <c r="F54" t="str">
        <f t="shared" si="10"/>
        <v>STILL_IN_USE</v>
      </c>
      <c r="G54" t="str">
        <f t="shared" si="10"/>
        <v>STILL_IN_USE</v>
      </c>
      <c r="H54" t="str">
        <f t="shared" si="10"/>
        <v>STILL_IN_USE</v>
      </c>
      <c r="I54" t="str">
        <f t="shared" si="10"/>
        <v>STILL_IN_USE</v>
      </c>
      <c r="J54" t="str">
        <f t="shared" si="10"/>
        <v>STILL_IN_USE</v>
      </c>
      <c r="P54">
        <f t="shared" si="3"/>
        <v>11</v>
      </c>
      <c r="Q54" t="str">
        <f t="shared" ca="1" si="4"/>
        <v>HYDRO_RIVER</v>
      </c>
      <c r="R54">
        <f t="shared" si="5"/>
        <v>7</v>
      </c>
      <c r="S54" t="str">
        <f t="shared" ca="1" si="6"/>
        <v>E</v>
      </c>
      <c r="T54" t="str">
        <f t="shared" ca="1" si="7"/>
        <v>2020_2025</v>
      </c>
      <c r="W54" t="str">
        <f t="shared" ca="1" si="8"/>
        <v>set AGE [HYDRO_RIVER,2020_2025] := STILL_IN_USE ;</v>
      </c>
    </row>
    <row r="55" spans="1:23" outlineLevel="1" x14ac:dyDescent="0.25">
      <c r="A55" s="3" t="s">
        <v>51</v>
      </c>
      <c r="B55" s="5">
        <v>1</v>
      </c>
      <c r="C55" s="26">
        <v>1000000000</v>
      </c>
      <c r="D55" t="str">
        <f t="shared" si="10"/>
        <v>STILL_IN_USE</v>
      </c>
      <c r="E55" t="str">
        <f t="shared" si="10"/>
        <v>STILL_IN_USE</v>
      </c>
      <c r="F55" t="str">
        <f t="shared" si="10"/>
        <v>STILL_IN_USE</v>
      </c>
      <c r="G55" t="str">
        <f t="shared" si="10"/>
        <v>STILL_IN_USE</v>
      </c>
      <c r="H55" t="str">
        <f t="shared" si="10"/>
        <v>STILL_IN_USE</v>
      </c>
      <c r="I55" t="str">
        <f t="shared" si="10"/>
        <v>STILL_IN_USE</v>
      </c>
      <c r="J55" t="str">
        <f t="shared" si="10"/>
        <v>STILL_IN_USE</v>
      </c>
      <c r="P55">
        <f t="shared" si="3"/>
        <v>11</v>
      </c>
      <c r="Q55" t="str">
        <f t="shared" ca="1" si="4"/>
        <v>HYDRO_RIVER</v>
      </c>
      <c r="R55">
        <f t="shared" si="5"/>
        <v>8</v>
      </c>
      <c r="S55" t="str">
        <f t="shared" ca="1" si="6"/>
        <v>F</v>
      </c>
      <c r="T55" t="str">
        <f t="shared" ca="1" si="7"/>
        <v>2025_2030</v>
      </c>
      <c r="W55" t="str">
        <f t="shared" ca="1" si="8"/>
        <v>set AGE [HYDRO_RIVER,2025_2030] := STILL_IN_USE ;</v>
      </c>
    </row>
    <row r="56" spans="1:23" outlineLevel="1" x14ac:dyDescent="0.25">
      <c r="A56" s="3" t="s">
        <v>52</v>
      </c>
      <c r="B56" s="5">
        <v>1</v>
      </c>
      <c r="C56" s="26">
        <v>1000000000</v>
      </c>
      <c r="D56" t="str">
        <f t="shared" si="10"/>
        <v>STILL_IN_USE</v>
      </c>
      <c r="E56" t="str">
        <f t="shared" si="10"/>
        <v>STILL_IN_USE</v>
      </c>
      <c r="F56" t="str">
        <f t="shared" si="10"/>
        <v>STILL_IN_USE</v>
      </c>
      <c r="G56" t="str">
        <f t="shared" si="10"/>
        <v>STILL_IN_USE</v>
      </c>
      <c r="H56" t="str">
        <f t="shared" si="10"/>
        <v>STILL_IN_USE</v>
      </c>
      <c r="I56" t="str">
        <f t="shared" si="10"/>
        <v>STILL_IN_USE</v>
      </c>
      <c r="J56" t="str">
        <f t="shared" si="10"/>
        <v>STILL_IN_USE</v>
      </c>
      <c r="P56">
        <f t="shared" si="3"/>
        <v>11</v>
      </c>
      <c r="Q56" t="str">
        <f t="shared" ca="1" si="4"/>
        <v>HYDRO_RIVER</v>
      </c>
      <c r="R56">
        <f t="shared" si="5"/>
        <v>9</v>
      </c>
      <c r="S56" t="str">
        <f t="shared" ca="1" si="6"/>
        <v>G</v>
      </c>
      <c r="T56" t="str">
        <f t="shared" ca="1" si="7"/>
        <v>2030_2035</v>
      </c>
      <c r="W56" t="str">
        <f t="shared" ca="1" si="8"/>
        <v>set AGE [HYDRO_RIVER,2030_2035] := STILL_IN_USE ;</v>
      </c>
    </row>
    <row r="57" spans="1:23" outlineLevel="1" x14ac:dyDescent="0.25">
      <c r="A57" s="3" t="s">
        <v>53</v>
      </c>
      <c r="B57" s="5">
        <v>1</v>
      </c>
      <c r="C57" s="26">
        <v>1000000000</v>
      </c>
      <c r="D57" t="str">
        <f t="shared" si="10"/>
        <v>STILL_IN_USE</v>
      </c>
      <c r="E57" t="str">
        <f t="shared" si="10"/>
        <v>STILL_IN_USE</v>
      </c>
      <c r="F57" t="str">
        <f t="shared" si="10"/>
        <v>STILL_IN_USE</v>
      </c>
      <c r="G57" t="str">
        <f t="shared" si="10"/>
        <v>STILL_IN_USE</v>
      </c>
      <c r="H57" t="str">
        <f t="shared" si="10"/>
        <v>STILL_IN_USE</v>
      </c>
      <c r="I57" t="str">
        <f t="shared" si="10"/>
        <v>STILL_IN_USE</v>
      </c>
      <c r="J57" t="str">
        <f t="shared" si="10"/>
        <v>STILL_IN_USE</v>
      </c>
      <c r="P57">
        <f t="shared" si="3"/>
        <v>11</v>
      </c>
      <c r="Q57" t="str">
        <f t="shared" ca="1" si="4"/>
        <v>HYDRO_RIVER</v>
      </c>
      <c r="R57">
        <f t="shared" si="5"/>
        <v>10</v>
      </c>
      <c r="S57" t="str">
        <f t="shared" ca="1" si="6"/>
        <v>H</v>
      </c>
      <c r="T57" t="str">
        <f t="shared" ca="1" si="7"/>
        <v>2035_2040</v>
      </c>
      <c r="W57" t="str">
        <f t="shared" ca="1" si="8"/>
        <v>set AGE [HYDRO_RIVER,2035_2040] := STILL_IN_USE ;</v>
      </c>
    </row>
    <row r="58" spans="1:23" outlineLevel="1" x14ac:dyDescent="0.25">
      <c r="A58" s="3" t="s">
        <v>54</v>
      </c>
      <c r="B58" s="5">
        <v>1</v>
      </c>
      <c r="C58" s="26">
        <v>1000000000</v>
      </c>
      <c r="D58" t="str">
        <f t="shared" si="10"/>
        <v>STILL_IN_USE</v>
      </c>
      <c r="E58" t="str">
        <f t="shared" si="10"/>
        <v>STILL_IN_USE</v>
      </c>
      <c r="F58" t="str">
        <f t="shared" si="10"/>
        <v>STILL_IN_USE</v>
      </c>
      <c r="G58" t="str">
        <f t="shared" si="10"/>
        <v>STILL_IN_USE</v>
      </c>
      <c r="H58" t="str">
        <f t="shared" si="10"/>
        <v>STILL_IN_USE</v>
      </c>
      <c r="I58" t="str">
        <f t="shared" si="10"/>
        <v>STILL_IN_USE</v>
      </c>
      <c r="J58" t="str">
        <f t="shared" si="10"/>
        <v>STILL_IN_USE</v>
      </c>
      <c r="P58">
        <f t="shared" si="3"/>
        <v>11</v>
      </c>
      <c r="Q58" t="str">
        <f t="shared" ca="1" si="4"/>
        <v>HYDRO_RIVER</v>
      </c>
      <c r="R58">
        <f t="shared" si="5"/>
        <v>11</v>
      </c>
      <c r="S58" t="str">
        <f t="shared" ca="1" si="6"/>
        <v>I</v>
      </c>
      <c r="T58" t="str">
        <f t="shared" ca="1" si="7"/>
        <v>2040_2045</v>
      </c>
      <c r="W58" t="str">
        <f t="shared" ca="1" si="8"/>
        <v>set AGE [HYDRO_RIVER,2040_2045] := STILL_IN_USE ;</v>
      </c>
    </row>
    <row r="59" spans="1:23" outlineLevel="1" x14ac:dyDescent="0.25">
      <c r="A59" s="3" t="s">
        <v>55</v>
      </c>
      <c r="B59" s="5">
        <v>1</v>
      </c>
      <c r="C59" s="26">
        <v>1000000000</v>
      </c>
      <c r="D59" t="str">
        <f t="shared" si="10"/>
        <v>STILL_IN_USE</v>
      </c>
      <c r="E59" t="str">
        <f t="shared" si="10"/>
        <v>STILL_IN_USE</v>
      </c>
      <c r="F59" t="str">
        <f t="shared" si="10"/>
        <v>STILL_IN_USE</v>
      </c>
      <c r="G59" t="str">
        <f t="shared" si="10"/>
        <v>STILL_IN_USE</v>
      </c>
      <c r="H59" t="str">
        <f t="shared" si="10"/>
        <v>STILL_IN_USE</v>
      </c>
      <c r="I59" t="str">
        <f t="shared" si="10"/>
        <v>STILL_IN_USE</v>
      </c>
      <c r="J59" t="str">
        <f t="shared" si="10"/>
        <v>STILL_IN_USE</v>
      </c>
      <c r="P59">
        <f t="shared" si="3"/>
        <v>11</v>
      </c>
      <c r="Q59" t="str">
        <f t="shared" ca="1" si="4"/>
        <v>HYDRO_RIVER</v>
      </c>
      <c r="R59">
        <f t="shared" si="5"/>
        <v>12</v>
      </c>
      <c r="S59" t="str">
        <f t="shared" ca="1" si="6"/>
        <v>J</v>
      </c>
      <c r="T59" t="str">
        <f t="shared" ca="1" si="7"/>
        <v>2045_2050</v>
      </c>
      <c r="W59" t="str">
        <f t="shared" ca="1" si="8"/>
        <v>set AGE [HYDRO_RIVER,2045_2050] := STILL_IN_USE ;</v>
      </c>
    </row>
    <row r="60" spans="1:23" outlineLevel="1" x14ac:dyDescent="0.25">
      <c r="A60" s="3" t="s">
        <v>56</v>
      </c>
      <c r="B60" s="5">
        <v>1</v>
      </c>
      <c r="C60" s="26">
        <v>1000000000</v>
      </c>
      <c r="D60" t="str">
        <f t="shared" si="10"/>
        <v>STILL_IN_USE</v>
      </c>
      <c r="E60" t="str">
        <f t="shared" si="10"/>
        <v>STILL_IN_USE</v>
      </c>
      <c r="F60" t="str">
        <f t="shared" si="10"/>
        <v>STILL_IN_USE</v>
      </c>
      <c r="G60" t="str">
        <f t="shared" si="10"/>
        <v>STILL_IN_USE</v>
      </c>
      <c r="H60" t="str">
        <f t="shared" si="10"/>
        <v>STILL_IN_USE</v>
      </c>
      <c r="I60" t="str">
        <f t="shared" si="10"/>
        <v>STILL_IN_USE</v>
      </c>
      <c r="J60" t="str">
        <f t="shared" si="10"/>
        <v>STILL_IN_USE</v>
      </c>
      <c r="P60">
        <f t="shared" si="3"/>
        <v>12</v>
      </c>
      <c r="Q60" t="str">
        <f t="shared" ca="1" si="4"/>
        <v>GEOTHERMAL</v>
      </c>
      <c r="R60">
        <f t="shared" si="5"/>
        <v>6</v>
      </c>
      <c r="S60" t="str">
        <f t="shared" ca="1" si="6"/>
        <v>D</v>
      </c>
      <c r="T60" t="str">
        <f t="shared" ca="1" si="7"/>
        <v>2015_2020</v>
      </c>
      <c r="W60" t="str">
        <f t="shared" ca="1" si="8"/>
        <v>set AGE [GEOTHERMAL,2015_2020] := STILL_IN_USE ;</v>
      </c>
    </row>
    <row r="61" spans="1:23" outlineLevel="1" x14ac:dyDescent="0.25">
      <c r="A61" s="3" t="s">
        <v>57</v>
      </c>
      <c r="B61" s="5">
        <v>1</v>
      </c>
      <c r="C61" s="26">
        <v>1000000000</v>
      </c>
      <c r="D61" t="str">
        <f t="shared" si="10"/>
        <v>STILL_IN_USE</v>
      </c>
      <c r="E61" t="str">
        <f t="shared" si="10"/>
        <v>STILL_IN_USE</v>
      </c>
      <c r="F61" t="str">
        <f t="shared" si="10"/>
        <v>STILL_IN_USE</v>
      </c>
      <c r="G61" t="str">
        <f t="shared" si="10"/>
        <v>STILL_IN_USE</v>
      </c>
      <c r="H61" t="str">
        <f t="shared" si="10"/>
        <v>STILL_IN_USE</v>
      </c>
      <c r="I61" t="str">
        <f t="shared" si="10"/>
        <v>STILL_IN_USE</v>
      </c>
      <c r="J61" t="str">
        <f t="shared" si="10"/>
        <v>STILL_IN_USE</v>
      </c>
      <c r="P61">
        <f t="shared" si="3"/>
        <v>12</v>
      </c>
      <c r="Q61" t="str">
        <f t="shared" ca="1" si="4"/>
        <v>GEOTHERMAL</v>
      </c>
      <c r="R61">
        <f t="shared" si="5"/>
        <v>7</v>
      </c>
      <c r="S61" t="str">
        <f t="shared" ca="1" si="6"/>
        <v>E</v>
      </c>
      <c r="T61" t="str">
        <f t="shared" ca="1" si="7"/>
        <v>2020_2025</v>
      </c>
      <c r="W61" t="str">
        <f t="shared" ca="1" si="8"/>
        <v>set AGE [GEOTHERMAL,2020_2025] := STILL_IN_USE ;</v>
      </c>
    </row>
    <row r="62" spans="1:23" outlineLevel="1" x14ac:dyDescent="0.25">
      <c r="A62" s="3" t="s">
        <v>58</v>
      </c>
      <c r="B62" s="5">
        <v>1</v>
      </c>
      <c r="C62" s="26">
        <v>1000000000</v>
      </c>
      <c r="D62" t="str">
        <f t="shared" si="10"/>
        <v>STILL_IN_USE</v>
      </c>
      <c r="E62" t="str">
        <f t="shared" si="10"/>
        <v>STILL_IN_USE</v>
      </c>
      <c r="F62" t="str">
        <f t="shared" si="10"/>
        <v>STILL_IN_USE</v>
      </c>
      <c r="G62" t="str">
        <f t="shared" si="10"/>
        <v>STILL_IN_USE</v>
      </c>
      <c r="H62" t="str">
        <f t="shared" si="10"/>
        <v>STILL_IN_USE</v>
      </c>
      <c r="I62" t="str">
        <f t="shared" si="10"/>
        <v>STILL_IN_USE</v>
      </c>
      <c r="J62" t="str">
        <f t="shared" si="10"/>
        <v>STILL_IN_USE</v>
      </c>
      <c r="P62">
        <f t="shared" si="3"/>
        <v>12</v>
      </c>
      <c r="Q62" t="str">
        <f t="shared" ca="1" si="4"/>
        <v>GEOTHERMAL</v>
      </c>
      <c r="R62">
        <f t="shared" si="5"/>
        <v>8</v>
      </c>
      <c r="S62" t="str">
        <f t="shared" ca="1" si="6"/>
        <v>F</v>
      </c>
      <c r="T62" t="str">
        <f t="shared" ca="1" si="7"/>
        <v>2025_2030</v>
      </c>
      <c r="W62" t="str">
        <f t="shared" ca="1" si="8"/>
        <v>set AGE [GEOTHERMAL,2025_2030] := STILL_IN_USE ;</v>
      </c>
    </row>
    <row r="63" spans="1:23" outlineLevel="1" x14ac:dyDescent="0.25">
      <c r="A63" s="3" t="s">
        <v>59</v>
      </c>
      <c r="B63" s="5">
        <v>1</v>
      </c>
      <c r="C63" s="26">
        <v>1000000000</v>
      </c>
      <c r="D63" t="str">
        <f t="shared" si="10"/>
        <v>STILL_IN_USE</v>
      </c>
      <c r="E63" t="str">
        <f t="shared" si="10"/>
        <v>STILL_IN_USE</v>
      </c>
      <c r="F63" t="str">
        <f t="shared" si="10"/>
        <v>STILL_IN_USE</v>
      </c>
      <c r="G63" t="str">
        <f t="shared" si="10"/>
        <v>STILL_IN_USE</v>
      </c>
      <c r="H63" t="str">
        <f t="shared" si="10"/>
        <v>STILL_IN_USE</v>
      </c>
      <c r="I63" t="str">
        <f t="shared" si="10"/>
        <v>STILL_IN_USE</v>
      </c>
      <c r="J63" t="str">
        <f t="shared" si="10"/>
        <v>STILL_IN_USE</v>
      </c>
      <c r="P63">
        <f t="shared" si="3"/>
        <v>12</v>
      </c>
      <c r="Q63" t="str">
        <f t="shared" ca="1" si="4"/>
        <v>GEOTHERMAL</v>
      </c>
      <c r="R63">
        <f t="shared" si="5"/>
        <v>9</v>
      </c>
      <c r="S63" t="str">
        <f t="shared" ca="1" si="6"/>
        <v>G</v>
      </c>
      <c r="T63" t="str">
        <f t="shared" ca="1" si="7"/>
        <v>2030_2035</v>
      </c>
      <c r="W63" t="str">
        <f t="shared" ca="1" si="8"/>
        <v>set AGE [GEOTHERMAL,2030_2035] := STILL_IN_USE ;</v>
      </c>
    </row>
    <row r="64" spans="1:23" outlineLevel="1" x14ac:dyDescent="0.25">
      <c r="A64" s="3" t="s">
        <v>70</v>
      </c>
      <c r="B64" s="5">
        <v>1</v>
      </c>
      <c r="C64" s="26">
        <v>1000000000</v>
      </c>
      <c r="D64" t="str">
        <f t="shared" si="10"/>
        <v>STILL_IN_USE</v>
      </c>
      <c r="E64" t="str">
        <f t="shared" si="10"/>
        <v>STILL_IN_USE</v>
      </c>
      <c r="F64" t="str">
        <f t="shared" si="10"/>
        <v>STILL_IN_USE</v>
      </c>
      <c r="G64" t="str">
        <f t="shared" si="10"/>
        <v>STILL_IN_USE</v>
      </c>
      <c r="H64" t="str">
        <f t="shared" si="10"/>
        <v>STILL_IN_USE</v>
      </c>
      <c r="I64" t="str">
        <f t="shared" si="10"/>
        <v>STILL_IN_USE</v>
      </c>
      <c r="J64" t="str">
        <f t="shared" si="10"/>
        <v>STILL_IN_USE</v>
      </c>
      <c r="P64">
        <f t="shared" si="3"/>
        <v>12</v>
      </c>
      <c r="Q64" t="str">
        <f t="shared" ca="1" si="4"/>
        <v>GEOTHERMAL</v>
      </c>
      <c r="R64">
        <f t="shared" si="5"/>
        <v>10</v>
      </c>
      <c r="S64" t="str">
        <f t="shared" ca="1" si="6"/>
        <v>H</v>
      </c>
      <c r="T64" t="str">
        <f t="shared" ca="1" si="7"/>
        <v>2035_2040</v>
      </c>
      <c r="W64" t="str">
        <f t="shared" ca="1" si="8"/>
        <v>set AGE [GEOTHERMAL,2035_2040] := STILL_IN_USE ;</v>
      </c>
    </row>
    <row r="65" spans="1:23" outlineLevel="1" x14ac:dyDescent="0.25">
      <c r="A65" s="3" t="s">
        <v>71</v>
      </c>
      <c r="B65" s="5">
        <v>60</v>
      </c>
      <c r="C65" s="8">
        <f t="shared" si="2"/>
        <v>60</v>
      </c>
      <c r="D65" t="str">
        <f t="shared" si="10"/>
        <v>STILL_IN_USE</v>
      </c>
      <c r="E65" t="str">
        <f t="shared" si="10"/>
        <v>STILL_IN_USE</v>
      </c>
      <c r="F65" t="str">
        <f t="shared" si="10"/>
        <v>STILL_IN_USE</v>
      </c>
      <c r="G65" t="str">
        <f t="shared" si="10"/>
        <v>STILL_IN_USE</v>
      </c>
      <c r="H65" t="str">
        <f t="shared" si="10"/>
        <v>STILL_IN_USE</v>
      </c>
      <c r="I65" t="str">
        <f t="shared" si="10"/>
        <v>STILL_IN_USE</v>
      </c>
      <c r="J65" t="str">
        <f t="shared" si="10"/>
        <v>STILL_IN_USE</v>
      </c>
      <c r="P65">
        <f t="shared" si="3"/>
        <v>12</v>
      </c>
      <c r="Q65" t="str">
        <f t="shared" ca="1" si="4"/>
        <v>GEOTHERMAL</v>
      </c>
      <c r="R65">
        <f t="shared" si="5"/>
        <v>11</v>
      </c>
      <c r="S65" t="str">
        <f t="shared" ca="1" si="6"/>
        <v>I</v>
      </c>
      <c r="T65" t="str">
        <f t="shared" ca="1" si="7"/>
        <v>2040_2045</v>
      </c>
      <c r="W65" t="str">
        <f t="shared" ca="1" si="8"/>
        <v>set AGE [GEOTHERMAL,2040_2045] := 2010_2015 ;</v>
      </c>
    </row>
    <row r="66" spans="1:23" outlineLevel="1" x14ac:dyDescent="0.25">
      <c r="A66" s="3" t="s">
        <v>85</v>
      </c>
      <c r="B66" s="5">
        <v>80</v>
      </c>
      <c r="C66" s="8">
        <f t="shared" si="2"/>
        <v>80</v>
      </c>
      <c r="D66" t="str">
        <f t="shared" si="10"/>
        <v>STILL_IN_USE</v>
      </c>
      <c r="E66" t="str">
        <f t="shared" si="10"/>
        <v>STILL_IN_USE</v>
      </c>
      <c r="F66" t="str">
        <f t="shared" si="10"/>
        <v>STILL_IN_USE</v>
      </c>
      <c r="G66" t="str">
        <f t="shared" si="10"/>
        <v>STILL_IN_USE</v>
      </c>
      <c r="H66" t="str">
        <f t="shared" si="10"/>
        <v>STILL_IN_USE</v>
      </c>
      <c r="I66" t="str">
        <f t="shared" si="10"/>
        <v>STILL_IN_USE</v>
      </c>
      <c r="J66" t="str">
        <f t="shared" si="10"/>
        <v>STILL_IN_USE</v>
      </c>
      <c r="P66">
        <f t="shared" si="3"/>
        <v>12</v>
      </c>
      <c r="Q66" t="str">
        <f t="shared" ca="1" si="4"/>
        <v>GEOTHERMAL</v>
      </c>
      <c r="R66">
        <f t="shared" si="5"/>
        <v>12</v>
      </c>
      <c r="S66" t="str">
        <f t="shared" ca="1" si="6"/>
        <v>J</v>
      </c>
      <c r="T66" t="str">
        <f t="shared" ca="1" si="7"/>
        <v>2045_2050</v>
      </c>
      <c r="W66" t="str">
        <f t="shared" ca="1" si="8"/>
        <v>set AGE [GEOTHERMAL,2045_2050] := 2015_2020 ;</v>
      </c>
    </row>
    <row r="67" spans="1:23" outlineLevel="1" x14ac:dyDescent="0.25">
      <c r="A67" s="3" t="s">
        <v>72</v>
      </c>
      <c r="B67" s="5">
        <v>15</v>
      </c>
      <c r="C67" s="8">
        <f t="shared" si="2"/>
        <v>15</v>
      </c>
      <c r="D67" t="str">
        <f t="shared" si="10"/>
        <v>STILL_IN_USE</v>
      </c>
      <c r="E67" t="str">
        <f t="shared" si="10"/>
        <v>STILL_IN_USE</v>
      </c>
      <c r="F67" t="str">
        <f t="shared" si="10"/>
        <v>2010_2015</v>
      </c>
      <c r="G67" t="str">
        <f t="shared" si="10"/>
        <v>2015_2020</v>
      </c>
      <c r="H67" t="str">
        <f t="shared" si="10"/>
        <v>2020_2025</v>
      </c>
      <c r="I67" t="str">
        <f t="shared" si="10"/>
        <v>2025_2030</v>
      </c>
      <c r="J67" t="str">
        <f t="shared" si="10"/>
        <v>2030_2035</v>
      </c>
      <c r="P67">
        <f t="shared" si="3"/>
        <v>13</v>
      </c>
      <c r="Q67" t="str">
        <f t="shared" ca="1" si="4"/>
        <v>IND_COGEN_GAS</v>
      </c>
      <c r="R67">
        <f t="shared" si="5"/>
        <v>6</v>
      </c>
      <c r="S67" t="str">
        <f t="shared" ca="1" si="6"/>
        <v>D</v>
      </c>
      <c r="T67" t="str">
        <f t="shared" ca="1" si="7"/>
        <v>2015_2020</v>
      </c>
      <c r="W67" t="str">
        <f t="shared" ca="1" si="8"/>
        <v>set AGE [IND_COGEN_GAS,2015_2020] := STILL_IN_USE ;</v>
      </c>
    </row>
    <row r="68" spans="1:23" outlineLevel="1" x14ac:dyDescent="0.25">
      <c r="A68" s="3" t="s">
        <v>73</v>
      </c>
      <c r="B68" s="5">
        <v>25</v>
      </c>
      <c r="C68" s="8">
        <f t="shared" si="2"/>
        <v>25</v>
      </c>
      <c r="D68" t="str">
        <f t="shared" si="10"/>
        <v>STILL_IN_USE</v>
      </c>
      <c r="E68" t="str">
        <f t="shared" si="10"/>
        <v>STILL_IN_USE</v>
      </c>
      <c r="F68" t="str">
        <f t="shared" si="10"/>
        <v>STILL_IN_USE</v>
      </c>
      <c r="G68" t="str">
        <f t="shared" si="10"/>
        <v>STILL_IN_USE</v>
      </c>
      <c r="H68" t="str">
        <f t="shared" si="10"/>
        <v>2010_2015</v>
      </c>
      <c r="I68" t="str">
        <f t="shared" si="10"/>
        <v>2015_2020</v>
      </c>
      <c r="J68" t="str">
        <f t="shared" si="10"/>
        <v>2020_2025</v>
      </c>
      <c r="P68">
        <f t="shared" si="3"/>
        <v>13</v>
      </c>
      <c r="Q68" t="str">
        <f t="shared" ca="1" si="4"/>
        <v>IND_COGEN_GAS</v>
      </c>
      <c r="R68">
        <f t="shared" si="5"/>
        <v>7</v>
      </c>
      <c r="S68" t="str">
        <f t="shared" ca="1" si="6"/>
        <v>E</v>
      </c>
      <c r="T68" t="str">
        <f t="shared" ca="1" si="7"/>
        <v>2020_2025</v>
      </c>
      <c r="W68" t="str">
        <f t="shared" ca="1" si="8"/>
        <v>set AGE [IND_COGEN_GAS,2020_2025] := STILL_IN_USE ;</v>
      </c>
    </row>
    <row r="69" spans="1:23" outlineLevel="1" x14ac:dyDescent="0.25">
      <c r="A69" s="3" t="s">
        <v>74</v>
      </c>
      <c r="B69" s="5">
        <v>25</v>
      </c>
      <c r="C69" s="8">
        <f t="shared" ref="C69:C99" si="11">FLOOR(B69/5,1)*5</f>
        <v>25</v>
      </c>
      <c r="D69" t="str">
        <f t="shared" si="10"/>
        <v>STILL_IN_USE</v>
      </c>
      <c r="E69" t="str">
        <f t="shared" si="10"/>
        <v>STILL_IN_USE</v>
      </c>
      <c r="F69" t="str">
        <f t="shared" si="10"/>
        <v>STILL_IN_USE</v>
      </c>
      <c r="G69" t="str">
        <f t="shared" si="10"/>
        <v>STILL_IN_USE</v>
      </c>
      <c r="H69" t="str">
        <f t="shared" si="10"/>
        <v>2010_2015</v>
      </c>
      <c r="I69" t="str">
        <f t="shared" si="10"/>
        <v>2015_2020</v>
      </c>
      <c r="J69" t="str">
        <f t="shared" si="10"/>
        <v>2020_2025</v>
      </c>
      <c r="P69">
        <f t="shared" ref="P69:P132" si="12">(FLOOR((ROW(A69)+3)/7,1))+3</f>
        <v>13</v>
      </c>
      <c r="Q69" t="str">
        <f t="shared" ref="Q69:Q132" ca="1" si="13">INDIRECT("A"&amp;P69)</f>
        <v>IND_COGEN_GAS</v>
      </c>
      <c r="R69">
        <f t="shared" ref="R69:R132" si="14">MOD(ROW(M69)-4,7)+6</f>
        <v>8</v>
      </c>
      <c r="S69" t="str">
        <f t="shared" ref="S69:S132" ca="1" si="15">INDIRECT("N"&amp;R69)</f>
        <v>F</v>
      </c>
      <c r="T69" t="str">
        <f t="shared" ref="T69:T132" ca="1" si="16">INDIRECT("m"&amp;R69)</f>
        <v>2025_2030</v>
      </c>
      <c r="W69" t="str">
        <f t="shared" ref="W69:W132" ca="1" si="17">"set "&amp;O$4&amp;" ["&amp;Q69&amp;","&amp;T69&amp;"] := "&amp;INDIRECT(S69&amp;P69)&amp;" ;"</f>
        <v>set AGE [IND_COGEN_GAS,2025_2030] := STILL_IN_USE ;</v>
      </c>
    </row>
    <row r="70" spans="1:23" outlineLevel="1" x14ac:dyDescent="0.25">
      <c r="A70" s="3" t="s">
        <v>75</v>
      </c>
      <c r="B70" s="5">
        <v>25</v>
      </c>
      <c r="C70" s="8">
        <f t="shared" si="11"/>
        <v>25</v>
      </c>
      <c r="D70" t="str">
        <f t="shared" ref="D70:J99" si="18">IF(D$2-$C70=2010,"2010_2015",IF(D$2-$C70&lt;2015,"STILL_IN_USE",(D$2-$C70)&amp;"_"&amp;(-$C70+D$2+5)))</f>
        <v>STILL_IN_USE</v>
      </c>
      <c r="E70" t="str">
        <f t="shared" si="18"/>
        <v>STILL_IN_USE</v>
      </c>
      <c r="F70" t="str">
        <f t="shared" si="18"/>
        <v>STILL_IN_USE</v>
      </c>
      <c r="G70" t="str">
        <f t="shared" si="18"/>
        <v>STILL_IN_USE</v>
      </c>
      <c r="H70" t="str">
        <f t="shared" si="18"/>
        <v>2010_2015</v>
      </c>
      <c r="I70" t="str">
        <f t="shared" si="18"/>
        <v>2015_2020</v>
      </c>
      <c r="J70" t="str">
        <f t="shared" si="18"/>
        <v>2020_2025</v>
      </c>
      <c r="P70">
        <f t="shared" si="12"/>
        <v>13</v>
      </c>
      <c r="Q70" t="str">
        <f t="shared" ca="1" si="13"/>
        <v>IND_COGEN_GAS</v>
      </c>
      <c r="R70">
        <f t="shared" si="14"/>
        <v>9</v>
      </c>
      <c r="S70" t="str">
        <f t="shared" ca="1" si="15"/>
        <v>G</v>
      </c>
      <c r="T70" t="str">
        <f t="shared" ca="1" si="16"/>
        <v>2030_2035</v>
      </c>
      <c r="W70" t="str">
        <f t="shared" ca="1" si="17"/>
        <v>set AGE [IND_COGEN_GAS,2030_2035] := STILL_IN_USE ;</v>
      </c>
    </row>
    <row r="71" spans="1:23" outlineLevel="1" x14ac:dyDescent="0.25">
      <c r="A71" s="3" t="s">
        <v>76</v>
      </c>
      <c r="B71" s="5">
        <v>25</v>
      </c>
      <c r="C71" s="8">
        <f t="shared" si="11"/>
        <v>25</v>
      </c>
      <c r="D71" t="str">
        <f t="shared" si="18"/>
        <v>STILL_IN_USE</v>
      </c>
      <c r="E71" t="str">
        <f t="shared" si="18"/>
        <v>STILL_IN_USE</v>
      </c>
      <c r="F71" t="str">
        <f t="shared" si="18"/>
        <v>STILL_IN_USE</v>
      </c>
      <c r="G71" t="str">
        <f t="shared" si="18"/>
        <v>STILL_IN_USE</v>
      </c>
      <c r="H71" t="str">
        <f t="shared" si="18"/>
        <v>2010_2015</v>
      </c>
      <c r="I71" t="str">
        <f t="shared" si="18"/>
        <v>2015_2020</v>
      </c>
      <c r="J71" t="str">
        <f t="shared" si="18"/>
        <v>2020_2025</v>
      </c>
      <c r="P71">
        <f t="shared" si="12"/>
        <v>13</v>
      </c>
      <c r="Q71" t="str">
        <f t="shared" ca="1" si="13"/>
        <v>IND_COGEN_GAS</v>
      </c>
      <c r="R71">
        <f t="shared" si="14"/>
        <v>10</v>
      </c>
      <c r="S71" t="str">
        <f t="shared" ca="1" si="15"/>
        <v>H</v>
      </c>
      <c r="T71" t="str">
        <f t="shared" ca="1" si="16"/>
        <v>2035_2040</v>
      </c>
      <c r="W71" t="str">
        <f t="shared" ca="1" si="17"/>
        <v>set AGE [IND_COGEN_GAS,2035_2040] := 2010_2015 ;</v>
      </c>
    </row>
    <row r="72" spans="1:23" outlineLevel="1" x14ac:dyDescent="0.25">
      <c r="A72" s="3" t="s">
        <v>77</v>
      </c>
      <c r="B72" s="6">
        <v>40</v>
      </c>
      <c r="C72" s="8">
        <f t="shared" si="11"/>
        <v>40</v>
      </c>
      <c r="D72" t="str">
        <f t="shared" si="18"/>
        <v>STILL_IN_USE</v>
      </c>
      <c r="E72" t="str">
        <f t="shared" si="18"/>
        <v>STILL_IN_USE</v>
      </c>
      <c r="F72" t="str">
        <f t="shared" si="18"/>
        <v>STILL_IN_USE</v>
      </c>
      <c r="G72" t="str">
        <f t="shared" si="18"/>
        <v>STILL_IN_USE</v>
      </c>
      <c r="H72" t="str">
        <f t="shared" si="18"/>
        <v>STILL_IN_USE</v>
      </c>
      <c r="I72" t="str">
        <f t="shared" si="18"/>
        <v>STILL_IN_USE</v>
      </c>
      <c r="J72" t="str">
        <f t="shared" si="18"/>
        <v>STILL_IN_USE</v>
      </c>
      <c r="P72">
        <f t="shared" si="12"/>
        <v>13</v>
      </c>
      <c r="Q72" t="str">
        <f t="shared" ca="1" si="13"/>
        <v>IND_COGEN_GAS</v>
      </c>
      <c r="R72">
        <f t="shared" si="14"/>
        <v>11</v>
      </c>
      <c r="S72" t="str">
        <f t="shared" ca="1" si="15"/>
        <v>I</v>
      </c>
      <c r="T72" t="str">
        <f t="shared" ca="1" si="16"/>
        <v>2040_2045</v>
      </c>
      <c r="W72" t="str">
        <f t="shared" ca="1" si="17"/>
        <v>set AGE [IND_COGEN_GAS,2040_2045] := 2015_2020 ;</v>
      </c>
    </row>
    <row r="73" spans="1:23" outlineLevel="1" x14ac:dyDescent="0.25">
      <c r="A73" s="3" t="s">
        <v>78</v>
      </c>
      <c r="B73" s="5">
        <v>40</v>
      </c>
      <c r="C73" s="8">
        <f t="shared" si="11"/>
        <v>40</v>
      </c>
      <c r="D73" t="str">
        <f t="shared" si="18"/>
        <v>STILL_IN_USE</v>
      </c>
      <c r="E73" t="str">
        <f t="shared" si="18"/>
        <v>STILL_IN_USE</v>
      </c>
      <c r="F73" t="str">
        <f t="shared" si="18"/>
        <v>STILL_IN_USE</v>
      </c>
      <c r="G73" t="str">
        <f t="shared" si="18"/>
        <v>STILL_IN_USE</v>
      </c>
      <c r="H73" t="str">
        <f t="shared" si="18"/>
        <v>STILL_IN_USE</v>
      </c>
      <c r="I73" t="str">
        <f t="shared" si="18"/>
        <v>STILL_IN_USE</v>
      </c>
      <c r="J73" t="str">
        <f t="shared" si="18"/>
        <v>STILL_IN_USE</v>
      </c>
      <c r="P73">
        <f t="shared" si="12"/>
        <v>13</v>
      </c>
      <c r="Q73" t="str">
        <f t="shared" ca="1" si="13"/>
        <v>IND_COGEN_GAS</v>
      </c>
      <c r="R73">
        <f t="shared" si="14"/>
        <v>12</v>
      </c>
      <c r="S73" t="str">
        <f t="shared" ca="1" si="15"/>
        <v>J</v>
      </c>
      <c r="T73" t="str">
        <f t="shared" ca="1" si="16"/>
        <v>2045_2050</v>
      </c>
      <c r="W73" t="str">
        <f t="shared" ca="1" si="17"/>
        <v>set AGE [IND_COGEN_GAS,2045_2050] := 2020_2025 ;</v>
      </c>
    </row>
    <row r="74" spans="1:23" outlineLevel="1" x14ac:dyDescent="0.25">
      <c r="A74" s="3" t="s">
        <v>79</v>
      </c>
      <c r="B74" s="5">
        <v>20</v>
      </c>
      <c r="C74" s="8">
        <f t="shared" si="11"/>
        <v>20</v>
      </c>
      <c r="D74" t="str">
        <f t="shared" si="18"/>
        <v>STILL_IN_USE</v>
      </c>
      <c r="E74" t="str">
        <f t="shared" si="18"/>
        <v>STILL_IN_USE</v>
      </c>
      <c r="F74" t="str">
        <f t="shared" si="18"/>
        <v>STILL_IN_USE</v>
      </c>
      <c r="G74" t="str">
        <f t="shared" si="18"/>
        <v>2010_2015</v>
      </c>
      <c r="H74" t="str">
        <f t="shared" si="18"/>
        <v>2015_2020</v>
      </c>
      <c r="I74" t="str">
        <f t="shared" si="18"/>
        <v>2020_2025</v>
      </c>
      <c r="J74" t="str">
        <f t="shared" si="18"/>
        <v>2025_2030</v>
      </c>
      <c r="P74">
        <f t="shared" si="12"/>
        <v>14</v>
      </c>
      <c r="Q74" t="str">
        <f t="shared" ca="1" si="13"/>
        <v>IND_COGEN_WOOD</v>
      </c>
      <c r="R74">
        <f t="shared" si="14"/>
        <v>6</v>
      </c>
      <c r="S74" t="str">
        <f t="shared" ca="1" si="15"/>
        <v>D</v>
      </c>
      <c r="T74" t="str">
        <f t="shared" ca="1" si="16"/>
        <v>2015_2020</v>
      </c>
      <c r="W74" t="str">
        <f t="shared" ca="1" si="17"/>
        <v>set AGE [IND_COGEN_WOOD,2015_2020] := STILL_IN_USE ;</v>
      </c>
    </row>
    <row r="75" spans="1:23" outlineLevel="1" x14ac:dyDescent="0.25">
      <c r="A75" s="3" t="s">
        <v>80</v>
      </c>
      <c r="B75" s="5">
        <v>40</v>
      </c>
      <c r="C75" s="8">
        <f t="shared" si="11"/>
        <v>40</v>
      </c>
      <c r="D75" t="str">
        <f t="shared" si="18"/>
        <v>STILL_IN_USE</v>
      </c>
      <c r="E75" t="str">
        <f t="shared" si="18"/>
        <v>STILL_IN_USE</v>
      </c>
      <c r="F75" t="str">
        <f t="shared" si="18"/>
        <v>STILL_IN_USE</v>
      </c>
      <c r="G75" t="str">
        <f t="shared" si="18"/>
        <v>STILL_IN_USE</v>
      </c>
      <c r="H75" t="str">
        <f t="shared" si="18"/>
        <v>STILL_IN_USE</v>
      </c>
      <c r="I75" t="str">
        <f t="shared" si="18"/>
        <v>STILL_IN_USE</v>
      </c>
      <c r="J75" t="str">
        <f t="shared" si="18"/>
        <v>STILL_IN_USE</v>
      </c>
      <c r="P75">
        <f t="shared" si="12"/>
        <v>14</v>
      </c>
      <c r="Q75" t="str">
        <f t="shared" ca="1" si="13"/>
        <v>IND_COGEN_WOOD</v>
      </c>
      <c r="R75">
        <f t="shared" si="14"/>
        <v>7</v>
      </c>
      <c r="S75" t="str">
        <f t="shared" ca="1" si="15"/>
        <v>E</v>
      </c>
      <c r="T75" t="str">
        <f t="shared" ca="1" si="16"/>
        <v>2020_2025</v>
      </c>
      <c r="W75" t="str">
        <f t="shared" ca="1" si="17"/>
        <v>set AGE [IND_COGEN_WOOD,2020_2025] := STILL_IN_USE ;</v>
      </c>
    </row>
    <row r="76" spans="1:23" outlineLevel="1" x14ac:dyDescent="0.25">
      <c r="A76" s="3" t="s">
        <v>81</v>
      </c>
      <c r="B76" s="5">
        <v>20</v>
      </c>
      <c r="C76" s="8">
        <f t="shared" si="11"/>
        <v>20</v>
      </c>
      <c r="D76" t="str">
        <f t="shared" si="18"/>
        <v>STILL_IN_USE</v>
      </c>
      <c r="E76" t="str">
        <f t="shared" si="18"/>
        <v>STILL_IN_USE</v>
      </c>
      <c r="F76" t="str">
        <f t="shared" si="18"/>
        <v>STILL_IN_USE</v>
      </c>
      <c r="G76" t="str">
        <f t="shared" si="18"/>
        <v>2010_2015</v>
      </c>
      <c r="H76" t="str">
        <f t="shared" si="18"/>
        <v>2015_2020</v>
      </c>
      <c r="I76" t="str">
        <f t="shared" si="18"/>
        <v>2020_2025</v>
      </c>
      <c r="J76" t="str">
        <f t="shared" si="18"/>
        <v>2025_2030</v>
      </c>
      <c r="P76">
        <f t="shared" si="12"/>
        <v>14</v>
      </c>
      <c r="Q76" t="str">
        <f t="shared" ca="1" si="13"/>
        <v>IND_COGEN_WOOD</v>
      </c>
      <c r="R76">
        <f t="shared" si="14"/>
        <v>8</v>
      </c>
      <c r="S76" t="str">
        <f t="shared" ca="1" si="15"/>
        <v>F</v>
      </c>
      <c r="T76" t="str">
        <f t="shared" ca="1" si="16"/>
        <v>2025_2030</v>
      </c>
      <c r="W76" t="str">
        <f t="shared" ca="1" si="17"/>
        <v>set AGE [IND_COGEN_WOOD,2025_2030] := STILL_IN_USE ;</v>
      </c>
    </row>
    <row r="77" spans="1:23" ht="15.75" outlineLevel="1" x14ac:dyDescent="0.25">
      <c r="A77" s="2" t="s">
        <v>82</v>
      </c>
      <c r="B77" s="6">
        <v>1</v>
      </c>
      <c r="C77" s="8">
        <f t="shared" si="11"/>
        <v>0</v>
      </c>
      <c r="D77" t="str">
        <f t="shared" si="18"/>
        <v>2015_2020</v>
      </c>
      <c r="E77" t="str">
        <f t="shared" si="18"/>
        <v>2020_2025</v>
      </c>
      <c r="F77" t="str">
        <f t="shared" si="18"/>
        <v>2025_2030</v>
      </c>
      <c r="G77" t="str">
        <f t="shared" si="18"/>
        <v>2030_2035</v>
      </c>
      <c r="H77" t="str">
        <f t="shared" si="18"/>
        <v>2035_2040</v>
      </c>
      <c r="I77" t="str">
        <f t="shared" si="18"/>
        <v>2040_2045</v>
      </c>
      <c r="J77" t="str">
        <f t="shared" si="18"/>
        <v>2045_2050</v>
      </c>
      <c r="P77">
        <f t="shared" si="12"/>
        <v>14</v>
      </c>
      <c r="Q77" t="str">
        <f t="shared" ca="1" si="13"/>
        <v>IND_COGEN_WOOD</v>
      </c>
      <c r="R77">
        <f t="shared" si="14"/>
        <v>9</v>
      </c>
      <c r="S77" t="str">
        <f t="shared" ca="1" si="15"/>
        <v>G</v>
      </c>
      <c r="T77" t="str">
        <f t="shared" ca="1" si="16"/>
        <v>2030_2035</v>
      </c>
      <c r="W77" t="str">
        <f t="shared" ca="1" si="17"/>
        <v>set AGE [IND_COGEN_WOOD,2030_2035] := STILL_IN_USE ;</v>
      </c>
    </row>
    <row r="78" spans="1:23" ht="15.75" outlineLevel="1" x14ac:dyDescent="0.25">
      <c r="A78" s="2" t="s">
        <v>83</v>
      </c>
      <c r="B78" s="6">
        <v>1</v>
      </c>
      <c r="C78" s="8">
        <f t="shared" si="11"/>
        <v>0</v>
      </c>
      <c r="D78" t="str">
        <f t="shared" si="18"/>
        <v>2015_2020</v>
      </c>
      <c r="E78" t="str">
        <f t="shared" si="18"/>
        <v>2020_2025</v>
      </c>
      <c r="F78" t="str">
        <f t="shared" si="18"/>
        <v>2025_2030</v>
      </c>
      <c r="G78" t="str">
        <f t="shared" si="18"/>
        <v>2030_2035</v>
      </c>
      <c r="H78" t="str">
        <f t="shared" si="18"/>
        <v>2035_2040</v>
      </c>
      <c r="I78" t="str">
        <f t="shared" si="18"/>
        <v>2040_2045</v>
      </c>
      <c r="J78" t="str">
        <f t="shared" si="18"/>
        <v>2045_2050</v>
      </c>
      <c r="P78">
        <f t="shared" si="12"/>
        <v>14</v>
      </c>
      <c r="Q78" t="str">
        <f t="shared" ca="1" si="13"/>
        <v>IND_COGEN_WOOD</v>
      </c>
      <c r="R78">
        <f t="shared" si="14"/>
        <v>10</v>
      </c>
      <c r="S78" t="str">
        <f t="shared" ca="1" si="15"/>
        <v>H</v>
      </c>
      <c r="T78" t="str">
        <f t="shared" ca="1" si="16"/>
        <v>2035_2040</v>
      </c>
      <c r="W78" t="str">
        <f t="shared" ca="1" si="17"/>
        <v>set AGE [IND_COGEN_WOOD,2035_2040] := 2010_2015 ;</v>
      </c>
    </row>
    <row r="79" spans="1:23" ht="15.75" outlineLevel="1" x14ac:dyDescent="0.25">
      <c r="A79" s="2" t="s">
        <v>84</v>
      </c>
      <c r="B79" s="6">
        <v>1</v>
      </c>
      <c r="C79" s="8">
        <f t="shared" si="11"/>
        <v>0</v>
      </c>
      <c r="D79" t="str">
        <f t="shared" si="18"/>
        <v>2015_2020</v>
      </c>
      <c r="E79" t="str">
        <f t="shared" si="18"/>
        <v>2020_2025</v>
      </c>
      <c r="F79" t="str">
        <f t="shared" si="18"/>
        <v>2025_2030</v>
      </c>
      <c r="G79" t="str">
        <f t="shared" si="18"/>
        <v>2030_2035</v>
      </c>
      <c r="H79" t="str">
        <f t="shared" si="18"/>
        <v>2035_2040</v>
      </c>
      <c r="I79" t="str">
        <f t="shared" si="18"/>
        <v>2040_2045</v>
      </c>
      <c r="J79" t="str">
        <f t="shared" si="18"/>
        <v>2045_2050</v>
      </c>
      <c r="P79">
        <f t="shared" si="12"/>
        <v>14</v>
      </c>
      <c r="Q79" t="str">
        <f t="shared" ca="1" si="13"/>
        <v>IND_COGEN_WOOD</v>
      </c>
      <c r="R79">
        <f t="shared" si="14"/>
        <v>11</v>
      </c>
      <c r="S79" t="str">
        <f t="shared" ca="1" si="15"/>
        <v>I</v>
      </c>
      <c r="T79" t="str">
        <f t="shared" ca="1" si="16"/>
        <v>2040_2045</v>
      </c>
      <c r="W79" t="str">
        <f t="shared" ca="1" si="17"/>
        <v>set AGE [IND_COGEN_WOOD,2040_2045] := 2015_2020 ;</v>
      </c>
    </row>
    <row r="80" spans="1:23" outlineLevel="1" x14ac:dyDescent="0.25">
      <c r="A80" s="3" t="s">
        <v>61</v>
      </c>
      <c r="B80" s="5">
        <v>15</v>
      </c>
      <c r="C80" s="8">
        <f t="shared" si="11"/>
        <v>15</v>
      </c>
      <c r="D80" t="str">
        <f t="shared" si="18"/>
        <v>STILL_IN_USE</v>
      </c>
      <c r="E80" t="str">
        <f t="shared" si="18"/>
        <v>STILL_IN_USE</v>
      </c>
      <c r="F80" t="str">
        <f t="shared" si="18"/>
        <v>2010_2015</v>
      </c>
      <c r="G80" t="str">
        <f t="shared" si="18"/>
        <v>2015_2020</v>
      </c>
      <c r="H80" t="str">
        <f t="shared" si="18"/>
        <v>2020_2025</v>
      </c>
      <c r="I80" t="str">
        <f t="shared" si="18"/>
        <v>2025_2030</v>
      </c>
      <c r="J80" t="str">
        <f t="shared" si="18"/>
        <v>2030_2035</v>
      </c>
      <c r="P80">
        <f t="shared" si="12"/>
        <v>14</v>
      </c>
      <c r="Q80" t="str">
        <f t="shared" ca="1" si="13"/>
        <v>IND_COGEN_WOOD</v>
      </c>
      <c r="R80">
        <f t="shared" si="14"/>
        <v>12</v>
      </c>
      <c r="S80" t="str">
        <f t="shared" ca="1" si="15"/>
        <v>J</v>
      </c>
      <c r="T80" t="str">
        <f t="shared" ca="1" si="16"/>
        <v>2045_2050</v>
      </c>
      <c r="W80" t="str">
        <f t="shared" ca="1" si="17"/>
        <v>set AGE [IND_COGEN_WOOD,2045_2050] := 2020_2025 ;</v>
      </c>
    </row>
    <row r="81" spans="1:23" outlineLevel="1" x14ac:dyDescent="0.25">
      <c r="A81" s="3" t="s">
        <v>62</v>
      </c>
      <c r="B81" s="5">
        <v>1</v>
      </c>
      <c r="C81" s="8">
        <f t="shared" si="11"/>
        <v>0</v>
      </c>
      <c r="D81" t="str">
        <f t="shared" si="18"/>
        <v>2015_2020</v>
      </c>
      <c r="E81" t="str">
        <f t="shared" si="18"/>
        <v>2020_2025</v>
      </c>
      <c r="F81" t="str">
        <f t="shared" si="18"/>
        <v>2025_2030</v>
      </c>
      <c r="G81" t="str">
        <f t="shared" si="18"/>
        <v>2030_2035</v>
      </c>
      <c r="H81" t="str">
        <f t="shared" si="18"/>
        <v>2035_2040</v>
      </c>
      <c r="I81" t="str">
        <f t="shared" si="18"/>
        <v>2040_2045</v>
      </c>
      <c r="J81" t="str">
        <f t="shared" si="18"/>
        <v>2045_2050</v>
      </c>
      <c r="P81">
        <f t="shared" si="12"/>
        <v>15</v>
      </c>
      <c r="Q81" t="str">
        <f t="shared" ca="1" si="13"/>
        <v>IND_COGEN_WASTE</v>
      </c>
      <c r="R81">
        <f t="shared" si="14"/>
        <v>6</v>
      </c>
      <c r="S81" t="str">
        <f t="shared" ca="1" si="15"/>
        <v>D</v>
      </c>
      <c r="T81" t="str">
        <f t="shared" ca="1" si="16"/>
        <v>2015_2020</v>
      </c>
      <c r="W81" t="str">
        <f t="shared" ca="1" si="17"/>
        <v>set AGE [IND_COGEN_WASTE,2015_2020] := STILL_IN_USE ;</v>
      </c>
    </row>
    <row r="82" spans="1:23" outlineLevel="1" x14ac:dyDescent="0.25">
      <c r="A82" s="3" t="s">
        <v>63</v>
      </c>
      <c r="B82" s="5">
        <v>1</v>
      </c>
      <c r="C82" s="8">
        <f t="shared" si="11"/>
        <v>0</v>
      </c>
      <c r="D82" t="str">
        <f t="shared" si="18"/>
        <v>2015_2020</v>
      </c>
      <c r="E82" t="str">
        <f t="shared" si="18"/>
        <v>2020_2025</v>
      </c>
      <c r="F82" t="str">
        <f t="shared" si="18"/>
        <v>2025_2030</v>
      </c>
      <c r="G82" t="str">
        <f t="shared" si="18"/>
        <v>2030_2035</v>
      </c>
      <c r="H82" t="str">
        <f t="shared" si="18"/>
        <v>2035_2040</v>
      </c>
      <c r="I82" t="str">
        <f t="shared" si="18"/>
        <v>2040_2045</v>
      </c>
      <c r="J82" t="str">
        <f t="shared" si="18"/>
        <v>2045_2050</v>
      </c>
      <c r="P82">
        <f t="shared" si="12"/>
        <v>15</v>
      </c>
      <c r="Q82" t="str">
        <f t="shared" ca="1" si="13"/>
        <v>IND_COGEN_WASTE</v>
      </c>
      <c r="R82">
        <f t="shared" si="14"/>
        <v>7</v>
      </c>
      <c r="S82" t="str">
        <f t="shared" ca="1" si="15"/>
        <v>E</v>
      </c>
      <c r="T82" t="str">
        <f t="shared" ca="1" si="16"/>
        <v>2020_2025</v>
      </c>
      <c r="W82" t="str">
        <f t="shared" ca="1" si="17"/>
        <v>set AGE [IND_COGEN_WASTE,2020_2025] := STILL_IN_USE ;</v>
      </c>
    </row>
    <row r="83" spans="1:23" outlineLevel="1" x14ac:dyDescent="0.25">
      <c r="A83" s="3" t="s">
        <v>60</v>
      </c>
      <c r="B83" s="5">
        <v>50</v>
      </c>
      <c r="C83" s="8">
        <f t="shared" si="11"/>
        <v>50</v>
      </c>
      <c r="D83" t="str">
        <f t="shared" si="18"/>
        <v>STILL_IN_USE</v>
      </c>
      <c r="E83" t="str">
        <f t="shared" si="18"/>
        <v>STILL_IN_USE</v>
      </c>
      <c r="F83" t="str">
        <f t="shared" si="18"/>
        <v>STILL_IN_USE</v>
      </c>
      <c r="G83" t="str">
        <f t="shared" si="18"/>
        <v>STILL_IN_USE</v>
      </c>
      <c r="H83" t="str">
        <f t="shared" si="18"/>
        <v>STILL_IN_USE</v>
      </c>
      <c r="I83" t="str">
        <f t="shared" si="18"/>
        <v>STILL_IN_USE</v>
      </c>
      <c r="J83" t="str">
        <f t="shared" si="18"/>
        <v>STILL_IN_USE</v>
      </c>
      <c r="P83">
        <f t="shared" si="12"/>
        <v>15</v>
      </c>
      <c r="Q83" t="str">
        <f t="shared" ca="1" si="13"/>
        <v>IND_COGEN_WASTE</v>
      </c>
      <c r="R83">
        <f t="shared" si="14"/>
        <v>8</v>
      </c>
      <c r="S83" t="str">
        <f t="shared" ca="1" si="15"/>
        <v>F</v>
      </c>
      <c r="T83" t="str">
        <f t="shared" ca="1" si="16"/>
        <v>2025_2030</v>
      </c>
      <c r="W83" t="str">
        <f t="shared" ca="1" si="17"/>
        <v>set AGE [IND_COGEN_WASTE,2025_2030] := STILL_IN_USE ;</v>
      </c>
    </row>
    <row r="84" spans="1:23" outlineLevel="1" x14ac:dyDescent="0.25">
      <c r="A84" s="3" t="s">
        <v>86</v>
      </c>
      <c r="B84" s="5">
        <v>25</v>
      </c>
      <c r="C84" s="8">
        <f t="shared" si="11"/>
        <v>25</v>
      </c>
      <c r="D84" t="str">
        <f t="shared" si="18"/>
        <v>STILL_IN_USE</v>
      </c>
      <c r="E84" t="str">
        <f t="shared" si="18"/>
        <v>STILL_IN_USE</v>
      </c>
      <c r="F84" t="str">
        <f t="shared" si="18"/>
        <v>STILL_IN_USE</v>
      </c>
      <c r="G84" t="str">
        <f t="shared" si="18"/>
        <v>STILL_IN_USE</v>
      </c>
      <c r="H84" t="str">
        <f t="shared" si="18"/>
        <v>2010_2015</v>
      </c>
      <c r="I84" t="str">
        <f t="shared" si="18"/>
        <v>2015_2020</v>
      </c>
      <c r="J84" t="str">
        <f t="shared" si="18"/>
        <v>2020_2025</v>
      </c>
      <c r="P84">
        <f t="shared" si="12"/>
        <v>15</v>
      </c>
      <c r="Q84" t="str">
        <f t="shared" ca="1" si="13"/>
        <v>IND_COGEN_WASTE</v>
      </c>
      <c r="R84">
        <f t="shared" si="14"/>
        <v>9</v>
      </c>
      <c r="S84" t="str">
        <f t="shared" ca="1" si="15"/>
        <v>G</v>
      </c>
      <c r="T84" t="str">
        <f t="shared" ca="1" si="16"/>
        <v>2030_2035</v>
      </c>
      <c r="W84" t="str">
        <f t="shared" ca="1" si="17"/>
        <v>set AGE [IND_COGEN_WASTE,2030_2035] := STILL_IN_USE ;</v>
      </c>
    </row>
    <row r="85" spans="1:23" outlineLevel="1" x14ac:dyDescent="0.25">
      <c r="A85" s="3" t="s">
        <v>87</v>
      </c>
      <c r="B85" s="5">
        <v>25</v>
      </c>
      <c r="C85" s="8">
        <f t="shared" si="11"/>
        <v>25</v>
      </c>
      <c r="D85" t="str">
        <f t="shared" si="18"/>
        <v>STILL_IN_USE</v>
      </c>
      <c r="E85" t="str">
        <f t="shared" si="18"/>
        <v>STILL_IN_USE</v>
      </c>
      <c r="F85" t="str">
        <f t="shared" si="18"/>
        <v>STILL_IN_USE</v>
      </c>
      <c r="G85" t="str">
        <f t="shared" si="18"/>
        <v>STILL_IN_USE</v>
      </c>
      <c r="H85" t="str">
        <f t="shared" si="18"/>
        <v>2010_2015</v>
      </c>
      <c r="I85" t="str">
        <f t="shared" si="18"/>
        <v>2015_2020</v>
      </c>
      <c r="J85" t="str">
        <f t="shared" si="18"/>
        <v>2020_2025</v>
      </c>
      <c r="P85">
        <f t="shared" si="12"/>
        <v>15</v>
      </c>
      <c r="Q85" t="str">
        <f t="shared" ca="1" si="13"/>
        <v>IND_COGEN_WASTE</v>
      </c>
      <c r="R85">
        <f t="shared" si="14"/>
        <v>10</v>
      </c>
      <c r="S85" t="str">
        <f t="shared" ca="1" si="15"/>
        <v>H</v>
      </c>
      <c r="T85" t="str">
        <f t="shared" ca="1" si="16"/>
        <v>2035_2040</v>
      </c>
      <c r="W85" t="str">
        <f t="shared" ca="1" si="17"/>
        <v>set AGE [IND_COGEN_WASTE,2035_2040] := 2010_2015 ;</v>
      </c>
    </row>
    <row r="86" spans="1:23" outlineLevel="1" x14ac:dyDescent="0.25">
      <c r="A86" s="3" t="s">
        <v>88</v>
      </c>
      <c r="B86" s="5">
        <v>25</v>
      </c>
      <c r="C86" s="8">
        <f t="shared" si="11"/>
        <v>25</v>
      </c>
      <c r="D86" t="str">
        <f t="shared" si="18"/>
        <v>STILL_IN_USE</v>
      </c>
      <c r="E86" t="str">
        <f t="shared" si="18"/>
        <v>STILL_IN_USE</v>
      </c>
      <c r="F86" t="str">
        <f t="shared" si="18"/>
        <v>STILL_IN_USE</v>
      </c>
      <c r="G86" t="str">
        <f t="shared" si="18"/>
        <v>STILL_IN_USE</v>
      </c>
      <c r="H86" t="str">
        <f t="shared" si="18"/>
        <v>2010_2015</v>
      </c>
      <c r="I86" t="str">
        <f t="shared" si="18"/>
        <v>2015_2020</v>
      </c>
      <c r="J86" t="str">
        <f t="shared" si="18"/>
        <v>2020_2025</v>
      </c>
      <c r="P86">
        <f t="shared" si="12"/>
        <v>15</v>
      </c>
      <c r="Q86" t="str">
        <f t="shared" ca="1" si="13"/>
        <v>IND_COGEN_WASTE</v>
      </c>
      <c r="R86">
        <f t="shared" si="14"/>
        <v>11</v>
      </c>
      <c r="S86" t="str">
        <f t="shared" ca="1" si="15"/>
        <v>I</v>
      </c>
      <c r="T86" t="str">
        <f t="shared" ca="1" si="16"/>
        <v>2040_2045</v>
      </c>
      <c r="W86" t="str">
        <f t="shared" ca="1" si="17"/>
        <v>set AGE [IND_COGEN_WASTE,2040_2045] := 2015_2020 ;</v>
      </c>
    </row>
    <row r="87" spans="1:23" outlineLevel="1" x14ac:dyDescent="0.25">
      <c r="A87" s="3" t="s">
        <v>89</v>
      </c>
      <c r="B87" s="5">
        <v>25</v>
      </c>
      <c r="C87" s="8">
        <f t="shared" si="11"/>
        <v>25</v>
      </c>
      <c r="D87" t="str">
        <f t="shared" si="18"/>
        <v>STILL_IN_USE</v>
      </c>
      <c r="E87" t="str">
        <f t="shared" si="18"/>
        <v>STILL_IN_USE</v>
      </c>
      <c r="F87" t="str">
        <f t="shared" si="18"/>
        <v>STILL_IN_USE</v>
      </c>
      <c r="G87" t="str">
        <f t="shared" si="18"/>
        <v>STILL_IN_USE</v>
      </c>
      <c r="H87" t="str">
        <f t="shared" si="18"/>
        <v>2010_2015</v>
      </c>
      <c r="I87" t="str">
        <f t="shared" si="18"/>
        <v>2015_2020</v>
      </c>
      <c r="J87" t="str">
        <f t="shared" si="18"/>
        <v>2020_2025</v>
      </c>
      <c r="P87">
        <f t="shared" si="12"/>
        <v>15</v>
      </c>
      <c r="Q87" t="str">
        <f t="shared" ca="1" si="13"/>
        <v>IND_COGEN_WASTE</v>
      </c>
      <c r="R87">
        <f t="shared" si="14"/>
        <v>12</v>
      </c>
      <c r="S87" t="str">
        <f t="shared" ca="1" si="15"/>
        <v>J</v>
      </c>
      <c r="T87" t="str">
        <f t="shared" ca="1" si="16"/>
        <v>2045_2050</v>
      </c>
      <c r="W87" t="str">
        <f t="shared" ca="1" si="17"/>
        <v>set AGE [IND_COGEN_WASTE,2045_2050] := 2020_2025 ;</v>
      </c>
    </row>
    <row r="88" spans="1:23" outlineLevel="1" x14ac:dyDescent="0.25">
      <c r="A88" s="3" t="s">
        <v>90</v>
      </c>
      <c r="B88" s="5">
        <v>25</v>
      </c>
      <c r="C88" s="8">
        <f t="shared" si="11"/>
        <v>25</v>
      </c>
      <c r="D88" t="str">
        <f t="shared" si="18"/>
        <v>STILL_IN_USE</v>
      </c>
      <c r="E88" t="str">
        <f t="shared" si="18"/>
        <v>STILL_IN_USE</v>
      </c>
      <c r="F88" t="str">
        <f t="shared" si="18"/>
        <v>STILL_IN_USE</v>
      </c>
      <c r="G88" t="str">
        <f t="shared" si="18"/>
        <v>STILL_IN_USE</v>
      </c>
      <c r="H88" t="str">
        <f t="shared" si="18"/>
        <v>2010_2015</v>
      </c>
      <c r="I88" t="str">
        <f t="shared" si="18"/>
        <v>2015_2020</v>
      </c>
      <c r="J88" t="str">
        <f t="shared" si="18"/>
        <v>2020_2025</v>
      </c>
      <c r="P88">
        <f t="shared" si="12"/>
        <v>16</v>
      </c>
      <c r="Q88" t="str">
        <f t="shared" ca="1" si="13"/>
        <v>IND_BOILER_GAS</v>
      </c>
      <c r="R88">
        <f t="shared" si="14"/>
        <v>6</v>
      </c>
      <c r="S88" t="str">
        <f t="shared" ca="1" si="15"/>
        <v>D</v>
      </c>
      <c r="T88" t="str">
        <f t="shared" ca="1" si="16"/>
        <v>2015_2020</v>
      </c>
      <c r="W88" t="str">
        <f t="shared" ca="1" si="17"/>
        <v>set AGE [IND_BOILER_GAS,2015_2020] := STILL_IN_USE ;</v>
      </c>
    </row>
    <row r="89" spans="1:23" outlineLevel="1" x14ac:dyDescent="0.25">
      <c r="A89" s="3" t="s">
        <v>91</v>
      </c>
      <c r="B89" s="5">
        <v>25</v>
      </c>
      <c r="C89" s="8">
        <f t="shared" si="11"/>
        <v>25</v>
      </c>
      <c r="D89" t="str">
        <f t="shared" si="18"/>
        <v>STILL_IN_USE</v>
      </c>
      <c r="E89" t="str">
        <f t="shared" si="18"/>
        <v>STILL_IN_USE</v>
      </c>
      <c r="F89" t="str">
        <f t="shared" si="18"/>
        <v>STILL_IN_USE</v>
      </c>
      <c r="G89" t="str">
        <f t="shared" si="18"/>
        <v>STILL_IN_USE</v>
      </c>
      <c r="H89" t="str">
        <f t="shared" si="18"/>
        <v>2010_2015</v>
      </c>
      <c r="I89" t="str">
        <f t="shared" si="18"/>
        <v>2015_2020</v>
      </c>
      <c r="J89" t="str">
        <f t="shared" si="18"/>
        <v>2020_2025</v>
      </c>
      <c r="P89">
        <f t="shared" si="12"/>
        <v>16</v>
      </c>
      <c r="Q89" t="str">
        <f t="shared" ca="1" si="13"/>
        <v>IND_BOILER_GAS</v>
      </c>
      <c r="R89">
        <f t="shared" si="14"/>
        <v>7</v>
      </c>
      <c r="S89" t="str">
        <f t="shared" ca="1" si="15"/>
        <v>E</v>
      </c>
      <c r="T89" t="str">
        <f t="shared" ca="1" si="16"/>
        <v>2020_2025</v>
      </c>
      <c r="W89" t="str">
        <f t="shared" ca="1" si="17"/>
        <v>set AGE [IND_BOILER_GAS,2020_2025] := STILL_IN_USE ;</v>
      </c>
    </row>
    <row r="90" spans="1:23" outlineLevel="1" x14ac:dyDescent="0.25">
      <c r="A90" s="3" t="s">
        <v>92</v>
      </c>
      <c r="B90" s="5">
        <v>25</v>
      </c>
      <c r="C90" s="8">
        <f t="shared" si="11"/>
        <v>25</v>
      </c>
      <c r="D90" t="str">
        <f t="shared" si="18"/>
        <v>STILL_IN_USE</v>
      </c>
      <c r="E90" t="str">
        <f t="shared" si="18"/>
        <v>STILL_IN_USE</v>
      </c>
      <c r="F90" t="str">
        <f t="shared" si="18"/>
        <v>STILL_IN_USE</v>
      </c>
      <c r="G90" t="str">
        <f t="shared" si="18"/>
        <v>STILL_IN_USE</v>
      </c>
      <c r="H90" t="str">
        <f t="shared" si="18"/>
        <v>2010_2015</v>
      </c>
      <c r="I90" t="str">
        <f t="shared" si="18"/>
        <v>2015_2020</v>
      </c>
      <c r="J90" t="str">
        <f t="shared" si="18"/>
        <v>2020_2025</v>
      </c>
      <c r="P90">
        <f t="shared" si="12"/>
        <v>16</v>
      </c>
      <c r="Q90" t="str">
        <f t="shared" ca="1" si="13"/>
        <v>IND_BOILER_GAS</v>
      </c>
      <c r="R90">
        <f t="shared" si="14"/>
        <v>8</v>
      </c>
      <c r="S90" t="str">
        <f t="shared" ca="1" si="15"/>
        <v>F</v>
      </c>
      <c r="T90" t="str">
        <f t="shared" ca="1" si="16"/>
        <v>2025_2030</v>
      </c>
      <c r="W90" t="str">
        <f t="shared" ca="1" si="17"/>
        <v>set AGE [IND_BOILER_GAS,2025_2030] := 2010_2015 ;</v>
      </c>
    </row>
    <row r="91" spans="1:23" outlineLevel="1" x14ac:dyDescent="0.25">
      <c r="A91" s="3" t="s">
        <v>93</v>
      </c>
      <c r="B91" s="5">
        <v>25</v>
      </c>
      <c r="C91" s="8">
        <f t="shared" si="11"/>
        <v>25</v>
      </c>
      <c r="D91" t="str">
        <f t="shared" si="18"/>
        <v>STILL_IN_USE</v>
      </c>
      <c r="E91" t="str">
        <f t="shared" si="18"/>
        <v>STILL_IN_USE</v>
      </c>
      <c r="F91" t="str">
        <f t="shared" si="18"/>
        <v>STILL_IN_USE</v>
      </c>
      <c r="G91" t="str">
        <f t="shared" si="18"/>
        <v>STILL_IN_USE</v>
      </c>
      <c r="H91" t="str">
        <f t="shared" si="18"/>
        <v>2010_2015</v>
      </c>
      <c r="I91" t="str">
        <f t="shared" si="18"/>
        <v>2015_2020</v>
      </c>
      <c r="J91" t="str">
        <f t="shared" si="18"/>
        <v>2020_2025</v>
      </c>
      <c r="P91">
        <f t="shared" si="12"/>
        <v>16</v>
      </c>
      <c r="Q91" t="str">
        <f t="shared" ca="1" si="13"/>
        <v>IND_BOILER_GAS</v>
      </c>
      <c r="R91">
        <f t="shared" si="14"/>
        <v>9</v>
      </c>
      <c r="S91" t="str">
        <f t="shared" ca="1" si="15"/>
        <v>G</v>
      </c>
      <c r="T91" t="str">
        <f t="shared" ca="1" si="16"/>
        <v>2030_2035</v>
      </c>
      <c r="W91" t="str">
        <f t="shared" ca="1" si="17"/>
        <v>set AGE [IND_BOILER_GAS,2030_2035] := 2015_2020 ;</v>
      </c>
    </row>
    <row r="92" spans="1:23" outlineLevel="1" x14ac:dyDescent="0.25">
      <c r="A92" s="3" t="s">
        <v>94</v>
      </c>
      <c r="B92" s="5">
        <v>25</v>
      </c>
      <c r="C92" s="8">
        <f t="shared" si="11"/>
        <v>25</v>
      </c>
      <c r="D92" t="str">
        <f t="shared" si="18"/>
        <v>STILL_IN_USE</v>
      </c>
      <c r="E92" t="str">
        <f t="shared" si="18"/>
        <v>STILL_IN_USE</v>
      </c>
      <c r="F92" t="str">
        <f t="shared" si="18"/>
        <v>STILL_IN_USE</v>
      </c>
      <c r="G92" t="str">
        <f t="shared" si="18"/>
        <v>STILL_IN_USE</v>
      </c>
      <c r="H92" t="str">
        <f t="shared" si="18"/>
        <v>2010_2015</v>
      </c>
      <c r="I92" t="str">
        <f t="shared" si="18"/>
        <v>2015_2020</v>
      </c>
      <c r="J92" t="str">
        <f t="shared" si="18"/>
        <v>2020_2025</v>
      </c>
      <c r="P92">
        <f t="shared" si="12"/>
        <v>16</v>
      </c>
      <c r="Q92" t="str">
        <f t="shared" ca="1" si="13"/>
        <v>IND_BOILER_GAS</v>
      </c>
      <c r="R92">
        <f t="shared" si="14"/>
        <v>10</v>
      </c>
      <c r="S92" t="str">
        <f t="shared" ca="1" si="15"/>
        <v>H</v>
      </c>
      <c r="T92" t="str">
        <f t="shared" ca="1" si="16"/>
        <v>2035_2040</v>
      </c>
      <c r="W92" t="str">
        <f t="shared" ca="1" si="17"/>
        <v>set AGE [IND_BOILER_GAS,2035_2040] := 2020_2025 ;</v>
      </c>
    </row>
    <row r="93" spans="1:23" outlineLevel="1" x14ac:dyDescent="0.25">
      <c r="A93" s="3" t="s">
        <v>95</v>
      </c>
      <c r="B93" s="5">
        <v>25</v>
      </c>
      <c r="C93" s="8">
        <f t="shared" si="11"/>
        <v>25</v>
      </c>
      <c r="D93" t="str">
        <f t="shared" si="18"/>
        <v>STILL_IN_USE</v>
      </c>
      <c r="E93" t="str">
        <f t="shared" si="18"/>
        <v>STILL_IN_USE</v>
      </c>
      <c r="F93" t="str">
        <f t="shared" si="18"/>
        <v>STILL_IN_USE</v>
      </c>
      <c r="G93" t="str">
        <f t="shared" si="18"/>
        <v>STILL_IN_USE</v>
      </c>
      <c r="H93" t="str">
        <f t="shared" si="18"/>
        <v>2010_2015</v>
      </c>
      <c r="I93" t="str">
        <f t="shared" si="18"/>
        <v>2015_2020</v>
      </c>
      <c r="J93" t="str">
        <f t="shared" si="18"/>
        <v>2020_2025</v>
      </c>
      <c r="P93">
        <f t="shared" si="12"/>
        <v>16</v>
      </c>
      <c r="Q93" t="str">
        <f t="shared" ca="1" si="13"/>
        <v>IND_BOILER_GAS</v>
      </c>
      <c r="R93">
        <f t="shared" si="14"/>
        <v>11</v>
      </c>
      <c r="S93" t="str">
        <f t="shared" ca="1" si="15"/>
        <v>I</v>
      </c>
      <c r="T93" t="str">
        <f t="shared" ca="1" si="16"/>
        <v>2040_2045</v>
      </c>
      <c r="W93" t="str">
        <f t="shared" ca="1" si="17"/>
        <v>set AGE [IND_BOILER_GAS,2040_2045] := 2025_2030 ;</v>
      </c>
    </row>
    <row r="94" spans="1:23" outlineLevel="1" x14ac:dyDescent="0.25">
      <c r="A94" s="3" t="s">
        <v>64</v>
      </c>
      <c r="B94" s="5">
        <v>40</v>
      </c>
      <c r="C94" s="8">
        <f t="shared" si="11"/>
        <v>40</v>
      </c>
      <c r="D94" t="str">
        <f t="shared" si="18"/>
        <v>STILL_IN_USE</v>
      </c>
      <c r="E94" t="str">
        <f t="shared" si="18"/>
        <v>STILL_IN_USE</v>
      </c>
      <c r="F94" t="str">
        <f t="shared" si="18"/>
        <v>STILL_IN_USE</v>
      </c>
      <c r="G94" t="str">
        <f t="shared" si="18"/>
        <v>STILL_IN_USE</v>
      </c>
      <c r="H94" t="str">
        <f t="shared" si="18"/>
        <v>STILL_IN_USE</v>
      </c>
      <c r="I94" t="str">
        <f t="shared" si="18"/>
        <v>STILL_IN_USE</v>
      </c>
      <c r="J94" t="str">
        <f t="shared" si="18"/>
        <v>STILL_IN_USE</v>
      </c>
      <c r="P94">
        <f t="shared" si="12"/>
        <v>16</v>
      </c>
      <c r="Q94" t="str">
        <f t="shared" ca="1" si="13"/>
        <v>IND_BOILER_GAS</v>
      </c>
      <c r="R94">
        <f t="shared" si="14"/>
        <v>12</v>
      </c>
      <c r="S94" t="str">
        <f t="shared" ca="1" si="15"/>
        <v>J</v>
      </c>
      <c r="T94" t="str">
        <f t="shared" ca="1" si="16"/>
        <v>2045_2050</v>
      </c>
      <c r="W94" t="str">
        <f t="shared" ca="1" si="17"/>
        <v>set AGE [IND_BOILER_GAS,2045_2050] := 2030_2035 ;</v>
      </c>
    </row>
    <row r="95" spans="1:23" outlineLevel="1" x14ac:dyDescent="0.25">
      <c r="A95" s="3" t="s">
        <v>65</v>
      </c>
      <c r="B95" s="5">
        <v>25</v>
      </c>
      <c r="C95" s="8">
        <f t="shared" si="11"/>
        <v>25</v>
      </c>
      <c r="D95" t="str">
        <f t="shared" si="18"/>
        <v>STILL_IN_USE</v>
      </c>
      <c r="E95" t="str">
        <f t="shared" si="18"/>
        <v>STILL_IN_USE</v>
      </c>
      <c r="F95" t="str">
        <f t="shared" si="18"/>
        <v>STILL_IN_USE</v>
      </c>
      <c r="G95" t="str">
        <f t="shared" si="18"/>
        <v>STILL_IN_USE</v>
      </c>
      <c r="H95" t="str">
        <f t="shared" si="18"/>
        <v>2010_2015</v>
      </c>
      <c r="I95" t="str">
        <f t="shared" si="18"/>
        <v>2015_2020</v>
      </c>
      <c r="J95" t="str">
        <f t="shared" si="18"/>
        <v>2020_2025</v>
      </c>
      <c r="P95">
        <f t="shared" si="12"/>
        <v>17</v>
      </c>
      <c r="Q95" t="str">
        <f t="shared" ca="1" si="13"/>
        <v>IND_BOILER_WOOD</v>
      </c>
      <c r="R95">
        <f t="shared" si="14"/>
        <v>6</v>
      </c>
      <c r="S95" t="str">
        <f t="shared" ca="1" si="15"/>
        <v>D</v>
      </c>
      <c r="T95" t="str">
        <f t="shared" ca="1" si="16"/>
        <v>2015_2020</v>
      </c>
      <c r="W95" t="str">
        <f t="shared" ca="1" si="17"/>
        <v>set AGE [IND_BOILER_WOOD,2015_2020] := STILL_IN_USE ;</v>
      </c>
    </row>
    <row r="96" spans="1:23" outlineLevel="1" x14ac:dyDescent="0.25">
      <c r="A96" s="3" t="s">
        <v>66</v>
      </c>
      <c r="B96" s="5">
        <v>30</v>
      </c>
      <c r="C96" s="8">
        <f t="shared" si="11"/>
        <v>30</v>
      </c>
      <c r="D96" t="str">
        <f t="shared" si="18"/>
        <v>STILL_IN_USE</v>
      </c>
      <c r="E96" t="str">
        <f t="shared" si="18"/>
        <v>STILL_IN_USE</v>
      </c>
      <c r="F96" t="str">
        <f t="shared" si="18"/>
        <v>STILL_IN_USE</v>
      </c>
      <c r="G96" t="str">
        <f t="shared" si="18"/>
        <v>STILL_IN_USE</v>
      </c>
      <c r="H96" t="str">
        <f t="shared" si="18"/>
        <v>STILL_IN_USE</v>
      </c>
      <c r="I96" t="str">
        <f t="shared" si="18"/>
        <v>2010_2015</v>
      </c>
      <c r="J96" t="str">
        <f t="shared" si="18"/>
        <v>2015_2020</v>
      </c>
      <c r="P96">
        <f t="shared" si="12"/>
        <v>17</v>
      </c>
      <c r="Q96" t="str">
        <f t="shared" ca="1" si="13"/>
        <v>IND_BOILER_WOOD</v>
      </c>
      <c r="R96">
        <f t="shared" si="14"/>
        <v>7</v>
      </c>
      <c r="S96" t="str">
        <f t="shared" ca="1" si="15"/>
        <v>E</v>
      </c>
      <c r="T96" t="str">
        <f t="shared" ca="1" si="16"/>
        <v>2020_2025</v>
      </c>
      <c r="W96" t="str">
        <f t="shared" ca="1" si="17"/>
        <v>set AGE [IND_BOILER_WOOD,2020_2025] := STILL_IN_USE ;</v>
      </c>
    </row>
    <row r="97" spans="1:23" outlineLevel="1" x14ac:dyDescent="0.25">
      <c r="A97" s="3" t="s">
        <v>67</v>
      </c>
      <c r="B97" s="5">
        <v>20</v>
      </c>
      <c r="C97" s="8">
        <f t="shared" si="11"/>
        <v>20</v>
      </c>
      <c r="D97" t="str">
        <f t="shared" si="18"/>
        <v>STILL_IN_USE</v>
      </c>
      <c r="E97" t="str">
        <f t="shared" si="18"/>
        <v>STILL_IN_USE</v>
      </c>
      <c r="F97" t="str">
        <f t="shared" si="18"/>
        <v>STILL_IN_USE</v>
      </c>
      <c r="G97" t="str">
        <f t="shared" si="18"/>
        <v>2010_2015</v>
      </c>
      <c r="H97" t="str">
        <f t="shared" si="18"/>
        <v>2015_2020</v>
      </c>
      <c r="I97" t="str">
        <f t="shared" si="18"/>
        <v>2020_2025</v>
      </c>
      <c r="J97" t="str">
        <f t="shared" si="18"/>
        <v>2025_2030</v>
      </c>
      <c r="P97">
        <f t="shared" si="12"/>
        <v>17</v>
      </c>
      <c r="Q97" t="str">
        <f t="shared" ca="1" si="13"/>
        <v>IND_BOILER_WOOD</v>
      </c>
      <c r="R97">
        <f t="shared" si="14"/>
        <v>8</v>
      </c>
      <c r="S97" t="str">
        <f t="shared" ca="1" si="15"/>
        <v>F</v>
      </c>
      <c r="T97" t="str">
        <f t="shared" ca="1" si="16"/>
        <v>2025_2030</v>
      </c>
      <c r="W97" t="str">
        <f t="shared" ca="1" si="17"/>
        <v>set AGE [IND_BOILER_WOOD,2025_2030] := 2010_2015 ;</v>
      </c>
    </row>
    <row r="98" spans="1:23" outlineLevel="1" x14ac:dyDescent="0.25">
      <c r="A98" s="3" t="s">
        <v>68</v>
      </c>
      <c r="B98" s="5">
        <v>20</v>
      </c>
      <c r="C98" s="8">
        <f t="shared" si="11"/>
        <v>20</v>
      </c>
      <c r="D98" t="str">
        <f t="shared" si="18"/>
        <v>STILL_IN_USE</v>
      </c>
      <c r="E98" t="str">
        <f t="shared" si="18"/>
        <v>STILL_IN_USE</v>
      </c>
      <c r="F98" t="str">
        <f t="shared" si="18"/>
        <v>STILL_IN_USE</v>
      </c>
      <c r="G98" t="str">
        <f t="shared" si="18"/>
        <v>2010_2015</v>
      </c>
      <c r="H98" t="str">
        <f t="shared" si="18"/>
        <v>2015_2020</v>
      </c>
      <c r="I98" t="str">
        <f t="shared" si="18"/>
        <v>2020_2025</v>
      </c>
      <c r="J98" t="str">
        <f t="shared" si="18"/>
        <v>2025_2030</v>
      </c>
      <c r="P98">
        <f t="shared" si="12"/>
        <v>17</v>
      </c>
      <c r="Q98" t="str">
        <f t="shared" ca="1" si="13"/>
        <v>IND_BOILER_WOOD</v>
      </c>
      <c r="R98">
        <f t="shared" si="14"/>
        <v>9</v>
      </c>
      <c r="S98" t="str">
        <f t="shared" ca="1" si="15"/>
        <v>G</v>
      </c>
      <c r="T98" t="str">
        <f t="shared" ca="1" si="16"/>
        <v>2030_2035</v>
      </c>
      <c r="W98" t="str">
        <f t="shared" ca="1" si="17"/>
        <v>set AGE [IND_BOILER_WOOD,2030_2035] := 2015_2020 ;</v>
      </c>
    </row>
    <row r="99" spans="1:23" ht="15.75" outlineLevel="1" x14ac:dyDescent="0.25">
      <c r="A99" s="4" t="s">
        <v>69</v>
      </c>
      <c r="B99" s="7">
        <v>20</v>
      </c>
      <c r="C99" s="8">
        <f t="shared" si="11"/>
        <v>20</v>
      </c>
      <c r="D99" t="str">
        <f t="shared" si="18"/>
        <v>STILL_IN_USE</v>
      </c>
      <c r="E99" t="str">
        <f t="shared" si="18"/>
        <v>STILL_IN_USE</v>
      </c>
      <c r="F99" t="str">
        <f t="shared" si="18"/>
        <v>STILL_IN_USE</v>
      </c>
      <c r="G99" t="str">
        <f t="shared" si="18"/>
        <v>2010_2015</v>
      </c>
      <c r="H99" t="str">
        <f t="shared" si="18"/>
        <v>2015_2020</v>
      </c>
      <c r="I99" t="str">
        <f t="shared" si="18"/>
        <v>2020_2025</v>
      </c>
      <c r="J99" t="str">
        <f t="shared" si="18"/>
        <v>2025_2030</v>
      </c>
      <c r="P99">
        <f t="shared" si="12"/>
        <v>17</v>
      </c>
      <c r="Q99" t="str">
        <f t="shared" ca="1" si="13"/>
        <v>IND_BOILER_WOOD</v>
      </c>
      <c r="R99">
        <f t="shared" si="14"/>
        <v>10</v>
      </c>
      <c r="S99" t="str">
        <f t="shared" ca="1" si="15"/>
        <v>H</v>
      </c>
      <c r="T99" t="str">
        <f t="shared" ca="1" si="16"/>
        <v>2035_2040</v>
      </c>
      <c r="W99" t="str">
        <f t="shared" ca="1" si="17"/>
        <v>set AGE [IND_BOILER_WOOD,2035_2040] := 2020_2025 ;</v>
      </c>
    </row>
    <row r="100" spans="1:23" ht="15.75" outlineLevel="1" x14ac:dyDescent="0.25">
      <c r="A100" s="1"/>
      <c r="C100" s="8"/>
      <c r="P100">
        <f t="shared" si="12"/>
        <v>17</v>
      </c>
      <c r="Q100" t="str">
        <f t="shared" ca="1" si="13"/>
        <v>IND_BOILER_WOOD</v>
      </c>
      <c r="R100">
        <f t="shared" si="14"/>
        <v>11</v>
      </c>
      <c r="S100" t="str">
        <f t="shared" ca="1" si="15"/>
        <v>I</v>
      </c>
      <c r="T100" t="str">
        <f t="shared" ca="1" si="16"/>
        <v>2040_2045</v>
      </c>
      <c r="W100" t="str">
        <f t="shared" ca="1" si="17"/>
        <v>set AGE [IND_BOILER_WOOD,2040_2045] := 2025_2030 ;</v>
      </c>
    </row>
    <row r="101" spans="1:23" ht="15.75" outlineLevel="1" x14ac:dyDescent="0.25">
      <c r="A101" s="2"/>
      <c r="P101">
        <f t="shared" si="12"/>
        <v>17</v>
      </c>
      <c r="Q101" t="str">
        <f t="shared" ca="1" si="13"/>
        <v>IND_BOILER_WOOD</v>
      </c>
      <c r="R101">
        <f t="shared" si="14"/>
        <v>12</v>
      </c>
      <c r="S101" t="str">
        <f t="shared" ca="1" si="15"/>
        <v>J</v>
      </c>
      <c r="T101" t="str">
        <f t="shared" ca="1" si="16"/>
        <v>2045_2050</v>
      </c>
      <c r="W101" t="str">
        <f t="shared" ca="1" si="17"/>
        <v>set AGE [IND_BOILER_WOOD,2045_2050] := 2030_2035 ;</v>
      </c>
    </row>
    <row r="102" spans="1:23" ht="15.75" outlineLevel="1" x14ac:dyDescent="0.25">
      <c r="A102" s="2"/>
      <c r="P102">
        <f t="shared" si="12"/>
        <v>18</v>
      </c>
      <c r="Q102" t="str">
        <f t="shared" ca="1" si="13"/>
        <v>IND_BOILER_OIL</v>
      </c>
      <c r="R102">
        <f t="shared" si="14"/>
        <v>6</v>
      </c>
      <c r="S102" t="str">
        <f t="shared" ca="1" si="15"/>
        <v>D</v>
      </c>
      <c r="T102" t="str">
        <f t="shared" ca="1" si="16"/>
        <v>2015_2020</v>
      </c>
      <c r="W102" t="str">
        <f t="shared" ca="1" si="17"/>
        <v>set AGE [IND_BOILER_OIL,2015_2020] := STILL_IN_USE ;</v>
      </c>
    </row>
    <row r="103" spans="1:23" ht="15.75" outlineLevel="1" x14ac:dyDescent="0.25">
      <c r="A103" s="2"/>
      <c r="P103">
        <f t="shared" si="12"/>
        <v>18</v>
      </c>
      <c r="Q103" t="str">
        <f t="shared" ca="1" si="13"/>
        <v>IND_BOILER_OIL</v>
      </c>
      <c r="R103">
        <f t="shared" si="14"/>
        <v>7</v>
      </c>
      <c r="S103" t="str">
        <f t="shared" ca="1" si="15"/>
        <v>E</v>
      </c>
      <c r="T103" t="str">
        <f t="shared" ca="1" si="16"/>
        <v>2020_2025</v>
      </c>
      <c r="W103" t="str">
        <f t="shared" ca="1" si="17"/>
        <v>set AGE [IND_BOILER_OIL,2020_2025] := STILL_IN_USE ;</v>
      </c>
    </row>
    <row r="104" spans="1:23" outlineLevel="1" x14ac:dyDescent="0.25">
      <c r="P104">
        <f t="shared" si="12"/>
        <v>18</v>
      </c>
      <c r="Q104" t="str">
        <f t="shared" ca="1" si="13"/>
        <v>IND_BOILER_OIL</v>
      </c>
      <c r="R104">
        <f t="shared" si="14"/>
        <v>8</v>
      </c>
      <c r="S104" t="str">
        <f t="shared" ca="1" si="15"/>
        <v>F</v>
      </c>
      <c r="T104" t="str">
        <f t="shared" ca="1" si="16"/>
        <v>2025_2030</v>
      </c>
      <c r="W104" t="str">
        <f t="shared" ca="1" si="17"/>
        <v>set AGE [IND_BOILER_OIL,2025_2030] := 2010_2015 ;</v>
      </c>
    </row>
    <row r="105" spans="1:23" outlineLevel="1" x14ac:dyDescent="0.25">
      <c r="P105">
        <f t="shared" si="12"/>
        <v>18</v>
      </c>
      <c r="Q105" t="str">
        <f t="shared" ca="1" si="13"/>
        <v>IND_BOILER_OIL</v>
      </c>
      <c r="R105">
        <f t="shared" si="14"/>
        <v>9</v>
      </c>
      <c r="S105" t="str">
        <f t="shared" ca="1" si="15"/>
        <v>G</v>
      </c>
      <c r="T105" t="str">
        <f t="shared" ca="1" si="16"/>
        <v>2030_2035</v>
      </c>
      <c r="W105" t="str">
        <f t="shared" ca="1" si="17"/>
        <v>set AGE [IND_BOILER_OIL,2030_2035] := 2015_2020 ;</v>
      </c>
    </row>
    <row r="106" spans="1:23" outlineLevel="1" x14ac:dyDescent="0.25">
      <c r="P106">
        <f t="shared" si="12"/>
        <v>18</v>
      </c>
      <c r="Q106" t="str">
        <f t="shared" ca="1" si="13"/>
        <v>IND_BOILER_OIL</v>
      </c>
      <c r="R106">
        <f t="shared" si="14"/>
        <v>10</v>
      </c>
      <c r="S106" t="str">
        <f t="shared" ca="1" si="15"/>
        <v>H</v>
      </c>
      <c r="T106" t="str">
        <f t="shared" ca="1" si="16"/>
        <v>2035_2040</v>
      </c>
      <c r="W106" t="str">
        <f t="shared" ca="1" si="17"/>
        <v>set AGE [IND_BOILER_OIL,2035_2040] := 2020_2025 ;</v>
      </c>
    </row>
    <row r="107" spans="1:23" outlineLevel="1" x14ac:dyDescent="0.25">
      <c r="P107">
        <f t="shared" si="12"/>
        <v>18</v>
      </c>
      <c r="Q107" t="str">
        <f t="shared" ca="1" si="13"/>
        <v>IND_BOILER_OIL</v>
      </c>
      <c r="R107">
        <f t="shared" si="14"/>
        <v>11</v>
      </c>
      <c r="S107" t="str">
        <f t="shared" ca="1" si="15"/>
        <v>I</v>
      </c>
      <c r="T107" t="str">
        <f t="shared" ca="1" si="16"/>
        <v>2040_2045</v>
      </c>
      <c r="W107" t="str">
        <f t="shared" ca="1" si="17"/>
        <v>set AGE [IND_BOILER_OIL,2040_2045] := 2025_2030 ;</v>
      </c>
    </row>
    <row r="108" spans="1:23" outlineLevel="1" x14ac:dyDescent="0.25">
      <c r="P108">
        <f t="shared" si="12"/>
        <v>18</v>
      </c>
      <c r="Q108" t="str">
        <f t="shared" ca="1" si="13"/>
        <v>IND_BOILER_OIL</v>
      </c>
      <c r="R108">
        <f t="shared" si="14"/>
        <v>12</v>
      </c>
      <c r="S108" t="str">
        <f t="shared" ca="1" si="15"/>
        <v>J</v>
      </c>
      <c r="T108" t="str">
        <f t="shared" ca="1" si="16"/>
        <v>2045_2050</v>
      </c>
      <c r="W108" t="str">
        <f t="shared" ca="1" si="17"/>
        <v>set AGE [IND_BOILER_OIL,2045_2050] := 2030_2035 ;</v>
      </c>
    </row>
    <row r="109" spans="1:23" outlineLevel="1" x14ac:dyDescent="0.25">
      <c r="P109">
        <f t="shared" si="12"/>
        <v>19</v>
      </c>
      <c r="Q109" t="str">
        <f t="shared" ca="1" si="13"/>
        <v>IND_BOILER_COAL</v>
      </c>
      <c r="R109">
        <f t="shared" si="14"/>
        <v>6</v>
      </c>
      <c r="S109" t="str">
        <f t="shared" ca="1" si="15"/>
        <v>D</v>
      </c>
      <c r="T109" t="str">
        <f t="shared" ca="1" si="16"/>
        <v>2015_2020</v>
      </c>
      <c r="W109" t="str">
        <f t="shared" ca="1" si="17"/>
        <v>set AGE [IND_BOILER_COAL,2015_2020] := STILL_IN_USE ;</v>
      </c>
    </row>
    <row r="110" spans="1:23" outlineLevel="1" x14ac:dyDescent="0.25">
      <c r="P110">
        <f t="shared" si="12"/>
        <v>19</v>
      </c>
      <c r="Q110" t="str">
        <f t="shared" ca="1" si="13"/>
        <v>IND_BOILER_COAL</v>
      </c>
      <c r="R110">
        <f t="shared" si="14"/>
        <v>7</v>
      </c>
      <c r="S110" t="str">
        <f t="shared" ca="1" si="15"/>
        <v>E</v>
      </c>
      <c r="T110" t="str">
        <f t="shared" ca="1" si="16"/>
        <v>2020_2025</v>
      </c>
      <c r="W110" t="str">
        <f t="shared" ca="1" si="17"/>
        <v>set AGE [IND_BOILER_COAL,2020_2025] := STILL_IN_USE ;</v>
      </c>
    </row>
    <row r="111" spans="1:23" outlineLevel="1" x14ac:dyDescent="0.25">
      <c r="P111">
        <f t="shared" si="12"/>
        <v>19</v>
      </c>
      <c r="Q111" t="str">
        <f t="shared" ca="1" si="13"/>
        <v>IND_BOILER_COAL</v>
      </c>
      <c r="R111">
        <f t="shared" si="14"/>
        <v>8</v>
      </c>
      <c r="S111" t="str">
        <f t="shared" ca="1" si="15"/>
        <v>F</v>
      </c>
      <c r="T111" t="str">
        <f t="shared" ca="1" si="16"/>
        <v>2025_2030</v>
      </c>
      <c r="W111" t="str">
        <f t="shared" ca="1" si="17"/>
        <v>set AGE [IND_BOILER_COAL,2025_2030] := 2010_2015 ;</v>
      </c>
    </row>
    <row r="112" spans="1:23" outlineLevel="1" x14ac:dyDescent="0.25">
      <c r="P112">
        <f t="shared" si="12"/>
        <v>19</v>
      </c>
      <c r="Q112" t="str">
        <f t="shared" ca="1" si="13"/>
        <v>IND_BOILER_COAL</v>
      </c>
      <c r="R112">
        <f t="shared" si="14"/>
        <v>9</v>
      </c>
      <c r="S112" t="str">
        <f t="shared" ca="1" si="15"/>
        <v>G</v>
      </c>
      <c r="T112" t="str">
        <f t="shared" ca="1" si="16"/>
        <v>2030_2035</v>
      </c>
      <c r="W112" t="str">
        <f t="shared" ca="1" si="17"/>
        <v>set AGE [IND_BOILER_COAL,2030_2035] := 2015_2020 ;</v>
      </c>
    </row>
    <row r="113" spans="16:23" outlineLevel="1" x14ac:dyDescent="0.25">
      <c r="P113">
        <f t="shared" si="12"/>
        <v>19</v>
      </c>
      <c r="Q113" t="str">
        <f t="shared" ca="1" si="13"/>
        <v>IND_BOILER_COAL</v>
      </c>
      <c r="R113">
        <f t="shared" si="14"/>
        <v>10</v>
      </c>
      <c r="S113" t="str">
        <f t="shared" ca="1" si="15"/>
        <v>H</v>
      </c>
      <c r="T113" t="str">
        <f t="shared" ca="1" si="16"/>
        <v>2035_2040</v>
      </c>
      <c r="W113" t="str">
        <f t="shared" ca="1" si="17"/>
        <v>set AGE [IND_BOILER_COAL,2035_2040] := 2020_2025 ;</v>
      </c>
    </row>
    <row r="114" spans="16:23" outlineLevel="1" x14ac:dyDescent="0.25">
      <c r="P114">
        <f t="shared" si="12"/>
        <v>19</v>
      </c>
      <c r="Q114" t="str">
        <f t="shared" ca="1" si="13"/>
        <v>IND_BOILER_COAL</v>
      </c>
      <c r="R114">
        <f t="shared" si="14"/>
        <v>11</v>
      </c>
      <c r="S114" t="str">
        <f t="shared" ca="1" si="15"/>
        <v>I</v>
      </c>
      <c r="T114" t="str">
        <f t="shared" ca="1" si="16"/>
        <v>2040_2045</v>
      </c>
      <c r="W114" t="str">
        <f t="shared" ca="1" si="17"/>
        <v>set AGE [IND_BOILER_COAL,2040_2045] := 2025_2030 ;</v>
      </c>
    </row>
    <row r="115" spans="16:23" outlineLevel="1" x14ac:dyDescent="0.25">
      <c r="P115">
        <f t="shared" si="12"/>
        <v>19</v>
      </c>
      <c r="Q115" t="str">
        <f t="shared" ca="1" si="13"/>
        <v>IND_BOILER_COAL</v>
      </c>
      <c r="R115">
        <f t="shared" si="14"/>
        <v>12</v>
      </c>
      <c r="S115" t="str">
        <f t="shared" ca="1" si="15"/>
        <v>J</v>
      </c>
      <c r="T115" t="str">
        <f t="shared" ca="1" si="16"/>
        <v>2045_2050</v>
      </c>
      <c r="W115" t="str">
        <f t="shared" ca="1" si="17"/>
        <v>set AGE [IND_BOILER_COAL,2045_2050] := 2030_2035 ;</v>
      </c>
    </row>
    <row r="116" spans="16:23" outlineLevel="1" x14ac:dyDescent="0.25">
      <c r="P116">
        <f t="shared" si="12"/>
        <v>20</v>
      </c>
      <c r="Q116" t="str">
        <f t="shared" ca="1" si="13"/>
        <v>IND_BOILER_WASTE</v>
      </c>
      <c r="R116">
        <f t="shared" si="14"/>
        <v>6</v>
      </c>
      <c r="S116" t="str">
        <f t="shared" ca="1" si="15"/>
        <v>D</v>
      </c>
      <c r="T116" t="str">
        <f t="shared" ca="1" si="16"/>
        <v>2015_2020</v>
      </c>
      <c r="W116" t="str">
        <f t="shared" ca="1" si="17"/>
        <v>set AGE [IND_BOILER_WASTE,2015_2020] := STILL_IN_USE ;</v>
      </c>
    </row>
    <row r="117" spans="16:23" outlineLevel="1" x14ac:dyDescent="0.25">
      <c r="P117">
        <f t="shared" si="12"/>
        <v>20</v>
      </c>
      <c r="Q117" t="str">
        <f t="shared" ca="1" si="13"/>
        <v>IND_BOILER_WASTE</v>
      </c>
      <c r="R117">
        <f t="shared" si="14"/>
        <v>7</v>
      </c>
      <c r="S117" t="str">
        <f t="shared" ca="1" si="15"/>
        <v>E</v>
      </c>
      <c r="T117" t="str">
        <f t="shared" ca="1" si="16"/>
        <v>2020_2025</v>
      </c>
      <c r="W117" t="str">
        <f t="shared" ca="1" si="17"/>
        <v>set AGE [IND_BOILER_WASTE,2020_2025] := STILL_IN_USE ;</v>
      </c>
    </row>
    <row r="118" spans="16:23" outlineLevel="1" x14ac:dyDescent="0.25">
      <c r="P118">
        <f t="shared" si="12"/>
        <v>20</v>
      </c>
      <c r="Q118" t="str">
        <f t="shared" ca="1" si="13"/>
        <v>IND_BOILER_WASTE</v>
      </c>
      <c r="R118">
        <f t="shared" si="14"/>
        <v>8</v>
      </c>
      <c r="S118" t="str">
        <f t="shared" ca="1" si="15"/>
        <v>F</v>
      </c>
      <c r="T118" t="str">
        <f t="shared" ca="1" si="16"/>
        <v>2025_2030</v>
      </c>
      <c r="W118" t="str">
        <f t="shared" ca="1" si="17"/>
        <v>set AGE [IND_BOILER_WASTE,2025_2030] := 2010_2015 ;</v>
      </c>
    </row>
    <row r="119" spans="16:23" outlineLevel="1" x14ac:dyDescent="0.25">
      <c r="P119">
        <f t="shared" si="12"/>
        <v>20</v>
      </c>
      <c r="Q119" t="str">
        <f t="shared" ca="1" si="13"/>
        <v>IND_BOILER_WASTE</v>
      </c>
      <c r="R119">
        <f t="shared" si="14"/>
        <v>9</v>
      </c>
      <c r="S119" t="str">
        <f t="shared" ca="1" si="15"/>
        <v>G</v>
      </c>
      <c r="T119" t="str">
        <f t="shared" ca="1" si="16"/>
        <v>2030_2035</v>
      </c>
      <c r="W119" t="str">
        <f t="shared" ca="1" si="17"/>
        <v>set AGE [IND_BOILER_WASTE,2030_2035] := 2015_2020 ;</v>
      </c>
    </row>
    <row r="120" spans="16:23" outlineLevel="1" x14ac:dyDescent="0.25">
      <c r="P120">
        <f t="shared" si="12"/>
        <v>20</v>
      </c>
      <c r="Q120" t="str">
        <f t="shared" ca="1" si="13"/>
        <v>IND_BOILER_WASTE</v>
      </c>
      <c r="R120">
        <f t="shared" si="14"/>
        <v>10</v>
      </c>
      <c r="S120" t="str">
        <f t="shared" ca="1" si="15"/>
        <v>H</v>
      </c>
      <c r="T120" t="str">
        <f t="shared" ca="1" si="16"/>
        <v>2035_2040</v>
      </c>
      <c r="W120" t="str">
        <f t="shared" ca="1" si="17"/>
        <v>set AGE [IND_BOILER_WASTE,2035_2040] := 2020_2025 ;</v>
      </c>
    </row>
    <row r="121" spans="16:23" outlineLevel="1" x14ac:dyDescent="0.25">
      <c r="P121">
        <f t="shared" si="12"/>
        <v>20</v>
      </c>
      <c r="Q121" t="str">
        <f t="shared" ca="1" si="13"/>
        <v>IND_BOILER_WASTE</v>
      </c>
      <c r="R121">
        <f t="shared" si="14"/>
        <v>11</v>
      </c>
      <c r="S121" t="str">
        <f t="shared" ca="1" si="15"/>
        <v>I</v>
      </c>
      <c r="T121" t="str">
        <f t="shared" ca="1" si="16"/>
        <v>2040_2045</v>
      </c>
      <c r="W121" t="str">
        <f t="shared" ca="1" si="17"/>
        <v>set AGE [IND_BOILER_WASTE,2040_2045] := 2025_2030 ;</v>
      </c>
    </row>
    <row r="122" spans="16:23" outlineLevel="1" x14ac:dyDescent="0.25">
      <c r="P122">
        <f t="shared" si="12"/>
        <v>20</v>
      </c>
      <c r="Q122" t="str">
        <f t="shared" ca="1" si="13"/>
        <v>IND_BOILER_WASTE</v>
      </c>
      <c r="R122">
        <f t="shared" si="14"/>
        <v>12</v>
      </c>
      <c r="S122" t="str">
        <f t="shared" ca="1" si="15"/>
        <v>J</v>
      </c>
      <c r="T122" t="str">
        <f t="shared" ca="1" si="16"/>
        <v>2045_2050</v>
      </c>
      <c r="W122" t="str">
        <f t="shared" ca="1" si="17"/>
        <v>set AGE [IND_BOILER_WASTE,2045_2050] := 2030_2035 ;</v>
      </c>
    </row>
    <row r="123" spans="16:23" outlineLevel="1" x14ac:dyDescent="0.25">
      <c r="P123">
        <f t="shared" si="12"/>
        <v>21</v>
      </c>
      <c r="Q123" t="str">
        <f t="shared" ca="1" si="13"/>
        <v>IND_DIRECT_ELEC</v>
      </c>
      <c r="R123">
        <f t="shared" si="14"/>
        <v>6</v>
      </c>
      <c r="S123" t="str">
        <f t="shared" ca="1" si="15"/>
        <v>D</v>
      </c>
      <c r="T123" t="str">
        <f t="shared" ca="1" si="16"/>
        <v>2015_2020</v>
      </c>
      <c r="W123" t="str">
        <f t="shared" ca="1" si="17"/>
        <v>set AGE [IND_DIRECT_ELEC,2015_2020] := STILL_IN_USE ;</v>
      </c>
    </row>
    <row r="124" spans="16:23" outlineLevel="1" x14ac:dyDescent="0.25">
      <c r="P124">
        <f t="shared" si="12"/>
        <v>21</v>
      </c>
      <c r="Q124" t="str">
        <f t="shared" ca="1" si="13"/>
        <v>IND_DIRECT_ELEC</v>
      </c>
      <c r="R124">
        <f t="shared" si="14"/>
        <v>7</v>
      </c>
      <c r="S124" t="str">
        <f t="shared" ca="1" si="15"/>
        <v>E</v>
      </c>
      <c r="T124" t="str">
        <f t="shared" ca="1" si="16"/>
        <v>2020_2025</v>
      </c>
      <c r="W124" t="str">
        <f t="shared" ca="1" si="17"/>
        <v>set AGE [IND_DIRECT_ELEC,2020_2025] := STILL_IN_USE ;</v>
      </c>
    </row>
    <row r="125" spans="16:23" outlineLevel="1" x14ac:dyDescent="0.25">
      <c r="P125">
        <f t="shared" si="12"/>
        <v>21</v>
      </c>
      <c r="Q125" t="str">
        <f t="shared" ca="1" si="13"/>
        <v>IND_DIRECT_ELEC</v>
      </c>
      <c r="R125">
        <f t="shared" si="14"/>
        <v>8</v>
      </c>
      <c r="S125" t="str">
        <f t="shared" ca="1" si="15"/>
        <v>F</v>
      </c>
      <c r="T125" t="str">
        <f t="shared" ca="1" si="16"/>
        <v>2025_2030</v>
      </c>
      <c r="W125" t="str">
        <f t="shared" ca="1" si="17"/>
        <v>set AGE [IND_DIRECT_ELEC,2025_2030] := 2010_2015 ;</v>
      </c>
    </row>
    <row r="126" spans="16:23" outlineLevel="1" x14ac:dyDescent="0.25">
      <c r="P126">
        <f t="shared" si="12"/>
        <v>21</v>
      </c>
      <c r="Q126" t="str">
        <f t="shared" ca="1" si="13"/>
        <v>IND_DIRECT_ELEC</v>
      </c>
      <c r="R126">
        <f t="shared" si="14"/>
        <v>9</v>
      </c>
      <c r="S126" t="str">
        <f t="shared" ca="1" si="15"/>
        <v>G</v>
      </c>
      <c r="T126" t="str">
        <f t="shared" ca="1" si="16"/>
        <v>2030_2035</v>
      </c>
      <c r="W126" t="str">
        <f t="shared" ca="1" si="17"/>
        <v>set AGE [IND_DIRECT_ELEC,2030_2035] := 2015_2020 ;</v>
      </c>
    </row>
    <row r="127" spans="16:23" outlineLevel="1" x14ac:dyDescent="0.25">
      <c r="P127">
        <f t="shared" si="12"/>
        <v>21</v>
      </c>
      <c r="Q127" t="str">
        <f t="shared" ca="1" si="13"/>
        <v>IND_DIRECT_ELEC</v>
      </c>
      <c r="R127">
        <f t="shared" si="14"/>
        <v>10</v>
      </c>
      <c r="S127" t="str">
        <f t="shared" ca="1" si="15"/>
        <v>H</v>
      </c>
      <c r="T127" t="str">
        <f t="shared" ca="1" si="16"/>
        <v>2035_2040</v>
      </c>
      <c r="W127" t="str">
        <f t="shared" ca="1" si="17"/>
        <v>set AGE [IND_DIRECT_ELEC,2035_2040] := 2020_2025 ;</v>
      </c>
    </row>
    <row r="128" spans="16:23" outlineLevel="1" x14ac:dyDescent="0.25">
      <c r="P128">
        <f t="shared" si="12"/>
        <v>21</v>
      </c>
      <c r="Q128" t="str">
        <f t="shared" ca="1" si="13"/>
        <v>IND_DIRECT_ELEC</v>
      </c>
      <c r="R128">
        <f t="shared" si="14"/>
        <v>11</v>
      </c>
      <c r="S128" t="str">
        <f t="shared" ca="1" si="15"/>
        <v>I</v>
      </c>
      <c r="T128" t="str">
        <f t="shared" ca="1" si="16"/>
        <v>2040_2045</v>
      </c>
      <c r="W128" t="str">
        <f t="shared" ca="1" si="17"/>
        <v>set AGE [IND_DIRECT_ELEC,2040_2045] := 2025_2030 ;</v>
      </c>
    </row>
    <row r="129" spans="16:23" outlineLevel="1" x14ac:dyDescent="0.25">
      <c r="P129">
        <f t="shared" si="12"/>
        <v>21</v>
      </c>
      <c r="Q129" t="str">
        <f t="shared" ca="1" si="13"/>
        <v>IND_DIRECT_ELEC</v>
      </c>
      <c r="R129">
        <f t="shared" si="14"/>
        <v>12</v>
      </c>
      <c r="S129" t="str">
        <f t="shared" ca="1" si="15"/>
        <v>J</v>
      </c>
      <c r="T129" t="str">
        <f t="shared" ca="1" si="16"/>
        <v>2045_2050</v>
      </c>
      <c r="W129" t="str">
        <f t="shared" ca="1" si="17"/>
        <v>set AGE [IND_DIRECT_ELEC,2045_2050] := 2030_2035 ;</v>
      </c>
    </row>
    <row r="130" spans="16:23" outlineLevel="1" x14ac:dyDescent="0.25">
      <c r="P130">
        <f t="shared" si="12"/>
        <v>22</v>
      </c>
      <c r="Q130" t="str">
        <f t="shared" ca="1" si="13"/>
        <v>DHN_HP_ELEC</v>
      </c>
      <c r="R130">
        <f t="shared" si="14"/>
        <v>6</v>
      </c>
      <c r="S130" t="str">
        <f t="shared" ca="1" si="15"/>
        <v>D</v>
      </c>
      <c r="T130" t="str">
        <f t="shared" ca="1" si="16"/>
        <v>2015_2020</v>
      </c>
      <c r="W130" t="str">
        <f t="shared" ca="1" si="17"/>
        <v>set AGE [DHN_HP_ELEC,2015_2020] := STILL_IN_USE ;</v>
      </c>
    </row>
    <row r="131" spans="16:23" outlineLevel="1" x14ac:dyDescent="0.25">
      <c r="P131">
        <f t="shared" si="12"/>
        <v>22</v>
      </c>
      <c r="Q131" t="str">
        <f t="shared" ca="1" si="13"/>
        <v>DHN_HP_ELEC</v>
      </c>
      <c r="R131">
        <f t="shared" si="14"/>
        <v>7</v>
      </c>
      <c r="S131" t="str">
        <f t="shared" ca="1" si="15"/>
        <v>E</v>
      </c>
      <c r="T131" t="str">
        <f t="shared" ca="1" si="16"/>
        <v>2020_2025</v>
      </c>
      <c r="W131" t="str">
        <f t="shared" ca="1" si="17"/>
        <v>set AGE [DHN_HP_ELEC,2020_2025] := STILL_IN_USE ;</v>
      </c>
    </row>
    <row r="132" spans="16:23" outlineLevel="1" x14ac:dyDescent="0.25">
      <c r="P132">
        <f t="shared" si="12"/>
        <v>22</v>
      </c>
      <c r="Q132" t="str">
        <f t="shared" ca="1" si="13"/>
        <v>DHN_HP_ELEC</v>
      </c>
      <c r="R132">
        <f t="shared" si="14"/>
        <v>8</v>
      </c>
      <c r="S132" t="str">
        <f t="shared" ca="1" si="15"/>
        <v>F</v>
      </c>
      <c r="T132" t="str">
        <f t="shared" ca="1" si="16"/>
        <v>2025_2030</v>
      </c>
      <c r="W132" t="str">
        <f t="shared" ca="1" si="17"/>
        <v>set AGE [DHN_HP_ELEC,2025_2030] := STILL_IN_USE ;</v>
      </c>
    </row>
    <row r="133" spans="16:23" outlineLevel="1" x14ac:dyDescent="0.25">
      <c r="P133">
        <f t="shared" ref="P133:P196" si="19">(FLOOR((ROW(A133)+3)/7,1))+3</f>
        <v>22</v>
      </c>
      <c r="Q133" t="str">
        <f t="shared" ref="Q133:Q196" ca="1" si="20">INDIRECT("A"&amp;P133)</f>
        <v>DHN_HP_ELEC</v>
      </c>
      <c r="R133">
        <f t="shared" ref="R133:R196" si="21">MOD(ROW(M133)-4,7)+6</f>
        <v>9</v>
      </c>
      <c r="S133" t="str">
        <f t="shared" ref="S133:S196" ca="1" si="22">INDIRECT("N"&amp;R133)</f>
        <v>G</v>
      </c>
      <c r="T133" t="str">
        <f t="shared" ref="T133:T196" ca="1" si="23">INDIRECT("m"&amp;R133)</f>
        <v>2030_2035</v>
      </c>
      <c r="W133" t="str">
        <f t="shared" ref="W133:W196" ca="1" si="24">"set "&amp;O$4&amp;" ["&amp;Q133&amp;","&amp;T133&amp;"] := "&amp;INDIRECT(S133&amp;P133)&amp;" ;"</f>
        <v>set AGE [DHN_HP_ELEC,2030_2035] := STILL_IN_USE ;</v>
      </c>
    </row>
    <row r="134" spans="16:23" outlineLevel="1" x14ac:dyDescent="0.25">
      <c r="P134">
        <f t="shared" si="19"/>
        <v>22</v>
      </c>
      <c r="Q134" t="str">
        <f t="shared" ca="1" si="20"/>
        <v>DHN_HP_ELEC</v>
      </c>
      <c r="R134">
        <f t="shared" si="21"/>
        <v>10</v>
      </c>
      <c r="S134" t="str">
        <f t="shared" ca="1" si="22"/>
        <v>H</v>
      </c>
      <c r="T134" t="str">
        <f t="shared" ca="1" si="23"/>
        <v>2035_2040</v>
      </c>
      <c r="W134" t="str">
        <f t="shared" ca="1" si="24"/>
        <v>set AGE [DHN_HP_ELEC,2035_2040] := 2010_2015 ;</v>
      </c>
    </row>
    <row r="135" spans="16:23" outlineLevel="1" x14ac:dyDescent="0.25">
      <c r="P135">
        <f t="shared" si="19"/>
        <v>22</v>
      </c>
      <c r="Q135" t="str">
        <f t="shared" ca="1" si="20"/>
        <v>DHN_HP_ELEC</v>
      </c>
      <c r="R135">
        <f t="shared" si="21"/>
        <v>11</v>
      </c>
      <c r="S135" t="str">
        <f t="shared" ca="1" si="22"/>
        <v>I</v>
      </c>
      <c r="T135" t="str">
        <f t="shared" ca="1" si="23"/>
        <v>2040_2045</v>
      </c>
      <c r="W135" t="str">
        <f t="shared" ca="1" si="24"/>
        <v>set AGE [DHN_HP_ELEC,2040_2045] := 2015_2020 ;</v>
      </c>
    </row>
    <row r="136" spans="16:23" outlineLevel="1" x14ac:dyDescent="0.25">
      <c r="P136">
        <f t="shared" si="19"/>
        <v>22</v>
      </c>
      <c r="Q136" t="str">
        <f t="shared" ca="1" si="20"/>
        <v>DHN_HP_ELEC</v>
      </c>
      <c r="R136">
        <f t="shared" si="21"/>
        <v>12</v>
      </c>
      <c r="S136" t="str">
        <f t="shared" ca="1" si="22"/>
        <v>J</v>
      </c>
      <c r="T136" t="str">
        <f t="shared" ca="1" si="23"/>
        <v>2045_2050</v>
      </c>
      <c r="W136" t="str">
        <f t="shared" ca="1" si="24"/>
        <v>set AGE [DHN_HP_ELEC,2045_2050] := 2020_2025 ;</v>
      </c>
    </row>
    <row r="137" spans="16:23" outlineLevel="1" x14ac:dyDescent="0.25">
      <c r="P137">
        <f t="shared" si="19"/>
        <v>23</v>
      </c>
      <c r="Q137" t="str">
        <f t="shared" ca="1" si="20"/>
        <v>DHN_COGEN_GAS</v>
      </c>
      <c r="R137">
        <f t="shared" si="21"/>
        <v>6</v>
      </c>
      <c r="S137" t="str">
        <f t="shared" ca="1" si="22"/>
        <v>D</v>
      </c>
      <c r="T137" t="str">
        <f t="shared" ca="1" si="23"/>
        <v>2015_2020</v>
      </c>
      <c r="W137" t="str">
        <f t="shared" ca="1" si="24"/>
        <v>set AGE [DHN_COGEN_GAS,2015_2020] := STILL_IN_USE ;</v>
      </c>
    </row>
    <row r="138" spans="16:23" outlineLevel="1" x14ac:dyDescent="0.25">
      <c r="P138">
        <f t="shared" si="19"/>
        <v>23</v>
      </c>
      <c r="Q138" t="str">
        <f t="shared" ca="1" si="20"/>
        <v>DHN_COGEN_GAS</v>
      </c>
      <c r="R138">
        <f t="shared" si="21"/>
        <v>7</v>
      </c>
      <c r="S138" t="str">
        <f t="shared" ca="1" si="22"/>
        <v>E</v>
      </c>
      <c r="T138" t="str">
        <f t="shared" ca="1" si="23"/>
        <v>2020_2025</v>
      </c>
      <c r="W138" t="str">
        <f t="shared" ca="1" si="24"/>
        <v>set AGE [DHN_COGEN_GAS,2020_2025] := STILL_IN_USE ;</v>
      </c>
    </row>
    <row r="139" spans="16:23" outlineLevel="1" x14ac:dyDescent="0.25">
      <c r="P139">
        <f t="shared" si="19"/>
        <v>23</v>
      </c>
      <c r="Q139" t="str">
        <f t="shared" ca="1" si="20"/>
        <v>DHN_COGEN_GAS</v>
      </c>
      <c r="R139">
        <f t="shared" si="21"/>
        <v>8</v>
      </c>
      <c r="S139" t="str">
        <f t="shared" ca="1" si="22"/>
        <v>F</v>
      </c>
      <c r="T139" t="str">
        <f t="shared" ca="1" si="23"/>
        <v>2025_2030</v>
      </c>
      <c r="W139" t="str">
        <f t="shared" ca="1" si="24"/>
        <v>set AGE [DHN_COGEN_GAS,2025_2030] := STILL_IN_USE ;</v>
      </c>
    </row>
    <row r="140" spans="16:23" outlineLevel="1" x14ac:dyDescent="0.25">
      <c r="P140">
        <f t="shared" si="19"/>
        <v>23</v>
      </c>
      <c r="Q140" t="str">
        <f t="shared" ca="1" si="20"/>
        <v>DHN_COGEN_GAS</v>
      </c>
      <c r="R140">
        <f t="shared" si="21"/>
        <v>9</v>
      </c>
      <c r="S140" t="str">
        <f t="shared" ca="1" si="22"/>
        <v>G</v>
      </c>
      <c r="T140" t="str">
        <f t="shared" ca="1" si="23"/>
        <v>2030_2035</v>
      </c>
      <c r="W140" t="str">
        <f t="shared" ca="1" si="24"/>
        <v>set AGE [DHN_COGEN_GAS,2030_2035] := STILL_IN_USE ;</v>
      </c>
    </row>
    <row r="141" spans="16:23" outlineLevel="1" x14ac:dyDescent="0.25">
      <c r="P141">
        <f t="shared" si="19"/>
        <v>23</v>
      </c>
      <c r="Q141" t="str">
        <f t="shared" ca="1" si="20"/>
        <v>DHN_COGEN_GAS</v>
      </c>
      <c r="R141">
        <f t="shared" si="21"/>
        <v>10</v>
      </c>
      <c r="S141" t="str">
        <f t="shared" ca="1" si="22"/>
        <v>H</v>
      </c>
      <c r="T141" t="str">
        <f t="shared" ca="1" si="23"/>
        <v>2035_2040</v>
      </c>
      <c r="W141" t="str">
        <f t="shared" ca="1" si="24"/>
        <v>set AGE [DHN_COGEN_GAS,2035_2040] := 2010_2015 ;</v>
      </c>
    </row>
    <row r="142" spans="16:23" outlineLevel="1" x14ac:dyDescent="0.25">
      <c r="P142">
        <f t="shared" si="19"/>
        <v>23</v>
      </c>
      <c r="Q142" t="str">
        <f t="shared" ca="1" si="20"/>
        <v>DHN_COGEN_GAS</v>
      </c>
      <c r="R142">
        <f t="shared" si="21"/>
        <v>11</v>
      </c>
      <c r="S142" t="str">
        <f t="shared" ca="1" si="22"/>
        <v>I</v>
      </c>
      <c r="T142" t="str">
        <f t="shared" ca="1" si="23"/>
        <v>2040_2045</v>
      </c>
      <c r="W142" t="str">
        <f t="shared" ca="1" si="24"/>
        <v>set AGE [DHN_COGEN_GAS,2040_2045] := 2015_2020 ;</v>
      </c>
    </row>
    <row r="143" spans="16:23" outlineLevel="1" x14ac:dyDescent="0.25">
      <c r="P143">
        <f t="shared" si="19"/>
        <v>23</v>
      </c>
      <c r="Q143" t="str">
        <f t="shared" ca="1" si="20"/>
        <v>DHN_COGEN_GAS</v>
      </c>
      <c r="R143">
        <f t="shared" si="21"/>
        <v>12</v>
      </c>
      <c r="S143" t="str">
        <f t="shared" ca="1" si="22"/>
        <v>J</v>
      </c>
      <c r="T143" t="str">
        <f t="shared" ca="1" si="23"/>
        <v>2045_2050</v>
      </c>
      <c r="W143" t="str">
        <f t="shared" ca="1" si="24"/>
        <v>set AGE [DHN_COGEN_GAS,2045_2050] := 2020_2025 ;</v>
      </c>
    </row>
    <row r="144" spans="16:23" outlineLevel="1" x14ac:dyDescent="0.25">
      <c r="P144">
        <f t="shared" si="19"/>
        <v>24</v>
      </c>
      <c r="Q144" t="str">
        <f t="shared" ca="1" si="20"/>
        <v>DHN_COGEN_WOOD</v>
      </c>
      <c r="R144">
        <f t="shared" si="21"/>
        <v>6</v>
      </c>
      <c r="S144" t="str">
        <f t="shared" ca="1" si="22"/>
        <v>D</v>
      </c>
      <c r="T144" t="str">
        <f t="shared" ca="1" si="23"/>
        <v>2015_2020</v>
      </c>
      <c r="W144" t="str">
        <f t="shared" ca="1" si="24"/>
        <v>set AGE [DHN_COGEN_WOOD,2015_2020] := STILL_IN_USE ;</v>
      </c>
    </row>
    <row r="145" spans="16:23" outlineLevel="1" x14ac:dyDescent="0.25">
      <c r="P145">
        <f t="shared" si="19"/>
        <v>24</v>
      </c>
      <c r="Q145" t="str">
        <f t="shared" ca="1" si="20"/>
        <v>DHN_COGEN_WOOD</v>
      </c>
      <c r="R145">
        <f t="shared" si="21"/>
        <v>7</v>
      </c>
      <c r="S145" t="str">
        <f t="shared" ca="1" si="22"/>
        <v>E</v>
      </c>
      <c r="T145" t="str">
        <f t="shared" ca="1" si="23"/>
        <v>2020_2025</v>
      </c>
      <c r="W145" t="str">
        <f t="shared" ca="1" si="24"/>
        <v>set AGE [DHN_COGEN_WOOD,2020_2025] := STILL_IN_USE ;</v>
      </c>
    </row>
    <row r="146" spans="16:23" outlineLevel="1" x14ac:dyDescent="0.25">
      <c r="P146">
        <f t="shared" si="19"/>
        <v>24</v>
      </c>
      <c r="Q146" t="str">
        <f t="shared" ca="1" si="20"/>
        <v>DHN_COGEN_WOOD</v>
      </c>
      <c r="R146">
        <f t="shared" si="21"/>
        <v>8</v>
      </c>
      <c r="S146" t="str">
        <f t="shared" ca="1" si="22"/>
        <v>F</v>
      </c>
      <c r="T146" t="str">
        <f t="shared" ca="1" si="23"/>
        <v>2025_2030</v>
      </c>
      <c r="W146" t="str">
        <f t="shared" ca="1" si="24"/>
        <v>set AGE [DHN_COGEN_WOOD,2025_2030] := STILL_IN_USE ;</v>
      </c>
    </row>
    <row r="147" spans="16:23" outlineLevel="1" x14ac:dyDescent="0.25">
      <c r="P147">
        <f t="shared" si="19"/>
        <v>24</v>
      </c>
      <c r="Q147" t="str">
        <f t="shared" ca="1" si="20"/>
        <v>DHN_COGEN_WOOD</v>
      </c>
      <c r="R147">
        <f t="shared" si="21"/>
        <v>9</v>
      </c>
      <c r="S147" t="str">
        <f t="shared" ca="1" si="22"/>
        <v>G</v>
      </c>
      <c r="T147" t="str">
        <f t="shared" ca="1" si="23"/>
        <v>2030_2035</v>
      </c>
      <c r="W147" t="str">
        <f t="shared" ca="1" si="24"/>
        <v>set AGE [DHN_COGEN_WOOD,2030_2035] := STILL_IN_USE ;</v>
      </c>
    </row>
    <row r="148" spans="16:23" outlineLevel="1" x14ac:dyDescent="0.25">
      <c r="P148">
        <f t="shared" si="19"/>
        <v>24</v>
      </c>
      <c r="Q148" t="str">
        <f t="shared" ca="1" si="20"/>
        <v>DHN_COGEN_WOOD</v>
      </c>
      <c r="R148">
        <f t="shared" si="21"/>
        <v>10</v>
      </c>
      <c r="S148" t="str">
        <f t="shared" ca="1" si="22"/>
        <v>H</v>
      </c>
      <c r="T148" t="str">
        <f t="shared" ca="1" si="23"/>
        <v>2035_2040</v>
      </c>
      <c r="W148" t="str">
        <f t="shared" ca="1" si="24"/>
        <v>set AGE [DHN_COGEN_WOOD,2035_2040] := 2010_2015 ;</v>
      </c>
    </row>
    <row r="149" spans="16:23" outlineLevel="1" x14ac:dyDescent="0.25">
      <c r="P149">
        <f t="shared" si="19"/>
        <v>24</v>
      </c>
      <c r="Q149" t="str">
        <f t="shared" ca="1" si="20"/>
        <v>DHN_COGEN_WOOD</v>
      </c>
      <c r="R149">
        <f t="shared" si="21"/>
        <v>11</v>
      </c>
      <c r="S149" t="str">
        <f t="shared" ca="1" si="22"/>
        <v>I</v>
      </c>
      <c r="T149" t="str">
        <f t="shared" ca="1" si="23"/>
        <v>2040_2045</v>
      </c>
      <c r="W149" t="str">
        <f t="shared" ca="1" si="24"/>
        <v>set AGE [DHN_COGEN_WOOD,2040_2045] := 2015_2020 ;</v>
      </c>
    </row>
    <row r="150" spans="16:23" outlineLevel="1" x14ac:dyDescent="0.25">
      <c r="P150">
        <f t="shared" si="19"/>
        <v>24</v>
      </c>
      <c r="Q150" t="str">
        <f t="shared" ca="1" si="20"/>
        <v>DHN_COGEN_WOOD</v>
      </c>
      <c r="R150">
        <f t="shared" si="21"/>
        <v>12</v>
      </c>
      <c r="S150" t="str">
        <f t="shared" ca="1" si="22"/>
        <v>J</v>
      </c>
      <c r="T150" t="str">
        <f t="shared" ca="1" si="23"/>
        <v>2045_2050</v>
      </c>
      <c r="W150" t="str">
        <f t="shared" ca="1" si="24"/>
        <v>set AGE [DHN_COGEN_WOOD,2045_2050] := 2020_2025 ;</v>
      </c>
    </row>
    <row r="151" spans="16:23" outlineLevel="1" x14ac:dyDescent="0.25">
      <c r="P151">
        <f t="shared" si="19"/>
        <v>25</v>
      </c>
      <c r="Q151" t="str">
        <f t="shared" ca="1" si="20"/>
        <v>DHN_COGEN_WASTE</v>
      </c>
      <c r="R151">
        <f t="shared" si="21"/>
        <v>6</v>
      </c>
      <c r="S151" t="str">
        <f t="shared" ca="1" si="22"/>
        <v>D</v>
      </c>
      <c r="T151" t="str">
        <f t="shared" ca="1" si="23"/>
        <v>2015_2020</v>
      </c>
      <c r="W151" t="str">
        <f t="shared" ca="1" si="24"/>
        <v>set AGE [DHN_COGEN_WASTE,2015_2020] := STILL_IN_USE ;</v>
      </c>
    </row>
    <row r="152" spans="16:23" outlineLevel="1" x14ac:dyDescent="0.25">
      <c r="P152">
        <f t="shared" si="19"/>
        <v>25</v>
      </c>
      <c r="Q152" t="str">
        <f t="shared" ca="1" si="20"/>
        <v>DHN_COGEN_WASTE</v>
      </c>
      <c r="R152">
        <f t="shared" si="21"/>
        <v>7</v>
      </c>
      <c r="S152" t="str">
        <f t="shared" ca="1" si="22"/>
        <v>E</v>
      </c>
      <c r="T152" t="str">
        <f t="shared" ca="1" si="23"/>
        <v>2020_2025</v>
      </c>
      <c r="W152" t="str">
        <f t="shared" ca="1" si="24"/>
        <v>set AGE [DHN_COGEN_WASTE,2020_2025] := STILL_IN_USE ;</v>
      </c>
    </row>
    <row r="153" spans="16:23" outlineLevel="1" x14ac:dyDescent="0.25">
      <c r="P153">
        <f t="shared" si="19"/>
        <v>25</v>
      </c>
      <c r="Q153" t="str">
        <f t="shared" ca="1" si="20"/>
        <v>DHN_COGEN_WASTE</v>
      </c>
      <c r="R153">
        <f t="shared" si="21"/>
        <v>8</v>
      </c>
      <c r="S153" t="str">
        <f t="shared" ca="1" si="22"/>
        <v>F</v>
      </c>
      <c r="T153" t="str">
        <f t="shared" ca="1" si="23"/>
        <v>2025_2030</v>
      </c>
      <c r="W153" t="str">
        <f t="shared" ca="1" si="24"/>
        <v>set AGE [DHN_COGEN_WASTE,2025_2030] := STILL_IN_USE ;</v>
      </c>
    </row>
    <row r="154" spans="16:23" outlineLevel="1" x14ac:dyDescent="0.25">
      <c r="P154">
        <f t="shared" si="19"/>
        <v>25</v>
      </c>
      <c r="Q154" t="str">
        <f t="shared" ca="1" si="20"/>
        <v>DHN_COGEN_WASTE</v>
      </c>
      <c r="R154">
        <f t="shared" si="21"/>
        <v>9</v>
      </c>
      <c r="S154" t="str">
        <f t="shared" ca="1" si="22"/>
        <v>G</v>
      </c>
      <c r="T154" t="str">
        <f t="shared" ca="1" si="23"/>
        <v>2030_2035</v>
      </c>
      <c r="W154" t="str">
        <f t="shared" ca="1" si="24"/>
        <v>set AGE [DHN_COGEN_WASTE,2030_2035] := STILL_IN_USE ;</v>
      </c>
    </row>
    <row r="155" spans="16:23" outlineLevel="1" x14ac:dyDescent="0.25">
      <c r="P155">
        <f t="shared" si="19"/>
        <v>25</v>
      </c>
      <c r="Q155" t="str">
        <f t="shared" ca="1" si="20"/>
        <v>DHN_COGEN_WASTE</v>
      </c>
      <c r="R155">
        <f t="shared" si="21"/>
        <v>10</v>
      </c>
      <c r="S155" t="str">
        <f t="shared" ca="1" si="22"/>
        <v>H</v>
      </c>
      <c r="T155" t="str">
        <f t="shared" ca="1" si="23"/>
        <v>2035_2040</v>
      </c>
      <c r="W155" t="str">
        <f t="shared" ca="1" si="24"/>
        <v>set AGE [DHN_COGEN_WASTE,2035_2040] := 2010_2015 ;</v>
      </c>
    </row>
    <row r="156" spans="16:23" outlineLevel="1" x14ac:dyDescent="0.25">
      <c r="P156">
        <f t="shared" si="19"/>
        <v>25</v>
      </c>
      <c r="Q156" t="str">
        <f t="shared" ca="1" si="20"/>
        <v>DHN_COGEN_WASTE</v>
      </c>
      <c r="R156">
        <f t="shared" si="21"/>
        <v>11</v>
      </c>
      <c r="S156" t="str">
        <f t="shared" ca="1" si="22"/>
        <v>I</v>
      </c>
      <c r="T156" t="str">
        <f t="shared" ca="1" si="23"/>
        <v>2040_2045</v>
      </c>
      <c r="W156" t="str">
        <f t="shared" ca="1" si="24"/>
        <v>set AGE [DHN_COGEN_WASTE,2040_2045] := 2015_2020 ;</v>
      </c>
    </row>
    <row r="157" spans="16:23" outlineLevel="1" x14ac:dyDescent="0.25">
      <c r="P157">
        <f t="shared" si="19"/>
        <v>25</v>
      </c>
      <c r="Q157" t="str">
        <f t="shared" ca="1" si="20"/>
        <v>DHN_COGEN_WASTE</v>
      </c>
      <c r="R157">
        <f t="shared" si="21"/>
        <v>12</v>
      </c>
      <c r="S157" t="str">
        <f t="shared" ca="1" si="22"/>
        <v>J</v>
      </c>
      <c r="T157" t="str">
        <f t="shared" ca="1" si="23"/>
        <v>2045_2050</v>
      </c>
      <c r="W157" t="str">
        <f t="shared" ca="1" si="24"/>
        <v>set AGE [DHN_COGEN_WASTE,2045_2050] := 2020_2025 ;</v>
      </c>
    </row>
    <row r="158" spans="16:23" outlineLevel="1" x14ac:dyDescent="0.25">
      <c r="P158">
        <f t="shared" si="19"/>
        <v>26</v>
      </c>
      <c r="Q158" t="str">
        <f t="shared" ca="1" si="20"/>
        <v>DHN_COGEN_WET_BIOMASS</v>
      </c>
      <c r="R158">
        <f t="shared" si="21"/>
        <v>6</v>
      </c>
      <c r="S158" t="str">
        <f t="shared" ca="1" si="22"/>
        <v>D</v>
      </c>
      <c r="T158" t="str">
        <f t="shared" ca="1" si="23"/>
        <v>2015_2020</v>
      </c>
      <c r="W158" t="str">
        <f t="shared" ca="1" si="24"/>
        <v>set AGE [DHN_COGEN_WET_BIOMASS,2015_2020] := STILL_IN_USE ;</v>
      </c>
    </row>
    <row r="159" spans="16:23" outlineLevel="1" x14ac:dyDescent="0.25">
      <c r="P159">
        <f t="shared" si="19"/>
        <v>26</v>
      </c>
      <c r="Q159" t="str">
        <f t="shared" ca="1" si="20"/>
        <v>DHN_COGEN_WET_BIOMASS</v>
      </c>
      <c r="R159">
        <f t="shared" si="21"/>
        <v>7</v>
      </c>
      <c r="S159" t="str">
        <f t="shared" ca="1" si="22"/>
        <v>E</v>
      </c>
      <c r="T159" t="str">
        <f t="shared" ca="1" si="23"/>
        <v>2020_2025</v>
      </c>
      <c r="W159" t="str">
        <f t="shared" ca="1" si="24"/>
        <v>set AGE [DHN_COGEN_WET_BIOMASS,2020_2025] := STILL_IN_USE ;</v>
      </c>
    </row>
    <row r="160" spans="16:23" outlineLevel="1" x14ac:dyDescent="0.25">
      <c r="P160">
        <f t="shared" si="19"/>
        <v>26</v>
      </c>
      <c r="Q160" t="str">
        <f t="shared" ca="1" si="20"/>
        <v>DHN_COGEN_WET_BIOMASS</v>
      </c>
      <c r="R160">
        <f t="shared" si="21"/>
        <v>8</v>
      </c>
      <c r="S160" t="str">
        <f t="shared" ca="1" si="22"/>
        <v>F</v>
      </c>
      <c r="T160" t="str">
        <f t="shared" ca="1" si="23"/>
        <v>2025_2030</v>
      </c>
      <c r="W160" t="str">
        <f t="shared" ca="1" si="24"/>
        <v>set AGE [DHN_COGEN_WET_BIOMASS,2025_2030] := STILL_IN_USE ;</v>
      </c>
    </row>
    <row r="161" spans="16:23" outlineLevel="1" x14ac:dyDescent="0.25">
      <c r="P161">
        <f t="shared" si="19"/>
        <v>26</v>
      </c>
      <c r="Q161" t="str">
        <f t="shared" ca="1" si="20"/>
        <v>DHN_COGEN_WET_BIOMASS</v>
      </c>
      <c r="R161">
        <f t="shared" si="21"/>
        <v>9</v>
      </c>
      <c r="S161" t="str">
        <f t="shared" ca="1" si="22"/>
        <v>G</v>
      </c>
      <c r="T161" t="str">
        <f t="shared" ca="1" si="23"/>
        <v>2030_2035</v>
      </c>
      <c r="W161" t="str">
        <f t="shared" ca="1" si="24"/>
        <v>set AGE [DHN_COGEN_WET_BIOMASS,2030_2035] := STILL_IN_USE ;</v>
      </c>
    </row>
    <row r="162" spans="16:23" outlineLevel="1" x14ac:dyDescent="0.25">
      <c r="P162">
        <f t="shared" si="19"/>
        <v>26</v>
      </c>
      <c r="Q162" t="str">
        <f t="shared" ca="1" si="20"/>
        <v>DHN_COGEN_WET_BIOMASS</v>
      </c>
      <c r="R162">
        <f t="shared" si="21"/>
        <v>10</v>
      </c>
      <c r="S162" t="str">
        <f t="shared" ca="1" si="22"/>
        <v>H</v>
      </c>
      <c r="T162" t="str">
        <f t="shared" ca="1" si="23"/>
        <v>2035_2040</v>
      </c>
      <c r="W162" t="str">
        <f t="shared" ca="1" si="24"/>
        <v>set AGE [DHN_COGEN_WET_BIOMASS,2035_2040] := 2010_2015 ;</v>
      </c>
    </row>
    <row r="163" spans="16:23" outlineLevel="1" x14ac:dyDescent="0.25">
      <c r="P163">
        <f t="shared" si="19"/>
        <v>26</v>
      </c>
      <c r="Q163" t="str">
        <f t="shared" ca="1" si="20"/>
        <v>DHN_COGEN_WET_BIOMASS</v>
      </c>
      <c r="R163">
        <f t="shared" si="21"/>
        <v>11</v>
      </c>
      <c r="S163" t="str">
        <f t="shared" ca="1" si="22"/>
        <v>I</v>
      </c>
      <c r="T163" t="str">
        <f t="shared" ca="1" si="23"/>
        <v>2040_2045</v>
      </c>
      <c r="W163" t="str">
        <f t="shared" ca="1" si="24"/>
        <v>set AGE [DHN_COGEN_WET_BIOMASS,2040_2045] := 2015_2020 ;</v>
      </c>
    </row>
    <row r="164" spans="16:23" outlineLevel="1" x14ac:dyDescent="0.25">
      <c r="P164">
        <f t="shared" si="19"/>
        <v>26</v>
      </c>
      <c r="Q164" t="str">
        <f t="shared" ca="1" si="20"/>
        <v>DHN_COGEN_WET_BIOMASS</v>
      </c>
      <c r="R164">
        <f t="shared" si="21"/>
        <v>12</v>
      </c>
      <c r="S164" t="str">
        <f t="shared" ca="1" si="22"/>
        <v>J</v>
      </c>
      <c r="T164" t="str">
        <f t="shared" ca="1" si="23"/>
        <v>2045_2050</v>
      </c>
      <c r="W164" t="str">
        <f t="shared" ca="1" si="24"/>
        <v>set AGE [DHN_COGEN_WET_BIOMASS,2045_2050] := 2020_2025 ;</v>
      </c>
    </row>
    <row r="165" spans="16:23" outlineLevel="1" x14ac:dyDescent="0.25">
      <c r="P165">
        <f t="shared" si="19"/>
        <v>27</v>
      </c>
      <c r="Q165" t="str">
        <f t="shared" ca="1" si="20"/>
        <v>DHN_BOILER_GAS</v>
      </c>
      <c r="R165">
        <f t="shared" si="21"/>
        <v>6</v>
      </c>
      <c r="S165" t="str">
        <f t="shared" ca="1" si="22"/>
        <v>D</v>
      </c>
      <c r="T165" t="str">
        <f t="shared" ca="1" si="23"/>
        <v>2015_2020</v>
      </c>
      <c r="W165" t="str">
        <f t="shared" ca="1" si="24"/>
        <v>set AGE [DHN_BOILER_GAS,2015_2020] := STILL_IN_USE ;</v>
      </c>
    </row>
    <row r="166" spans="16:23" outlineLevel="1" x14ac:dyDescent="0.25">
      <c r="P166">
        <f t="shared" si="19"/>
        <v>27</v>
      </c>
      <c r="Q166" t="str">
        <f t="shared" ca="1" si="20"/>
        <v>DHN_BOILER_GAS</v>
      </c>
      <c r="R166">
        <f t="shared" si="21"/>
        <v>7</v>
      </c>
      <c r="S166" t="str">
        <f t="shared" ca="1" si="22"/>
        <v>E</v>
      </c>
      <c r="T166" t="str">
        <f t="shared" ca="1" si="23"/>
        <v>2020_2025</v>
      </c>
      <c r="W166" t="str">
        <f t="shared" ca="1" si="24"/>
        <v>set AGE [DHN_BOILER_GAS,2020_2025] := STILL_IN_USE ;</v>
      </c>
    </row>
    <row r="167" spans="16:23" outlineLevel="1" x14ac:dyDescent="0.25">
      <c r="P167">
        <f t="shared" si="19"/>
        <v>27</v>
      </c>
      <c r="Q167" t="str">
        <f t="shared" ca="1" si="20"/>
        <v>DHN_BOILER_GAS</v>
      </c>
      <c r="R167">
        <f t="shared" si="21"/>
        <v>8</v>
      </c>
      <c r="S167" t="str">
        <f t="shared" ca="1" si="22"/>
        <v>F</v>
      </c>
      <c r="T167" t="str">
        <f t="shared" ca="1" si="23"/>
        <v>2025_2030</v>
      </c>
      <c r="W167" t="str">
        <f t="shared" ca="1" si="24"/>
        <v>set AGE [DHN_BOILER_GAS,2025_2030] := 2010_2015 ;</v>
      </c>
    </row>
    <row r="168" spans="16:23" outlineLevel="1" x14ac:dyDescent="0.25">
      <c r="P168">
        <f t="shared" si="19"/>
        <v>27</v>
      </c>
      <c r="Q168" t="str">
        <f t="shared" ca="1" si="20"/>
        <v>DHN_BOILER_GAS</v>
      </c>
      <c r="R168">
        <f t="shared" si="21"/>
        <v>9</v>
      </c>
      <c r="S168" t="str">
        <f t="shared" ca="1" si="22"/>
        <v>G</v>
      </c>
      <c r="T168" t="str">
        <f t="shared" ca="1" si="23"/>
        <v>2030_2035</v>
      </c>
      <c r="W168" t="str">
        <f t="shared" ca="1" si="24"/>
        <v>set AGE [DHN_BOILER_GAS,2030_2035] := 2015_2020 ;</v>
      </c>
    </row>
    <row r="169" spans="16:23" outlineLevel="1" x14ac:dyDescent="0.25">
      <c r="P169">
        <f t="shared" si="19"/>
        <v>27</v>
      </c>
      <c r="Q169" t="str">
        <f t="shared" ca="1" si="20"/>
        <v>DHN_BOILER_GAS</v>
      </c>
      <c r="R169">
        <f t="shared" si="21"/>
        <v>10</v>
      </c>
      <c r="S169" t="str">
        <f t="shared" ca="1" si="22"/>
        <v>H</v>
      </c>
      <c r="T169" t="str">
        <f t="shared" ca="1" si="23"/>
        <v>2035_2040</v>
      </c>
      <c r="W169" t="str">
        <f t="shared" ca="1" si="24"/>
        <v>set AGE [DHN_BOILER_GAS,2035_2040] := 2020_2025 ;</v>
      </c>
    </row>
    <row r="170" spans="16:23" outlineLevel="1" x14ac:dyDescent="0.25">
      <c r="P170">
        <f t="shared" si="19"/>
        <v>27</v>
      </c>
      <c r="Q170" t="str">
        <f t="shared" ca="1" si="20"/>
        <v>DHN_BOILER_GAS</v>
      </c>
      <c r="R170">
        <f t="shared" si="21"/>
        <v>11</v>
      </c>
      <c r="S170" t="str">
        <f t="shared" ca="1" si="22"/>
        <v>I</v>
      </c>
      <c r="T170" t="str">
        <f t="shared" ca="1" si="23"/>
        <v>2040_2045</v>
      </c>
      <c r="W170" t="str">
        <f t="shared" ca="1" si="24"/>
        <v>set AGE [DHN_BOILER_GAS,2040_2045] := 2025_2030 ;</v>
      </c>
    </row>
    <row r="171" spans="16:23" outlineLevel="1" x14ac:dyDescent="0.25">
      <c r="P171">
        <f t="shared" si="19"/>
        <v>27</v>
      </c>
      <c r="Q171" t="str">
        <f t="shared" ca="1" si="20"/>
        <v>DHN_BOILER_GAS</v>
      </c>
      <c r="R171">
        <f t="shared" si="21"/>
        <v>12</v>
      </c>
      <c r="S171" t="str">
        <f t="shared" ca="1" si="22"/>
        <v>J</v>
      </c>
      <c r="T171" t="str">
        <f t="shared" ca="1" si="23"/>
        <v>2045_2050</v>
      </c>
      <c r="W171" t="str">
        <f t="shared" ca="1" si="24"/>
        <v>set AGE [DHN_BOILER_GAS,2045_2050] := 2030_2035 ;</v>
      </c>
    </row>
    <row r="172" spans="16:23" outlineLevel="1" x14ac:dyDescent="0.25">
      <c r="P172">
        <f t="shared" si="19"/>
        <v>28</v>
      </c>
      <c r="Q172" t="str">
        <f t="shared" ca="1" si="20"/>
        <v>DHN_BOILER_WOOD</v>
      </c>
      <c r="R172">
        <f t="shared" si="21"/>
        <v>6</v>
      </c>
      <c r="S172" t="str">
        <f t="shared" ca="1" si="22"/>
        <v>D</v>
      </c>
      <c r="T172" t="str">
        <f t="shared" ca="1" si="23"/>
        <v>2015_2020</v>
      </c>
      <c r="W172" t="str">
        <f t="shared" ca="1" si="24"/>
        <v>set AGE [DHN_BOILER_WOOD,2015_2020] := STILL_IN_USE ;</v>
      </c>
    </row>
    <row r="173" spans="16:23" outlineLevel="1" x14ac:dyDescent="0.25">
      <c r="P173">
        <f t="shared" si="19"/>
        <v>28</v>
      </c>
      <c r="Q173" t="str">
        <f t="shared" ca="1" si="20"/>
        <v>DHN_BOILER_WOOD</v>
      </c>
      <c r="R173">
        <f t="shared" si="21"/>
        <v>7</v>
      </c>
      <c r="S173" t="str">
        <f t="shared" ca="1" si="22"/>
        <v>E</v>
      </c>
      <c r="T173" t="str">
        <f t="shared" ca="1" si="23"/>
        <v>2020_2025</v>
      </c>
      <c r="W173" t="str">
        <f t="shared" ca="1" si="24"/>
        <v>set AGE [DHN_BOILER_WOOD,2020_2025] := STILL_IN_USE ;</v>
      </c>
    </row>
    <row r="174" spans="16:23" outlineLevel="1" x14ac:dyDescent="0.25">
      <c r="P174">
        <f t="shared" si="19"/>
        <v>28</v>
      </c>
      <c r="Q174" t="str">
        <f t="shared" ca="1" si="20"/>
        <v>DHN_BOILER_WOOD</v>
      </c>
      <c r="R174">
        <f t="shared" si="21"/>
        <v>8</v>
      </c>
      <c r="S174" t="str">
        <f t="shared" ca="1" si="22"/>
        <v>F</v>
      </c>
      <c r="T174" t="str">
        <f t="shared" ca="1" si="23"/>
        <v>2025_2030</v>
      </c>
      <c r="W174" t="str">
        <f t="shared" ca="1" si="24"/>
        <v>set AGE [DHN_BOILER_WOOD,2025_2030] := 2010_2015 ;</v>
      </c>
    </row>
    <row r="175" spans="16:23" outlineLevel="1" x14ac:dyDescent="0.25">
      <c r="P175">
        <f t="shared" si="19"/>
        <v>28</v>
      </c>
      <c r="Q175" t="str">
        <f t="shared" ca="1" si="20"/>
        <v>DHN_BOILER_WOOD</v>
      </c>
      <c r="R175">
        <f t="shared" si="21"/>
        <v>9</v>
      </c>
      <c r="S175" t="str">
        <f t="shared" ca="1" si="22"/>
        <v>G</v>
      </c>
      <c r="T175" t="str">
        <f t="shared" ca="1" si="23"/>
        <v>2030_2035</v>
      </c>
      <c r="W175" t="str">
        <f t="shared" ca="1" si="24"/>
        <v>set AGE [DHN_BOILER_WOOD,2030_2035] := 2015_2020 ;</v>
      </c>
    </row>
    <row r="176" spans="16:23" outlineLevel="1" x14ac:dyDescent="0.25">
      <c r="P176">
        <f t="shared" si="19"/>
        <v>28</v>
      </c>
      <c r="Q176" t="str">
        <f t="shared" ca="1" si="20"/>
        <v>DHN_BOILER_WOOD</v>
      </c>
      <c r="R176">
        <f t="shared" si="21"/>
        <v>10</v>
      </c>
      <c r="S176" t="str">
        <f t="shared" ca="1" si="22"/>
        <v>H</v>
      </c>
      <c r="T176" t="str">
        <f t="shared" ca="1" si="23"/>
        <v>2035_2040</v>
      </c>
      <c r="W176" t="str">
        <f t="shared" ca="1" si="24"/>
        <v>set AGE [DHN_BOILER_WOOD,2035_2040] := 2020_2025 ;</v>
      </c>
    </row>
    <row r="177" spans="16:23" outlineLevel="1" x14ac:dyDescent="0.25">
      <c r="P177">
        <f t="shared" si="19"/>
        <v>28</v>
      </c>
      <c r="Q177" t="str">
        <f t="shared" ca="1" si="20"/>
        <v>DHN_BOILER_WOOD</v>
      </c>
      <c r="R177">
        <f t="shared" si="21"/>
        <v>11</v>
      </c>
      <c r="S177" t="str">
        <f t="shared" ca="1" si="22"/>
        <v>I</v>
      </c>
      <c r="T177" t="str">
        <f t="shared" ca="1" si="23"/>
        <v>2040_2045</v>
      </c>
      <c r="W177" t="str">
        <f t="shared" ca="1" si="24"/>
        <v>set AGE [DHN_BOILER_WOOD,2040_2045] := 2025_2030 ;</v>
      </c>
    </row>
    <row r="178" spans="16:23" outlineLevel="1" x14ac:dyDescent="0.25">
      <c r="P178">
        <f t="shared" si="19"/>
        <v>28</v>
      </c>
      <c r="Q178" t="str">
        <f t="shared" ca="1" si="20"/>
        <v>DHN_BOILER_WOOD</v>
      </c>
      <c r="R178">
        <f t="shared" si="21"/>
        <v>12</v>
      </c>
      <c r="S178" t="str">
        <f t="shared" ca="1" si="22"/>
        <v>J</v>
      </c>
      <c r="T178" t="str">
        <f t="shared" ca="1" si="23"/>
        <v>2045_2050</v>
      </c>
      <c r="W178" t="str">
        <f t="shared" ca="1" si="24"/>
        <v>set AGE [DHN_BOILER_WOOD,2045_2050] := 2030_2035 ;</v>
      </c>
    </row>
    <row r="179" spans="16:23" outlineLevel="1" x14ac:dyDescent="0.25">
      <c r="P179">
        <f t="shared" si="19"/>
        <v>29</v>
      </c>
      <c r="Q179" t="str">
        <f t="shared" ca="1" si="20"/>
        <v>DHN_BOILER_OIL</v>
      </c>
      <c r="R179">
        <f t="shared" si="21"/>
        <v>6</v>
      </c>
      <c r="S179" t="str">
        <f t="shared" ca="1" si="22"/>
        <v>D</v>
      </c>
      <c r="T179" t="str">
        <f t="shared" ca="1" si="23"/>
        <v>2015_2020</v>
      </c>
      <c r="W179" t="str">
        <f t="shared" ca="1" si="24"/>
        <v>set AGE [DHN_BOILER_OIL,2015_2020] := STILL_IN_USE ;</v>
      </c>
    </row>
    <row r="180" spans="16:23" outlineLevel="1" x14ac:dyDescent="0.25">
      <c r="P180">
        <f t="shared" si="19"/>
        <v>29</v>
      </c>
      <c r="Q180" t="str">
        <f t="shared" ca="1" si="20"/>
        <v>DHN_BOILER_OIL</v>
      </c>
      <c r="R180">
        <f t="shared" si="21"/>
        <v>7</v>
      </c>
      <c r="S180" t="str">
        <f t="shared" ca="1" si="22"/>
        <v>E</v>
      </c>
      <c r="T180" t="str">
        <f t="shared" ca="1" si="23"/>
        <v>2020_2025</v>
      </c>
      <c r="W180" t="str">
        <f t="shared" ca="1" si="24"/>
        <v>set AGE [DHN_BOILER_OIL,2020_2025] := STILL_IN_USE ;</v>
      </c>
    </row>
    <row r="181" spans="16:23" outlineLevel="1" x14ac:dyDescent="0.25">
      <c r="P181">
        <f t="shared" si="19"/>
        <v>29</v>
      </c>
      <c r="Q181" t="str">
        <f t="shared" ca="1" si="20"/>
        <v>DHN_BOILER_OIL</v>
      </c>
      <c r="R181">
        <f t="shared" si="21"/>
        <v>8</v>
      </c>
      <c r="S181" t="str">
        <f t="shared" ca="1" si="22"/>
        <v>F</v>
      </c>
      <c r="T181" t="str">
        <f t="shared" ca="1" si="23"/>
        <v>2025_2030</v>
      </c>
      <c r="W181" t="str">
        <f t="shared" ca="1" si="24"/>
        <v>set AGE [DHN_BOILER_OIL,2025_2030] := 2010_2015 ;</v>
      </c>
    </row>
    <row r="182" spans="16:23" outlineLevel="1" x14ac:dyDescent="0.25">
      <c r="P182">
        <f t="shared" si="19"/>
        <v>29</v>
      </c>
      <c r="Q182" t="str">
        <f t="shared" ca="1" si="20"/>
        <v>DHN_BOILER_OIL</v>
      </c>
      <c r="R182">
        <f t="shared" si="21"/>
        <v>9</v>
      </c>
      <c r="S182" t="str">
        <f t="shared" ca="1" si="22"/>
        <v>G</v>
      </c>
      <c r="T182" t="str">
        <f t="shared" ca="1" si="23"/>
        <v>2030_2035</v>
      </c>
      <c r="W182" t="str">
        <f t="shared" ca="1" si="24"/>
        <v>set AGE [DHN_BOILER_OIL,2030_2035] := 2015_2020 ;</v>
      </c>
    </row>
    <row r="183" spans="16:23" outlineLevel="1" x14ac:dyDescent="0.25">
      <c r="P183">
        <f t="shared" si="19"/>
        <v>29</v>
      </c>
      <c r="Q183" t="str">
        <f t="shared" ca="1" si="20"/>
        <v>DHN_BOILER_OIL</v>
      </c>
      <c r="R183">
        <f t="shared" si="21"/>
        <v>10</v>
      </c>
      <c r="S183" t="str">
        <f t="shared" ca="1" si="22"/>
        <v>H</v>
      </c>
      <c r="T183" t="str">
        <f t="shared" ca="1" si="23"/>
        <v>2035_2040</v>
      </c>
      <c r="W183" t="str">
        <f t="shared" ca="1" si="24"/>
        <v>set AGE [DHN_BOILER_OIL,2035_2040] := 2020_2025 ;</v>
      </c>
    </row>
    <row r="184" spans="16:23" outlineLevel="1" x14ac:dyDescent="0.25">
      <c r="P184">
        <f t="shared" si="19"/>
        <v>29</v>
      </c>
      <c r="Q184" t="str">
        <f t="shared" ca="1" si="20"/>
        <v>DHN_BOILER_OIL</v>
      </c>
      <c r="R184">
        <f t="shared" si="21"/>
        <v>11</v>
      </c>
      <c r="S184" t="str">
        <f t="shared" ca="1" si="22"/>
        <v>I</v>
      </c>
      <c r="T184" t="str">
        <f t="shared" ca="1" si="23"/>
        <v>2040_2045</v>
      </c>
      <c r="W184" t="str">
        <f t="shared" ca="1" si="24"/>
        <v>set AGE [DHN_BOILER_OIL,2040_2045] := 2025_2030 ;</v>
      </c>
    </row>
    <row r="185" spans="16:23" outlineLevel="1" x14ac:dyDescent="0.25">
      <c r="P185">
        <f t="shared" si="19"/>
        <v>29</v>
      </c>
      <c r="Q185" t="str">
        <f t="shared" ca="1" si="20"/>
        <v>DHN_BOILER_OIL</v>
      </c>
      <c r="R185">
        <f t="shared" si="21"/>
        <v>12</v>
      </c>
      <c r="S185" t="str">
        <f t="shared" ca="1" si="22"/>
        <v>J</v>
      </c>
      <c r="T185" t="str">
        <f t="shared" ca="1" si="23"/>
        <v>2045_2050</v>
      </c>
      <c r="W185" t="str">
        <f t="shared" ca="1" si="24"/>
        <v>set AGE [DHN_BOILER_OIL,2045_2050] := 2030_2035 ;</v>
      </c>
    </row>
    <row r="186" spans="16:23" outlineLevel="1" x14ac:dyDescent="0.25">
      <c r="P186">
        <f t="shared" si="19"/>
        <v>30</v>
      </c>
      <c r="Q186" t="str">
        <f t="shared" ca="1" si="20"/>
        <v>DHN_DEEP_GEO</v>
      </c>
      <c r="R186">
        <f t="shared" si="21"/>
        <v>6</v>
      </c>
      <c r="S186" t="str">
        <f t="shared" ca="1" si="22"/>
        <v>D</v>
      </c>
      <c r="T186" t="str">
        <f t="shared" ca="1" si="23"/>
        <v>2015_2020</v>
      </c>
      <c r="W186" t="str">
        <f t="shared" ca="1" si="24"/>
        <v>set AGE [DHN_DEEP_GEO,2015_2020] := STILL_IN_USE ;</v>
      </c>
    </row>
    <row r="187" spans="16:23" outlineLevel="1" x14ac:dyDescent="0.25">
      <c r="P187">
        <f t="shared" si="19"/>
        <v>30</v>
      </c>
      <c r="Q187" t="str">
        <f t="shared" ca="1" si="20"/>
        <v>DHN_DEEP_GEO</v>
      </c>
      <c r="R187">
        <f t="shared" si="21"/>
        <v>7</v>
      </c>
      <c r="S187" t="str">
        <f t="shared" ca="1" si="22"/>
        <v>E</v>
      </c>
      <c r="T187" t="str">
        <f t="shared" ca="1" si="23"/>
        <v>2020_2025</v>
      </c>
      <c r="W187" t="str">
        <f t="shared" ca="1" si="24"/>
        <v>set AGE [DHN_DEEP_GEO,2020_2025] := STILL_IN_USE ;</v>
      </c>
    </row>
    <row r="188" spans="16:23" outlineLevel="1" x14ac:dyDescent="0.25">
      <c r="P188">
        <f t="shared" si="19"/>
        <v>30</v>
      </c>
      <c r="Q188" t="str">
        <f t="shared" ca="1" si="20"/>
        <v>DHN_DEEP_GEO</v>
      </c>
      <c r="R188">
        <f t="shared" si="21"/>
        <v>8</v>
      </c>
      <c r="S188" t="str">
        <f t="shared" ca="1" si="22"/>
        <v>F</v>
      </c>
      <c r="T188" t="str">
        <f t="shared" ca="1" si="23"/>
        <v>2025_2030</v>
      </c>
      <c r="W188" t="str">
        <f t="shared" ca="1" si="24"/>
        <v>set AGE [DHN_DEEP_GEO,2025_2030] := STILL_IN_USE ;</v>
      </c>
    </row>
    <row r="189" spans="16:23" outlineLevel="1" x14ac:dyDescent="0.25">
      <c r="P189">
        <f t="shared" si="19"/>
        <v>30</v>
      </c>
      <c r="Q189" t="str">
        <f t="shared" ca="1" si="20"/>
        <v>DHN_DEEP_GEO</v>
      </c>
      <c r="R189">
        <f t="shared" si="21"/>
        <v>9</v>
      </c>
      <c r="S189" t="str">
        <f t="shared" ca="1" si="22"/>
        <v>G</v>
      </c>
      <c r="T189" t="str">
        <f t="shared" ca="1" si="23"/>
        <v>2030_2035</v>
      </c>
      <c r="W189" t="str">
        <f t="shared" ca="1" si="24"/>
        <v>set AGE [DHN_DEEP_GEO,2030_2035] := STILL_IN_USE ;</v>
      </c>
    </row>
    <row r="190" spans="16:23" outlineLevel="1" x14ac:dyDescent="0.25">
      <c r="P190">
        <f t="shared" si="19"/>
        <v>30</v>
      </c>
      <c r="Q190" t="str">
        <f t="shared" ca="1" si="20"/>
        <v>DHN_DEEP_GEO</v>
      </c>
      <c r="R190">
        <f t="shared" si="21"/>
        <v>10</v>
      </c>
      <c r="S190" t="str">
        <f t="shared" ca="1" si="22"/>
        <v>H</v>
      </c>
      <c r="T190" t="str">
        <f t="shared" ca="1" si="23"/>
        <v>2035_2040</v>
      </c>
      <c r="W190" t="str">
        <f t="shared" ca="1" si="24"/>
        <v>set AGE [DHN_DEEP_GEO,2035_2040] := STILL_IN_USE ;</v>
      </c>
    </row>
    <row r="191" spans="16:23" outlineLevel="1" x14ac:dyDescent="0.25">
      <c r="P191">
        <f t="shared" si="19"/>
        <v>30</v>
      </c>
      <c r="Q191" t="str">
        <f t="shared" ca="1" si="20"/>
        <v>DHN_DEEP_GEO</v>
      </c>
      <c r="R191">
        <f t="shared" si="21"/>
        <v>11</v>
      </c>
      <c r="S191" t="str">
        <f t="shared" ca="1" si="22"/>
        <v>I</v>
      </c>
      <c r="T191" t="str">
        <f t="shared" ca="1" si="23"/>
        <v>2040_2045</v>
      </c>
      <c r="W191" t="str">
        <f t="shared" ca="1" si="24"/>
        <v>set AGE [DHN_DEEP_GEO,2040_2045] := 2010_2015 ;</v>
      </c>
    </row>
    <row r="192" spans="16:23" outlineLevel="1" x14ac:dyDescent="0.25">
      <c r="P192">
        <f t="shared" si="19"/>
        <v>30</v>
      </c>
      <c r="Q192" t="str">
        <f t="shared" ca="1" si="20"/>
        <v>DHN_DEEP_GEO</v>
      </c>
      <c r="R192">
        <f t="shared" si="21"/>
        <v>12</v>
      </c>
      <c r="S192" t="str">
        <f t="shared" ca="1" si="22"/>
        <v>J</v>
      </c>
      <c r="T192" t="str">
        <f t="shared" ca="1" si="23"/>
        <v>2045_2050</v>
      </c>
      <c r="W192" t="str">
        <f t="shared" ca="1" si="24"/>
        <v>set AGE [DHN_DEEP_GEO,2045_2050] := 2015_2020 ;</v>
      </c>
    </row>
    <row r="193" spans="16:23" outlineLevel="1" x14ac:dyDescent="0.25">
      <c r="P193">
        <f t="shared" si="19"/>
        <v>31</v>
      </c>
      <c r="Q193" t="str">
        <f t="shared" ca="1" si="20"/>
        <v>DHN_SOLAR</v>
      </c>
      <c r="R193">
        <f t="shared" si="21"/>
        <v>6</v>
      </c>
      <c r="S193" t="str">
        <f t="shared" ca="1" si="22"/>
        <v>D</v>
      </c>
      <c r="T193" t="str">
        <f t="shared" ca="1" si="23"/>
        <v>2015_2020</v>
      </c>
      <c r="W193" t="str">
        <f t="shared" ca="1" si="24"/>
        <v>set AGE [DHN_SOLAR,2015_2020] := STILL_IN_USE ;</v>
      </c>
    </row>
    <row r="194" spans="16:23" outlineLevel="1" x14ac:dyDescent="0.25">
      <c r="P194">
        <f t="shared" si="19"/>
        <v>31</v>
      </c>
      <c r="Q194" t="str">
        <f t="shared" ca="1" si="20"/>
        <v>DHN_SOLAR</v>
      </c>
      <c r="R194">
        <f t="shared" si="21"/>
        <v>7</v>
      </c>
      <c r="S194" t="str">
        <f t="shared" ca="1" si="22"/>
        <v>E</v>
      </c>
      <c r="T194" t="str">
        <f t="shared" ca="1" si="23"/>
        <v>2020_2025</v>
      </c>
      <c r="W194" t="str">
        <f t="shared" ca="1" si="24"/>
        <v>set AGE [DHN_SOLAR,2020_2025] := STILL_IN_USE ;</v>
      </c>
    </row>
    <row r="195" spans="16:23" outlineLevel="1" x14ac:dyDescent="0.25">
      <c r="P195">
        <f t="shared" si="19"/>
        <v>31</v>
      </c>
      <c r="Q195" t="str">
        <f t="shared" ca="1" si="20"/>
        <v>DHN_SOLAR</v>
      </c>
      <c r="R195">
        <f t="shared" si="21"/>
        <v>8</v>
      </c>
      <c r="S195" t="str">
        <f t="shared" ca="1" si="22"/>
        <v>F</v>
      </c>
      <c r="T195" t="str">
        <f t="shared" ca="1" si="23"/>
        <v>2025_2030</v>
      </c>
      <c r="W195" t="str">
        <f t="shared" ca="1" si="24"/>
        <v>set AGE [DHN_SOLAR,2025_2030] := STILL_IN_USE ;</v>
      </c>
    </row>
    <row r="196" spans="16:23" outlineLevel="1" x14ac:dyDescent="0.25">
      <c r="P196">
        <f t="shared" si="19"/>
        <v>31</v>
      </c>
      <c r="Q196" t="str">
        <f t="shared" ca="1" si="20"/>
        <v>DHN_SOLAR</v>
      </c>
      <c r="R196">
        <f t="shared" si="21"/>
        <v>9</v>
      </c>
      <c r="S196" t="str">
        <f t="shared" ca="1" si="22"/>
        <v>G</v>
      </c>
      <c r="T196" t="str">
        <f t="shared" ca="1" si="23"/>
        <v>2030_2035</v>
      </c>
      <c r="W196" t="str">
        <f t="shared" ca="1" si="24"/>
        <v>set AGE [DHN_SOLAR,2030_2035] := STILL_IN_USE ;</v>
      </c>
    </row>
    <row r="197" spans="16:23" outlineLevel="1" x14ac:dyDescent="0.25">
      <c r="P197">
        <f t="shared" ref="P197:P260" si="25">(FLOOR((ROW(A197)+3)/7,1))+3</f>
        <v>31</v>
      </c>
      <c r="Q197" t="str">
        <f t="shared" ref="Q197:Q260" ca="1" si="26">INDIRECT("A"&amp;P197)</f>
        <v>DHN_SOLAR</v>
      </c>
      <c r="R197">
        <f t="shared" ref="R197:R260" si="27">MOD(ROW(M197)-4,7)+6</f>
        <v>10</v>
      </c>
      <c r="S197" t="str">
        <f t="shared" ref="S197:S260" ca="1" si="28">INDIRECT("N"&amp;R197)</f>
        <v>H</v>
      </c>
      <c r="T197" t="str">
        <f t="shared" ref="T197:T260" ca="1" si="29">INDIRECT("m"&amp;R197)</f>
        <v>2035_2040</v>
      </c>
      <c r="W197" t="str">
        <f t="shared" ref="W197:W260" ca="1" si="30">"set "&amp;O$4&amp;" ["&amp;Q197&amp;","&amp;T197&amp;"] := "&amp;INDIRECT(S197&amp;P197)&amp;" ;"</f>
        <v>set AGE [DHN_SOLAR,2035_2040] := STILL_IN_USE ;</v>
      </c>
    </row>
    <row r="198" spans="16:23" outlineLevel="1" x14ac:dyDescent="0.25">
      <c r="P198">
        <f t="shared" si="25"/>
        <v>31</v>
      </c>
      <c r="Q198" t="str">
        <f t="shared" ca="1" si="26"/>
        <v>DHN_SOLAR</v>
      </c>
      <c r="R198">
        <f t="shared" si="27"/>
        <v>11</v>
      </c>
      <c r="S198" t="str">
        <f t="shared" ca="1" si="28"/>
        <v>I</v>
      </c>
      <c r="T198" t="str">
        <f t="shared" ca="1" si="29"/>
        <v>2040_2045</v>
      </c>
      <c r="W198" t="str">
        <f t="shared" ca="1" si="30"/>
        <v>set AGE [DHN_SOLAR,2040_2045] := 2010_2015 ;</v>
      </c>
    </row>
    <row r="199" spans="16:23" outlineLevel="1" x14ac:dyDescent="0.25">
      <c r="P199">
        <f t="shared" si="25"/>
        <v>31</v>
      </c>
      <c r="Q199" t="str">
        <f t="shared" ca="1" si="26"/>
        <v>DHN_SOLAR</v>
      </c>
      <c r="R199">
        <f t="shared" si="27"/>
        <v>12</v>
      </c>
      <c r="S199" t="str">
        <f t="shared" ca="1" si="28"/>
        <v>J</v>
      </c>
      <c r="T199" t="str">
        <f t="shared" ca="1" si="29"/>
        <v>2045_2050</v>
      </c>
      <c r="W199" t="str">
        <f t="shared" ca="1" si="30"/>
        <v>set AGE [DHN_SOLAR,2045_2050] := 2015_2020 ;</v>
      </c>
    </row>
    <row r="200" spans="16:23" outlineLevel="1" x14ac:dyDescent="0.25">
      <c r="P200">
        <f t="shared" si="25"/>
        <v>32</v>
      </c>
      <c r="Q200" t="str">
        <f t="shared" ca="1" si="26"/>
        <v>DEC_HP_ELEC</v>
      </c>
      <c r="R200">
        <f t="shared" si="27"/>
        <v>6</v>
      </c>
      <c r="S200" t="str">
        <f t="shared" ca="1" si="28"/>
        <v>D</v>
      </c>
      <c r="T200" t="str">
        <f t="shared" ca="1" si="29"/>
        <v>2015_2020</v>
      </c>
      <c r="W200" t="str">
        <f t="shared" ca="1" si="30"/>
        <v>set AGE [DEC_HP_ELEC,2015_2020] := STILL_IN_USE ;</v>
      </c>
    </row>
    <row r="201" spans="16:23" outlineLevel="1" x14ac:dyDescent="0.25">
      <c r="P201">
        <f t="shared" si="25"/>
        <v>32</v>
      </c>
      <c r="Q201" t="str">
        <f t="shared" ca="1" si="26"/>
        <v>DEC_HP_ELEC</v>
      </c>
      <c r="R201">
        <f t="shared" si="27"/>
        <v>7</v>
      </c>
      <c r="S201" t="str">
        <f t="shared" ca="1" si="28"/>
        <v>E</v>
      </c>
      <c r="T201" t="str">
        <f t="shared" ca="1" si="29"/>
        <v>2020_2025</v>
      </c>
      <c r="W201" t="str">
        <f t="shared" ca="1" si="30"/>
        <v>set AGE [DEC_HP_ELEC,2020_2025] := STILL_IN_USE ;</v>
      </c>
    </row>
    <row r="202" spans="16:23" outlineLevel="1" x14ac:dyDescent="0.25">
      <c r="P202">
        <f t="shared" si="25"/>
        <v>32</v>
      </c>
      <c r="Q202" t="str">
        <f t="shared" ca="1" si="26"/>
        <v>DEC_HP_ELEC</v>
      </c>
      <c r="R202">
        <f t="shared" si="27"/>
        <v>8</v>
      </c>
      <c r="S202" t="str">
        <f t="shared" ca="1" si="28"/>
        <v>F</v>
      </c>
      <c r="T202" t="str">
        <f t="shared" ca="1" si="29"/>
        <v>2025_2030</v>
      </c>
      <c r="W202" t="str">
        <f t="shared" ca="1" si="30"/>
        <v>set AGE [DEC_HP_ELEC,2025_2030] := 2010_2015 ;</v>
      </c>
    </row>
    <row r="203" spans="16:23" outlineLevel="1" x14ac:dyDescent="0.25">
      <c r="P203">
        <f t="shared" si="25"/>
        <v>32</v>
      </c>
      <c r="Q203" t="str">
        <f t="shared" ca="1" si="26"/>
        <v>DEC_HP_ELEC</v>
      </c>
      <c r="R203">
        <f t="shared" si="27"/>
        <v>9</v>
      </c>
      <c r="S203" t="str">
        <f t="shared" ca="1" si="28"/>
        <v>G</v>
      </c>
      <c r="T203" t="str">
        <f t="shared" ca="1" si="29"/>
        <v>2030_2035</v>
      </c>
      <c r="W203" t="str">
        <f t="shared" ca="1" si="30"/>
        <v>set AGE [DEC_HP_ELEC,2030_2035] := 2015_2020 ;</v>
      </c>
    </row>
    <row r="204" spans="16:23" outlineLevel="1" x14ac:dyDescent="0.25">
      <c r="P204">
        <f t="shared" si="25"/>
        <v>32</v>
      </c>
      <c r="Q204" t="str">
        <f t="shared" ca="1" si="26"/>
        <v>DEC_HP_ELEC</v>
      </c>
      <c r="R204">
        <f t="shared" si="27"/>
        <v>10</v>
      </c>
      <c r="S204" t="str">
        <f t="shared" ca="1" si="28"/>
        <v>H</v>
      </c>
      <c r="T204" t="str">
        <f t="shared" ca="1" si="29"/>
        <v>2035_2040</v>
      </c>
      <c r="W204" t="str">
        <f t="shared" ca="1" si="30"/>
        <v>set AGE [DEC_HP_ELEC,2035_2040] := 2020_2025 ;</v>
      </c>
    </row>
    <row r="205" spans="16:23" outlineLevel="1" x14ac:dyDescent="0.25">
      <c r="P205">
        <f t="shared" si="25"/>
        <v>32</v>
      </c>
      <c r="Q205" t="str">
        <f t="shared" ca="1" si="26"/>
        <v>DEC_HP_ELEC</v>
      </c>
      <c r="R205">
        <f t="shared" si="27"/>
        <v>11</v>
      </c>
      <c r="S205" t="str">
        <f t="shared" ca="1" si="28"/>
        <v>I</v>
      </c>
      <c r="T205" t="str">
        <f t="shared" ca="1" si="29"/>
        <v>2040_2045</v>
      </c>
      <c r="W205" t="str">
        <f t="shared" ca="1" si="30"/>
        <v>set AGE [DEC_HP_ELEC,2040_2045] := 2025_2030 ;</v>
      </c>
    </row>
    <row r="206" spans="16:23" outlineLevel="1" x14ac:dyDescent="0.25">
      <c r="P206">
        <f t="shared" si="25"/>
        <v>32</v>
      </c>
      <c r="Q206" t="str">
        <f t="shared" ca="1" si="26"/>
        <v>DEC_HP_ELEC</v>
      </c>
      <c r="R206">
        <f t="shared" si="27"/>
        <v>12</v>
      </c>
      <c r="S206" t="str">
        <f t="shared" ca="1" si="28"/>
        <v>J</v>
      </c>
      <c r="T206" t="str">
        <f t="shared" ca="1" si="29"/>
        <v>2045_2050</v>
      </c>
      <c r="W206" t="str">
        <f t="shared" ca="1" si="30"/>
        <v>set AGE [DEC_HP_ELEC,2045_2050] := 2030_2035 ;</v>
      </c>
    </row>
    <row r="207" spans="16:23" outlineLevel="1" x14ac:dyDescent="0.25">
      <c r="P207">
        <f t="shared" si="25"/>
        <v>33</v>
      </c>
      <c r="Q207" t="str">
        <f t="shared" ca="1" si="26"/>
        <v>DEC_THHP_GAS</v>
      </c>
      <c r="R207">
        <f t="shared" si="27"/>
        <v>6</v>
      </c>
      <c r="S207" t="str">
        <f t="shared" ca="1" si="28"/>
        <v>D</v>
      </c>
      <c r="T207" t="str">
        <f t="shared" ca="1" si="29"/>
        <v>2015_2020</v>
      </c>
      <c r="W207" t="str">
        <f t="shared" ca="1" si="30"/>
        <v>set AGE [DEC_THHP_GAS,2015_2020] := STILL_IN_USE ;</v>
      </c>
    </row>
    <row r="208" spans="16:23" outlineLevel="1" x14ac:dyDescent="0.25">
      <c r="P208">
        <f t="shared" si="25"/>
        <v>33</v>
      </c>
      <c r="Q208" t="str">
        <f t="shared" ca="1" si="26"/>
        <v>DEC_THHP_GAS</v>
      </c>
      <c r="R208">
        <f t="shared" si="27"/>
        <v>7</v>
      </c>
      <c r="S208" t="str">
        <f t="shared" ca="1" si="28"/>
        <v>E</v>
      </c>
      <c r="T208" t="str">
        <f t="shared" ca="1" si="29"/>
        <v>2020_2025</v>
      </c>
      <c r="W208" t="str">
        <f t="shared" ca="1" si="30"/>
        <v>set AGE [DEC_THHP_GAS,2020_2025] := STILL_IN_USE ;</v>
      </c>
    </row>
    <row r="209" spans="16:23" outlineLevel="1" x14ac:dyDescent="0.25">
      <c r="P209">
        <f t="shared" si="25"/>
        <v>33</v>
      </c>
      <c r="Q209" t="str">
        <f t="shared" ca="1" si="26"/>
        <v>DEC_THHP_GAS</v>
      </c>
      <c r="R209">
        <f t="shared" si="27"/>
        <v>8</v>
      </c>
      <c r="S209" t="str">
        <f t="shared" ca="1" si="28"/>
        <v>F</v>
      </c>
      <c r="T209" t="str">
        <f t="shared" ca="1" si="29"/>
        <v>2025_2030</v>
      </c>
      <c r="W209" t="str">
        <f t="shared" ca="1" si="30"/>
        <v>set AGE [DEC_THHP_GAS,2025_2030] := STILL_IN_USE ;</v>
      </c>
    </row>
    <row r="210" spans="16:23" outlineLevel="1" x14ac:dyDescent="0.25">
      <c r="P210">
        <f t="shared" si="25"/>
        <v>33</v>
      </c>
      <c r="Q210" t="str">
        <f t="shared" ca="1" si="26"/>
        <v>DEC_THHP_GAS</v>
      </c>
      <c r="R210">
        <f t="shared" si="27"/>
        <v>9</v>
      </c>
      <c r="S210" t="str">
        <f t="shared" ca="1" si="28"/>
        <v>G</v>
      </c>
      <c r="T210" t="str">
        <f t="shared" ca="1" si="29"/>
        <v>2030_2035</v>
      </c>
      <c r="W210" t="str">
        <f t="shared" ca="1" si="30"/>
        <v>set AGE [DEC_THHP_GAS,2030_2035] := 2010_2015 ;</v>
      </c>
    </row>
    <row r="211" spans="16:23" outlineLevel="1" x14ac:dyDescent="0.25">
      <c r="P211">
        <f t="shared" si="25"/>
        <v>33</v>
      </c>
      <c r="Q211" t="str">
        <f t="shared" ca="1" si="26"/>
        <v>DEC_THHP_GAS</v>
      </c>
      <c r="R211">
        <f t="shared" si="27"/>
        <v>10</v>
      </c>
      <c r="S211" t="str">
        <f t="shared" ca="1" si="28"/>
        <v>H</v>
      </c>
      <c r="T211" t="str">
        <f t="shared" ca="1" si="29"/>
        <v>2035_2040</v>
      </c>
      <c r="W211" t="str">
        <f t="shared" ca="1" si="30"/>
        <v>set AGE [DEC_THHP_GAS,2035_2040] := 2015_2020 ;</v>
      </c>
    </row>
    <row r="212" spans="16:23" outlineLevel="1" x14ac:dyDescent="0.25">
      <c r="P212">
        <f t="shared" si="25"/>
        <v>33</v>
      </c>
      <c r="Q212" t="str">
        <f t="shared" ca="1" si="26"/>
        <v>DEC_THHP_GAS</v>
      </c>
      <c r="R212">
        <f t="shared" si="27"/>
        <v>11</v>
      </c>
      <c r="S212" t="str">
        <f t="shared" ca="1" si="28"/>
        <v>I</v>
      </c>
      <c r="T212" t="str">
        <f t="shared" ca="1" si="29"/>
        <v>2040_2045</v>
      </c>
      <c r="W212" t="str">
        <f t="shared" ca="1" si="30"/>
        <v>set AGE [DEC_THHP_GAS,2040_2045] := 2020_2025 ;</v>
      </c>
    </row>
    <row r="213" spans="16:23" outlineLevel="1" x14ac:dyDescent="0.25">
      <c r="P213">
        <f t="shared" si="25"/>
        <v>33</v>
      </c>
      <c r="Q213" t="str">
        <f t="shared" ca="1" si="26"/>
        <v>DEC_THHP_GAS</v>
      </c>
      <c r="R213">
        <f t="shared" si="27"/>
        <v>12</v>
      </c>
      <c r="S213" t="str">
        <f t="shared" ca="1" si="28"/>
        <v>J</v>
      </c>
      <c r="T213" t="str">
        <f t="shared" ca="1" si="29"/>
        <v>2045_2050</v>
      </c>
      <c r="W213" t="str">
        <f t="shared" ca="1" si="30"/>
        <v>set AGE [DEC_THHP_GAS,2045_2050] := 2025_2030 ;</v>
      </c>
    </row>
    <row r="214" spans="16:23" outlineLevel="1" x14ac:dyDescent="0.25">
      <c r="P214">
        <f t="shared" si="25"/>
        <v>34</v>
      </c>
      <c r="Q214" t="str">
        <f t="shared" ca="1" si="26"/>
        <v>DEC_COGEN_GAS</v>
      </c>
      <c r="R214">
        <f t="shared" si="27"/>
        <v>6</v>
      </c>
      <c r="S214" t="str">
        <f t="shared" ca="1" si="28"/>
        <v>D</v>
      </c>
      <c r="T214" t="str">
        <f t="shared" ca="1" si="29"/>
        <v>2015_2020</v>
      </c>
      <c r="W214" t="str">
        <f t="shared" ca="1" si="30"/>
        <v>set AGE [DEC_COGEN_GAS,2015_2020] := STILL_IN_USE ;</v>
      </c>
    </row>
    <row r="215" spans="16:23" outlineLevel="1" x14ac:dyDescent="0.25">
      <c r="P215">
        <f t="shared" si="25"/>
        <v>34</v>
      </c>
      <c r="Q215" t="str">
        <f t="shared" ca="1" si="26"/>
        <v>DEC_COGEN_GAS</v>
      </c>
      <c r="R215">
        <f t="shared" si="27"/>
        <v>7</v>
      </c>
      <c r="S215" t="str">
        <f t="shared" ca="1" si="28"/>
        <v>E</v>
      </c>
      <c r="T215" t="str">
        <f t="shared" ca="1" si="29"/>
        <v>2020_2025</v>
      </c>
      <c r="W215" t="str">
        <f t="shared" ca="1" si="30"/>
        <v>set AGE [DEC_COGEN_GAS,2020_2025] := STILL_IN_USE ;</v>
      </c>
    </row>
    <row r="216" spans="16:23" outlineLevel="1" x14ac:dyDescent="0.25">
      <c r="P216">
        <f t="shared" si="25"/>
        <v>34</v>
      </c>
      <c r="Q216" t="str">
        <f t="shared" ca="1" si="26"/>
        <v>DEC_COGEN_GAS</v>
      </c>
      <c r="R216">
        <f t="shared" si="27"/>
        <v>8</v>
      </c>
      <c r="S216" t="str">
        <f t="shared" ca="1" si="28"/>
        <v>F</v>
      </c>
      <c r="T216" t="str">
        <f t="shared" ca="1" si="29"/>
        <v>2025_2030</v>
      </c>
      <c r="W216" t="str">
        <f t="shared" ca="1" si="30"/>
        <v>set AGE [DEC_COGEN_GAS,2025_2030] := STILL_IN_USE ;</v>
      </c>
    </row>
    <row r="217" spans="16:23" outlineLevel="1" x14ac:dyDescent="0.25">
      <c r="P217">
        <f t="shared" si="25"/>
        <v>34</v>
      </c>
      <c r="Q217" t="str">
        <f t="shared" ca="1" si="26"/>
        <v>DEC_COGEN_GAS</v>
      </c>
      <c r="R217">
        <f t="shared" si="27"/>
        <v>9</v>
      </c>
      <c r="S217" t="str">
        <f t="shared" ca="1" si="28"/>
        <v>G</v>
      </c>
      <c r="T217" t="str">
        <f t="shared" ca="1" si="29"/>
        <v>2030_2035</v>
      </c>
      <c r="W217" t="str">
        <f t="shared" ca="1" si="30"/>
        <v>set AGE [DEC_COGEN_GAS,2030_2035] := 2010_2015 ;</v>
      </c>
    </row>
    <row r="218" spans="16:23" outlineLevel="1" x14ac:dyDescent="0.25">
      <c r="P218">
        <f t="shared" si="25"/>
        <v>34</v>
      </c>
      <c r="Q218" t="str">
        <f t="shared" ca="1" si="26"/>
        <v>DEC_COGEN_GAS</v>
      </c>
      <c r="R218">
        <f t="shared" si="27"/>
        <v>10</v>
      </c>
      <c r="S218" t="str">
        <f t="shared" ca="1" si="28"/>
        <v>H</v>
      </c>
      <c r="T218" t="str">
        <f t="shared" ca="1" si="29"/>
        <v>2035_2040</v>
      </c>
      <c r="W218" t="str">
        <f t="shared" ca="1" si="30"/>
        <v>set AGE [DEC_COGEN_GAS,2035_2040] := 2015_2020 ;</v>
      </c>
    </row>
    <row r="219" spans="16:23" outlineLevel="1" x14ac:dyDescent="0.25">
      <c r="P219">
        <f t="shared" si="25"/>
        <v>34</v>
      </c>
      <c r="Q219" t="str">
        <f t="shared" ca="1" si="26"/>
        <v>DEC_COGEN_GAS</v>
      </c>
      <c r="R219">
        <f t="shared" si="27"/>
        <v>11</v>
      </c>
      <c r="S219" t="str">
        <f t="shared" ca="1" si="28"/>
        <v>I</v>
      </c>
      <c r="T219" t="str">
        <f t="shared" ca="1" si="29"/>
        <v>2040_2045</v>
      </c>
      <c r="W219" t="str">
        <f t="shared" ca="1" si="30"/>
        <v>set AGE [DEC_COGEN_GAS,2040_2045] := 2020_2025 ;</v>
      </c>
    </row>
    <row r="220" spans="16:23" outlineLevel="1" x14ac:dyDescent="0.25">
      <c r="P220">
        <f t="shared" si="25"/>
        <v>34</v>
      </c>
      <c r="Q220" t="str">
        <f t="shared" ca="1" si="26"/>
        <v>DEC_COGEN_GAS</v>
      </c>
      <c r="R220">
        <f t="shared" si="27"/>
        <v>12</v>
      </c>
      <c r="S220" t="str">
        <f t="shared" ca="1" si="28"/>
        <v>J</v>
      </c>
      <c r="T220" t="str">
        <f t="shared" ca="1" si="29"/>
        <v>2045_2050</v>
      </c>
      <c r="W220" t="str">
        <f t="shared" ca="1" si="30"/>
        <v>set AGE [DEC_COGEN_GAS,2045_2050] := 2025_2030 ;</v>
      </c>
    </row>
    <row r="221" spans="16:23" outlineLevel="1" x14ac:dyDescent="0.25">
      <c r="P221">
        <f t="shared" si="25"/>
        <v>35</v>
      </c>
      <c r="Q221" t="str">
        <f t="shared" ca="1" si="26"/>
        <v>DEC_COGEN_OIL</v>
      </c>
      <c r="R221">
        <f t="shared" si="27"/>
        <v>6</v>
      </c>
      <c r="S221" t="str">
        <f t="shared" ca="1" si="28"/>
        <v>D</v>
      </c>
      <c r="T221" t="str">
        <f t="shared" ca="1" si="29"/>
        <v>2015_2020</v>
      </c>
      <c r="W221" t="str">
        <f t="shared" ca="1" si="30"/>
        <v>set AGE [DEC_COGEN_OIL,2015_2020] := STILL_IN_USE ;</v>
      </c>
    </row>
    <row r="222" spans="16:23" outlineLevel="1" x14ac:dyDescent="0.25">
      <c r="P222">
        <f t="shared" si="25"/>
        <v>35</v>
      </c>
      <c r="Q222" t="str">
        <f t="shared" ca="1" si="26"/>
        <v>DEC_COGEN_OIL</v>
      </c>
      <c r="R222">
        <f t="shared" si="27"/>
        <v>7</v>
      </c>
      <c r="S222" t="str">
        <f t="shared" ca="1" si="28"/>
        <v>E</v>
      </c>
      <c r="T222" t="str">
        <f t="shared" ca="1" si="29"/>
        <v>2020_2025</v>
      </c>
      <c r="W222" t="str">
        <f t="shared" ca="1" si="30"/>
        <v>set AGE [DEC_COGEN_OIL,2020_2025] := STILL_IN_USE ;</v>
      </c>
    </row>
    <row r="223" spans="16:23" outlineLevel="1" x14ac:dyDescent="0.25">
      <c r="P223">
        <f t="shared" si="25"/>
        <v>35</v>
      </c>
      <c r="Q223" t="str">
        <f t="shared" ca="1" si="26"/>
        <v>DEC_COGEN_OIL</v>
      </c>
      <c r="R223">
        <f t="shared" si="27"/>
        <v>8</v>
      </c>
      <c r="S223" t="str">
        <f t="shared" ca="1" si="28"/>
        <v>F</v>
      </c>
      <c r="T223" t="str">
        <f t="shared" ca="1" si="29"/>
        <v>2025_2030</v>
      </c>
      <c r="W223" t="str">
        <f t="shared" ca="1" si="30"/>
        <v>set AGE [DEC_COGEN_OIL,2025_2030] := STILL_IN_USE ;</v>
      </c>
    </row>
    <row r="224" spans="16:23" outlineLevel="1" x14ac:dyDescent="0.25">
      <c r="P224">
        <f t="shared" si="25"/>
        <v>35</v>
      </c>
      <c r="Q224" t="str">
        <f t="shared" ca="1" si="26"/>
        <v>DEC_COGEN_OIL</v>
      </c>
      <c r="R224">
        <f t="shared" si="27"/>
        <v>9</v>
      </c>
      <c r="S224" t="str">
        <f t="shared" ca="1" si="28"/>
        <v>G</v>
      </c>
      <c r="T224" t="str">
        <f t="shared" ca="1" si="29"/>
        <v>2030_2035</v>
      </c>
      <c r="W224" t="str">
        <f t="shared" ca="1" si="30"/>
        <v>set AGE [DEC_COGEN_OIL,2030_2035] := 2010_2015 ;</v>
      </c>
    </row>
    <row r="225" spans="16:23" outlineLevel="1" x14ac:dyDescent="0.25">
      <c r="P225">
        <f t="shared" si="25"/>
        <v>35</v>
      </c>
      <c r="Q225" t="str">
        <f t="shared" ca="1" si="26"/>
        <v>DEC_COGEN_OIL</v>
      </c>
      <c r="R225">
        <f t="shared" si="27"/>
        <v>10</v>
      </c>
      <c r="S225" t="str">
        <f t="shared" ca="1" si="28"/>
        <v>H</v>
      </c>
      <c r="T225" t="str">
        <f t="shared" ca="1" si="29"/>
        <v>2035_2040</v>
      </c>
      <c r="W225" t="str">
        <f t="shared" ca="1" si="30"/>
        <v>set AGE [DEC_COGEN_OIL,2035_2040] := 2015_2020 ;</v>
      </c>
    </row>
    <row r="226" spans="16:23" outlineLevel="1" x14ac:dyDescent="0.25">
      <c r="P226">
        <f t="shared" si="25"/>
        <v>35</v>
      </c>
      <c r="Q226" t="str">
        <f t="shared" ca="1" si="26"/>
        <v>DEC_COGEN_OIL</v>
      </c>
      <c r="R226">
        <f t="shared" si="27"/>
        <v>11</v>
      </c>
      <c r="S226" t="str">
        <f t="shared" ca="1" si="28"/>
        <v>I</v>
      </c>
      <c r="T226" t="str">
        <f t="shared" ca="1" si="29"/>
        <v>2040_2045</v>
      </c>
      <c r="W226" t="str">
        <f t="shared" ca="1" si="30"/>
        <v>set AGE [DEC_COGEN_OIL,2040_2045] := 2020_2025 ;</v>
      </c>
    </row>
    <row r="227" spans="16:23" outlineLevel="1" x14ac:dyDescent="0.25">
      <c r="P227">
        <f t="shared" si="25"/>
        <v>35</v>
      </c>
      <c r="Q227" t="str">
        <f t="shared" ca="1" si="26"/>
        <v>DEC_COGEN_OIL</v>
      </c>
      <c r="R227">
        <f t="shared" si="27"/>
        <v>12</v>
      </c>
      <c r="S227" t="str">
        <f t="shared" ca="1" si="28"/>
        <v>J</v>
      </c>
      <c r="T227" t="str">
        <f t="shared" ca="1" si="29"/>
        <v>2045_2050</v>
      </c>
      <c r="W227" t="str">
        <f t="shared" ca="1" si="30"/>
        <v>set AGE [DEC_COGEN_OIL,2045_2050] := 2025_2030 ;</v>
      </c>
    </row>
    <row r="228" spans="16:23" outlineLevel="1" x14ac:dyDescent="0.25">
      <c r="P228">
        <f t="shared" si="25"/>
        <v>36</v>
      </c>
      <c r="Q228" t="str">
        <f t="shared" ca="1" si="26"/>
        <v>DEC_ADVCOGEN_GAS</v>
      </c>
      <c r="R228">
        <f t="shared" si="27"/>
        <v>6</v>
      </c>
      <c r="S228" t="str">
        <f t="shared" ca="1" si="28"/>
        <v>D</v>
      </c>
      <c r="T228" t="str">
        <f t="shared" ca="1" si="29"/>
        <v>2015_2020</v>
      </c>
      <c r="W228" t="str">
        <f t="shared" ca="1" si="30"/>
        <v>set AGE [DEC_ADVCOGEN_GAS,2015_2020] := STILL_IN_USE ;</v>
      </c>
    </row>
    <row r="229" spans="16:23" outlineLevel="1" x14ac:dyDescent="0.25">
      <c r="P229">
        <f t="shared" si="25"/>
        <v>36</v>
      </c>
      <c r="Q229" t="str">
        <f t="shared" ca="1" si="26"/>
        <v>DEC_ADVCOGEN_GAS</v>
      </c>
      <c r="R229">
        <f t="shared" si="27"/>
        <v>7</v>
      </c>
      <c r="S229" t="str">
        <f t="shared" ca="1" si="28"/>
        <v>E</v>
      </c>
      <c r="T229" t="str">
        <f t="shared" ca="1" si="29"/>
        <v>2020_2025</v>
      </c>
      <c r="W229" t="str">
        <f t="shared" ca="1" si="30"/>
        <v>set AGE [DEC_ADVCOGEN_GAS,2020_2025] := STILL_IN_USE ;</v>
      </c>
    </row>
    <row r="230" spans="16:23" outlineLevel="1" x14ac:dyDescent="0.25">
      <c r="P230">
        <f t="shared" si="25"/>
        <v>36</v>
      </c>
      <c r="Q230" t="str">
        <f t="shared" ca="1" si="26"/>
        <v>DEC_ADVCOGEN_GAS</v>
      </c>
      <c r="R230">
        <f t="shared" si="27"/>
        <v>8</v>
      </c>
      <c r="S230" t="str">
        <f t="shared" ca="1" si="28"/>
        <v>F</v>
      </c>
      <c r="T230" t="str">
        <f t="shared" ca="1" si="29"/>
        <v>2025_2030</v>
      </c>
      <c r="W230" t="str">
        <f t="shared" ca="1" si="30"/>
        <v>set AGE [DEC_ADVCOGEN_GAS,2025_2030] := STILL_IN_USE ;</v>
      </c>
    </row>
    <row r="231" spans="16:23" outlineLevel="1" x14ac:dyDescent="0.25">
      <c r="P231">
        <f t="shared" si="25"/>
        <v>36</v>
      </c>
      <c r="Q231" t="str">
        <f t="shared" ca="1" si="26"/>
        <v>DEC_ADVCOGEN_GAS</v>
      </c>
      <c r="R231">
        <f t="shared" si="27"/>
        <v>9</v>
      </c>
      <c r="S231" t="str">
        <f t="shared" ca="1" si="28"/>
        <v>G</v>
      </c>
      <c r="T231" t="str">
        <f t="shared" ca="1" si="29"/>
        <v>2030_2035</v>
      </c>
      <c r="W231" t="str">
        <f t="shared" ca="1" si="30"/>
        <v>set AGE [DEC_ADVCOGEN_GAS,2030_2035] := 2010_2015 ;</v>
      </c>
    </row>
    <row r="232" spans="16:23" outlineLevel="1" x14ac:dyDescent="0.25">
      <c r="P232">
        <f t="shared" si="25"/>
        <v>36</v>
      </c>
      <c r="Q232" t="str">
        <f t="shared" ca="1" si="26"/>
        <v>DEC_ADVCOGEN_GAS</v>
      </c>
      <c r="R232">
        <f t="shared" si="27"/>
        <v>10</v>
      </c>
      <c r="S232" t="str">
        <f t="shared" ca="1" si="28"/>
        <v>H</v>
      </c>
      <c r="T232" t="str">
        <f t="shared" ca="1" si="29"/>
        <v>2035_2040</v>
      </c>
      <c r="W232" t="str">
        <f t="shared" ca="1" si="30"/>
        <v>set AGE [DEC_ADVCOGEN_GAS,2035_2040] := 2015_2020 ;</v>
      </c>
    </row>
    <row r="233" spans="16:23" outlineLevel="1" x14ac:dyDescent="0.25">
      <c r="P233">
        <f t="shared" si="25"/>
        <v>36</v>
      </c>
      <c r="Q233" t="str">
        <f t="shared" ca="1" si="26"/>
        <v>DEC_ADVCOGEN_GAS</v>
      </c>
      <c r="R233">
        <f t="shared" si="27"/>
        <v>11</v>
      </c>
      <c r="S233" t="str">
        <f t="shared" ca="1" si="28"/>
        <v>I</v>
      </c>
      <c r="T233" t="str">
        <f t="shared" ca="1" si="29"/>
        <v>2040_2045</v>
      </c>
      <c r="W233" t="str">
        <f t="shared" ca="1" si="30"/>
        <v>set AGE [DEC_ADVCOGEN_GAS,2040_2045] := 2020_2025 ;</v>
      </c>
    </row>
    <row r="234" spans="16:23" outlineLevel="1" x14ac:dyDescent="0.25">
      <c r="P234">
        <f t="shared" si="25"/>
        <v>36</v>
      </c>
      <c r="Q234" t="str">
        <f t="shared" ca="1" si="26"/>
        <v>DEC_ADVCOGEN_GAS</v>
      </c>
      <c r="R234">
        <f t="shared" si="27"/>
        <v>12</v>
      </c>
      <c r="S234" t="str">
        <f t="shared" ca="1" si="28"/>
        <v>J</v>
      </c>
      <c r="T234" t="str">
        <f t="shared" ca="1" si="29"/>
        <v>2045_2050</v>
      </c>
      <c r="W234" t="str">
        <f t="shared" ca="1" si="30"/>
        <v>set AGE [DEC_ADVCOGEN_GAS,2045_2050] := 2025_2030 ;</v>
      </c>
    </row>
    <row r="235" spans="16:23" outlineLevel="1" x14ac:dyDescent="0.25">
      <c r="P235">
        <f t="shared" si="25"/>
        <v>37</v>
      </c>
      <c r="Q235" t="str">
        <f t="shared" ca="1" si="26"/>
        <v>DEC_ADVCOGEN_H2</v>
      </c>
      <c r="R235">
        <f t="shared" si="27"/>
        <v>6</v>
      </c>
      <c r="S235" t="str">
        <f t="shared" ca="1" si="28"/>
        <v>D</v>
      </c>
      <c r="T235" t="str">
        <f t="shared" ca="1" si="29"/>
        <v>2015_2020</v>
      </c>
      <c r="W235" t="str">
        <f t="shared" ca="1" si="30"/>
        <v>set AGE [DEC_ADVCOGEN_H2,2015_2020] := STILL_IN_USE ;</v>
      </c>
    </row>
    <row r="236" spans="16:23" outlineLevel="1" x14ac:dyDescent="0.25">
      <c r="P236">
        <f t="shared" si="25"/>
        <v>37</v>
      </c>
      <c r="Q236" t="str">
        <f t="shared" ca="1" si="26"/>
        <v>DEC_ADVCOGEN_H2</v>
      </c>
      <c r="R236">
        <f t="shared" si="27"/>
        <v>7</v>
      </c>
      <c r="S236" t="str">
        <f t="shared" ca="1" si="28"/>
        <v>E</v>
      </c>
      <c r="T236" t="str">
        <f t="shared" ca="1" si="29"/>
        <v>2020_2025</v>
      </c>
      <c r="W236" t="str">
        <f t="shared" ca="1" si="30"/>
        <v>set AGE [DEC_ADVCOGEN_H2,2020_2025] := STILL_IN_USE ;</v>
      </c>
    </row>
    <row r="237" spans="16:23" outlineLevel="1" x14ac:dyDescent="0.25">
      <c r="P237">
        <f t="shared" si="25"/>
        <v>37</v>
      </c>
      <c r="Q237" t="str">
        <f t="shared" ca="1" si="26"/>
        <v>DEC_ADVCOGEN_H2</v>
      </c>
      <c r="R237">
        <f t="shared" si="27"/>
        <v>8</v>
      </c>
      <c r="S237" t="str">
        <f t="shared" ca="1" si="28"/>
        <v>F</v>
      </c>
      <c r="T237" t="str">
        <f t="shared" ca="1" si="29"/>
        <v>2025_2030</v>
      </c>
      <c r="W237" t="str">
        <f t="shared" ca="1" si="30"/>
        <v>set AGE [DEC_ADVCOGEN_H2,2025_2030] := STILL_IN_USE ;</v>
      </c>
    </row>
    <row r="238" spans="16:23" outlineLevel="1" x14ac:dyDescent="0.25">
      <c r="P238">
        <f t="shared" si="25"/>
        <v>37</v>
      </c>
      <c r="Q238" t="str">
        <f t="shared" ca="1" si="26"/>
        <v>DEC_ADVCOGEN_H2</v>
      </c>
      <c r="R238">
        <f t="shared" si="27"/>
        <v>9</v>
      </c>
      <c r="S238" t="str">
        <f t="shared" ca="1" si="28"/>
        <v>G</v>
      </c>
      <c r="T238" t="str">
        <f t="shared" ca="1" si="29"/>
        <v>2030_2035</v>
      </c>
      <c r="W238" t="str">
        <f t="shared" ca="1" si="30"/>
        <v>set AGE [DEC_ADVCOGEN_H2,2030_2035] := 2010_2015 ;</v>
      </c>
    </row>
    <row r="239" spans="16:23" outlineLevel="1" x14ac:dyDescent="0.25">
      <c r="P239">
        <f t="shared" si="25"/>
        <v>37</v>
      </c>
      <c r="Q239" t="str">
        <f t="shared" ca="1" si="26"/>
        <v>DEC_ADVCOGEN_H2</v>
      </c>
      <c r="R239">
        <f t="shared" si="27"/>
        <v>10</v>
      </c>
      <c r="S239" t="str">
        <f t="shared" ca="1" si="28"/>
        <v>H</v>
      </c>
      <c r="T239" t="str">
        <f t="shared" ca="1" si="29"/>
        <v>2035_2040</v>
      </c>
      <c r="W239" t="str">
        <f t="shared" ca="1" si="30"/>
        <v>set AGE [DEC_ADVCOGEN_H2,2035_2040] := 2015_2020 ;</v>
      </c>
    </row>
    <row r="240" spans="16:23" outlineLevel="1" x14ac:dyDescent="0.25">
      <c r="P240">
        <f t="shared" si="25"/>
        <v>37</v>
      </c>
      <c r="Q240" t="str">
        <f t="shared" ca="1" si="26"/>
        <v>DEC_ADVCOGEN_H2</v>
      </c>
      <c r="R240">
        <f t="shared" si="27"/>
        <v>11</v>
      </c>
      <c r="S240" t="str">
        <f t="shared" ca="1" si="28"/>
        <v>I</v>
      </c>
      <c r="T240" t="str">
        <f t="shared" ca="1" si="29"/>
        <v>2040_2045</v>
      </c>
      <c r="W240" t="str">
        <f t="shared" ca="1" si="30"/>
        <v>set AGE [DEC_ADVCOGEN_H2,2040_2045] := 2020_2025 ;</v>
      </c>
    </row>
    <row r="241" spans="16:23" outlineLevel="1" x14ac:dyDescent="0.25">
      <c r="P241">
        <f t="shared" si="25"/>
        <v>37</v>
      </c>
      <c r="Q241" t="str">
        <f t="shared" ca="1" si="26"/>
        <v>DEC_ADVCOGEN_H2</v>
      </c>
      <c r="R241">
        <f t="shared" si="27"/>
        <v>12</v>
      </c>
      <c r="S241" t="str">
        <f t="shared" ca="1" si="28"/>
        <v>J</v>
      </c>
      <c r="T241" t="str">
        <f t="shared" ca="1" si="29"/>
        <v>2045_2050</v>
      </c>
      <c r="W241" t="str">
        <f t="shared" ca="1" si="30"/>
        <v>set AGE [DEC_ADVCOGEN_H2,2045_2050] := 2025_2030 ;</v>
      </c>
    </row>
    <row r="242" spans="16:23" outlineLevel="1" x14ac:dyDescent="0.25">
      <c r="P242">
        <f t="shared" si="25"/>
        <v>38</v>
      </c>
      <c r="Q242" t="str">
        <f t="shared" ca="1" si="26"/>
        <v>DEC_BOILER_GAS</v>
      </c>
      <c r="R242">
        <f t="shared" si="27"/>
        <v>6</v>
      </c>
      <c r="S242" t="str">
        <f t="shared" ca="1" si="28"/>
        <v>D</v>
      </c>
      <c r="T242" t="str">
        <f t="shared" ca="1" si="29"/>
        <v>2015_2020</v>
      </c>
      <c r="W242" t="str">
        <f t="shared" ca="1" si="30"/>
        <v>set AGE [DEC_BOILER_GAS,2015_2020] := STILL_IN_USE ;</v>
      </c>
    </row>
    <row r="243" spans="16:23" outlineLevel="1" x14ac:dyDescent="0.25">
      <c r="P243">
        <f t="shared" si="25"/>
        <v>38</v>
      </c>
      <c r="Q243" t="str">
        <f t="shared" ca="1" si="26"/>
        <v>DEC_BOILER_GAS</v>
      </c>
      <c r="R243">
        <f t="shared" si="27"/>
        <v>7</v>
      </c>
      <c r="S243" t="str">
        <f t="shared" ca="1" si="28"/>
        <v>E</v>
      </c>
      <c r="T243" t="str">
        <f t="shared" ca="1" si="29"/>
        <v>2020_2025</v>
      </c>
      <c r="W243" t="str">
        <f t="shared" ca="1" si="30"/>
        <v>set AGE [DEC_BOILER_GAS,2020_2025] := STILL_IN_USE ;</v>
      </c>
    </row>
    <row r="244" spans="16:23" outlineLevel="1" x14ac:dyDescent="0.25">
      <c r="P244">
        <f t="shared" si="25"/>
        <v>38</v>
      </c>
      <c r="Q244" t="str">
        <f t="shared" ca="1" si="26"/>
        <v>DEC_BOILER_GAS</v>
      </c>
      <c r="R244">
        <f t="shared" si="27"/>
        <v>8</v>
      </c>
      <c r="S244" t="str">
        <f t="shared" ca="1" si="28"/>
        <v>F</v>
      </c>
      <c r="T244" t="str">
        <f t="shared" ca="1" si="29"/>
        <v>2025_2030</v>
      </c>
      <c r="W244" t="str">
        <f t="shared" ca="1" si="30"/>
        <v>set AGE [DEC_BOILER_GAS,2025_2030] := 2010_2015 ;</v>
      </c>
    </row>
    <row r="245" spans="16:23" outlineLevel="1" x14ac:dyDescent="0.25">
      <c r="P245">
        <f t="shared" si="25"/>
        <v>38</v>
      </c>
      <c r="Q245" t="str">
        <f t="shared" ca="1" si="26"/>
        <v>DEC_BOILER_GAS</v>
      </c>
      <c r="R245">
        <f t="shared" si="27"/>
        <v>9</v>
      </c>
      <c r="S245" t="str">
        <f t="shared" ca="1" si="28"/>
        <v>G</v>
      </c>
      <c r="T245" t="str">
        <f t="shared" ca="1" si="29"/>
        <v>2030_2035</v>
      </c>
      <c r="W245" t="str">
        <f t="shared" ca="1" si="30"/>
        <v>set AGE [DEC_BOILER_GAS,2030_2035] := 2015_2020 ;</v>
      </c>
    </row>
    <row r="246" spans="16:23" outlineLevel="1" x14ac:dyDescent="0.25">
      <c r="P246">
        <f t="shared" si="25"/>
        <v>38</v>
      </c>
      <c r="Q246" t="str">
        <f t="shared" ca="1" si="26"/>
        <v>DEC_BOILER_GAS</v>
      </c>
      <c r="R246">
        <f t="shared" si="27"/>
        <v>10</v>
      </c>
      <c r="S246" t="str">
        <f t="shared" ca="1" si="28"/>
        <v>H</v>
      </c>
      <c r="T246" t="str">
        <f t="shared" ca="1" si="29"/>
        <v>2035_2040</v>
      </c>
      <c r="W246" t="str">
        <f t="shared" ca="1" si="30"/>
        <v>set AGE [DEC_BOILER_GAS,2035_2040] := 2020_2025 ;</v>
      </c>
    </row>
    <row r="247" spans="16:23" outlineLevel="1" x14ac:dyDescent="0.25">
      <c r="P247">
        <f t="shared" si="25"/>
        <v>38</v>
      </c>
      <c r="Q247" t="str">
        <f t="shared" ca="1" si="26"/>
        <v>DEC_BOILER_GAS</v>
      </c>
      <c r="R247">
        <f t="shared" si="27"/>
        <v>11</v>
      </c>
      <c r="S247" t="str">
        <f t="shared" ca="1" si="28"/>
        <v>I</v>
      </c>
      <c r="T247" t="str">
        <f t="shared" ca="1" si="29"/>
        <v>2040_2045</v>
      </c>
      <c r="W247" t="str">
        <f t="shared" ca="1" si="30"/>
        <v>set AGE [DEC_BOILER_GAS,2040_2045] := 2025_2030 ;</v>
      </c>
    </row>
    <row r="248" spans="16:23" outlineLevel="1" x14ac:dyDescent="0.25">
      <c r="P248">
        <f t="shared" si="25"/>
        <v>38</v>
      </c>
      <c r="Q248" t="str">
        <f t="shared" ca="1" si="26"/>
        <v>DEC_BOILER_GAS</v>
      </c>
      <c r="R248">
        <f t="shared" si="27"/>
        <v>12</v>
      </c>
      <c r="S248" t="str">
        <f t="shared" ca="1" si="28"/>
        <v>J</v>
      </c>
      <c r="T248" t="str">
        <f t="shared" ca="1" si="29"/>
        <v>2045_2050</v>
      </c>
      <c r="W248" t="str">
        <f t="shared" ca="1" si="30"/>
        <v>set AGE [DEC_BOILER_GAS,2045_2050] := 2030_2035 ;</v>
      </c>
    </row>
    <row r="249" spans="16:23" outlineLevel="1" x14ac:dyDescent="0.25">
      <c r="P249">
        <f t="shared" si="25"/>
        <v>39</v>
      </c>
      <c r="Q249" t="str">
        <f t="shared" ca="1" si="26"/>
        <v>DEC_BOILER_WOOD</v>
      </c>
      <c r="R249">
        <f t="shared" si="27"/>
        <v>6</v>
      </c>
      <c r="S249" t="str">
        <f t="shared" ca="1" si="28"/>
        <v>D</v>
      </c>
      <c r="T249" t="str">
        <f t="shared" ca="1" si="29"/>
        <v>2015_2020</v>
      </c>
      <c r="W249" t="str">
        <f t="shared" ca="1" si="30"/>
        <v>set AGE [DEC_BOILER_WOOD,2015_2020] := STILL_IN_USE ;</v>
      </c>
    </row>
    <row r="250" spans="16:23" outlineLevel="1" x14ac:dyDescent="0.25">
      <c r="P250">
        <f t="shared" si="25"/>
        <v>39</v>
      </c>
      <c r="Q250" t="str">
        <f t="shared" ca="1" si="26"/>
        <v>DEC_BOILER_WOOD</v>
      </c>
      <c r="R250">
        <f t="shared" si="27"/>
        <v>7</v>
      </c>
      <c r="S250" t="str">
        <f t="shared" ca="1" si="28"/>
        <v>E</v>
      </c>
      <c r="T250" t="str">
        <f t="shared" ca="1" si="29"/>
        <v>2020_2025</v>
      </c>
      <c r="W250" t="str">
        <f t="shared" ca="1" si="30"/>
        <v>set AGE [DEC_BOILER_WOOD,2020_2025] := STILL_IN_USE ;</v>
      </c>
    </row>
    <row r="251" spans="16:23" outlineLevel="1" x14ac:dyDescent="0.25">
      <c r="P251">
        <f t="shared" si="25"/>
        <v>39</v>
      </c>
      <c r="Q251" t="str">
        <f t="shared" ca="1" si="26"/>
        <v>DEC_BOILER_WOOD</v>
      </c>
      <c r="R251">
        <f t="shared" si="27"/>
        <v>8</v>
      </c>
      <c r="S251" t="str">
        <f t="shared" ca="1" si="28"/>
        <v>F</v>
      </c>
      <c r="T251" t="str">
        <f t="shared" ca="1" si="29"/>
        <v>2025_2030</v>
      </c>
      <c r="W251" t="str">
        <f t="shared" ca="1" si="30"/>
        <v>set AGE [DEC_BOILER_WOOD,2025_2030] := 2010_2015 ;</v>
      </c>
    </row>
    <row r="252" spans="16:23" outlineLevel="1" x14ac:dyDescent="0.25">
      <c r="P252">
        <f t="shared" si="25"/>
        <v>39</v>
      </c>
      <c r="Q252" t="str">
        <f t="shared" ca="1" si="26"/>
        <v>DEC_BOILER_WOOD</v>
      </c>
      <c r="R252">
        <f t="shared" si="27"/>
        <v>9</v>
      </c>
      <c r="S252" t="str">
        <f t="shared" ca="1" si="28"/>
        <v>G</v>
      </c>
      <c r="T252" t="str">
        <f t="shared" ca="1" si="29"/>
        <v>2030_2035</v>
      </c>
      <c r="W252" t="str">
        <f t="shared" ca="1" si="30"/>
        <v>set AGE [DEC_BOILER_WOOD,2030_2035] := 2015_2020 ;</v>
      </c>
    </row>
    <row r="253" spans="16:23" outlineLevel="1" x14ac:dyDescent="0.25">
      <c r="P253">
        <f t="shared" si="25"/>
        <v>39</v>
      </c>
      <c r="Q253" t="str">
        <f t="shared" ca="1" si="26"/>
        <v>DEC_BOILER_WOOD</v>
      </c>
      <c r="R253">
        <f t="shared" si="27"/>
        <v>10</v>
      </c>
      <c r="S253" t="str">
        <f t="shared" ca="1" si="28"/>
        <v>H</v>
      </c>
      <c r="T253" t="str">
        <f t="shared" ca="1" si="29"/>
        <v>2035_2040</v>
      </c>
      <c r="W253" t="str">
        <f t="shared" ca="1" si="30"/>
        <v>set AGE [DEC_BOILER_WOOD,2035_2040] := 2020_2025 ;</v>
      </c>
    </row>
    <row r="254" spans="16:23" outlineLevel="1" x14ac:dyDescent="0.25">
      <c r="P254">
        <f t="shared" si="25"/>
        <v>39</v>
      </c>
      <c r="Q254" t="str">
        <f t="shared" ca="1" si="26"/>
        <v>DEC_BOILER_WOOD</v>
      </c>
      <c r="R254">
        <f t="shared" si="27"/>
        <v>11</v>
      </c>
      <c r="S254" t="str">
        <f t="shared" ca="1" si="28"/>
        <v>I</v>
      </c>
      <c r="T254" t="str">
        <f t="shared" ca="1" si="29"/>
        <v>2040_2045</v>
      </c>
      <c r="W254" t="str">
        <f t="shared" ca="1" si="30"/>
        <v>set AGE [DEC_BOILER_WOOD,2040_2045] := 2025_2030 ;</v>
      </c>
    </row>
    <row r="255" spans="16:23" outlineLevel="1" x14ac:dyDescent="0.25">
      <c r="P255">
        <f t="shared" si="25"/>
        <v>39</v>
      </c>
      <c r="Q255" t="str">
        <f t="shared" ca="1" si="26"/>
        <v>DEC_BOILER_WOOD</v>
      </c>
      <c r="R255">
        <f t="shared" si="27"/>
        <v>12</v>
      </c>
      <c r="S255" t="str">
        <f t="shared" ca="1" si="28"/>
        <v>J</v>
      </c>
      <c r="T255" t="str">
        <f t="shared" ca="1" si="29"/>
        <v>2045_2050</v>
      </c>
      <c r="W255" t="str">
        <f t="shared" ca="1" si="30"/>
        <v>set AGE [DEC_BOILER_WOOD,2045_2050] := 2030_2035 ;</v>
      </c>
    </row>
    <row r="256" spans="16:23" outlineLevel="1" x14ac:dyDescent="0.25">
      <c r="P256">
        <f t="shared" si="25"/>
        <v>40</v>
      </c>
      <c r="Q256" t="str">
        <f t="shared" ca="1" si="26"/>
        <v>DEC_BOILER_OIL</v>
      </c>
      <c r="R256">
        <f t="shared" si="27"/>
        <v>6</v>
      </c>
      <c r="S256" t="str">
        <f t="shared" ca="1" si="28"/>
        <v>D</v>
      </c>
      <c r="T256" t="str">
        <f t="shared" ca="1" si="29"/>
        <v>2015_2020</v>
      </c>
      <c r="W256" t="str">
        <f t="shared" ca="1" si="30"/>
        <v>set AGE [DEC_BOILER_OIL,2015_2020] := STILL_IN_USE ;</v>
      </c>
    </row>
    <row r="257" spans="16:23" outlineLevel="1" x14ac:dyDescent="0.25">
      <c r="P257">
        <f t="shared" si="25"/>
        <v>40</v>
      </c>
      <c r="Q257" t="str">
        <f t="shared" ca="1" si="26"/>
        <v>DEC_BOILER_OIL</v>
      </c>
      <c r="R257">
        <f t="shared" si="27"/>
        <v>7</v>
      </c>
      <c r="S257" t="str">
        <f t="shared" ca="1" si="28"/>
        <v>E</v>
      </c>
      <c r="T257" t="str">
        <f t="shared" ca="1" si="29"/>
        <v>2020_2025</v>
      </c>
      <c r="W257" t="str">
        <f t="shared" ca="1" si="30"/>
        <v>set AGE [DEC_BOILER_OIL,2020_2025] := STILL_IN_USE ;</v>
      </c>
    </row>
    <row r="258" spans="16:23" outlineLevel="1" x14ac:dyDescent="0.25">
      <c r="P258">
        <f t="shared" si="25"/>
        <v>40</v>
      </c>
      <c r="Q258" t="str">
        <f t="shared" ca="1" si="26"/>
        <v>DEC_BOILER_OIL</v>
      </c>
      <c r="R258">
        <f t="shared" si="27"/>
        <v>8</v>
      </c>
      <c r="S258" t="str">
        <f t="shared" ca="1" si="28"/>
        <v>F</v>
      </c>
      <c r="T258" t="str">
        <f t="shared" ca="1" si="29"/>
        <v>2025_2030</v>
      </c>
      <c r="W258" t="str">
        <f t="shared" ca="1" si="30"/>
        <v>set AGE [DEC_BOILER_OIL,2025_2030] := 2010_2015 ;</v>
      </c>
    </row>
    <row r="259" spans="16:23" outlineLevel="1" x14ac:dyDescent="0.25">
      <c r="P259">
        <f t="shared" si="25"/>
        <v>40</v>
      </c>
      <c r="Q259" t="str">
        <f t="shared" ca="1" si="26"/>
        <v>DEC_BOILER_OIL</v>
      </c>
      <c r="R259">
        <f t="shared" si="27"/>
        <v>9</v>
      </c>
      <c r="S259" t="str">
        <f t="shared" ca="1" si="28"/>
        <v>G</v>
      </c>
      <c r="T259" t="str">
        <f t="shared" ca="1" si="29"/>
        <v>2030_2035</v>
      </c>
      <c r="W259" t="str">
        <f t="shared" ca="1" si="30"/>
        <v>set AGE [DEC_BOILER_OIL,2030_2035] := 2015_2020 ;</v>
      </c>
    </row>
    <row r="260" spans="16:23" outlineLevel="1" x14ac:dyDescent="0.25">
      <c r="P260">
        <f t="shared" si="25"/>
        <v>40</v>
      </c>
      <c r="Q260" t="str">
        <f t="shared" ca="1" si="26"/>
        <v>DEC_BOILER_OIL</v>
      </c>
      <c r="R260">
        <f t="shared" si="27"/>
        <v>10</v>
      </c>
      <c r="S260" t="str">
        <f t="shared" ca="1" si="28"/>
        <v>H</v>
      </c>
      <c r="T260" t="str">
        <f t="shared" ca="1" si="29"/>
        <v>2035_2040</v>
      </c>
      <c r="W260" t="str">
        <f t="shared" ca="1" si="30"/>
        <v>set AGE [DEC_BOILER_OIL,2035_2040] := 2020_2025 ;</v>
      </c>
    </row>
    <row r="261" spans="16:23" outlineLevel="1" x14ac:dyDescent="0.25">
      <c r="P261">
        <f t="shared" ref="P261:P324" si="31">(FLOOR((ROW(A261)+3)/7,1))+3</f>
        <v>40</v>
      </c>
      <c r="Q261" t="str">
        <f t="shared" ref="Q261:Q324" ca="1" si="32">INDIRECT("A"&amp;P261)</f>
        <v>DEC_BOILER_OIL</v>
      </c>
      <c r="R261">
        <f t="shared" ref="R261:R324" si="33">MOD(ROW(M261)-4,7)+6</f>
        <v>11</v>
      </c>
      <c r="S261" t="str">
        <f t="shared" ref="S261:S324" ca="1" si="34">INDIRECT("N"&amp;R261)</f>
        <v>I</v>
      </c>
      <c r="T261" t="str">
        <f t="shared" ref="T261:T324" ca="1" si="35">INDIRECT("m"&amp;R261)</f>
        <v>2040_2045</v>
      </c>
      <c r="W261" t="str">
        <f t="shared" ref="W261:W324" ca="1" si="36">"set "&amp;O$4&amp;" ["&amp;Q261&amp;","&amp;T261&amp;"] := "&amp;INDIRECT(S261&amp;P261)&amp;" ;"</f>
        <v>set AGE [DEC_BOILER_OIL,2040_2045] := 2025_2030 ;</v>
      </c>
    </row>
    <row r="262" spans="16:23" outlineLevel="1" x14ac:dyDescent="0.25">
      <c r="P262">
        <f t="shared" si="31"/>
        <v>40</v>
      </c>
      <c r="Q262" t="str">
        <f t="shared" ca="1" si="32"/>
        <v>DEC_BOILER_OIL</v>
      </c>
      <c r="R262">
        <f t="shared" si="33"/>
        <v>12</v>
      </c>
      <c r="S262" t="str">
        <f t="shared" ca="1" si="34"/>
        <v>J</v>
      </c>
      <c r="T262" t="str">
        <f t="shared" ca="1" si="35"/>
        <v>2045_2050</v>
      </c>
      <c r="W262" t="str">
        <f t="shared" ca="1" si="36"/>
        <v>set AGE [DEC_BOILER_OIL,2045_2050] := 2030_2035 ;</v>
      </c>
    </row>
    <row r="263" spans="16:23" outlineLevel="1" x14ac:dyDescent="0.25">
      <c r="P263">
        <f t="shared" si="31"/>
        <v>41</v>
      </c>
      <c r="Q263" t="str">
        <f t="shared" ca="1" si="32"/>
        <v>DEC_SOLAR</v>
      </c>
      <c r="R263">
        <f t="shared" si="33"/>
        <v>6</v>
      </c>
      <c r="S263" t="str">
        <f t="shared" ca="1" si="34"/>
        <v>D</v>
      </c>
      <c r="T263" t="str">
        <f t="shared" ca="1" si="35"/>
        <v>2015_2020</v>
      </c>
      <c r="W263" t="str">
        <f t="shared" ca="1" si="36"/>
        <v>set AGE [DEC_SOLAR,2015_2020] := STILL_IN_USE ;</v>
      </c>
    </row>
    <row r="264" spans="16:23" outlineLevel="1" x14ac:dyDescent="0.25">
      <c r="P264">
        <f t="shared" si="31"/>
        <v>41</v>
      </c>
      <c r="Q264" t="str">
        <f t="shared" ca="1" si="32"/>
        <v>DEC_SOLAR</v>
      </c>
      <c r="R264">
        <f t="shared" si="33"/>
        <v>7</v>
      </c>
      <c r="S264" t="str">
        <f t="shared" ca="1" si="34"/>
        <v>E</v>
      </c>
      <c r="T264" t="str">
        <f t="shared" ca="1" si="35"/>
        <v>2020_2025</v>
      </c>
      <c r="W264" t="str">
        <f t="shared" ca="1" si="36"/>
        <v>set AGE [DEC_SOLAR,2020_2025] := STILL_IN_USE ;</v>
      </c>
    </row>
    <row r="265" spans="16:23" outlineLevel="1" x14ac:dyDescent="0.25">
      <c r="P265">
        <f t="shared" si="31"/>
        <v>41</v>
      </c>
      <c r="Q265" t="str">
        <f t="shared" ca="1" si="32"/>
        <v>DEC_SOLAR</v>
      </c>
      <c r="R265">
        <f t="shared" si="33"/>
        <v>8</v>
      </c>
      <c r="S265" t="str">
        <f t="shared" ca="1" si="34"/>
        <v>F</v>
      </c>
      <c r="T265" t="str">
        <f t="shared" ca="1" si="35"/>
        <v>2025_2030</v>
      </c>
      <c r="W265" t="str">
        <f t="shared" ca="1" si="36"/>
        <v>set AGE [DEC_SOLAR,2025_2030] := STILL_IN_USE ;</v>
      </c>
    </row>
    <row r="266" spans="16:23" outlineLevel="1" x14ac:dyDescent="0.25">
      <c r="P266">
        <f t="shared" si="31"/>
        <v>41</v>
      </c>
      <c r="Q266" t="str">
        <f t="shared" ca="1" si="32"/>
        <v>DEC_SOLAR</v>
      </c>
      <c r="R266">
        <f t="shared" si="33"/>
        <v>9</v>
      </c>
      <c r="S266" t="str">
        <f t="shared" ca="1" si="34"/>
        <v>G</v>
      </c>
      <c r="T266" t="str">
        <f t="shared" ca="1" si="35"/>
        <v>2030_2035</v>
      </c>
      <c r="W266" t="str">
        <f t="shared" ca="1" si="36"/>
        <v>set AGE [DEC_SOLAR,2030_2035] := 2010_2015 ;</v>
      </c>
    </row>
    <row r="267" spans="16:23" outlineLevel="1" x14ac:dyDescent="0.25">
      <c r="P267">
        <f t="shared" si="31"/>
        <v>41</v>
      </c>
      <c r="Q267" t="str">
        <f t="shared" ca="1" si="32"/>
        <v>DEC_SOLAR</v>
      </c>
      <c r="R267">
        <f t="shared" si="33"/>
        <v>10</v>
      </c>
      <c r="S267" t="str">
        <f t="shared" ca="1" si="34"/>
        <v>H</v>
      </c>
      <c r="T267" t="str">
        <f t="shared" ca="1" si="35"/>
        <v>2035_2040</v>
      </c>
      <c r="W267" t="str">
        <f t="shared" ca="1" si="36"/>
        <v>set AGE [DEC_SOLAR,2035_2040] := 2015_2020 ;</v>
      </c>
    </row>
    <row r="268" spans="16:23" outlineLevel="1" x14ac:dyDescent="0.25">
      <c r="P268">
        <f t="shared" si="31"/>
        <v>41</v>
      </c>
      <c r="Q268" t="str">
        <f t="shared" ca="1" si="32"/>
        <v>DEC_SOLAR</v>
      </c>
      <c r="R268">
        <f t="shared" si="33"/>
        <v>11</v>
      </c>
      <c r="S268" t="str">
        <f t="shared" ca="1" si="34"/>
        <v>I</v>
      </c>
      <c r="T268" t="str">
        <f t="shared" ca="1" si="35"/>
        <v>2040_2045</v>
      </c>
      <c r="W268" t="str">
        <f t="shared" ca="1" si="36"/>
        <v>set AGE [DEC_SOLAR,2040_2045] := 2020_2025 ;</v>
      </c>
    </row>
    <row r="269" spans="16:23" outlineLevel="1" x14ac:dyDescent="0.25">
      <c r="P269">
        <f t="shared" si="31"/>
        <v>41</v>
      </c>
      <c r="Q269" t="str">
        <f t="shared" ca="1" si="32"/>
        <v>DEC_SOLAR</v>
      </c>
      <c r="R269">
        <f t="shared" si="33"/>
        <v>12</v>
      </c>
      <c r="S269" t="str">
        <f t="shared" ca="1" si="34"/>
        <v>J</v>
      </c>
      <c r="T269" t="str">
        <f t="shared" ca="1" si="35"/>
        <v>2045_2050</v>
      </c>
      <c r="W269" t="str">
        <f t="shared" ca="1" si="36"/>
        <v>set AGE [DEC_SOLAR,2045_2050] := 2025_2030 ;</v>
      </c>
    </row>
    <row r="270" spans="16:23" outlineLevel="1" x14ac:dyDescent="0.25">
      <c r="P270">
        <f t="shared" si="31"/>
        <v>42</v>
      </c>
      <c r="Q270" t="str">
        <f t="shared" ca="1" si="32"/>
        <v>DEC_DIRECT_ELEC</v>
      </c>
      <c r="R270">
        <f t="shared" si="33"/>
        <v>6</v>
      </c>
      <c r="S270" t="str">
        <f t="shared" ca="1" si="34"/>
        <v>D</v>
      </c>
      <c r="T270" t="str">
        <f t="shared" ca="1" si="35"/>
        <v>2015_2020</v>
      </c>
      <c r="W270" t="str">
        <f t="shared" ca="1" si="36"/>
        <v>set AGE [DEC_DIRECT_ELEC,2015_2020] := STILL_IN_USE ;</v>
      </c>
    </row>
    <row r="271" spans="16:23" outlineLevel="1" x14ac:dyDescent="0.25">
      <c r="P271">
        <f t="shared" si="31"/>
        <v>42</v>
      </c>
      <c r="Q271" t="str">
        <f t="shared" ca="1" si="32"/>
        <v>DEC_DIRECT_ELEC</v>
      </c>
      <c r="R271">
        <f t="shared" si="33"/>
        <v>7</v>
      </c>
      <c r="S271" t="str">
        <f t="shared" ca="1" si="34"/>
        <v>E</v>
      </c>
      <c r="T271" t="str">
        <f t="shared" ca="1" si="35"/>
        <v>2020_2025</v>
      </c>
      <c r="W271" t="str">
        <f t="shared" ca="1" si="36"/>
        <v>set AGE [DEC_DIRECT_ELEC,2020_2025] := STILL_IN_USE ;</v>
      </c>
    </row>
    <row r="272" spans="16:23" outlineLevel="1" x14ac:dyDescent="0.25">
      <c r="P272">
        <f t="shared" si="31"/>
        <v>42</v>
      </c>
      <c r="Q272" t="str">
        <f t="shared" ca="1" si="32"/>
        <v>DEC_DIRECT_ELEC</v>
      </c>
      <c r="R272">
        <f t="shared" si="33"/>
        <v>8</v>
      </c>
      <c r="S272" t="str">
        <f t="shared" ca="1" si="34"/>
        <v>F</v>
      </c>
      <c r="T272" t="str">
        <f t="shared" ca="1" si="35"/>
        <v>2025_2030</v>
      </c>
      <c r="W272" t="str">
        <f t="shared" ca="1" si="36"/>
        <v>set AGE [DEC_DIRECT_ELEC,2025_2030] := 2010_2015 ;</v>
      </c>
    </row>
    <row r="273" spans="16:23" outlineLevel="1" x14ac:dyDescent="0.25">
      <c r="P273">
        <f t="shared" si="31"/>
        <v>42</v>
      </c>
      <c r="Q273" t="str">
        <f t="shared" ca="1" si="32"/>
        <v>DEC_DIRECT_ELEC</v>
      </c>
      <c r="R273">
        <f t="shared" si="33"/>
        <v>9</v>
      </c>
      <c r="S273" t="str">
        <f t="shared" ca="1" si="34"/>
        <v>G</v>
      </c>
      <c r="T273" t="str">
        <f t="shared" ca="1" si="35"/>
        <v>2030_2035</v>
      </c>
      <c r="W273" t="str">
        <f t="shared" ca="1" si="36"/>
        <v>set AGE [DEC_DIRECT_ELEC,2030_2035] := 2015_2020 ;</v>
      </c>
    </row>
    <row r="274" spans="16:23" outlineLevel="1" x14ac:dyDescent="0.25">
      <c r="P274">
        <f t="shared" si="31"/>
        <v>42</v>
      </c>
      <c r="Q274" t="str">
        <f t="shared" ca="1" si="32"/>
        <v>DEC_DIRECT_ELEC</v>
      </c>
      <c r="R274">
        <f t="shared" si="33"/>
        <v>10</v>
      </c>
      <c r="S274" t="str">
        <f t="shared" ca="1" si="34"/>
        <v>H</v>
      </c>
      <c r="T274" t="str">
        <f t="shared" ca="1" si="35"/>
        <v>2035_2040</v>
      </c>
      <c r="W274" t="str">
        <f t="shared" ca="1" si="36"/>
        <v>set AGE [DEC_DIRECT_ELEC,2035_2040] := 2020_2025 ;</v>
      </c>
    </row>
    <row r="275" spans="16:23" outlineLevel="1" x14ac:dyDescent="0.25">
      <c r="P275">
        <f t="shared" si="31"/>
        <v>42</v>
      </c>
      <c r="Q275" t="str">
        <f t="shared" ca="1" si="32"/>
        <v>DEC_DIRECT_ELEC</v>
      </c>
      <c r="R275">
        <f t="shared" si="33"/>
        <v>11</v>
      </c>
      <c r="S275" t="str">
        <f t="shared" ca="1" si="34"/>
        <v>I</v>
      </c>
      <c r="T275" t="str">
        <f t="shared" ca="1" si="35"/>
        <v>2040_2045</v>
      </c>
      <c r="W275" t="str">
        <f t="shared" ca="1" si="36"/>
        <v>set AGE [DEC_DIRECT_ELEC,2040_2045] := 2025_2030 ;</v>
      </c>
    </row>
    <row r="276" spans="16:23" outlineLevel="1" x14ac:dyDescent="0.25">
      <c r="P276">
        <f t="shared" si="31"/>
        <v>42</v>
      </c>
      <c r="Q276" t="str">
        <f t="shared" ca="1" si="32"/>
        <v>DEC_DIRECT_ELEC</v>
      </c>
      <c r="R276">
        <f t="shared" si="33"/>
        <v>12</v>
      </c>
      <c r="S276" t="str">
        <f t="shared" ca="1" si="34"/>
        <v>J</v>
      </c>
      <c r="T276" t="str">
        <f t="shared" ca="1" si="35"/>
        <v>2045_2050</v>
      </c>
      <c r="W276" t="str">
        <f t="shared" ca="1" si="36"/>
        <v>set AGE [DEC_DIRECT_ELEC,2045_2050] := 2030_2035 ;</v>
      </c>
    </row>
    <row r="277" spans="16:23" outlineLevel="1" x14ac:dyDescent="0.25">
      <c r="P277">
        <f t="shared" si="31"/>
        <v>43</v>
      </c>
      <c r="Q277" t="str">
        <f t="shared" ca="1" si="32"/>
        <v>TRAMWAY_TROLLEY</v>
      </c>
      <c r="R277">
        <f t="shared" si="33"/>
        <v>6</v>
      </c>
      <c r="S277" t="str">
        <f t="shared" ca="1" si="34"/>
        <v>D</v>
      </c>
      <c r="T277" t="str">
        <f t="shared" ca="1" si="35"/>
        <v>2015_2020</v>
      </c>
      <c r="W277" t="str">
        <f t="shared" ca="1" si="36"/>
        <v>set AGE [TRAMWAY_TROLLEY,2015_2020] := STILL_IN_USE ;</v>
      </c>
    </row>
    <row r="278" spans="16:23" outlineLevel="1" x14ac:dyDescent="0.25">
      <c r="P278">
        <f t="shared" si="31"/>
        <v>43</v>
      </c>
      <c r="Q278" t="str">
        <f t="shared" ca="1" si="32"/>
        <v>TRAMWAY_TROLLEY</v>
      </c>
      <c r="R278">
        <f t="shared" si="33"/>
        <v>7</v>
      </c>
      <c r="S278" t="str">
        <f t="shared" ca="1" si="34"/>
        <v>E</v>
      </c>
      <c r="T278" t="str">
        <f t="shared" ca="1" si="35"/>
        <v>2020_2025</v>
      </c>
      <c r="W278" t="str">
        <f t="shared" ca="1" si="36"/>
        <v>set AGE [TRAMWAY_TROLLEY,2020_2025] := STILL_IN_USE ;</v>
      </c>
    </row>
    <row r="279" spans="16:23" outlineLevel="1" x14ac:dyDescent="0.25">
      <c r="P279">
        <f t="shared" si="31"/>
        <v>43</v>
      </c>
      <c r="Q279" t="str">
        <f t="shared" ca="1" si="32"/>
        <v>TRAMWAY_TROLLEY</v>
      </c>
      <c r="R279">
        <f t="shared" si="33"/>
        <v>8</v>
      </c>
      <c r="S279" t="str">
        <f t="shared" ca="1" si="34"/>
        <v>F</v>
      </c>
      <c r="T279" t="str">
        <f t="shared" ca="1" si="35"/>
        <v>2025_2030</v>
      </c>
      <c r="W279" t="str">
        <f t="shared" ca="1" si="36"/>
        <v>set AGE [TRAMWAY_TROLLEY,2025_2030] := STILL_IN_USE ;</v>
      </c>
    </row>
    <row r="280" spans="16:23" outlineLevel="1" x14ac:dyDescent="0.25">
      <c r="P280">
        <f t="shared" si="31"/>
        <v>43</v>
      </c>
      <c r="Q280" t="str">
        <f t="shared" ca="1" si="32"/>
        <v>TRAMWAY_TROLLEY</v>
      </c>
      <c r="R280">
        <f t="shared" si="33"/>
        <v>9</v>
      </c>
      <c r="S280" t="str">
        <f t="shared" ca="1" si="34"/>
        <v>G</v>
      </c>
      <c r="T280" t="str">
        <f t="shared" ca="1" si="35"/>
        <v>2030_2035</v>
      </c>
      <c r="W280" t="str">
        <f t="shared" ca="1" si="36"/>
        <v>set AGE [TRAMWAY_TROLLEY,2030_2035] := STILL_IN_USE ;</v>
      </c>
    </row>
    <row r="281" spans="16:23" outlineLevel="1" x14ac:dyDescent="0.25">
      <c r="P281">
        <f t="shared" si="31"/>
        <v>43</v>
      </c>
      <c r="Q281" t="str">
        <f t="shared" ca="1" si="32"/>
        <v>TRAMWAY_TROLLEY</v>
      </c>
      <c r="R281">
        <f t="shared" si="33"/>
        <v>10</v>
      </c>
      <c r="S281" t="str">
        <f t="shared" ca="1" si="34"/>
        <v>H</v>
      </c>
      <c r="T281" t="str">
        <f t="shared" ca="1" si="35"/>
        <v>2035_2040</v>
      </c>
      <c r="W281" t="str">
        <f t="shared" ca="1" si="36"/>
        <v>set AGE [TRAMWAY_TROLLEY,2035_2040] := STILL_IN_USE ;</v>
      </c>
    </row>
    <row r="282" spans="16:23" outlineLevel="1" x14ac:dyDescent="0.25">
      <c r="P282">
        <f t="shared" si="31"/>
        <v>43</v>
      </c>
      <c r="Q282" t="str">
        <f t="shared" ca="1" si="32"/>
        <v>TRAMWAY_TROLLEY</v>
      </c>
      <c r="R282">
        <f t="shared" si="33"/>
        <v>11</v>
      </c>
      <c r="S282" t="str">
        <f t="shared" ca="1" si="34"/>
        <v>I</v>
      </c>
      <c r="T282" t="str">
        <f t="shared" ca="1" si="35"/>
        <v>2040_2045</v>
      </c>
      <c r="W282" t="str">
        <f t="shared" ca="1" si="36"/>
        <v>set AGE [TRAMWAY_TROLLEY,2040_2045] := STILL_IN_USE ;</v>
      </c>
    </row>
    <row r="283" spans="16:23" outlineLevel="1" x14ac:dyDescent="0.25">
      <c r="P283">
        <f t="shared" si="31"/>
        <v>43</v>
      </c>
      <c r="Q283" t="str">
        <f t="shared" ca="1" si="32"/>
        <v>TRAMWAY_TROLLEY</v>
      </c>
      <c r="R283">
        <f t="shared" si="33"/>
        <v>12</v>
      </c>
      <c r="S283" t="str">
        <f t="shared" ca="1" si="34"/>
        <v>J</v>
      </c>
      <c r="T283" t="str">
        <f t="shared" ca="1" si="35"/>
        <v>2045_2050</v>
      </c>
      <c r="W283" t="str">
        <f t="shared" ca="1" si="36"/>
        <v>set AGE [TRAMWAY_TROLLEY,2045_2050] := STILL_IN_USE ;</v>
      </c>
    </row>
    <row r="284" spans="16:23" outlineLevel="1" x14ac:dyDescent="0.25">
      <c r="P284">
        <f t="shared" si="31"/>
        <v>44</v>
      </c>
      <c r="Q284" t="str">
        <f t="shared" ca="1" si="32"/>
        <v>BUS_COACH_DIESEL</v>
      </c>
      <c r="R284">
        <f t="shared" si="33"/>
        <v>6</v>
      </c>
      <c r="S284" t="str">
        <f t="shared" ca="1" si="34"/>
        <v>D</v>
      </c>
      <c r="T284" t="str">
        <f t="shared" ca="1" si="35"/>
        <v>2015_2020</v>
      </c>
      <c r="W284" t="str">
        <f t="shared" ca="1" si="36"/>
        <v>set AGE [BUS_COACH_DIESEL,2015_2020] := STILL_IN_USE ;</v>
      </c>
    </row>
    <row r="285" spans="16:23" outlineLevel="1" x14ac:dyDescent="0.25">
      <c r="P285">
        <f t="shared" si="31"/>
        <v>44</v>
      </c>
      <c r="Q285" t="str">
        <f t="shared" ca="1" si="32"/>
        <v>BUS_COACH_DIESEL</v>
      </c>
      <c r="R285">
        <f t="shared" si="33"/>
        <v>7</v>
      </c>
      <c r="S285" t="str">
        <f t="shared" ca="1" si="34"/>
        <v>E</v>
      </c>
      <c r="T285" t="str">
        <f t="shared" ca="1" si="35"/>
        <v>2020_2025</v>
      </c>
      <c r="W285" t="str">
        <f t="shared" ca="1" si="36"/>
        <v>set AGE [BUS_COACH_DIESEL,2020_2025] := STILL_IN_USE ;</v>
      </c>
    </row>
    <row r="286" spans="16:23" outlineLevel="1" x14ac:dyDescent="0.25">
      <c r="P286">
        <f t="shared" si="31"/>
        <v>44</v>
      </c>
      <c r="Q286" t="str">
        <f t="shared" ca="1" si="32"/>
        <v>BUS_COACH_DIESEL</v>
      </c>
      <c r="R286">
        <f t="shared" si="33"/>
        <v>8</v>
      </c>
      <c r="S286" t="str">
        <f t="shared" ca="1" si="34"/>
        <v>F</v>
      </c>
      <c r="T286" t="str">
        <f t="shared" ca="1" si="35"/>
        <v>2025_2030</v>
      </c>
      <c r="W286" t="str">
        <f t="shared" ca="1" si="36"/>
        <v>set AGE [BUS_COACH_DIESEL,2025_2030] := STILL_IN_USE ;</v>
      </c>
    </row>
    <row r="287" spans="16:23" outlineLevel="1" x14ac:dyDescent="0.25">
      <c r="P287">
        <f t="shared" si="31"/>
        <v>44</v>
      </c>
      <c r="Q287" t="str">
        <f t="shared" ca="1" si="32"/>
        <v>BUS_COACH_DIESEL</v>
      </c>
      <c r="R287">
        <f t="shared" si="33"/>
        <v>9</v>
      </c>
      <c r="S287" t="str">
        <f t="shared" ca="1" si="34"/>
        <v>G</v>
      </c>
      <c r="T287" t="str">
        <f t="shared" ca="1" si="35"/>
        <v>2030_2035</v>
      </c>
      <c r="W287" t="str">
        <f t="shared" ca="1" si="36"/>
        <v>set AGE [BUS_COACH_DIESEL,2030_2035] := STILL_IN_USE ;</v>
      </c>
    </row>
    <row r="288" spans="16:23" outlineLevel="1" x14ac:dyDescent="0.25">
      <c r="P288">
        <f t="shared" si="31"/>
        <v>44</v>
      </c>
      <c r="Q288" t="str">
        <f t="shared" ca="1" si="32"/>
        <v>BUS_COACH_DIESEL</v>
      </c>
      <c r="R288">
        <f t="shared" si="33"/>
        <v>10</v>
      </c>
      <c r="S288" t="str">
        <f t="shared" ca="1" si="34"/>
        <v>H</v>
      </c>
      <c r="T288" t="str">
        <f t="shared" ca="1" si="35"/>
        <v>2035_2040</v>
      </c>
      <c r="W288" t="str">
        <f t="shared" ca="1" si="36"/>
        <v>set AGE [BUS_COACH_DIESEL,2035_2040] := STILL_IN_USE ;</v>
      </c>
    </row>
    <row r="289" spans="16:23" outlineLevel="1" x14ac:dyDescent="0.25">
      <c r="P289">
        <f t="shared" si="31"/>
        <v>44</v>
      </c>
      <c r="Q289" t="str">
        <f t="shared" ca="1" si="32"/>
        <v>BUS_COACH_DIESEL</v>
      </c>
      <c r="R289">
        <f t="shared" si="33"/>
        <v>11</v>
      </c>
      <c r="S289" t="str">
        <f t="shared" ca="1" si="34"/>
        <v>I</v>
      </c>
      <c r="T289" t="str">
        <f t="shared" ca="1" si="35"/>
        <v>2040_2045</v>
      </c>
      <c r="W289" t="str">
        <f t="shared" ca="1" si="36"/>
        <v>set AGE [BUS_COACH_DIESEL,2040_2045] := STILL_IN_USE ;</v>
      </c>
    </row>
    <row r="290" spans="16:23" outlineLevel="1" x14ac:dyDescent="0.25">
      <c r="P290">
        <f t="shared" si="31"/>
        <v>44</v>
      </c>
      <c r="Q290" t="str">
        <f t="shared" ca="1" si="32"/>
        <v>BUS_COACH_DIESEL</v>
      </c>
      <c r="R290">
        <f t="shared" si="33"/>
        <v>12</v>
      </c>
      <c r="S290" t="str">
        <f t="shared" ca="1" si="34"/>
        <v>J</v>
      </c>
      <c r="T290" t="str">
        <f t="shared" ca="1" si="35"/>
        <v>2045_2050</v>
      </c>
      <c r="W290" t="str">
        <f t="shared" ca="1" si="36"/>
        <v>set AGE [BUS_COACH_DIESEL,2045_2050] := STILL_IN_USE ;</v>
      </c>
    </row>
    <row r="291" spans="16:23" outlineLevel="1" x14ac:dyDescent="0.25">
      <c r="P291">
        <f t="shared" si="31"/>
        <v>45</v>
      </c>
      <c r="Q291" t="str">
        <f t="shared" ca="1" si="32"/>
        <v>BUS_COACH_HYDIESEL</v>
      </c>
      <c r="R291">
        <f t="shared" si="33"/>
        <v>6</v>
      </c>
      <c r="S291" t="str">
        <f t="shared" ca="1" si="34"/>
        <v>D</v>
      </c>
      <c r="T291" t="str">
        <f t="shared" ca="1" si="35"/>
        <v>2015_2020</v>
      </c>
      <c r="W291" t="str">
        <f t="shared" ca="1" si="36"/>
        <v>set AGE [BUS_COACH_HYDIESEL,2015_2020] := STILL_IN_USE ;</v>
      </c>
    </row>
    <row r="292" spans="16:23" outlineLevel="1" x14ac:dyDescent="0.25">
      <c r="P292">
        <f t="shared" si="31"/>
        <v>45</v>
      </c>
      <c r="Q292" t="str">
        <f t="shared" ca="1" si="32"/>
        <v>BUS_COACH_HYDIESEL</v>
      </c>
      <c r="R292">
        <f t="shared" si="33"/>
        <v>7</v>
      </c>
      <c r="S292" t="str">
        <f t="shared" ca="1" si="34"/>
        <v>E</v>
      </c>
      <c r="T292" t="str">
        <f t="shared" ca="1" si="35"/>
        <v>2020_2025</v>
      </c>
      <c r="W292" t="str">
        <f t="shared" ca="1" si="36"/>
        <v>set AGE [BUS_COACH_HYDIESEL,2020_2025] := STILL_IN_USE ;</v>
      </c>
    </row>
    <row r="293" spans="16:23" outlineLevel="1" x14ac:dyDescent="0.25">
      <c r="P293">
        <f t="shared" si="31"/>
        <v>45</v>
      </c>
      <c r="Q293" t="str">
        <f t="shared" ca="1" si="32"/>
        <v>BUS_COACH_HYDIESEL</v>
      </c>
      <c r="R293">
        <f t="shared" si="33"/>
        <v>8</v>
      </c>
      <c r="S293" t="str">
        <f t="shared" ca="1" si="34"/>
        <v>F</v>
      </c>
      <c r="T293" t="str">
        <f t="shared" ca="1" si="35"/>
        <v>2025_2030</v>
      </c>
      <c r="W293" t="str">
        <f t="shared" ca="1" si="36"/>
        <v>set AGE [BUS_COACH_HYDIESEL,2025_2030] := STILL_IN_USE ;</v>
      </c>
    </row>
    <row r="294" spans="16:23" outlineLevel="1" x14ac:dyDescent="0.25">
      <c r="P294">
        <f t="shared" si="31"/>
        <v>45</v>
      </c>
      <c r="Q294" t="str">
        <f t="shared" ca="1" si="32"/>
        <v>BUS_COACH_HYDIESEL</v>
      </c>
      <c r="R294">
        <f t="shared" si="33"/>
        <v>9</v>
      </c>
      <c r="S294" t="str">
        <f t="shared" ca="1" si="34"/>
        <v>G</v>
      </c>
      <c r="T294" t="str">
        <f t="shared" ca="1" si="35"/>
        <v>2030_2035</v>
      </c>
      <c r="W294" t="str">
        <f t="shared" ca="1" si="36"/>
        <v>set AGE [BUS_COACH_HYDIESEL,2030_2035] := STILL_IN_USE ;</v>
      </c>
    </row>
    <row r="295" spans="16:23" outlineLevel="1" x14ac:dyDescent="0.25">
      <c r="P295">
        <f t="shared" si="31"/>
        <v>45</v>
      </c>
      <c r="Q295" t="str">
        <f t="shared" ca="1" si="32"/>
        <v>BUS_COACH_HYDIESEL</v>
      </c>
      <c r="R295">
        <f t="shared" si="33"/>
        <v>10</v>
      </c>
      <c r="S295" t="str">
        <f t="shared" ca="1" si="34"/>
        <v>H</v>
      </c>
      <c r="T295" t="str">
        <f t="shared" ca="1" si="35"/>
        <v>2035_2040</v>
      </c>
      <c r="W295" t="str">
        <f t="shared" ca="1" si="36"/>
        <v>set AGE [BUS_COACH_HYDIESEL,2035_2040] := STILL_IN_USE ;</v>
      </c>
    </row>
    <row r="296" spans="16:23" outlineLevel="1" x14ac:dyDescent="0.25">
      <c r="P296">
        <f t="shared" si="31"/>
        <v>45</v>
      </c>
      <c r="Q296" t="str">
        <f t="shared" ca="1" si="32"/>
        <v>BUS_COACH_HYDIESEL</v>
      </c>
      <c r="R296">
        <f t="shared" si="33"/>
        <v>11</v>
      </c>
      <c r="S296" t="str">
        <f t="shared" ca="1" si="34"/>
        <v>I</v>
      </c>
      <c r="T296" t="str">
        <f t="shared" ca="1" si="35"/>
        <v>2040_2045</v>
      </c>
      <c r="W296" t="str">
        <f t="shared" ca="1" si="36"/>
        <v>set AGE [BUS_COACH_HYDIESEL,2040_2045] := STILL_IN_USE ;</v>
      </c>
    </row>
    <row r="297" spans="16:23" outlineLevel="1" x14ac:dyDescent="0.25">
      <c r="P297">
        <f t="shared" si="31"/>
        <v>45</v>
      </c>
      <c r="Q297" t="str">
        <f t="shared" ca="1" si="32"/>
        <v>BUS_COACH_HYDIESEL</v>
      </c>
      <c r="R297">
        <f t="shared" si="33"/>
        <v>12</v>
      </c>
      <c r="S297" t="str">
        <f t="shared" ca="1" si="34"/>
        <v>J</v>
      </c>
      <c r="T297" t="str">
        <f t="shared" ca="1" si="35"/>
        <v>2045_2050</v>
      </c>
      <c r="W297" t="str">
        <f t="shared" ca="1" si="36"/>
        <v>set AGE [BUS_COACH_HYDIESEL,2045_2050] := STILL_IN_USE ;</v>
      </c>
    </row>
    <row r="298" spans="16:23" outlineLevel="1" x14ac:dyDescent="0.25">
      <c r="P298">
        <f t="shared" si="31"/>
        <v>46</v>
      </c>
      <c r="Q298" t="str">
        <f t="shared" ca="1" si="32"/>
        <v>BUS_COACH_CNG_STOICH</v>
      </c>
      <c r="R298">
        <f t="shared" si="33"/>
        <v>6</v>
      </c>
      <c r="S298" t="str">
        <f t="shared" ca="1" si="34"/>
        <v>D</v>
      </c>
      <c r="T298" t="str">
        <f t="shared" ca="1" si="35"/>
        <v>2015_2020</v>
      </c>
      <c r="W298" t="str">
        <f t="shared" ca="1" si="36"/>
        <v>set AGE [BUS_COACH_CNG_STOICH,2015_2020] := STILL_IN_USE ;</v>
      </c>
    </row>
    <row r="299" spans="16:23" outlineLevel="1" x14ac:dyDescent="0.25">
      <c r="P299">
        <f t="shared" si="31"/>
        <v>46</v>
      </c>
      <c r="Q299" t="str">
        <f t="shared" ca="1" si="32"/>
        <v>BUS_COACH_CNG_STOICH</v>
      </c>
      <c r="R299">
        <f t="shared" si="33"/>
        <v>7</v>
      </c>
      <c r="S299" t="str">
        <f t="shared" ca="1" si="34"/>
        <v>E</v>
      </c>
      <c r="T299" t="str">
        <f t="shared" ca="1" si="35"/>
        <v>2020_2025</v>
      </c>
      <c r="W299" t="str">
        <f t="shared" ca="1" si="36"/>
        <v>set AGE [BUS_COACH_CNG_STOICH,2020_2025] := STILL_IN_USE ;</v>
      </c>
    </row>
    <row r="300" spans="16:23" outlineLevel="1" x14ac:dyDescent="0.25">
      <c r="P300">
        <f t="shared" si="31"/>
        <v>46</v>
      </c>
      <c r="Q300" t="str">
        <f t="shared" ca="1" si="32"/>
        <v>BUS_COACH_CNG_STOICH</v>
      </c>
      <c r="R300">
        <f t="shared" si="33"/>
        <v>8</v>
      </c>
      <c r="S300" t="str">
        <f t="shared" ca="1" si="34"/>
        <v>F</v>
      </c>
      <c r="T300" t="str">
        <f t="shared" ca="1" si="35"/>
        <v>2025_2030</v>
      </c>
      <c r="W300" t="str">
        <f t="shared" ca="1" si="36"/>
        <v>set AGE [BUS_COACH_CNG_STOICH,2025_2030] := STILL_IN_USE ;</v>
      </c>
    </row>
    <row r="301" spans="16:23" outlineLevel="1" x14ac:dyDescent="0.25">
      <c r="P301">
        <f t="shared" si="31"/>
        <v>46</v>
      </c>
      <c r="Q301" t="str">
        <f t="shared" ca="1" si="32"/>
        <v>BUS_COACH_CNG_STOICH</v>
      </c>
      <c r="R301">
        <f t="shared" si="33"/>
        <v>9</v>
      </c>
      <c r="S301" t="str">
        <f t="shared" ca="1" si="34"/>
        <v>G</v>
      </c>
      <c r="T301" t="str">
        <f t="shared" ca="1" si="35"/>
        <v>2030_2035</v>
      </c>
      <c r="W301" t="str">
        <f t="shared" ca="1" si="36"/>
        <v>set AGE [BUS_COACH_CNG_STOICH,2030_2035] := STILL_IN_USE ;</v>
      </c>
    </row>
    <row r="302" spans="16:23" outlineLevel="1" x14ac:dyDescent="0.25">
      <c r="P302">
        <f t="shared" si="31"/>
        <v>46</v>
      </c>
      <c r="Q302" t="str">
        <f t="shared" ca="1" si="32"/>
        <v>BUS_COACH_CNG_STOICH</v>
      </c>
      <c r="R302">
        <f t="shared" si="33"/>
        <v>10</v>
      </c>
      <c r="S302" t="str">
        <f t="shared" ca="1" si="34"/>
        <v>H</v>
      </c>
      <c r="T302" t="str">
        <f t="shared" ca="1" si="35"/>
        <v>2035_2040</v>
      </c>
      <c r="W302" t="str">
        <f t="shared" ca="1" si="36"/>
        <v>set AGE [BUS_COACH_CNG_STOICH,2035_2040] := STILL_IN_USE ;</v>
      </c>
    </row>
    <row r="303" spans="16:23" outlineLevel="1" x14ac:dyDescent="0.25">
      <c r="P303">
        <f t="shared" si="31"/>
        <v>46</v>
      </c>
      <c r="Q303" t="str">
        <f t="shared" ca="1" si="32"/>
        <v>BUS_COACH_CNG_STOICH</v>
      </c>
      <c r="R303">
        <f t="shared" si="33"/>
        <v>11</v>
      </c>
      <c r="S303" t="str">
        <f t="shared" ca="1" si="34"/>
        <v>I</v>
      </c>
      <c r="T303" t="str">
        <f t="shared" ca="1" si="35"/>
        <v>2040_2045</v>
      </c>
      <c r="W303" t="str">
        <f t="shared" ca="1" si="36"/>
        <v>set AGE [BUS_COACH_CNG_STOICH,2040_2045] := STILL_IN_USE ;</v>
      </c>
    </row>
    <row r="304" spans="16:23" outlineLevel="1" x14ac:dyDescent="0.25">
      <c r="P304">
        <f t="shared" si="31"/>
        <v>46</v>
      </c>
      <c r="Q304" t="str">
        <f t="shared" ca="1" si="32"/>
        <v>BUS_COACH_CNG_STOICH</v>
      </c>
      <c r="R304">
        <f t="shared" si="33"/>
        <v>12</v>
      </c>
      <c r="S304" t="str">
        <f t="shared" ca="1" si="34"/>
        <v>J</v>
      </c>
      <c r="T304" t="str">
        <f t="shared" ca="1" si="35"/>
        <v>2045_2050</v>
      </c>
      <c r="W304" t="str">
        <f t="shared" ca="1" si="36"/>
        <v>set AGE [BUS_COACH_CNG_STOICH,2045_2050] := STILL_IN_USE ;</v>
      </c>
    </row>
    <row r="305" spans="16:23" outlineLevel="1" x14ac:dyDescent="0.25">
      <c r="P305">
        <f t="shared" si="31"/>
        <v>47</v>
      </c>
      <c r="Q305" t="str">
        <f t="shared" ca="1" si="32"/>
        <v>BUS_COACH_FC_HYBRIDH2</v>
      </c>
      <c r="R305">
        <f t="shared" si="33"/>
        <v>6</v>
      </c>
      <c r="S305" t="str">
        <f t="shared" ca="1" si="34"/>
        <v>D</v>
      </c>
      <c r="T305" t="str">
        <f t="shared" ca="1" si="35"/>
        <v>2015_2020</v>
      </c>
      <c r="W305" t="str">
        <f t="shared" ca="1" si="36"/>
        <v>set AGE [BUS_COACH_FC_HYBRIDH2,2015_2020] := STILL_IN_USE ;</v>
      </c>
    </row>
    <row r="306" spans="16:23" outlineLevel="1" x14ac:dyDescent="0.25">
      <c r="P306">
        <f t="shared" si="31"/>
        <v>47</v>
      </c>
      <c r="Q306" t="str">
        <f t="shared" ca="1" si="32"/>
        <v>BUS_COACH_FC_HYBRIDH2</v>
      </c>
      <c r="R306">
        <f t="shared" si="33"/>
        <v>7</v>
      </c>
      <c r="S306" t="str">
        <f t="shared" ca="1" si="34"/>
        <v>E</v>
      </c>
      <c r="T306" t="str">
        <f t="shared" ca="1" si="35"/>
        <v>2020_2025</v>
      </c>
      <c r="W306" t="str">
        <f t="shared" ca="1" si="36"/>
        <v>set AGE [BUS_COACH_FC_HYBRIDH2,2020_2025] := STILL_IN_USE ;</v>
      </c>
    </row>
    <row r="307" spans="16:23" outlineLevel="1" x14ac:dyDescent="0.25">
      <c r="P307">
        <f t="shared" si="31"/>
        <v>47</v>
      </c>
      <c r="Q307" t="str">
        <f t="shared" ca="1" si="32"/>
        <v>BUS_COACH_FC_HYBRIDH2</v>
      </c>
      <c r="R307">
        <f t="shared" si="33"/>
        <v>8</v>
      </c>
      <c r="S307" t="str">
        <f t="shared" ca="1" si="34"/>
        <v>F</v>
      </c>
      <c r="T307" t="str">
        <f t="shared" ca="1" si="35"/>
        <v>2025_2030</v>
      </c>
      <c r="W307" t="str">
        <f t="shared" ca="1" si="36"/>
        <v>set AGE [BUS_COACH_FC_HYBRIDH2,2025_2030] := STILL_IN_USE ;</v>
      </c>
    </row>
    <row r="308" spans="16:23" outlineLevel="1" x14ac:dyDescent="0.25">
      <c r="P308">
        <f t="shared" si="31"/>
        <v>47</v>
      </c>
      <c r="Q308" t="str">
        <f t="shared" ca="1" si="32"/>
        <v>BUS_COACH_FC_HYBRIDH2</v>
      </c>
      <c r="R308">
        <f t="shared" si="33"/>
        <v>9</v>
      </c>
      <c r="S308" t="str">
        <f t="shared" ca="1" si="34"/>
        <v>G</v>
      </c>
      <c r="T308" t="str">
        <f t="shared" ca="1" si="35"/>
        <v>2030_2035</v>
      </c>
      <c r="W308" t="str">
        <f t="shared" ca="1" si="36"/>
        <v>set AGE [BUS_COACH_FC_HYBRIDH2,2030_2035] := STILL_IN_USE ;</v>
      </c>
    </row>
    <row r="309" spans="16:23" outlineLevel="1" x14ac:dyDescent="0.25">
      <c r="P309">
        <f t="shared" si="31"/>
        <v>47</v>
      </c>
      <c r="Q309" t="str">
        <f t="shared" ca="1" si="32"/>
        <v>BUS_COACH_FC_HYBRIDH2</v>
      </c>
      <c r="R309">
        <f t="shared" si="33"/>
        <v>10</v>
      </c>
      <c r="S309" t="str">
        <f t="shared" ca="1" si="34"/>
        <v>H</v>
      </c>
      <c r="T309" t="str">
        <f t="shared" ca="1" si="35"/>
        <v>2035_2040</v>
      </c>
      <c r="W309" t="str">
        <f t="shared" ca="1" si="36"/>
        <v>set AGE [BUS_COACH_FC_HYBRIDH2,2035_2040] := STILL_IN_USE ;</v>
      </c>
    </row>
    <row r="310" spans="16:23" outlineLevel="1" x14ac:dyDescent="0.25">
      <c r="P310">
        <f t="shared" si="31"/>
        <v>47</v>
      </c>
      <c r="Q310" t="str">
        <f t="shared" ca="1" si="32"/>
        <v>BUS_COACH_FC_HYBRIDH2</v>
      </c>
      <c r="R310">
        <f t="shared" si="33"/>
        <v>11</v>
      </c>
      <c r="S310" t="str">
        <f t="shared" ca="1" si="34"/>
        <v>I</v>
      </c>
      <c r="T310" t="str">
        <f t="shared" ca="1" si="35"/>
        <v>2040_2045</v>
      </c>
      <c r="W310" t="str">
        <f t="shared" ca="1" si="36"/>
        <v>set AGE [BUS_COACH_FC_HYBRIDH2,2040_2045] := STILL_IN_USE ;</v>
      </c>
    </row>
    <row r="311" spans="16:23" outlineLevel="1" x14ac:dyDescent="0.25">
      <c r="P311">
        <f t="shared" si="31"/>
        <v>47</v>
      </c>
      <c r="Q311" t="str">
        <f t="shared" ca="1" si="32"/>
        <v>BUS_COACH_FC_HYBRIDH2</v>
      </c>
      <c r="R311">
        <f t="shared" si="33"/>
        <v>12</v>
      </c>
      <c r="S311" t="str">
        <f t="shared" ca="1" si="34"/>
        <v>J</v>
      </c>
      <c r="T311" t="str">
        <f t="shared" ca="1" si="35"/>
        <v>2045_2050</v>
      </c>
      <c r="W311" t="str">
        <f t="shared" ca="1" si="36"/>
        <v>set AGE [BUS_COACH_FC_HYBRIDH2,2045_2050] := STILL_IN_USE ;</v>
      </c>
    </row>
    <row r="312" spans="16:23" outlineLevel="1" x14ac:dyDescent="0.25">
      <c r="P312">
        <f t="shared" si="31"/>
        <v>48</v>
      </c>
      <c r="Q312" t="str">
        <f t="shared" ca="1" si="32"/>
        <v>TRAIN_PUB</v>
      </c>
      <c r="R312">
        <f t="shared" si="33"/>
        <v>6</v>
      </c>
      <c r="S312" t="str">
        <f t="shared" ca="1" si="34"/>
        <v>D</v>
      </c>
      <c r="T312" t="str">
        <f t="shared" ca="1" si="35"/>
        <v>2015_2020</v>
      </c>
      <c r="W312" t="str">
        <f t="shared" ca="1" si="36"/>
        <v>set AGE [TRAIN_PUB,2015_2020] := STILL_IN_USE ;</v>
      </c>
    </row>
    <row r="313" spans="16:23" outlineLevel="1" x14ac:dyDescent="0.25">
      <c r="P313">
        <f t="shared" si="31"/>
        <v>48</v>
      </c>
      <c r="Q313" t="str">
        <f t="shared" ca="1" si="32"/>
        <v>TRAIN_PUB</v>
      </c>
      <c r="R313">
        <f t="shared" si="33"/>
        <v>7</v>
      </c>
      <c r="S313" t="str">
        <f t="shared" ca="1" si="34"/>
        <v>E</v>
      </c>
      <c r="T313" t="str">
        <f t="shared" ca="1" si="35"/>
        <v>2020_2025</v>
      </c>
      <c r="W313" t="str">
        <f t="shared" ca="1" si="36"/>
        <v>set AGE [TRAIN_PUB,2020_2025] := STILL_IN_USE ;</v>
      </c>
    </row>
    <row r="314" spans="16:23" outlineLevel="1" x14ac:dyDescent="0.25">
      <c r="P314">
        <f t="shared" si="31"/>
        <v>48</v>
      </c>
      <c r="Q314" t="str">
        <f t="shared" ca="1" si="32"/>
        <v>TRAIN_PUB</v>
      </c>
      <c r="R314">
        <f t="shared" si="33"/>
        <v>8</v>
      </c>
      <c r="S314" t="str">
        <f t="shared" ca="1" si="34"/>
        <v>F</v>
      </c>
      <c r="T314" t="str">
        <f t="shared" ca="1" si="35"/>
        <v>2025_2030</v>
      </c>
      <c r="W314" t="str">
        <f t="shared" ca="1" si="36"/>
        <v>set AGE [TRAIN_PUB,2025_2030] := STILL_IN_USE ;</v>
      </c>
    </row>
    <row r="315" spans="16:23" outlineLevel="1" x14ac:dyDescent="0.25">
      <c r="P315">
        <f t="shared" si="31"/>
        <v>48</v>
      </c>
      <c r="Q315" t="str">
        <f t="shared" ca="1" si="32"/>
        <v>TRAIN_PUB</v>
      </c>
      <c r="R315">
        <f t="shared" si="33"/>
        <v>9</v>
      </c>
      <c r="S315" t="str">
        <f t="shared" ca="1" si="34"/>
        <v>G</v>
      </c>
      <c r="T315" t="str">
        <f t="shared" ca="1" si="35"/>
        <v>2030_2035</v>
      </c>
      <c r="W315" t="str">
        <f t="shared" ca="1" si="36"/>
        <v>set AGE [TRAIN_PUB,2030_2035] := STILL_IN_USE ;</v>
      </c>
    </row>
    <row r="316" spans="16:23" outlineLevel="1" x14ac:dyDescent="0.25">
      <c r="P316">
        <f t="shared" si="31"/>
        <v>48</v>
      </c>
      <c r="Q316" t="str">
        <f t="shared" ca="1" si="32"/>
        <v>TRAIN_PUB</v>
      </c>
      <c r="R316">
        <f t="shared" si="33"/>
        <v>10</v>
      </c>
      <c r="S316" t="str">
        <f t="shared" ca="1" si="34"/>
        <v>H</v>
      </c>
      <c r="T316" t="str">
        <f t="shared" ca="1" si="35"/>
        <v>2035_2040</v>
      </c>
      <c r="W316" t="str">
        <f t="shared" ca="1" si="36"/>
        <v>set AGE [TRAIN_PUB,2035_2040] := STILL_IN_USE ;</v>
      </c>
    </row>
    <row r="317" spans="16:23" outlineLevel="1" x14ac:dyDescent="0.25">
      <c r="P317">
        <f t="shared" si="31"/>
        <v>48</v>
      </c>
      <c r="Q317" t="str">
        <f t="shared" ca="1" si="32"/>
        <v>TRAIN_PUB</v>
      </c>
      <c r="R317">
        <f t="shared" si="33"/>
        <v>11</v>
      </c>
      <c r="S317" t="str">
        <f t="shared" ca="1" si="34"/>
        <v>I</v>
      </c>
      <c r="T317" t="str">
        <f t="shared" ca="1" si="35"/>
        <v>2040_2045</v>
      </c>
      <c r="W317" t="str">
        <f t="shared" ca="1" si="36"/>
        <v>set AGE [TRAIN_PUB,2040_2045] := STILL_IN_USE ;</v>
      </c>
    </row>
    <row r="318" spans="16:23" outlineLevel="1" x14ac:dyDescent="0.25">
      <c r="P318">
        <f t="shared" si="31"/>
        <v>48</v>
      </c>
      <c r="Q318" t="str">
        <f t="shared" ca="1" si="32"/>
        <v>TRAIN_PUB</v>
      </c>
      <c r="R318">
        <f t="shared" si="33"/>
        <v>12</v>
      </c>
      <c r="S318" t="str">
        <f t="shared" ca="1" si="34"/>
        <v>J</v>
      </c>
      <c r="T318" t="str">
        <f t="shared" ca="1" si="35"/>
        <v>2045_2050</v>
      </c>
      <c r="W318" t="str">
        <f t="shared" ca="1" si="36"/>
        <v>set AGE [TRAIN_PUB,2045_2050] := STILL_IN_USE ;</v>
      </c>
    </row>
    <row r="319" spans="16:23" outlineLevel="1" x14ac:dyDescent="0.25">
      <c r="P319">
        <f t="shared" si="31"/>
        <v>49</v>
      </c>
      <c r="Q319" t="str">
        <f t="shared" ca="1" si="32"/>
        <v>CAR_GASOLINE</v>
      </c>
      <c r="R319">
        <f t="shared" si="33"/>
        <v>6</v>
      </c>
      <c r="S319" t="str">
        <f t="shared" ca="1" si="34"/>
        <v>D</v>
      </c>
      <c r="T319" t="str">
        <f t="shared" ca="1" si="35"/>
        <v>2015_2020</v>
      </c>
      <c r="W319" t="str">
        <f t="shared" ca="1" si="36"/>
        <v>set AGE [CAR_GASOLINE,2015_2020] := STILL_IN_USE ;</v>
      </c>
    </row>
    <row r="320" spans="16:23" outlineLevel="1" x14ac:dyDescent="0.25">
      <c r="P320">
        <f t="shared" si="31"/>
        <v>49</v>
      </c>
      <c r="Q320" t="str">
        <f t="shared" ca="1" si="32"/>
        <v>CAR_GASOLINE</v>
      </c>
      <c r="R320">
        <f t="shared" si="33"/>
        <v>7</v>
      </c>
      <c r="S320" t="str">
        <f t="shared" ca="1" si="34"/>
        <v>E</v>
      </c>
      <c r="T320" t="str">
        <f t="shared" ca="1" si="35"/>
        <v>2020_2025</v>
      </c>
      <c r="W320" t="str">
        <f t="shared" ca="1" si="36"/>
        <v>set AGE [CAR_GASOLINE,2020_2025] := STILL_IN_USE ;</v>
      </c>
    </row>
    <row r="321" spans="16:23" outlineLevel="1" x14ac:dyDescent="0.25">
      <c r="P321">
        <f t="shared" si="31"/>
        <v>49</v>
      </c>
      <c r="Q321" t="str">
        <f t="shared" ca="1" si="32"/>
        <v>CAR_GASOLINE</v>
      </c>
      <c r="R321">
        <f t="shared" si="33"/>
        <v>8</v>
      </c>
      <c r="S321" t="str">
        <f t="shared" ca="1" si="34"/>
        <v>F</v>
      </c>
      <c r="T321" t="str">
        <f t="shared" ca="1" si="35"/>
        <v>2025_2030</v>
      </c>
      <c r="W321" t="str">
        <f t="shared" ca="1" si="36"/>
        <v>set AGE [CAR_GASOLINE,2025_2030] := STILL_IN_USE ;</v>
      </c>
    </row>
    <row r="322" spans="16:23" outlineLevel="1" x14ac:dyDescent="0.25">
      <c r="P322">
        <f t="shared" si="31"/>
        <v>49</v>
      </c>
      <c r="Q322" t="str">
        <f t="shared" ca="1" si="32"/>
        <v>CAR_GASOLINE</v>
      </c>
      <c r="R322">
        <f t="shared" si="33"/>
        <v>9</v>
      </c>
      <c r="S322" t="str">
        <f t="shared" ca="1" si="34"/>
        <v>G</v>
      </c>
      <c r="T322" t="str">
        <f t="shared" ca="1" si="35"/>
        <v>2030_2035</v>
      </c>
      <c r="W322" t="str">
        <f t="shared" ca="1" si="36"/>
        <v>set AGE [CAR_GASOLINE,2030_2035] := STILL_IN_USE ;</v>
      </c>
    </row>
    <row r="323" spans="16:23" outlineLevel="1" x14ac:dyDescent="0.25">
      <c r="P323">
        <f t="shared" si="31"/>
        <v>49</v>
      </c>
      <c r="Q323" t="str">
        <f t="shared" ca="1" si="32"/>
        <v>CAR_GASOLINE</v>
      </c>
      <c r="R323">
        <f t="shared" si="33"/>
        <v>10</v>
      </c>
      <c r="S323" t="str">
        <f t="shared" ca="1" si="34"/>
        <v>H</v>
      </c>
      <c r="T323" t="str">
        <f t="shared" ca="1" si="35"/>
        <v>2035_2040</v>
      </c>
      <c r="W323" t="str">
        <f t="shared" ca="1" si="36"/>
        <v>set AGE [CAR_GASOLINE,2035_2040] := STILL_IN_USE ;</v>
      </c>
    </row>
    <row r="324" spans="16:23" outlineLevel="1" x14ac:dyDescent="0.25">
      <c r="P324">
        <f t="shared" si="31"/>
        <v>49</v>
      </c>
      <c r="Q324" t="str">
        <f t="shared" ca="1" si="32"/>
        <v>CAR_GASOLINE</v>
      </c>
      <c r="R324">
        <f t="shared" si="33"/>
        <v>11</v>
      </c>
      <c r="S324" t="str">
        <f t="shared" ca="1" si="34"/>
        <v>I</v>
      </c>
      <c r="T324" t="str">
        <f t="shared" ca="1" si="35"/>
        <v>2040_2045</v>
      </c>
      <c r="W324" t="str">
        <f t="shared" ca="1" si="36"/>
        <v>set AGE [CAR_GASOLINE,2040_2045] := STILL_IN_USE ;</v>
      </c>
    </row>
    <row r="325" spans="16:23" outlineLevel="1" x14ac:dyDescent="0.25">
      <c r="P325">
        <f t="shared" ref="P325:P388" si="37">(FLOOR((ROW(A325)+3)/7,1))+3</f>
        <v>49</v>
      </c>
      <c r="Q325" t="str">
        <f t="shared" ref="Q325:Q388" ca="1" si="38">INDIRECT("A"&amp;P325)</f>
        <v>CAR_GASOLINE</v>
      </c>
      <c r="R325">
        <f t="shared" ref="R325:R388" si="39">MOD(ROW(M325)-4,7)+6</f>
        <v>12</v>
      </c>
      <c r="S325" t="str">
        <f t="shared" ref="S325:S388" ca="1" si="40">INDIRECT("N"&amp;R325)</f>
        <v>J</v>
      </c>
      <c r="T325" t="str">
        <f t="shared" ref="T325:T388" ca="1" si="41">INDIRECT("m"&amp;R325)</f>
        <v>2045_2050</v>
      </c>
      <c r="W325" t="str">
        <f t="shared" ref="W325:W388" ca="1" si="42">"set "&amp;O$4&amp;" ["&amp;Q325&amp;","&amp;T325&amp;"] := "&amp;INDIRECT(S325&amp;P325)&amp;" ;"</f>
        <v>set AGE [CAR_GASOLINE,2045_2050] := STILL_IN_USE ;</v>
      </c>
    </row>
    <row r="326" spans="16:23" outlineLevel="1" x14ac:dyDescent="0.25">
      <c r="P326">
        <f t="shared" si="37"/>
        <v>50</v>
      </c>
      <c r="Q326" t="str">
        <f t="shared" ca="1" si="38"/>
        <v>CAR_DIESEL</v>
      </c>
      <c r="R326">
        <f t="shared" si="39"/>
        <v>6</v>
      </c>
      <c r="S326" t="str">
        <f t="shared" ca="1" si="40"/>
        <v>D</v>
      </c>
      <c r="T326" t="str">
        <f t="shared" ca="1" si="41"/>
        <v>2015_2020</v>
      </c>
      <c r="W326" t="str">
        <f t="shared" ca="1" si="42"/>
        <v>set AGE [CAR_DIESEL,2015_2020] := STILL_IN_USE ;</v>
      </c>
    </row>
    <row r="327" spans="16:23" outlineLevel="1" x14ac:dyDescent="0.25">
      <c r="P327">
        <f t="shared" si="37"/>
        <v>50</v>
      </c>
      <c r="Q327" t="str">
        <f t="shared" ca="1" si="38"/>
        <v>CAR_DIESEL</v>
      </c>
      <c r="R327">
        <f t="shared" si="39"/>
        <v>7</v>
      </c>
      <c r="S327" t="str">
        <f t="shared" ca="1" si="40"/>
        <v>E</v>
      </c>
      <c r="T327" t="str">
        <f t="shared" ca="1" si="41"/>
        <v>2020_2025</v>
      </c>
      <c r="W327" t="str">
        <f t="shared" ca="1" si="42"/>
        <v>set AGE [CAR_DIESEL,2020_2025] := STILL_IN_USE ;</v>
      </c>
    </row>
    <row r="328" spans="16:23" outlineLevel="1" x14ac:dyDescent="0.25">
      <c r="P328">
        <f t="shared" si="37"/>
        <v>50</v>
      </c>
      <c r="Q328" t="str">
        <f t="shared" ca="1" si="38"/>
        <v>CAR_DIESEL</v>
      </c>
      <c r="R328">
        <f t="shared" si="39"/>
        <v>8</v>
      </c>
      <c r="S328" t="str">
        <f t="shared" ca="1" si="40"/>
        <v>F</v>
      </c>
      <c r="T328" t="str">
        <f t="shared" ca="1" si="41"/>
        <v>2025_2030</v>
      </c>
      <c r="W328" t="str">
        <f t="shared" ca="1" si="42"/>
        <v>set AGE [CAR_DIESEL,2025_2030] := STILL_IN_USE ;</v>
      </c>
    </row>
    <row r="329" spans="16:23" outlineLevel="1" x14ac:dyDescent="0.25">
      <c r="P329">
        <f t="shared" si="37"/>
        <v>50</v>
      </c>
      <c r="Q329" t="str">
        <f t="shared" ca="1" si="38"/>
        <v>CAR_DIESEL</v>
      </c>
      <c r="R329">
        <f t="shared" si="39"/>
        <v>9</v>
      </c>
      <c r="S329" t="str">
        <f t="shared" ca="1" si="40"/>
        <v>G</v>
      </c>
      <c r="T329" t="str">
        <f t="shared" ca="1" si="41"/>
        <v>2030_2035</v>
      </c>
      <c r="W329" t="str">
        <f t="shared" ca="1" si="42"/>
        <v>set AGE [CAR_DIESEL,2030_2035] := STILL_IN_USE ;</v>
      </c>
    </row>
    <row r="330" spans="16:23" outlineLevel="1" x14ac:dyDescent="0.25">
      <c r="P330">
        <f t="shared" si="37"/>
        <v>50</v>
      </c>
      <c r="Q330" t="str">
        <f t="shared" ca="1" si="38"/>
        <v>CAR_DIESEL</v>
      </c>
      <c r="R330">
        <f t="shared" si="39"/>
        <v>10</v>
      </c>
      <c r="S330" t="str">
        <f t="shared" ca="1" si="40"/>
        <v>H</v>
      </c>
      <c r="T330" t="str">
        <f t="shared" ca="1" si="41"/>
        <v>2035_2040</v>
      </c>
      <c r="W330" t="str">
        <f t="shared" ca="1" si="42"/>
        <v>set AGE [CAR_DIESEL,2035_2040] := STILL_IN_USE ;</v>
      </c>
    </row>
    <row r="331" spans="16:23" outlineLevel="1" x14ac:dyDescent="0.25">
      <c r="P331">
        <f t="shared" si="37"/>
        <v>50</v>
      </c>
      <c r="Q331" t="str">
        <f t="shared" ca="1" si="38"/>
        <v>CAR_DIESEL</v>
      </c>
      <c r="R331">
        <f t="shared" si="39"/>
        <v>11</v>
      </c>
      <c r="S331" t="str">
        <f t="shared" ca="1" si="40"/>
        <v>I</v>
      </c>
      <c r="T331" t="str">
        <f t="shared" ca="1" si="41"/>
        <v>2040_2045</v>
      </c>
      <c r="W331" t="str">
        <f t="shared" ca="1" si="42"/>
        <v>set AGE [CAR_DIESEL,2040_2045] := STILL_IN_USE ;</v>
      </c>
    </row>
    <row r="332" spans="16:23" outlineLevel="1" x14ac:dyDescent="0.25">
      <c r="P332">
        <f t="shared" si="37"/>
        <v>50</v>
      </c>
      <c r="Q332" t="str">
        <f t="shared" ca="1" si="38"/>
        <v>CAR_DIESEL</v>
      </c>
      <c r="R332">
        <f t="shared" si="39"/>
        <v>12</v>
      </c>
      <c r="S332" t="str">
        <f t="shared" ca="1" si="40"/>
        <v>J</v>
      </c>
      <c r="T332" t="str">
        <f t="shared" ca="1" si="41"/>
        <v>2045_2050</v>
      </c>
      <c r="W332" t="str">
        <f t="shared" ca="1" si="42"/>
        <v>set AGE [CAR_DIESEL,2045_2050] := STILL_IN_USE ;</v>
      </c>
    </row>
    <row r="333" spans="16:23" outlineLevel="1" x14ac:dyDescent="0.25">
      <c r="P333">
        <f t="shared" si="37"/>
        <v>51</v>
      </c>
      <c r="Q333" t="str">
        <f t="shared" ca="1" si="38"/>
        <v>CAR_NG</v>
      </c>
      <c r="R333">
        <f t="shared" si="39"/>
        <v>6</v>
      </c>
      <c r="S333" t="str">
        <f t="shared" ca="1" si="40"/>
        <v>D</v>
      </c>
      <c r="T333" t="str">
        <f t="shared" ca="1" si="41"/>
        <v>2015_2020</v>
      </c>
      <c r="W333" t="str">
        <f t="shared" ca="1" si="42"/>
        <v>set AGE [CAR_NG,2015_2020] := STILL_IN_USE ;</v>
      </c>
    </row>
    <row r="334" spans="16:23" outlineLevel="1" x14ac:dyDescent="0.25">
      <c r="P334">
        <f t="shared" si="37"/>
        <v>51</v>
      </c>
      <c r="Q334" t="str">
        <f t="shared" ca="1" si="38"/>
        <v>CAR_NG</v>
      </c>
      <c r="R334">
        <f t="shared" si="39"/>
        <v>7</v>
      </c>
      <c r="S334" t="str">
        <f t="shared" ca="1" si="40"/>
        <v>E</v>
      </c>
      <c r="T334" t="str">
        <f t="shared" ca="1" si="41"/>
        <v>2020_2025</v>
      </c>
      <c r="W334" t="str">
        <f t="shared" ca="1" si="42"/>
        <v>set AGE [CAR_NG,2020_2025] := STILL_IN_USE ;</v>
      </c>
    </row>
    <row r="335" spans="16:23" outlineLevel="1" x14ac:dyDescent="0.25">
      <c r="P335">
        <f t="shared" si="37"/>
        <v>51</v>
      </c>
      <c r="Q335" t="str">
        <f t="shared" ca="1" si="38"/>
        <v>CAR_NG</v>
      </c>
      <c r="R335">
        <f t="shared" si="39"/>
        <v>8</v>
      </c>
      <c r="S335" t="str">
        <f t="shared" ca="1" si="40"/>
        <v>F</v>
      </c>
      <c r="T335" t="str">
        <f t="shared" ca="1" si="41"/>
        <v>2025_2030</v>
      </c>
      <c r="W335" t="str">
        <f t="shared" ca="1" si="42"/>
        <v>set AGE [CAR_NG,2025_2030] := STILL_IN_USE ;</v>
      </c>
    </row>
    <row r="336" spans="16:23" outlineLevel="1" x14ac:dyDescent="0.25">
      <c r="P336">
        <f t="shared" si="37"/>
        <v>51</v>
      </c>
      <c r="Q336" t="str">
        <f t="shared" ca="1" si="38"/>
        <v>CAR_NG</v>
      </c>
      <c r="R336">
        <f t="shared" si="39"/>
        <v>9</v>
      </c>
      <c r="S336" t="str">
        <f t="shared" ca="1" si="40"/>
        <v>G</v>
      </c>
      <c r="T336" t="str">
        <f t="shared" ca="1" si="41"/>
        <v>2030_2035</v>
      </c>
      <c r="W336" t="str">
        <f t="shared" ca="1" si="42"/>
        <v>set AGE [CAR_NG,2030_2035] := STILL_IN_USE ;</v>
      </c>
    </row>
    <row r="337" spans="16:23" outlineLevel="1" x14ac:dyDescent="0.25">
      <c r="P337">
        <f t="shared" si="37"/>
        <v>51</v>
      </c>
      <c r="Q337" t="str">
        <f t="shared" ca="1" si="38"/>
        <v>CAR_NG</v>
      </c>
      <c r="R337">
        <f t="shared" si="39"/>
        <v>10</v>
      </c>
      <c r="S337" t="str">
        <f t="shared" ca="1" si="40"/>
        <v>H</v>
      </c>
      <c r="T337" t="str">
        <f t="shared" ca="1" si="41"/>
        <v>2035_2040</v>
      </c>
      <c r="W337" t="str">
        <f t="shared" ca="1" si="42"/>
        <v>set AGE [CAR_NG,2035_2040] := STILL_IN_USE ;</v>
      </c>
    </row>
    <row r="338" spans="16:23" outlineLevel="1" x14ac:dyDescent="0.25">
      <c r="P338">
        <f t="shared" si="37"/>
        <v>51</v>
      </c>
      <c r="Q338" t="str">
        <f t="shared" ca="1" si="38"/>
        <v>CAR_NG</v>
      </c>
      <c r="R338">
        <f t="shared" si="39"/>
        <v>11</v>
      </c>
      <c r="S338" t="str">
        <f t="shared" ca="1" si="40"/>
        <v>I</v>
      </c>
      <c r="T338" t="str">
        <f t="shared" ca="1" si="41"/>
        <v>2040_2045</v>
      </c>
      <c r="W338" t="str">
        <f t="shared" ca="1" si="42"/>
        <v>set AGE [CAR_NG,2040_2045] := STILL_IN_USE ;</v>
      </c>
    </row>
    <row r="339" spans="16:23" outlineLevel="1" x14ac:dyDescent="0.25">
      <c r="P339">
        <f t="shared" si="37"/>
        <v>51</v>
      </c>
      <c r="Q339" t="str">
        <f t="shared" ca="1" si="38"/>
        <v>CAR_NG</v>
      </c>
      <c r="R339">
        <f t="shared" si="39"/>
        <v>12</v>
      </c>
      <c r="S339" t="str">
        <f t="shared" ca="1" si="40"/>
        <v>J</v>
      </c>
      <c r="T339" t="str">
        <f t="shared" ca="1" si="41"/>
        <v>2045_2050</v>
      </c>
      <c r="W339" t="str">
        <f t="shared" ca="1" si="42"/>
        <v>set AGE [CAR_NG,2045_2050] := STILL_IN_USE ;</v>
      </c>
    </row>
    <row r="340" spans="16:23" outlineLevel="1" x14ac:dyDescent="0.25">
      <c r="P340">
        <f t="shared" si="37"/>
        <v>52</v>
      </c>
      <c r="Q340" t="str">
        <f t="shared" ca="1" si="38"/>
        <v>CAR_HEV</v>
      </c>
      <c r="R340">
        <f t="shared" si="39"/>
        <v>6</v>
      </c>
      <c r="S340" t="str">
        <f t="shared" ca="1" si="40"/>
        <v>D</v>
      </c>
      <c r="T340" t="str">
        <f t="shared" ca="1" si="41"/>
        <v>2015_2020</v>
      </c>
      <c r="W340" t="str">
        <f t="shared" ca="1" si="42"/>
        <v>set AGE [CAR_HEV,2015_2020] := STILL_IN_USE ;</v>
      </c>
    </row>
    <row r="341" spans="16:23" outlineLevel="1" x14ac:dyDescent="0.25">
      <c r="P341">
        <f t="shared" si="37"/>
        <v>52</v>
      </c>
      <c r="Q341" t="str">
        <f t="shared" ca="1" si="38"/>
        <v>CAR_HEV</v>
      </c>
      <c r="R341">
        <f t="shared" si="39"/>
        <v>7</v>
      </c>
      <c r="S341" t="str">
        <f t="shared" ca="1" si="40"/>
        <v>E</v>
      </c>
      <c r="T341" t="str">
        <f t="shared" ca="1" si="41"/>
        <v>2020_2025</v>
      </c>
      <c r="W341" t="str">
        <f t="shared" ca="1" si="42"/>
        <v>set AGE [CAR_HEV,2020_2025] := STILL_IN_USE ;</v>
      </c>
    </row>
    <row r="342" spans="16:23" outlineLevel="1" x14ac:dyDescent="0.25">
      <c r="P342">
        <f t="shared" si="37"/>
        <v>52</v>
      </c>
      <c r="Q342" t="str">
        <f t="shared" ca="1" si="38"/>
        <v>CAR_HEV</v>
      </c>
      <c r="R342">
        <f t="shared" si="39"/>
        <v>8</v>
      </c>
      <c r="S342" t="str">
        <f t="shared" ca="1" si="40"/>
        <v>F</v>
      </c>
      <c r="T342" t="str">
        <f t="shared" ca="1" si="41"/>
        <v>2025_2030</v>
      </c>
      <c r="W342" t="str">
        <f t="shared" ca="1" si="42"/>
        <v>set AGE [CAR_HEV,2025_2030] := STILL_IN_USE ;</v>
      </c>
    </row>
    <row r="343" spans="16:23" outlineLevel="1" x14ac:dyDescent="0.25">
      <c r="P343">
        <f t="shared" si="37"/>
        <v>52</v>
      </c>
      <c r="Q343" t="str">
        <f t="shared" ca="1" si="38"/>
        <v>CAR_HEV</v>
      </c>
      <c r="R343">
        <f t="shared" si="39"/>
        <v>9</v>
      </c>
      <c r="S343" t="str">
        <f t="shared" ca="1" si="40"/>
        <v>G</v>
      </c>
      <c r="T343" t="str">
        <f t="shared" ca="1" si="41"/>
        <v>2030_2035</v>
      </c>
      <c r="W343" t="str">
        <f t="shared" ca="1" si="42"/>
        <v>set AGE [CAR_HEV,2030_2035] := STILL_IN_USE ;</v>
      </c>
    </row>
    <row r="344" spans="16:23" outlineLevel="1" x14ac:dyDescent="0.25">
      <c r="P344">
        <f t="shared" si="37"/>
        <v>52</v>
      </c>
      <c r="Q344" t="str">
        <f t="shared" ca="1" si="38"/>
        <v>CAR_HEV</v>
      </c>
      <c r="R344">
        <f t="shared" si="39"/>
        <v>10</v>
      </c>
      <c r="S344" t="str">
        <f t="shared" ca="1" si="40"/>
        <v>H</v>
      </c>
      <c r="T344" t="str">
        <f t="shared" ca="1" si="41"/>
        <v>2035_2040</v>
      </c>
      <c r="W344" t="str">
        <f t="shared" ca="1" si="42"/>
        <v>set AGE [CAR_HEV,2035_2040] := STILL_IN_USE ;</v>
      </c>
    </row>
    <row r="345" spans="16:23" outlineLevel="1" x14ac:dyDescent="0.25">
      <c r="P345">
        <f t="shared" si="37"/>
        <v>52</v>
      </c>
      <c r="Q345" t="str">
        <f t="shared" ca="1" si="38"/>
        <v>CAR_HEV</v>
      </c>
      <c r="R345">
        <f t="shared" si="39"/>
        <v>11</v>
      </c>
      <c r="S345" t="str">
        <f t="shared" ca="1" si="40"/>
        <v>I</v>
      </c>
      <c r="T345" t="str">
        <f t="shared" ca="1" si="41"/>
        <v>2040_2045</v>
      </c>
      <c r="W345" t="str">
        <f t="shared" ca="1" si="42"/>
        <v>set AGE [CAR_HEV,2040_2045] := STILL_IN_USE ;</v>
      </c>
    </row>
    <row r="346" spans="16:23" outlineLevel="1" x14ac:dyDescent="0.25">
      <c r="P346">
        <f t="shared" si="37"/>
        <v>52</v>
      </c>
      <c r="Q346" t="str">
        <f t="shared" ca="1" si="38"/>
        <v>CAR_HEV</v>
      </c>
      <c r="R346">
        <f t="shared" si="39"/>
        <v>12</v>
      </c>
      <c r="S346" t="str">
        <f t="shared" ca="1" si="40"/>
        <v>J</v>
      </c>
      <c r="T346" t="str">
        <f t="shared" ca="1" si="41"/>
        <v>2045_2050</v>
      </c>
      <c r="W346" t="str">
        <f t="shared" ca="1" si="42"/>
        <v>set AGE [CAR_HEV,2045_2050] := STILL_IN_USE ;</v>
      </c>
    </row>
    <row r="347" spans="16:23" outlineLevel="1" x14ac:dyDescent="0.25">
      <c r="P347">
        <f t="shared" si="37"/>
        <v>53</v>
      </c>
      <c r="Q347" t="str">
        <f t="shared" ca="1" si="38"/>
        <v>CAR_PHEV</v>
      </c>
      <c r="R347">
        <f t="shared" si="39"/>
        <v>6</v>
      </c>
      <c r="S347" t="str">
        <f t="shared" ca="1" si="40"/>
        <v>D</v>
      </c>
      <c r="T347" t="str">
        <f t="shared" ca="1" si="41"/>
        <v>2015_2020</v>
      </c>
      <c r="W347" t="str">
        <f t="shared" ca="1" si="42"/>
        <v>set AGE [CAR_PHEV,2015_2020] := STILL_IN_USE ;</v>
      </c>
    </row>
    <row r="348" spans="16:23" outlineLevel="1" x14ac:dyDescent="0.25">
      <c r="P348">
        <f t="shared" si="37"/>
        <v>53</v>
      </c>
      <c r="Q348" t="str">
        <f t="shared" ca="1" si="38"/>
        <v>CAR_PHEV</v>
      </c>
      <c r="R348">
        <f t="shared" si="39"/>
        <v>7</v>
      </c>
      <c r="S348" t="str">
        <f t="shared" ca="1" si="40"/>
        <v>E</v>
      </c>
      <c r="T348" t="str">
        <f t="shared" ca="1" si="41"/>
        <v>2020_2025</v>
      </c>
      <c r="W348" t="str">
        <f t="shared" ca="1" si="42"/>
        <v>set AGE [CAR_PHEV,2020_2025] := STILL_IN_USE ;</v>
      </c>
    </row>
    <row r="349" spans="16:23" outlineLevel="1" x14ac:dyDescent="0.25">
      <c r="P349">
        <f t="shared" si="37"/>
        <v>53</v>
      </c>
      <c r="Q349" t="str">
        <f t="shared" ca="1" si="38"/>
        <v>CAR_PHEV</v>
      </c>
      <c r="R349">
        <f t="shared" si="39"/>
        <v>8</v>
      </c>
      <c r="S349" t="str">
        <f t="shared" ca="1" si="40"/>
        <v>F</v>
      </c>
      <c r="T349" t="str">
        <f t="shared" ca="1" si="41"/>
        <v>2025_2030</v>
      </c>
      <c r="W349" t="str">
        <f t="shared" ca="1" si="42"/>
        <v>set AGE [CAR_PHEV,2025_2030] := STILL_IN_USE ;</v>
      </c>
    </row>
    <row r="350" spans="16:23" outlineLevel="1" x14ac:dyDescent="0.25">
      <c r="P350">
        <f t="shared" si="37"/>
        <v>53</v>
      </c>
      <c r="Q350" t="str">
        <f t="shared" ca="1" si="38"/>
        <v>CAR_PHEV</v>
      </c>
      <c r="R350">
        <f t="shared" si="39"/>
        <v>9</v>
      </c>
      <c r="S350" t="str">
        <f t="shared" ca="1" si="40"/>
        <v>G</v>
      </c>
      <c r="T350" t="str">
        <f t="shared" ca="1" si="41"/>
        <v>2030_2035</v>
      </c>
      <c r="W350" t="str">
        <f t="shared" ca="1" si="42"/>
        <v>set AGE [CAR_PHEV,2030_2035] := STILL_IN_USE ;</v>
      </c>
    </row>
    <row r="351" spans="16:23" outlineLevel="1" x14ac:dyDescent="0.25">
      <c r="P351">
        <f t="shared" si="37"/>
        <v>53</v>
      </c>
      <c r="Q351" t="str">
        <f t="shared" ca="1" si="38"/>
        <v>CAR_PHEV</v>
      </c>
      <c r="R351">
        <f t="shared" si="39"/>
        <v>10</v>
      </c>
      <c r="S351" t="str">
        <f t="shared" ca="1" si="40"/>
        <v>H</v>
      </c>
      <c r="T351" t="str">
        <f t="shared" ca="1" si="41"/>
        <v>2035_2040</v>
      </c>
      <c r="W351" t="str">
        <f t="shared" ca="1" si="42"/>
        <v>set AGE [CAR_PHEV,2035_2040] := STILL_IN_USE ;</v>
      </c>
    </row>
    <row r="352" spans="16:23" outlineLevel="1" x14ac:dyDescent="0.25">
      <c r="P352">
        <f t="shared" si="37"/>
        <v>53</v>
      </c>
      <c r="Q352" t="str">
        <f t="shared" ca="1" si="38"/>
        <v>CAR_PHEV</v>
      </c>
      <c r="R352">
        <f t="shared" si="39"/>
        <v>11</v>
      </c>
      <c r="S352" t="str">
        <f t="shared" ca="1" si="40"/>
        <v>I</v>
      </c>
      <c r="T352" t="str">
        <f t="shared" ca="1" si="41"/>
        <v>2040_2045</v>
      </c>
      <c r="W352" t="str">
        <f t="shared" ca="1" si="42"/>
        <v>set AGE [CAR_PHEV,2040_2045] := STILL_IN_USE ;</v>
      </c>
    </row>
    <row r="353" spans="16:23" outlineLevel="1" x14ac:dyDescent="0.25">
      <c r="P353">
        <f t="shared" si="37"/>
        <v>53</v>
      </c>
      <c r="Q353" t="str">
        <f t="shared" ca="1" si="38"/>
        <v>CAR_PHEV</v>
      </c>
      <c r="R353">
        <f t="shared" si="39"/>
        <v>12</v>
      </c>
      <c r="S353" t="str">
        <f t="shared" ca="1" si="40"/>
        <v>J</v>
      </c>
      <c r="T353" t="str">
        <f t="shared" ca="1" si="41"/>
        <v>2045_2050</v>
      </c>
      <c r="W353" t="str">
        <f t="shared" ca="1" si="42"/>
        <v>set AGE [CAR_PHEV,2045_2050] := STILL_IN_USE ;</v>
      </c>
    </row>
    <row r="354" spans="16:23" outlineLevel="1" x14ac:dyDescent="0.25">
      <c r="P354">
        <f t="shared" si="37"/>
        <v>54</v>
      </c>
      <c r="Q354" t="str">
        <f t="shared" ca="1" si="38"/>
        <v>CAR_BEV</v>
      </c>
      <c r="R354">
        <f t="shared" si="39"/>
        <v>6</v>
      </c>
      <c r="S354" t="str">
        <f t="shared" ca="1" si="40"/>
        <v>D</v>
      </c>
      <c r="T354" t="str">
        <f t="shared" ca="1" si="41"/>
        <v>2015_2020</v>
      </c>
      <c r="W354" t="str">
        <f t="shared" ca="1" si="42"/>
        <v>set AGE [CAR_BEV,2015_2020] := STILL_IN_USE ;</v>
      </c>
    </row>
    <row r="355" spans="16:23" outlineLevel="1" x14ac:dyDescent="0.25">
      <c r="P355">
        <f t="shared" si="37"/>
        <v>54</v>
      </c>
      <c r="Q355" t="str">
        <f t="shared" ca="1" si="38"/>
        <v>CAR_BEV</v>
      </c>
      <c r="R355">
        <f t="shared" si="39"/>
        <v>7</v>
      </c>
      <c r="S355" t="str">
        <f t="shared" ca="1" si="40"/>
        <v>E</v>
      </c>
      <c r="T355" t="str">
        <f t="shared" ca="1" si="41"/>
        <v>2020_2025</v>
      </c>
      <c r="W355" t="str">
        <f t="shared" ca="1" si="42"/>
        <v>set AGE [CAR_BEV,2020_2025] := STILL_IN_USE ;</v>
      </c>
    </row>
    <row r="356" spans="16:23" outlineLevel="1" x14ac:dyDescent="0.25">
      <c r="P356">
        <f t="shared" si="37"/>
        <v>54</v>
      </c>
      <c r="Q356" t="str">
        <f t="shared" ca="1" si="38"/>
        <v>CAR_BEV</v>
      </c>
      <c r="R356">
        <f t="shared" si="39"/>
        <v>8</v>
      </c>
      <c r="S356" t="str">
        <f t="shared" ca="1" si="40"/>
        <v>F</v>
      </c>
      <c r="T356" t="str">
        <f t="shared" ca="1" si="41"/>
        <v>2025_2030</v>
      </c>
      <c r="W356" t="str">
        <f t="shared" ca="1" si="42"/>
        <v>set AGE [CAR_BEV,2025_2030] := STILL_IN_USE ;</v>
      </c>
    </row>
    <row r="357" spans="16:23" outlineLevel="1" x14ac:dyDescent="0.25">
      <c r="P357">
        <f t="shared" si="37"/>
        <v>54</v>
      </c>
      <c r="Q357" t="str">
        <f t="shared" ca="1" si="38"/>
        <v>CAR_BEV</v>
      </c>
      <c r="R357">
        <f t="shared" si="39"/>
        <v>9</v>
      </c>
      <c r="S357" t="str">
        <f t="shared" ca="1" si="40"/>
        <v>G</v>
      </c>
      <c r="T357" t="str">
        <f t="shared" ca="1" si="41"/>
        <v>2030_2035</v>
      </c>
      <c r="W357" t="str">
        <f t="shared" ca="1" si="42"/>
        <v>set AGE [CAR_BEV,2030_2035] := STILL_IN_USE ;</v>
      </c>
    </row>
    <row r="358" spans="16:23" outlineLevel="1" x14ac:dyDescent="0.25">
      <c r="P358">
        <f t="shared" si="37"/>
        <v>54</v>
      </c>
      <c r="Q358" t="str">
        <f t="shared" ca="1" si="38"/>
        <v>CAR_BEV</v>
      </c>
      <c r="R358">
        <f t="shared" si="39"/>
        <v>10</v>
      </c>
      <c r="S358" t="str">
        <f t="shared" ca="1" si="40"/>
        <v>H</v>
      </c>
      <c r="T358" t="str">
        <f t="shared" ca="1" si="41"/>
        <v>2035_2040</v>
      </c>
      <c r="W358" t="str">
        <f t="shared" ca="1" si="42"/>
        <v>set AGE [CAR_BEV,2035_2040] := STILL_IN_USE ;</v>
      </c>
    </row>
    <row r="359" spans="16:23" outlineLevel="1" x14ac:dyDescent="0.25">
      <c r="P359">
        <f t="shared" si="37"/>
        <v>54</v>
      </c>
      <c r="Q359" t="str">
        <f t="shared" ca="1" si="38"/>
        <v>CAR_BEV</v>
      </c>
      <c r="R359">
        <f t="shared" si="39"/>
        <v>11</v>
      </c>
      <c r="S359" t="str">
        <f t="shared" ca="1" si="40"/>
        <v>I</v>
      </c>
      <c r="T359" t="str">
        <f t="shared" ca="1" si="41"/>
        <v>2040_2045</v>
      </c>
      <c r="W359" t="str">
        <f t="shared" ca="1" si="42"/>
        <v>set AGE [CAR_BEV,2040_2045] := STILL_IN_USE ;</v>
      </c>
    </row>
    <row r="360" spans="16:23" outlineLevel="1" x14ac:dyDescent="0.25">
      <c r="P360">
        <f t="shared" si="37"/>
        <v>54</v>
      </c>
      <c r="Q360" t="str">
        <f t="shared" ca="1" si="38"/>
        <v>CAR_BEV</v>
      </c>
      <c r="R360">
        <f t="shared" si="39"/>
        <v>12</v>
      </c>
      <c r="S360" t="str">
        <f t="shared" ca="1" si="40"/>
        <v>J</v>
      </c>
      <c r="T360" t="str">
        <f t="shared" ca="1" si="41"/>
        <v>2045_2050</v>
      </c>
      <c r="W360" t="str">
        <f t="shared" ca="1" si="42"/>
        <v>set AGE [CAR_BEV,2045_2050] := STILL_IN_USE ;</v>
      </c>
    </row>
    <row r="361" spans="16:23" outlineLevel="1" x14ac:dyDescent="0.25">
      <c r="P361">
        <f t="shared" si="37"/>
        <v>55</v>
      </c>
      <c r="Q361" t="str">
        <f t="shared" ca="1" si="38"/>
        <v>CAR_FUEL_CELL</v>
      </c>
      <c r="R361">
        <f t="shared" si="39"/>
        <v>6</v>
      </c>
      <c r="S361" t="str">
        <f t="shared" ca="1" si="40"/>
        <v>D</v>
      </c>
      <c r="T361" t="str">
        <f t="shared" ca="1" si="41"/>
        <v>2015_2020</v>
      </c>
      <c r="W361" t="str">
        <f t="shared" ca="1" si="42"/>
        <v>set AGE [CAR_FUEL_CELL,2015_2020] := STILL_IN_USE ;</v>
      </c>
    </row>
    <row r="362" spans="16:23" outlineLevel="1" x14ac:dyDescent="0.25">
      <c r="P362">
        <f t="shared" si="37"/>
        <v>55</v>
      </c>
      <c r="Q362" t="str">
        <f t="shared" ca="1" si="38"/>
        <v>CAR_FUEL_CELL</v>
      </c>
      <c r="R362">
        <f t="shared" si="39"/>
        <v>7</v>
      </c>
      <c r="S362" t="str">
        <f t="shared" ca="1" si="40"/>
        <v>E</v>
      </c>
      <c r="T362" t="str">
        <f t="shared" ca="1" si="41"/>
        <v>2020_2025</v>
      </c>
      <c r="W362" t="str">
        <f t="shared" ca="1" si="42"/>
        <v>set AGE [CAR_FUEL_CELL,2020_2025] := STILL_IN_USE ;</v>
      </c>
    </row>
    <row r="363" spans="16:23" outlineLevel="1" x14ac:dyDescent="0.25">
      <c r="P363">
        <f t="shared" si="37"/>
        <v>55</v>
      </c>
      <c r="Q363" t="str">
        <f t="shared" ca="1" si="38"/>
        <v>CAR_FUEL_CELL</v>
      </c>
      <c r="R363">
        <f t="shared" si="39"/>
        <v>8</v>
      </c>
      <c r="S363" t="str">
        <f t="shared" ca="1" si="40"/>
        <v>F</v>
      </c>
      <c r="T363" t="str">
        <f t="shared" ca="1" si="41"/>
        <v>2025_2030</v>
      </c>
      <c r="W363" t="str">
        <f t="shared" ca="1" si="42"/>
        <v>set AGE [CAR_FUEL_CELL,2025_2030] := STILL_IN_USE ;</v>
      </c>
    </row>
    <row r="364" spans="16:23" outlineLevel="1" x14ac:dyDescent="0.25">
      <c r="P364">
        <f t="shared" si="37"/>
        <v>55</v>
      </c>
      <c r="Q364" t="str">
        <f t="shared" ca="1" si="38"/>
        <v>CAR_FUEL_CELL</v>
      </c>
      <c r="R364">
        <f t="shared" si="39"/>
        <v>9</v>
      </c>
      <c r="S364" t="str">
        <f t="shared" ca="1" si="40"/>
        <v>G</v>
      </c>
      <c r="T364" t="str">
        <f t="shared" ca="1" si="41"/>
        <v>2030_2035</v>
      </c>
      <c r="W364" t="str">
        <f t="shared" ca="1" si="42"/>
        <v>set AGE [CAR_FUEL_CELL,2030_2035] := STILL_IN_USE ;</v>
      </c>
    </row>
    <row r="365" spans="16:23" outlineLevel="1" x14ac:dyDescent="0.25">
      <c r="P365">
        <f t="shared" si="37"/>
        <v>55</v>
      </c>
      <c r="Q365" t="str">
        <f t="shared" ca="1" si="38"/>
        <v>CAR_FUEL_CELL</v>
      </c>
      <c r="R365">
        <f t="shared" si="39"/>
        <v>10</v>
      </c>
      <c r="S365" t="str">
        <f t="shared" ca="1" si="40"/>
        <v>H</v>
      </c>
      <c r="T365" t="str">
        <f t="shared" ca="1" si="41"/>
        <v>2035_2040</v>
      </c>
      <c r="W365" t="str">
        <f t="shared" ca="1" si="42"/>
        <v>set AGE [CAR_FUEL_CELL,2035_2040] := STILL_IN_USE ;</v>
      </c>
    </row>
    <row r="366" spans="16:23" outlineLevel="1" x14ac:dyDescent="0.25">
      <c r="P366">
        <f t="shared" si="37"/>
        <v>55</v>
      </c>
      <c r="Q366" t="str">
        <f t="shared" ca="1" si="38"/>
        <v>CAR_FUEL_CELL</v>
      </c>
      <c r="R366">
        <f t="shared" si="39"/>
        <v>11</v>
      </c>
      <c r="S366" t="str">
        <f t="shared" ca="1" si="40"/>
        <v>I</v>
      </c>
      <c r="T366" t="str">
        <f t="shared" ca="1" si="41"/>
        <v>2040_2045</v>
      </c>
      <c r="W366" t="str">
        <f t="shared" ca="1" si="42"/>
        <v>set AGE [CAR_FUEL_CELL,2040_2045] := STILL_IN_USE ;</v>
      </c>
    </row>
    <row r="367" spans="16:23" outlineLevel="1" x14ac:dyDescent="0.25">
      <c r="P367">
        <f t="shared" si="37"/>
        <v>55</v>
      </c>
      <c r="Q367" t="str">
        <f t="shared" ca="1" si="38"/>
        <v>CAR_FUEL_CELL</v>
      </c>
      <c r="R367">
        <f t="shared" si="39"/>
        <v>12</v>
      </c>
      <c r="S367" t="str">
        <f t="shared" ca="1" si="40"/>
        <v>J</v>
      </c>
      <c r="T367" t="str">
        <f t="shared" ca="1" si="41"/>
        <v>2045_2050</v>
      </c>
      <c r="W367" t="str">
        <f t="shared" ca="1" si="42"/>
        <v>set AGE [CAR_FUEL_CELL,2045_2050] := STILL_IN_USE ;</v>
      </c>
    </row>
    <row r="368" spans="16:23" outlineLevel="1" x14ac:dyDescent="0.25">
      <c r="P368">
        <f t="shared" si="37"/>
        <v>56</v>
      </c>
      <c r="Q368" t="str">
        <f t="shared" ca="1" si="38"/>
        <v>TRAIN_FREIGHT</v>
      </c>
      <c r="R368">
        <f t="shared" si="39"/>
        <v>6</v>
      </c>
      <c r="S368" t="str">
        <f t="shared" ca="1" si="40"/>
        <v>D</v>
      </c>
      <c r="T368" t="str">
        <f t="shared" ca="1" si="41"/>
        <v>2015_2020</v>
      </c>
      <c r="W368" t="str">
        <f t="shared" ca="1" si="42"/>
        <v>set AGE [TRAIN_FREIGHT,2015_2020] := STILL_IN_USE ;</v>
      </c>
    </row>
    <row r="369" spans="16:23" outlineLevel="1" x14ac:dyDescent="0.25">
      <c r="P369">
        <f t="shared" si="37"/>
        <v>56</v>
      </c>
      <c r="Q369" t="str">
        <f t="shared" ca="1" si="38"/>
        <v>TRAIN_FREIGHT</v>
      </c>
      <c r="R369">
        <f t="shared" si="39"/>
        <v>7</v>
      </c>
      <c r="S369" t="str">
        <f t="shared" ca="1" si="40"/>
        <v>E</v>
      </c>
      <c r="T369" t="str">
        <f t="shared" ca="1" si="41"/>
        <v>2020_2025</v>
      </c>
      <c r="W369" t="str">
        <f t="shared" ca="1" si="42"/>
        <v>set AGE [TRAIN_FREIGHT,2020_2025] := STILL_IN_USE ;</v>
      </c>
    </row>
    <row r="370" spans="16:23" outlineLevel="1" x14ac:dyDescent="0.25">
      <c r="P370">
        <f t="shared" si="37"/>
        <v>56</v>
      </c>
      <c r="Q370" t="str">
        <f t="shared" ca="1" si="38"/>
        <v>TRAIN_FREIGHT</v>
      </c>
      <c r="R370">
        <f t="shared" si="39"/>
        <v>8</v>
      </c>
      <c r="S370" t="str">
        <f t="shared" ca="1" si="40"/>
        <v>F</v>
      </c>
      <c r="T370" t="str">
        <f t="shared" ca="1" si="41"/>
        <v>2025_2030</v>
      </c>
      <c r="W370" t="str">
        <f t="shared" ca="1" si="42"/>
        <v>set AGE [TRAIN_FREIGHT,2025_2030] := STILL_IN_USE ;</v>
      </c>
    </row>
    <row r="371" spans="16:23" outlineLevel="1" x14ac:dyDescent="0.25">
      <c r="P371">
        <f t="shared" si="37"/>
        <v>56</v>
      </c>
      <c r="Q371" t="str">
        <f t="shared" ca="1" si="38"/>
        <v>TRAIN_FREIGHT</v>
      </c>
      <c r="R371">
        <f t="shared" si="39"/>
        <v>9</v>
      </c>
      <c r="S371" t="str">
        <f t="shared" ca="1" si="40"/>
        <v>G</v>
      </c>
      <c r="T371" t="str">
        <f t="shared" ca="1" si="41"/>
        <v>2030_2035</v>
      </c>
      <c r="W371" t="str">
        <f t="shared" ca="1" si="42"/>
        <v>set AGE [TRAIN_FREIGHT,2030_2035] := STILL_IN_USE ;</v>
      </c>
    </row>
    <row r="372" spans="16:23" outlineLevel="1" x14ac:dyDescent="0.25">
      <c r="P372">
        <f t="shared" si="37"/>
        <v>56</v>
      </c>
      <c r="Q372" t="str">
        <f t="shared" ca="1" si="38"/>
        <v>TRAIN_FREIGHT</v>
      </c>
      <c r="R372">
        <f t="shared" si="39"/>
        <v>10</v>
      </c>
      <c r="S372" t="str">
        <f t="shared" ca="1" si="40"/>
        <v>H</v>
      </c>
      <c r="T372" t="str">
        <f t="shared" ca="1" si="41"/>
        <v>2035_2040</v>
      </c>
      <c r="W372" t="str">
        <f t="shared" ca="1" si="42"/>
        <v>set AGE [TRAIN_FREIGHT,2035_2040] := STILL_IN_USE ;</v>
      </c>
    </row>
    <row r="373" spans="16:23" outlineLevel="1" x14ac:dyDescent="0.25">
      <c r="P373">
        <f t="shared" si="37"/>
        <v>56</v>
      </c>
      <c r="Q373" t="str">
        <f t="shared" ca="1" si="38"/>
        <v>TRAIN_FREIGHT</v>
      </c>
      <c r="R373">
        <f t="shared" si="39"/>
        <v>11</v>
      </c>
      <c r="S373" t="str">
        <f t="shared" ca="1" si="40"/>
        <v>I</v>
      </c>
      <c r="T373" t="str">
        <f t="shared" ca="1" si="41"/>
        <v>2040_2045</v>
      </c>
      <c r="W373" t="str">
        <f t="shared" ca="1" si="42"/>
        <v>set AGE [TRAIN_FREIGHT,2040_2045] := STILL_IN_USE ;</v>
      </c>
    </row>
    <row r="374" spans="16:23" outlineLevel="1" x14ac:dyDescent="0.25">
      <c r="P374">
        <f t="shared" si="37"/>
        <v>56</v>
      </c>
      <c r="Q374" t="str">
        <f t="shared" ca="1" si="38"/>
        <v>TRAIN_FREIGHT</v>
      </c>
      <c r="R374">
        <f t="shared" si="39"/>
        <v>12</v>
      </c>
      <c r="S374" t="str">
        <f t="shared" ca="1" si="40"/>
        <v>J</v>
      </c>
      <c r="T374" t="str">
        <f t="shared" ca="1" si="41"/>
        <v>2045_2050</v>
      </c>
      <c r="W374" t="str">
        <f t="shared" ca="1" si="42"/>
        <v>set AGE [TRAIN_FREIGHT,2045_2050] := STILL_IN_USE ;</v>
      </c>
    </row>
    <row r="375" spans="16:23" outlineLevel="1" x14ac:dyDescent="0.25">
      <c r="P375">
        <f t="shared" si="37"/>
        <v>57</v>
      </c>
      <c r="Q375" t="str">
        <f t="shared" ca="1" si="38"/>
        <v>BOAT_FREIGHT_DIESEL</v>
      </c>
      <c r="R375">
        <f t="shared" si="39"/>
        <v>6</v>
      </c>
      <c r="S375" t="str">
        <f t="shared" ca="1" si="40"/>
        <v>D</v>
      </c>
      <c r="T375" t="str">
        <f t="shared" ca="1" si="41"/>
        <v>2015_2020</v>
      </c>
      <c r="W375" t="str">
        <f t="shared" ca="1" si="42"/>
        <v>set AGE [BOAT_FREIGHT_DIESEL,2015_2020] := STILL_IN_USE ;</v>
      </c>
    </row>
    <row r="376" spans="16:23" outlineLevel="1" x14ac:dyDescent="0.25">
      <c r="P376">
        <f t="shared" si="37"/>
        <v>57</v>
      </c>
      <c r="Q376" t="str">
        <f t="shared" ca="1" si="38"/>
        <v>BOAT_FREIGHT_DIESEL</v>
      </c>
      <c r="R376">
        <f t="shared" si="39"/>
        <v>7</v>
      </c>
      <c r="S376" t="str">
        <f t="shared" ca="1" si="40"/>
        <v>E</v>
      </c>
      <c r="T376" t="str">
        <f t="shared" ca="1" si="41"/>
        <v>2020_2025</v>
      </c>
      <c r="W376" t="str">
        <f t="shared" ca="1" si="42"/>
        <v>set AGE [BOAT_FREIGHT_DIESEL,2020_2025] := STILL_IN_USE ;</v>
      </c>
    </row>
    <row r="377" spans="16:23" outlineLevel="1" x14ac:dyDescent="0.25">
      <c r="P377">
        <f t="shared" si="37"/>
        <v>57</v>
      </c>
      <c r="Q377" t="str">
        <f t="shared" ca="1" si="38"/>
        <v>BOAT_FREIGHT_DIESEL</v>
      </c>
      <c r="R377">
        <f t="shared" si="39"/>
        <v>8</v>
      </c>
      <c r="S377" t="str">
        <f t="shared" ca="1" si="40"/>
        <v>F</v>
      </c>
      <c r="T377" t="str">
        <f t="shared" ca="1" si="41"/>
        <v>2025_2030</v>
      </c>
      <c r="W377" t="str">
        <f t="shared" ca="1" si="42"/>
        <v>set AGE [BOAT_FREIGHT_DIESEL,2025_2030] := STILL_IN_USE ;</v>
      </c>
    </row>
    <row r="378" spans="16:23" outlineLevel="1" x14ac:dyDescent="0.25">
      <c r="P378">
        <f t="shared" si="37"/>
        <v>57</v>
      </c>
      <c r="Q378" t="str">
        <f t="shared" ca="1" si="38"/>
        <v>BOAT_FREIGHT_DIESEL</v>
      </c>
      <c r="R378">
        <f t="shared" si="39"/>
        <v>9</v>
      </c>
      <c r="S378" t="str">
        <f t="shared" ca="1" si="40"/>
        <v>G</v>
      </c>
      <c r="T378" t="str">
        <f t="shared" ca="1" si="41"/>
        <v>2030_2035</v>
      </c>
      <c r="W378" t="str">
        <f t="shared" ca="1" si="42"/>
        <v>set AGE [BOAT_FREIGHT_DIESEL,2030_2035] := STILL_IN_USE ;</v>
      </c>
    </row>
    <row r="379" spans="16:23" outlineLevel="1" x14ac:dyDescent="0.25">
      <c r="P379">
        <f t="shared" si="37"/>
        <v>57</v>
      </c>
      <c r="Q379" t="str">
        <f t="shared" ca="1" si="38"/>
        <v>BOAT_FREIGHT_DIESEL</v>
      </c>
      <c r="R379">
        <f t="shared" si="39"/>
        <v>10</v>
      </c>
      <c r="S379" t="str">
        <f t="shared" ca="1" si="40"/>
        <v>H</v>
      </c>
      <c r="T379" t="str">
        <f t="shared" ca="1" si="41"/>
        <v>2035_2040</v>
      </c>
      <c r="W379" t="str">
        <f t="shared" ca="1" si="42"/>
        <v>set AGE [BOAT_FREIGHT_DIESEL,2035_2040] := STILL_IN_USE ;</v>
      </c>
    </row>
    <row r="380" spans="16:23" outlineLevel="1" x14ac:dyDescent="0.25">
      <c r="P380">
        <f t="shared" si="37"/>
        <v>57</v>
      </c>
      <c r="Q380" t="str">
        <f t="shared" ca="1" si="38"/>
        <v>BOAT_FREIGHT_DIESEL</v>
      </c>
      <c r="R380">
        <f t="shared" si="39"/>
        <v>11</v>
      </c>
      <c r="S380" t="str">
        <f t="shared" ca="1" si="40"/>
        <v>I</v>
      </c>
      <c r="T380" t="str">
        <f t="shared" ca="1" si="41"/>
        <v>2040_2045</v>
      </c>
      <c r="W380" t="str">
        <f t="shared" ca="1" si="42"/>
        <v>set AGE [BOAT_FREIGHT_DIESEL,2040_2045] := STILL_IN_USE ;</v>
      </c>
    </row>
    <row r="381" spans="16:23" outlineLevel="1" x14ac:dyDescent="0.25">
      <c r="P381">
        <f t="shared" si="37"/>
        <v>57</v>
      </c>
      <c r="Q381" t="str">
        <f t="shared" ca="1" si="38"/>
        <v>BOAT_FREIGHT_DIESEL</v>
      </c>
      <c r="R381">
        <f t="shared" si="39"/>
        <v>12</v>
      </c>
      <c r="S381" t="str">
        <f t="shared" ca="1" si="40"/>
        <v>J</v>
      </c>
      <c r="T381" t="str">
        <f t="shared" ca="1" si="41"/>
        <v>2045_2050</v>
      </c>
      <c r="W381" t="str">
        <f t="shared" ca="1" si="42"/>
        <v>set AGE [BOAT_FREIGHT_DIESEL,2045_2050] := STILL_IN_USE ;</v>
      </c>
    </row>
    <row r="382" spans="16:23" outlineLevel="1" x14ac:dyDescent="0.25">
      <c r="P382">
        <f t="shared" si="37"/>
        <v>58</v>
      </c>
      <c r="Q382" t="str">
        <f t="shared" ca="1" si="38"/>
        <v>BOAT_FREIGHT_NG</v>
      </c>
      <c r="R382">
        <f t="shared" si="39"/>
        <v>6</v>
      </c>
      <c r="S382" t="str">
        <f t="shared" ca="1" si="40"/>
        <v>D</v>
      </c>
      <c r="T382" t="str">
        <f t="shared" ca="1" si="41"/>
        <v>2015_2020</v>
      </c>
      <c r="W382" t="str">
        <f t="shared" ca="1" si="42"/>
        <v>set AGE [BOAT_FREIGHT_NG,2015_2020] := STILL_IN_USE ;</v>
      </c>
    </row>
    <row r="383" spans="16:23" outlineLevel="1" x14ac:dyDescent="0.25">
      <c r="P383">
        <f t="shared" si="37"/>
        <v>58</v>
      </c>
      <c r="Q383" t="str">
        <f t="shared" ca="1" si="38"/>
        <v>BOAT_FREIGHT_NG</v>
      </c>
      <c r="R383">
        <f t="shared" si="39"/>
        <v>7</v>
      </c>
      <c r="S383" t="str">
        <f t="shared" ca="1" si="40"/>
        <v>E</v>
      </c>
      <c r="T383" t="str">
        <f t="shared" ca="1" si="41"/>
        <v>2020_2025</v>
      </c>
      <c r="W383" t="str">
        <f t="shared" ca="1" si="42"/>
        <v>set AGE [BOAT_FREIGHT_NG,2020_2025] := STILL_IN_USE ;</v>
      </c>
    </row>
    <row r="384" spans="16:23" outlineLevel="1" x14ac:dyDescent="0.25">
      <c r="P384">
        <f t="shared" si="37"/>
        <v>58</v>
      </c>
      <c r="Q384" t="str">
        <f t="shared" ca="1" si="38"/>
        <v>BOAT_FREIGHT_NG</v>
      </c>
      <c r="R384">
        <f t="shared" si="39"/>
        <v>8</v>
      </c>
      <c r="S384" t="str">
        <f t="shared" ca="1" si="40"/>
        <v>F</v>
      </c>
      <c r="T384" t="str">
        <f t="shared" ca="1" si="41"/>
        <v>2025_2030</v>
      </c>
      <c r="W384" t="str">
        <f t="shared" ca="1" si="42"/>
        <v>set AGE [BOAT_FREIGHT_NG,2025_2030] := STILL_IN_USE ;</v>
      </c>
    </row>
    <row r="385" spans="16:23" outlineLevel="1" x14ac:dyDescent="0.25">
      <c r="P385">
        <f t="shared" si="37"/>
        <v>58</v>
      </c>
      <c r="Q385" t="str">
        <f t="shared" ca="1" si="38"/>
        <v>BOAT_FREIGHT_NG</v>
      </c>
      <c r="R385">
        <f t="shared" si="39"/>
        <v>9</v>
      </c>
      <c r="S385" t="str">
        <f t="shared" ca="1" si="40"/>
        <v>G</v>
      </c>
      <c r="T385" t="str">
        <f t="shared" ca="1" si="41"/>
        <v>2030_2035</v>
      </c>
      <c r="W385" t="str">
        <f t="shared" ca="1" si="42"/>
        <v>set AGE [BOAT_FREIGHT_NG,2030_2035] := STILL_IN_USE ;</v>
      </c>
    </row>
    <row r="386" spans="16:23" outlineLevel="1" x14ac:dyDescent="0.25">
      <c r="P386">
        <f t="shared" si="37"/>
        <v>58</v>
      </c>
      <c r="Q386" t="str">
        <f t="shared" ca="1" si="38"/>
        <v>BOAT_FREIGHT_NG</v>
      </c>
      <c r="R386">
        <f t="shared" si="39"/>
        <v>10</v>
      </c>
      <c r="S386" t="str">
        <f t="shared" ca="1" si="40"/>
        <v>H</v>
      </c>
      <c r="T386" t="str">
        <f t="shared" ca="1" si="41"/>
        <v>2035_2040</v>
      </c>
      <c r="W386" t="str">
        <f t="shared" ca="1" si="42"/>
        <v>set AGE [BOAT_FREIGHT_NG,2035_2040] := STILL_IN_USE ;</v>
      </c>
    </row>
    <row r="387" spans="16:23" outlineLevel="1" x14ac:dyDescent="0.25">
      <c r="P387">
        <f t="shared" si="37"/>
        <v>58</v>
      </c>
      <c r="Q387" t="str">
        <f t="shared" ca="1" si="38"/>
        <v>BOAT_FREIGHT_NG</v>
      </c>
      <c r="R387">
        <f t="shared" si="39"/>
        <v>11</v>
      </c>
      <c r="S387" t="str">
        <f t="shared" ca="1" si="40"/>
        <v>I</v>
      </c>
      <c r="T387" t="str">
        <f t="shared" ca="1" si="41"/>
        <v>2040_2045</v>
      </c>
      <c r="W387" t="str">
        <f t="shared" ca="1" si="42"/>
        <v>set AGE [BOAT_FREIGHT_NG,2040_2045] := STILL_IN_USE ;</v>
      </c>
    </row>
    <row r="388" spans="16:23" outlineLevel="1" x14ac:dyDescent="0.25">
      <c r="P388">
        <f t="shared" si="37"/>
        <v>58</v>
      </c>
      <c r="Q388" t="str">
        <f t="shared" ca="1" si="38"/>
        <v>BOAT_FREIGHT_NG</v>
      </c>
      <c r="R388">
        <f t="shared" si="39"/>
        <v>12</v>
      </c>
      <c r="S388" t="str">
        <f t="shared" ca="1" si="40"/>
        <v>J</v>
      </c>
      <c r="T388" t="str">
        <f t="shared" ca="1" si="41"/>
        <v>2045_2050</v>
      </c>
      <c r="W388" t="str">
        <f t="shared" ca="1" si="42"/>
        <v>set AGE [BOAT_FREIGHT_NG,2045_2050] := STILL_IN_USE ;</v>
      </c>
    </row>
    <row r="389" spans="16:23" outlineLevel="1" x14ac:dyDescent="0.25">
      <c r="P389">
        <f t="shared" ref="P389:P452" si="43">(FLOOR((ROW(A389)+3)/7,1))+3</f>
        <v>59</v>
      </c>
      <c r="Q389" t="str">
        <f t="shared" ref="Q389:Q452" ca="1" si="44">INDIRECT("A"&amp;P389)</f>
        <v>TRUCK_DIESEL</v>
      </c>
      <c r="R389">
        <f t="shared" ref="R389:R452" si="45">MOD(ROW(M389)-4,7)+6</f>
        <v>6</v>
      </c>
      <c r="S389" t="str">
        <f t="shared" ref="S389:S452" ca="1" si="46">INDIRECT("N"&amp;R389)</f>
        <v>D</v>
      </c>
      <c r="T389" t="str">
        <f t="shared" ref="T389:T452" ca="1" si="47">INDIRECT("m"&amp;R389)</f>
        <v>2015_2020</v>
      </c>
      <c r="W389" t="str">
        <f t="shared" ref="W389:W452" ca="1" si="48">"set "&amp;O$4&amp;" ["&amp;Q389&amp;","&amp;T389&amp;"] := "&amp;INDIRECT(S389&amp;P389)&amp;" ;"</f>
        <v>set AGE [TRUCK_DIESEL,2015_2020] := STILL_IN_USE ;</v>
      </c>
    </row>
    <row r="390" spans="16:23" outlineLevel="1" x14ac:dyDescent="0.25">
      <c r="P390">
        <f t="shared" si="43"/>
        <v>59</v>
      </c>
      <c r="Q390" t="str">
        <f t="shared" ca="1" si="44"/>
        <v>TRUCK_DIESEL</v>
      </c>
      <c r="R390">
        <f t="shared" si="45"/>
        <v>7</v>
      </c>
      <c r="S390" t="str">
        <f t="shared" ca="1" si="46"/>
        <v>E</v>
      </c>
      <c r="T390" t="str">
        <f t="shared" ca="1" si="47"/>
        <v>2020_2025</v>
      </c>
      <c r="W390" t="str">
        <f t="shared" ca="1" si="48"/>
        <v>set AGE [TRUCK_DIESEL,2020_2025] := STILL_IN_USE ;</v>
      </c>
    </row>
    <row r="391" spans="16:23" outlineLevel="1" x14ac:dyDescent="0.25">
      <c r="P391">
        <f t="shared" si="43"/>
        <v>59</v>
      </c>
      <c r="Q391" t="str">
        <f t="shared" ca="1" si="44"/>
        <v>TRUCK_DIESEL</v>
      </c>
      <c r="R391">
        <f t="shared" si="45"/>
        <v>8</v>
      </c>
      <c r="S391" t="str">
        <f t="shared" ca="1" si="46"/>
        <v>F</v>
      </c>
      <c r="T391" t="str">
        <f t="shared" ca="1" si="47"/>
        <v>2025_2030</v>
      </c>
      <c r="W391" t="str">
        <f t="shared" ca="1" si="48"/>
        <v>set AGE [TRUCK_DIESEL,2025_2030] := STILL_IN_USE ;</v>
      </c>
    </row>
    <row r="392" spans="16:23" outlineLevel="1" x14ac:dyDescent="0.25">
      <c r="P392">
        <f t="shared" si="43"/>
        <v>59</v>
      </c>
      <c r="Q392" t="str">
        <f t="shared" ca="1" si="44"/>
        <v>TRUCK_DIESEL</v>
      </c>
      <c r="R392">
        <f t="shared" si="45"/>
        <v>9</v>
      </c>
      <c r="S392" t="str">
        <f t="shared" ca="1" si="46"/>
        <v>G</v>
      </c>
      <c r="T392" t="str">
        <f t="shared" ca="1" si="47"/>
        <v>2030_2035</v>
      </c>
      <c r="W392" t="str">
        <f t="shared" ca="1" si="48"/>
        <v>set AGE [TRUCK_DIESEL,2030_2035] := STILL_IN_USE ;</v>
      </c>
    </row>
    <row r="393" spans="16:23" outlineLevel="1" x14ac:dyDescent="0.25">
      <c r="P393">
        <f t="shared" si="43"/>
        <v>59</v>
      </c>
      <c r="Q393" t="str">
        <f t="shared" ca="1" si="44"/>
        <v>TRUCK_DIESEL</v>
      </c>
      <c r="R393">
        <f t="shared" si="45"/>
        <v>10</v>
      </c>
      <c r="S393" t="str">
        <f t="shared" ca="1" si="46"/>
        <v>H</v>
      </c>
      <c r="T393" t="str">
        <f t="shared" ca="1" si="47"/>
        <v>2035_2040</v>
      </c>
      <c r="W393" t="str">
        <f t="shared" ca="1" si="48"/>
        <v>set AGE [TRUCK_DIESEL,2035_2040] := STILL_IN_USE ;</v>
      </c>
    </row>
    <row r="394" spans="16:23" outlineLevel="1" x14ac:dyDescent="0.25">
      <c r="P394">
        <f t="shared" si="43"/>
        <v>59</v>
      </c>
      <c r="Q394" t="str">
        <f t="shared" ca="1" si="44"/>
        <v>TRUCK_DIESEL</v>
      </c>
      <c r="R394">
        <f t="shared" si="45"/>
        <v>11</v>
      </c>
      <c r="S394" t="str">
        <f t="shared" ca="1" si="46"/>
        <v>I</v>
      </c>
      <c r="T394" t="str">
        <f t="shared" ca="1" si="47"/>
        <v>2040_2045</v>
      </c>
      <c r="W394" t="str">
        <f t="shared" ca="1" si="48"/>
        <v>set AGE [TRUCK_DIESEL,2040_2045] := STILL_IN_USE ;</v>
      </c>
    </row>
    <row r="395" spans="16:23" outlineLevel="1" x14ac:dyDescent="0.25">
      <c r="P395">
        <f t="shared" si="43"/>
        <v>59</v>
      </c>
      <c r="Q395" t="str">
        <f t="shared" ca="1" si="44"/>
        <v>TRUCK_DIESEL</v>
      </c>
      <c r="R395">
        <f t="shared" si="45"/>
        <v>12</v>
      </c>
      <c r="S395" t="str">
        <f t="shared" ca="1" si="46"/>
        <v>J</v>
      </c>
      <c r="T395" t="str">
        <f t="shared" ca="1" si="47"/>
        <v>2045_2050</v>
      </c>
      <c r="W395" t="str">
        <f t="shared" ca="1" si="48"/>
        <v>set AGE [TRUCK_DIESEL,2045_2050] := STILL_IN_USE ;</v>
      </c>
    </row>
    <row r="396" spans="16:23" outlineLevel="1" x14ac:dyDescent="0.25">
      <c r="P396">
        <f t="shared" si="43"/>
        <v>60</v>
      </c>
      <c r="Q396" t="str">
        <f t="shared" ca="1" si="44"/>
        <v>TRUCK_FUEL_CELL</v>
      </c>
      <c r="R396">
        <f t="shared" si="45"/>
        <v>6</v>
      </c>
      <c r="S396" t="str">
        <f t="shared" ca="1" si="46"/>
        <v>D</v>
      </c>
      <c r="T396" t="str">
        <f t="shared" ca="1" si="47"/>
        <v>2015_2020</v>
      </c>
      <c r="W396" t="str">
        <f t="shared" ca="1" si="48"/>
        <v>set AGE [TRUCK_FUEL_CELL,2015_2020] := STILL_IN_USE ;</v>
      </c>
    </row>
    <row r="397" spans="16:23" outlineLevel="1" x14ac:dyDescent="0.25">
      <c r="P397">
        <f t="shared" si="43"/>
        <v>60</v>
      </c>
      <c r="Q397" t="str">
        <f t="shared" ca="1" si="44"/>
        <v>TRUCK_FUEL_CELL</v>
      </c>
      <c r="R397">
        <f t="shared" si="45"/>
        <v>7</v>
      </c>
      <c r="S397" t="str">
        <f t="shared" ca="1" si="46"/>
        <v>E</v>
      </c>
      <c r="T397" t="str">
        <f t="shared" ca="1" si="47"/>
        <v>2020_2025</v>
      </c>
      <c r="W397" t="str">
        <f t="shared" ca="1" si="48"/>
        <v>set AGE [TRUCK_FUEL_CELL,2020_2025] := STILL_IN_USE ;</v>
      </c>
    </row>
    <row r="398" spans="16:23" outlineLevel="1" x14ac:dyDescent="0.25">
      <c r="P398">
        <f t="shared" si="43"/>
        <v>60</v>
      </c>
      <c r="Q398" t="str">
        <f t="shared" ca="1" si="44"/>
        <v>TRUCK_FUEL_CELL</v>
      </c>
      <c r="R398">
        <f t="shared" si="45"/>
        <v>8</v>
      </c>
      <c r="S398" t="str">
        <f t="shared" ca="1" si="46"/>
        <v>F</v>
      </c>
      <c r="T398" t="str">
        <f t="shared" ca="1" si="47"/>
        <v>2025_2030</v>
      </c>
      <c r="W398" t="str">
        <f t="shared" ca="1" si="48"/>
        <v>set AGE [TRUCK_FUEL_CELL,2025_2030] := STILL_IN_USE ;</v>
      </c>
    </row>
    <row r="399" spans="16:23" outlineLevel="1" x14ac:dyDescent="0.25">
      <c r="P399">
        <f t="shared" si="43"/>
        <v>60</v>
      </c>
      <c r="Q399" t="str">
        <f t="shared" ca="1" si="44"/>
        <v>TRUCK_FUEL_CELL</v>
      </c>
      <c r="R399">
        <f t="shared" si="45"/>
        <v>9</v>
      </c>
      <c r="S399" t="str">
        <f t="shared" ca="1" si="46"/>
        <v>G</v>
      </c>
      <c r="T399" t="str">
        <f t="shared" ca="1" si="47"/>
        <v>2030_2035</v>
      </c>
      <c r="W399" t="str">
        <f t="shared" ca="1" si="48"/>
        <v>set AGE [TRUCK_FUEL_CELL,2030_2035] := STILL_IN_USE ;</v>
      </c>
    </row>
    <row r="400" spans="16:23" outlineLevel="1" x14ac:dyDescent="0.25">
      <c r="P400">
        <f t="shared" si="43"/>
        <v>60</v>
      </c>
      <c r="Q400" t="str">
        <f t="shared" ca="1" si="44"/>
        <v>TRUCK_FUEL_CELL</v>
      </c>
      <c r="R400">
        <f t="shared" si="45"/>
        <v>10</v>
      </c>
      <c r="S400" t="str">
        <f t="shared" ca="1" si="46"/>
        <v>H</v>
      </c>
      <c r="T400" t="str">
        <f t="shared" ca="1" si="47"/>
        <v>2035_2040</v>
      </c>
      <c r="W400" t="str">
        <f t="shared" ca="1" si="48"/>
        <v>set AGE [TRUCK_FUEL_CELL,2035_2040] := STILL_IN_USE ;</v>
      </c>
    </row>
    <row r="401" spans="16:23" outlineLevel="1" x14ac:dyDescent="0.25">
      <c r="P401">
        <f t="shared" si="43"/>
        <v>60</v>
      </c>
      <c r="Q401" t="str">
        <f t="shared" ca="1" si="44"/>
        <v>TRUCK_FUEL_CELL</v>
      </c>
      <c r="R401">
        <f t="shared" si="45"/>
        <v>11</v>
      </c>
      <c r="S401" t="str">
        <f t="shared" ca="1" si="46"/>
        <v>I</v>
      </c>
      <c r="T401" t="str">
        <f t="shared" ca="1" si="47"/>
        <v>2040_2045</v>
      </c>
      <c r="W401" t="str">
        <f t="shared" ca="1" si="48"/>
        <v>set AGE [TRUCK_FUEL_CELL,2040_2045] := STILL_IN_USE ;</v>
      </c>
    </row>
    <row r="402" spans="16:23" outlineLevel="1" x14ac:dyDescent="0.25">
      <c r="P402">
        <f t="shared" si="43"/>
        <v>60</v>
      </c>
      <c r="Q402" t="str">
        <f t="shared" ca="1" si="44"/>
        <v>TRUCK_FUEL_CELL</v>
      </c>
      <c r="R402">
        <f t="shared" si="45"/>
        <v>12</v>
      </c>
      <c r="S402" t="str">
        <f t="shared" ca="1" si="46"/>
        <v>J</v>
      </c>
      <c r="T402" t="str">
        <f t="shared" ca="1" si="47"/>
        <v>2045_2050</v>
      </c>
      <c r="W402" t="str">
        <f t="shared" ca="1" si="48"/>
        <v>set AGE [TRUCK_FUEL_CELL,2045_2050] := STILL_IN_USE ;</v>
      </c>
    </row>
    <row r="403" spans="16:23" outlineLevel="1" x14ac:dyDescent="0.25">
      <c r="P403">
        <f t="shared" si="43"/>
        <v>61</v>
      </c>
      <c r="Q403" t="str">
        <f t="shared" ca="1" si="44"/>
        <v>TRUCK_NG</v>
      </c>
      <c r="R403">
        <f t="shared" si="45"/>
        <v>6</v>
      </c>
      <c r="S403" t="str">
        <f t="shared" ca="1" si="46"/>
        <v>D</v>
      </c>
      <c r="T403" t="str">
        <f t="shared" ca="1" si="47"/>
        <v>2015_2020</v>
      </c>
      <c r="W403" t="str">
        <f t="shared" ca="1" si="48"/>
        <v>set AGE [TRUCK_NG,2015_2020] := STILL_IN_USE ;</v>
      </c>
    </row>
    <row r="404" spans="16:23" outlineLevel="1" x14ac:dyDescent="0.25">
      <c r="P404">
        <f t="shared" si="43"/>
        <v>61</v>
      </c>
      <c r="Q404" t="str">
        <f t="shared" ca="1" si="44"/>
        <v>TRUCK_NG</v>
      </c>
      <c r="R404">
        <f t="shared" si="45"/>
        <v>7</v>
      </c>
      <c r="S404" t="str">
        <f t="shared" ca="1" si="46"/>
        <v>E</v>
      </c>
      <c r="T404" t="str">
        <f t="shared" ca="1" si="47"/>
        <v>2020_2025</v>
      </c>
      <c r="W404" t="str">
        <f t="shared" ca="1" si="48"/>
        <v>set AGE [TRUCK_NG,2020_2025] := STILL_IN_USE ;</v>
      </c>
    </row>
    <row r="405" spans="16:23" outlineLevel="1" x14ac:dyDescent="0.25">
      <c r="P405">
        <f t="shared" si="43"/>
        <v>61</v>
      </c>
      <c r="Q405" t="str">
        <f t="shared" ca="1" si="44"/>
        <v>TRUCK_NG</v>
      </c>
      <c r="R405">
        <f t="shared" si="45"/>
        <v>8</v>
      </c>
      <c r="S405" t="str">
        <f t="shared" ca="1" si="46"/>
        <v>F</v>
      </c>
      <c r="T405" t="str">
        <f t="shared" ca="1" si="47"/>
        <v>2025_2030</v>
      </c>
      <c r="W405" t="str">
        <f t="shared" ca="1" si="48"/>
        <v>set AGE [TRUCK_NG,2025_2030] := STILL_IN_USE ;</v>
      </c>
    </row>
    <row r="406" spans="16:23" outlineLevel="1" x14ac:dyDescent="0.25">
      <c r="P406">
        <f t="shared" si="43"/>
        <v>61</v>
      </c>
      <c r="Q406" t="str">
        <f t="shared" ca="1" si="44"/>
        <v>TRUCK_NG</v>
      </c>
      <c r="R406">
        <f t="shared" si="45"/>
        <v>9</v>
      </c>
      <c r="S406" t="str">
        <f t="shared" ca="1" si="46"/>
        <v>G</v>
      </c>
      <c r="T406" t="str">
        <f t="shared" ca="1" si="47"/>
        <v>2030_2035</v>
      </c>
      <c r="W406" t="str">
        <f t="shared" ca="1" si="48"/>
        <v>set AGE [TRUCK_NG,2030_2035] := STILL_IN_USE ;</v>
      </c>
    </row>
    <row r="407" spans="16:23" outlineLevel="1" x14ac:dyDescent="0.25">
      <c r="P407">
        <f t="shared" si="43"/>
        <v>61</v>
      </c>
      <c r="Q407" t="str">
        <f t="shared" ca="1" si="44"/>
        <v>TRUCK_NG</v>
      </c>
      <c r="R407">
        <f t="shared" si="45"/>
        <v>10</v>
      </c>
      <c r="S407" t="str">
        <f t="shared" ca="1" si="46"/>
        <v>H</v>
      </c>
      <c r="T407" t="str">
        <f t="shared" ca="1" si="47"/>
        <v>2035_2040</v>
      </c>
      <c r="W407" t="str">
        <f t="shared" ca="1" si="48"/>
        <v>set AGE [TRUCK_NG,2035_2040] := STILL_IN_USE ;</v>
      </c>
    </row>
    <row r="408" spans="16:23" outlineLevel="1" x14ac:dyDescent="0.25">
      <c r="P408">
        <f t="shared" si="43"/>
        <v>61</v>
      </c>
      <c r="Q408" t="str">
        <f t="shared" ca="1" si="44"/>
        <v>TRUCK_NG</v>
      </c>
      <c r="R408">
        <f t="shared" si="45"/>
        <v>11</v>
      </c>
      <c r="S408" t="str">
        <f t="shared" ca="1" si="46"/>
        <v>I</v>
      </c>
      <c r="T408" t="str">
        <f t="shared" ca="1" si="47"/>
        <v>2040_2045</v>
      </c>
      <c r="W408" t="str">
        <f t="shared" ca="1" si="48"/>
        <v>set AGE [TRUCK_NG,2040_2045] := STILL_IN_USE ;</v>
      </c>
    </row>
    <row r="409" spans="16:23" outlineLevel="1" x14ac:dyDescent="0.25">
      <c r="P409">
        <f t="shared" si="43"/>
        <v>61</v>
      </c>
      <c r="Q409" t="str">
        <f t="shared" ca="1" si="44"/>
        <v>TRUCK_NG</v>
      </c>
      <c r="R409">
        <f t="shared" si="45"/>
        <v>12</v>
      </c>
      <c r="S409" t="str">
        <f t="shared" ca="1" si="46"/>
        <v>J</v>
      </c>
      <c r="T409" t="str">
        <f t="shared" ca="1" si="47"/>
        <v>2045_2050</v>
      </c>
      <c r="W409" t="str">
        <f t="shared" ca="1" si="48"/>
        <v>set AGE [TRUCK_NG,2045_2050] := STILL_IN_USE ;</v>
      </c>
    </row>
    <row r="410" spans="16:23" outlineLevel="1" x14ac:dyDescent="0.25">
      <c r="P410">
        <f t="shared" si="43"/>
        <v>62</v>
      </c>
      <c r="Q410" t="str">
        <f t="shared" ca="1" si="44"/>
        <v>NON_ENERGY_OIL</v>
      </c>
      <c r="R410">
        <f t="shared" si="45"/>
        <v>6</v>
      </c>
      <c r="S410" t="str">
        <f t="shared" ca="1" si="46"/>
        <v>D</v>
      </c>
      <c r="T410" t="str">
        <f t="shared" ca="1" si="47"/>
        <v>2015_2020</v>
      </c>
      <c r="W410" t="str">
        <f t="shared" ca="1" si="48"/>
        <v>set AGE [NON_ENERGY_OIL,2015_2020] := STILL_IN_USE ;</v>
      </c>
    </row>
    <row r="411" spans="16:23" outlineLevel="1" x14ac:dyDescent="0.25">
      <c r="P411">
        <f t="shared" si="43"/>
        <v>62</v>
      </c>
      <c r="Q411" t="str">
        <f t="shared" ca="1" si="44"/>
        <v>NON_ENERGY_OIL</v>
      </c>
      <c r="R411">
        <f t="shared" si="45"/>
        <v>7</v>
      </c>
      <c r="S411" t="str">
        <f t="shared" ca="1" si="46"/>
        <v>E</v>
      </c>
      <c r="T411" t="str">
        <f t="shared" ca="1" si="47"/>
        <v>2020_2025</v>
      </c>
      <c r="W411" t="str">
        <f t="shared" ca="1" si="48"/>
        <v>set AGE [NON_ENERGY_OIL,2020_2025] := STILL_IN_USE ;</v>
      </c>
    </row>
    <row r="412" spans="16:23" outlineLevel="1" x14ac:dyDescent="0.25">
      <c r="P412">
        <f t="shared" si="43"/>
        <v>62</v>
      </c>
      <c r="Q412" t="str">
        <f t="shared" ca="1" si="44"/>
        <v>NON_ENERGY_OIL</v>
      </c>
      <c r="R412">
        <f t="shared" si="45"/>
        <v>8</v>
      </c>
      <c r="S412" t="str">
        <f t="shared" ca="1" si="46"/>
        <v>F</v>
      </c>
      <c r="T412" t="str">
        <f t="shared" ca="1" si="47"/>
        <v>2025_2030</v>
      </c>
      <c r="W412" t="str">
        <f t="shared" ca="1" si="48"/>
        <v>set AGE [NON_ENERGY_OIL,2025_2030] := STILL_IN_USE ;</v>
      </c>
    </row>
    <row r="413" spans="16:23" outlineLevel="1" x14ac:dyDescent="0.25">
      <c r="P413">
        <f t="shared" si="43"/>
        <v>62</v>
      </c>
      <c r="Q413" t="str">
        <f t="shared" ca="1" si="44"/>
        <v>NON_ENERGY_OIL</v>
      </c>
      <c r="R413">
        <f t="shared" si="45"/>
        <v>9</v>
      </c>
      <c r="S413" t="str">
        <f t="shared" ca="1" si="46"/>
        <v>G</v>
      </c>
      <c r="T413" t="str">
        <f t="shared" ca="1" si="47"/>
        <v>2030_2035</v>
      </c>
      <c r="W413" t="str">
        <f t="shared" ca="1" si="48"/>
        <v>set AGE [NON_ENERGY_OIL,2030_2035] := STILL_IN_USE ;</v>
      </c>
    </row>
    <row r="414" spans="16:23" outlineLevel="1" x14ac:dyDescent="0.25">
      <c r="P414">
        <f t="shared" si="43"/>
        <v>62</v>
      </c>
      <c r="Q414" t="str">
        <f t="shared" ca="1" si="44"/>
        <v>NON_ENERGY_OIL</v>
      </c>
      <c r="R414">
        <f t="shared" si="45"/>
        <v>10</v>
      </c>
      <c r="S414" t="str">
        <f t="shared" ca="1" si="46"/>
        <v>H</v>
      </c>
      <c r="T414" t="str">
        <f t="shared" ca="1" si="47"/>
        <v>2035_2040</v>
      </c>
      <c r="W414" t="str">
        <f t="shared" ca="1" si="48"/>
        <v>set AGE [NON_ENERGY_OIL,2035_2040] := STILL_IN_USE ;</v>
      </c>
    </row>
    <row r="415" spans="16:23" outlineLevel="1" x14ac:dyDescent="0.25">
      <c r="P415">
        <f t="shared" si="43"/>
        <v>62</v>
      </c>
      <c r="Q415" t="str">
        <f t="shared" ca="1" si="44"/>
        <v>NON_ENERGY_OIL</v>
      </c>
      <c r="R415">
        <f t="shared" si="45"/>
        <v>11</v>
      </c>
      <c r="S415" t="str">
        <f t="shared" ca="1" si="46"/>
        <v>I</v>
      </c>
      <c r="T415" t="str">
        <f t="shared" ca="1" si="47"/>
        <v>2040_2045</v>
      </c>
      <c r="W415" t="str">
        <f t="shared" ca="1" si="48"/>
        <v>set AGE [NON_ENERGY_OIL,2040_2045] := STILL_IN_USE ;</v>
      </c>
    </row>
    <row r="416" spans="16:23" outlineLevel="1" x14ac:dyDescent="0.25">
      <c r="P416">
        <f t="shared" si="43"/>
        <v>62</v>
      </c>
      <c r="Q416" t="str">
        <f t="shared" ca="1" si="44"/>
        <v>NON_ENERGY_OIL</v>
      </c>
      <c r="R416">
        <f t="shared" si="45"/>
        <v>12</v>
      </c>
      <c r="S416" t="str">
        <f t="shared" ca="1" si="46"/>
        <v>J</v>
      </c>
      <c r="T416" t="str">
        <f t="shared" ca="1" si="47"/>
        <v>2045_2050</v>
      </c>
      <c r="W416" t="str">
        <f t="shared" ca="1" si="48"/>
        <v>set AGE [NON_ENERGY_OIL,2045_2050] := STILL_IN_USE ;</v>
      </c>
    </row>
    <row r="417" spans="16:23" outlineLevel="1" x14ac:dyDescent="0.25">
      <c r="P417">
        <f t="shared" si="43"/>
        <v>63</v>
      </c>
      <c r="Q417" t="str">
        <f t="shared" ca="1" si="44"/>
        <v>NON_ENERGY_NG</v>
      </c>
      <c r="R417">
        <f t="shared" si="45"/>
        <v>6</v>
      </c>
      <c r="S417" t="str">
        <f t="shared" ca="1" si="46"/>
        <v>D</v>
      </c>
      <c r="T417" t="str">
        <f t="shared" ca="1" si="47"/>
        <v>2015_2020</v>
      </c>
      <c r="W417" t="str">
        <f t="shared" ca="1" si="48"/>
        <v>set AGE [NON_ENERGY_NG,2015_2020] := STILL_IN_USE ;</v>
      </c>
    </row>
    <row r="418" spans="16:23" outlineLevel="1" x14ac:dyDescent="0.25">
      <c r="P418">
        <f t="shared" si="43"/>
        <v>63</v>
      </c>
      <c r="Q418" t="str">
        <f t="shared" ca="1" si="44"/>
        <v>NON_ENERGY_NG</v>
      </c>
      <c r="R418">
        <f t="shared" si="45"/>
        <v>7</v>
      </c>
      <c r="S418" t="str">
        <f t="shared" ca="1" si="46"/>
        <v>E</v>
      </c>
      <c r="T418" t="str">
        <f t="shared" ca="1" si="47"/>
        <v>2020_2025</v>
      </c>
      <c r="W418" t="str">
        <f t="shared" ca="1" si="48"/>
        <v>set AGE [NON_ENERGY_NG,2020_2025] := STILL_IN_USE ;</v>
      </c>
    </row>
    <row r="419" spans="16:23" outlineLevel="1" x14ac:dyDescent="0.25">
      <c r="P419">
        <f t="shared" si="43"/>
        <v>63</v>
      </c>
      <c r="Q419" t="str">
        <f t="shared" ca="1" si="44"/>
        <v>NON_ENERGY_NG</v>
      </c>
      <c r="R419">
        <f t="shared" si="45"/>
        <v>8</v>
      </c>
      <c r="S419" t="str">
        <f t="shared" ca="1" si="46"/>
        <v>F</v>
      </c>
      <c r="T419" t="str">
        <f t="shared" ca="1" si="47"/>
        <v>2025_2030</v>
      </c>
      <c r="W419" t="str">
        <f t="shared" ca="1" si="48"/>
        <v>set AGE [NON_ENERGY_NG,2025_2030] := STILL_IN_USE ;</v>
      </c>
    </row>
    <row r="420" spans="16:23" outlineLevel="1" x14ac:dyDescent="0.25">
      <c r="P420">
        <f t="shared" si="43"/>
        <v>63</v>
      </c>
      <c r="Q420" t="str">
        <f t="shared" ca="1" si="44"/>
        <v>NON_ENERGY_NG</v>
      </c>
      <c r="R420">
        <f t="shared" si="45"/>
        <v>9</v>
      </c>
      <c r="S420" t="str">
        <f t="shared" ca="1" si="46"/>
        <v>G</v>
      </c>
      <c r="T420" t="str">
        <f t="shared" ca="1" si="47"/>
        <v>2030_2035</v>
      </c>
      <c r="W420" t="str">
        <f t="shared" ca="1" si="48"/>
        <v>set AGE [NON_ENERGY_NG,2030_2035] := STILL_IN_USE ;</v>
      </c>
    </row>
    <row r="421" spans="16:23" outlineLevel="1" x14ac:dyDescent="0.25">
      <c r="P421">
        <f t="shared" si="43"/>
        <v>63</v>
      </c>
      <c r="Q421" t="str">
        <f t="shared" ca="1" si="44"/>
        <v>NON_ENERGY_NG</v>
      </c>
      <c r="R421">
        <f t="shared" si="45"/>
        <v>10</v>
      </c>
      <c r="S421" t="str">
        <f t="shared" ca="1" si="46"/>
        <v>H</v>
      </c>
      <c r="T421" t="str">
        <f t="shared" ca="1" si="47"/>
        <v>2035_2040</v>
      </c>
      <c r="W421" t="str">
        <f t="shared" ca="1" si="48"/>
        <v>set AGE [NON_ENERGY_NG,2035_2040] := STILL_IN_USE ;</v>
      </c>
    </row>
    <row r="422" spans="16:23" outlineLevel="1" x14ac:dyDescent="0.25">
      <c r="P422">
        <f t="shared" si="43"/>
        <v>63</v>
      </c>
      <c r="Q422" t="str">
        <f t="shared" ca="1" si="44"/>
        <v>NON_ENERGY_NG</v>
      </c>
      <c r="R422">
        <f t="shared" si="45"/>
        <v>11</v>
      </c>
      <c r="S422" t="str">
        <f t="shared" ca="1" si="46"/>
        <v>I</v>
      </c>
      <c r="T422" t="str">
        <f t="shared" ca="1" si="47"/>
        <v>2040_2045</v>
      </c>
      <c r="W422" t="str">
        <f t="shared" ca="1" si="48"/>
        <v>set AGE [NON_ENERGY_NG,2040_2045] := STILL_IN_USE ;</v>
      </c>
    </row>
    <row r="423" spans="16:23" outlineLevel="1" x14ac:dyDescent="0.25">
      <c r="P423">
        <f t="shared" si="43"/>
        <v>63</v>
      </c>
      <c r="Q423" t="str">
        <f t="shared" ca="1" si="44"/>
        <v>NON_ENERGY_NG</v>
      </c>
      <c r="R423">
        <f t="shared" si="45"/>
        <v>12</v>
      </c>
      <c r="S423" t="str">
        <f t="shared" ca="1" si="46"/>
        <v>J</v>
      </c>
      <c r="T423" t="str">
        <f t="shared" ca="1" si="47"/>
        <v>2045_2050</v>
      </c>
      <c r="W423" t="str">
        <f t="shared" ca="1" si="48"/>
        <v>set AGE [NON_ENERGY_NG,2045_2050] := STILL_IN_USE ;</v>
      </c>
    </row>
    <row r="424" spans="16:23" outlineLevel="1" x14ac:dyDescent="0.25">
      <c r="P424">
        <f t="shared" si="43"/>
        <v>64</v>
      </c>
      <c r="Q424" t="str">
        <f t="shared" ca="1" si="44"/>
        <v>EFFICIENCY</v>
      </c>
      <c r="R424">
        <f t="shared" si="45"/>
        <v>6</v>
      </c>
      <c r="S424" t="str">
        <f t="shared" ca="1" si="46"/>
        <v>D</v>
      </c>
      <c r="T424" t="str">
        <f t="shared" ca="1" si="47"/>
        <v>2015_2020</v>
      </c>
      <c r="W424" t="str">
        <f t="shared" ca="1" si="48"/>
        <v>set AGE [EFFICIENCY,2015_2020] := STILL_IN_USE ;</v>
      </c>
    </row>
    <row r="425" spans="16:23" outlineLevel="1" x14ac:dyDescent="0.25">
      <c r="P425">
        <f t="shared" si="43"/>
        <v>64</v>
      </c>
      <c r="Q425" t="str">
        <f t="shared" ca="1" si="44"/>
        <v>EFFICIENCY</v>
      </c>
      <c r="R425">
        <f t="shared" si="45"/>
        <v>7</v>
      </c>
      <c r="S425" t="str">
        <f t="shared" ca="1" si="46"/>
        <v>E</v>
      </c>
      <c r="T425" t="str">
        <f t="shared" ca="1" si="47"/>
        <v>2020_2025</v>
      </c>
      <c r="W425" t="str">
        <f t="shared" ca="1" si="48"/>
        <v>set AGE [EFFICIENCY,2020_2025] := STILL_IN_USE ;</v>
      </c>
    </row>
    <row r="426" spans="16:23" outlineLevel="1" x14ac:dyDescent="0.25">
      <c r="P426">
        <f t="shared" si="43"/>
        <v>64</v>
      </c>
      <c r="Q426" t="str">
        <f t="shared" ca="1" si="44"/>
        <v>EFFICIENCY</v>
      </c>
      <c r="R426">
        <f t="shared" si="45"/>
        <v>8</v>
      </c>
      <c r="S426" t="str">
        <f t="shared" ca="1" si="46"/>
        <v>F</v>
      </c>
      <c r="T426" t="str">
        <f t="shared" ca="1" si="47"/>
        <v>2025_2030</v>
      </c>
      <c r="W426" t="str">
        <f t="shared" ca="1" si="48"/>
        <v>set AGE [EFFICIENCY,2025_2030] := STILL_IN_USE ;</v>
      </c>
    </row>
    <row r="427" spans="16:23" outlineLevel="1" x14ac:dyDescent="0.25">
      <c r="P427">
        <f t="shared" si="43"/>
        <v>64</v>
      </c>
      <c r="Q427" t="str">
        <f t="shared" ca="1" si="44"/>
        <v>EFFICIENCY</v>
      </c>
      <c r="R427">
        <f t="shared" si="45"/>
        <v>9</v>
      </c>
      <c r="S427" t="str">
        <f t="shared" ca="1" si="46"/>
        <v>G</v>
      </c>
      <c r="T427" t="str">
        <f t="shared" ca="1" si="47"/>
        <v>2030_2035</v>
      </c>
      <c r="W427" t="str">
        <f t="shared" ca="1" si="48"/>
        <v>set AGE [EFFICIENCY,2030_2035] := STILL_IN_USE ;</v>
      </c>
    </row>
    <row r="428" spans="16:23" outlineLevel="1" x14ac:dyDescent="0.25">
      <c r="P428">
        <f t="shared" si="43"/>
        <v>64</v>
      </c>
      <c r="Q428" t="str">
        <f t="shared" ca="1" si="44"/>
        <v>EFFICIENCY</v>
      </c>
      <c r="R428">
        <f t="shared" si="45"/>
        <v>10</v>
      </c>
      <c r="S428" t="str">
        <f t="shared" ca="1" si="46"/>
        <v>H</v>
      </c>
      <c r="T428" t="str">
        <f t="shared" ca="1" si="47"/>
        <v>2035_2040</v>
      </c>
      <c r="W428" t="str">
        <f t="shared" ca="1" si="48"/>
        <v>set AGE [EFFICIENCY,2035_2040] := STILL_IN_USE ;</v>
      </c>
    </row>
    <row r="429" spans="16:23" outlineLevel="1" x14ac:dyDescent="0.25">
      <c r="P429">
        <f t="shared" si="43"/>
        <v>64</v>
      </c>
      <c r="Q429" t="str">
        <f t="shared" ca="1" si="44"/>
        <v>EFFICIENCY</v>
      </c>
      <c r="R429">
        <f t="shared" si="45"/>
        <v>11</v>
      </c>
      <c r="S429" t="str">
        <f t="shared" ca="1" si="46"/>
        <v>I</v>
      </c>
      <c r="T429" t="str">
        <f t="shared" ca="1" si="47"/>
        <v>2040_2045</v>
      </c>
      <c r="W429" t="str">
        <f t="shared" ca="1" si="48"/>
        <v>set AGE [EFFICIENCY,2040_2045] := STILL_IN_USE ;</v>
      </c>
    </row>
    <row r="430" spans="16:23" outlineLevel="1" x14ac:dyDescent="0.25">
      <c r="P430">
        <f t="shared" si="43"/>
        <v>64</v>
      </c>
      <c r="Q430" t="str">
        <f t="shared" ca="1" si="44"/>
        <v>EFFICIENCY</v>
      </c>
      <c r="R430">
        <f t="shared" si="45"/>
        <v>12</v>
      </c>
      <c r="S430" t="str">
        <f t="shared" ca="1" si="46"/>
        <v>J</v>
      </c>
      <c r="T430" t="str">
        <f t="shared" ca="1" si="47"/>
        <v>2045_2050</v>
      </c>
      <c r="W430" t="str">
        <f t="shared" ca="1" si="48"/>
        <v>set AGE [EFFICIENCY,2045_2050] := STILL_IN_USE ;</v>
      </c>
    </row>
    <row r="431" spans="16:23" outlineLevel="1" x14ac:dyDescent="0.25">
      <c r="P431">
        <f t="shared" si="43"/>
        <v>65</v>
      </c>
      <c r="Q431" t="str">
        <f t="shared" ca="1" si="44"/>
        <v>DHN</v>
      </c>
      <c r="R431">
        <f t="shared" si="45"/>
        <v>6</v>
      </c>
      <c r="S431" t="str">
        <f t="shared" ca="1" si="46"/>
        <v>D</v>
      </c>
      <c r="T431" t="str">
        <f t="shared" ca="1" si="47"/>
        <v>2015_2020</v>
      </c>
      <c r="W431" t="str">
        <f t="shared" ca="1" si="48"/>
        <v>set AGE [DHN,2015_2020] := STILL_IN_USE ;</v>
      </c>
    </row>
    <row r="432" spans="16:23" outlineLevel="1" x14ac:dyDescent="0.25">
      <c r="P432">
        <f t="shared" si="43"/>
        <v>65</v>
      </c>
      <c r="Q432" t="str">
        <f t="shared" ca="1" si="44"/>
        <v>DHN</v>
      </c>
      <c r="R432">
        <f t="shared" si="45"/>
        <v>7</v>
      </c>
      <c r="S432" t="str">
        <f t="shared" ca="1" si="46"/>
        <v>E</v>
      </c>
      <c r="T432" t="str">
        <f t="shared" ca="1" si="47"/>
        <v>2020_2025</v>
      </c>
      <c r="W432" t="str">
        <f t="shared" ca="1" si="48"/>
        <v>set AGE [DHN,2020_2025] := STILL_IN_USE ;</v>
      </c>
    </row>
    <row r="433" spans="16:23" outlineLevel="1" x14ac:dyDescent="0.25">
      <c r="P433">
        <f t="shared" si="43"/>
        <v>65</v>
      </c>
      <c r="Q433" t="str">
        <f t="shared" ca="1" si="44"/>
        <v>DHN</v>
      </c>
      <c r="R433">
        <f t="shared" si="45"/>
        <v>8</v>
      </c>
      <c r="S433" t="str">
        <f t="shared" ca="1" si="46"/>
        <v>F</v>
      </c>
      <c r="T433" t="str">
        <f t="shared" ca="1" si="47"/>
        <v>2025_2030</v>
      </c>
      <c r="W433" t="str">
        <f t="shared" ca="1" si="48"/>
        <v>set AGE [DHN,2025_2030] := STILL_IN_USE ;</v>
      </c>
    </row>
    <row r="434" spans="16:23" outlineLevel="1" x14ac:dyDescent="0.25">
      <c r="P434">
        <f t="shared" si="43"/>
        <v>65</v>
      </c>
      <c r="Q434" t="str">
        <f t="shared" ca="1" si="44"/>
        <v>DHN</v>
      </c>
      <c r="R434">
        <f t="shared" si="45"/>
        <v>9</v>
      </c>
      <c r="S434" t="str">
        <f t="shared" ca="1" si="46"/>
        <v>G</v>
      </c>
      <c r="T434" t="str">
        <f t="shared" ca="1" si="47"/>
        <v>2030_2035</v>
      </c>
      <c r="W434" t="str">
        <f t="shared" ca="1" si="48"/>
        <v>set AGE [DHN,2030_2035] := STILL_IN_USE ;</v>
      </c>
    </row>
    <row r="435" spans="16:23" outlineLevel="1" x14ac:dyDescent="0.25">
      <c r="P435">
        <f t="shared" si="43"/>
        <v>65</v>
      </c>
      <c r="Q435" t="str">
        <f t="shared" ca="1" si="44"/>
        <v>DHN</v>
      </c>
      <c r="R435">
        <f t="shared" si="45"/>
        <v>10</v>
      </c>
      <c r="S435" t="str">
        <f t="shared" ca="1" si="46"/>
        <v>H</v>
      </c>
      <c r="T435" t="str">
        <f t="shared" ca="1" si="47"/>
        <v>2035_2040</v>
      </c>
      <c r="W435" t="str">
        <f t="shared" ca="1" si="48"/>
        <v>set AGE [DHN,2035_2040] := STILL_IN_USE ;</v>
      </c>
    </row>
    <row r="436" spans="16:23" outlineLevel="1" x14ac:dyDescent="0.25">
      <c r="P436">
        <f t="shared" si="43"/>
        <v>65</v>
      </c>
      <c r="Q436" t="str">
        <f t="shared" ca="1" si="44"/>
        <v>DHN</v>
      </c>
      <c r="R436">
        <f t="shared" si="45"/>
        <v>11</v>
      </c>
      <c r="S436" t="str">
        <f t="shared" ca="1" si="46"/>
        <v>I</v>
      </c>
      <c r="T436" t="str">
        <f t="shared" ca="1" si="47"/>
        <v>2040_2045</v>
      </c>
      <c r="W436" t="str">
        <f t="shared" ca="1" si="48"/>
        <v>set AGE [DHN,2040_2045] := STILL_IN_USE ;</v>
      </c>
    </row>
    <row r="437" spans="16:23" outlineLevel="1" x14ac:dyDescent="0.25">
      <c r="P437">
        <f t="shared" si="43"/>
        <v>65</v>
      </c>
      <c r="Q437" t="str">
        <f t="shared" ca="1" si="44"/>
        <v>DHN</v>
      </c>
      <c r="R437">
        <f t="shared" si="45"/>
        <v>12</v>
      </c>
      <c r="S437" t="str">
        <f t="shared" ca="1" si="46"/>
        <v>J</v>
      </c>
      <c r="T437" t="str">
        <f t="shared" ca="1" si="47"/>
        <v>2045_2050</v>
      </c>
      <c r="W437" t="str">
        <f t="shared" ca="1" si="48"/>
        <v>set AGE [DHN,2045_2050] := STILL_IN_USE ;</v>
      </c>
    </row>
    <row r="438" spans="16:23" outlineLevel="1" x14ac:dyDescent="0.25">
      <c r="P438">
        <f t="shared" si="43"/>
        <v>66</v>
      </c>
      <c r="Q438" t="str">
        <f t="shared" ca="1" si="44"/>
        <v xml:space="preserve">GRID </v>
      </c>
      <c r="R438">
        <f t="shared" si="45"/>
        <v>6</v>
      </c>
      <c r="S438" t="str">
        <f t="shared" ca="1" si="46"/>
        <v>D</v>
      </c>
      <c r="T438" t="str">
        <f t="shared" ca="1" si="47"/>
        <v>2015_2020</v>
      </c>
      <c r="W438" t="str">
        <f t="shared" ca="1" si="48"/>
        <v>set AGE [GRID ,2015_2020] := STILL_IN_USE ;</v>
      </c>
    </row>
    <row r="439" spans="16:23" outlineLevel="1" x14ac:dyDescent="0.25">
      <c r="P439">
        <f t="shared" si="43"/>
        <v>66</v>
      </c>
      <c r="Q439" t="str">
        <f t="shared" ca="1" si="44"/>
        <v xml:space="preserve">GRID </v>
      </c>
      <c r="R439">
        <f t="shared" si="45"/>
        <v>7</v>
      </c>
      <c r="S439" t="str">
        <f t="shared" ca="1" si="46"/>
        <v>E</v>
      </c>
      <c r="T439" t="str">
        <f t="shared" ca="1" si="47"/>
        <v>2020_2025</v>
      </c>
      <c r="W439" t="str">
        <f t="shared" ca="1" si="48"/>
        <v>set AGE [GRID ,2020_2025] := STILL_IN_USE ;</v>
      </c>
    </row>
    <row r="440" spans="16:23" outlineLevel="1" x14ac:dyDescent="0.25">
      <c r="P440">
        <f t="shared" si="43"/>
        <v>66</v>
      </c>
      <c r="Q440" t="str">
        <f t="shared" ca="1" si="44"/>
        <v xml:space="preserve">GRID </v>
      </c>
      <c r="R440">
        <f t="shared" si="45"/>
        <v>8</v>
      </c>
      <c r="S440" t="str">
        <f t="shared" ca="1" si="46"/>
        <v>F</v>
      </c>
      <c r="T440" t="str">
        <f t="shared" ca="1" si="47"/>
        <v>2025_2030</v>
      </c>
      <c r="W440" t="str">
        <f t="shared" ca="1" si="48"/>
        <v>set AGE [GRID ,2025_2030] := STILL_IN_USE ;</v>
      </c>
    </row>
    <row r="441" spans="16:23" outlineLevel="1" x14ac:dyDescent="0.25">
      <c r="P441">
        <f t="shared" si="43"/>
        <v>66</v>
      </c>
      <c r="Q441" t="str">
        <f t="shared" ca="1" si="44"/>
        <v xml:space="preserve">GRID </v>
      </c>
      <c r="R441">
        <f t="shared" si="45"/>
        <v>9</v>
      </c>
      <c r="S441" t="str">
        <f t="shared" ca="1" si="46"/>
        <v>G</v>
      </c>
      <c r="T441" t="str">
        <f t="shared" ca="1" si="47"/>
        <v>2030_2035</v>
      </c>
      <c r="W441" t="str">
        <f t="shared" ca="1" si="48"/>
        <v>set AGE [GRID ,2030_2035] := STILL_IN_USE ;</v>
      </c>
    </row>
    <row r="442" spans="16:23" outlineLevel="1" x14ac:dyDescent="0.25">
      <c r="P442">
        <f t="shared" si="43"/>
        <v>66</v>
      </c>
      <c r="Q442" t="str">
        <f t="shared" ca="1" si="44"/>
        <v xml:space="preserve">GRID </v>
      </c>
      <c r="R442">
        <f t="shared" si="45"/>
        <v>10</v>
      </c>
      <c r="S442" t="str">
        <f t="shared" ca="1" si="46"/>
        <v>H</v>
      </c>
      <c r="T442" t="str">
        <f t="shared" ca="1" si="47"/>
        <v>2035_2040</v>
      </c>
      <c r="W442" t="str">
        <f t="shared" ca="1" si="48"/>
        <v>set AGE [GRID ,2035_2040] := STILL_IN_USE ;</v>
      </c>
    </row>
    <row r="443" spans="16:23" outlineLevel="1" x14ac:dyDescent="0.25">
      <c r="P443">
        <f t="shared" si="43"/>
        <v>66</v>
      </c>
      <c r="Q443" t="str">
        <f t="shared" ca="1" si="44"/>
        <v xml:space="preserve">GRID </v>
      </c>
      <c r="R443">
        <f t="shared" si="45"/>
        <v>11</v>
      </c>
      <c r="S443" t="str">
        <f t="shared" ca="1" si="46"/>
        <v>I</v>
      </c>
      <c r="T443" t="str">
        <f t="shared" ca="1" si="47"/>
        <v>2040_2045</v>
      </c>
      <c r="W443" t="str">
        <f t="shared" ca="1" si="48"/>
        <v>set AGE [GRID ,2040_2045] := STILL_IN_USE ;</v>
      </c>
    </row>
    <row r="444" spans="16:23" outlineLevel="1" x14ac:dyDescent="0.25">
      <c r="P444">
        <f t="shared" si="43"/>
        <v>66</v>
      </c>
      <c r="Q444" t="str">
        <f t="shared" ca="1" si="44"/>
        <v xml:space="preserve">GRID </v>
      </c>
      <c r="R444">
        <f t="shared" si="45"/>
        <v>12</v>
      </c>
      <c r="S444" t="str">
        <f t="shared" ca="1" si="46"/>
        <v>J</v>
      </c>
      <c r="T444" t="str">
        <f t="shared" ca="1" si="47"/>
        <v>2045_2050</v>
      </c>
      <c r="W444" t="str">
        <f t="shared" ca="1" si="48"/>
        <v>set AGE [GRID ,2045_2050] := STILL_IN_USE ;</v>
      </c>
    </row>
    <row r="445" spans="16:23" outlineLevel="1" x14ac:dyDescent="0.25">
      <c r="P445">
        <f t="shared" si="43"/>
        <v>67</v>
      </c>
      <c r="Q445" t="str">
        <f t="shared" ca="1" si="44"/>
        <v>H2_ELECTROLYSIS</v>
      </c>
      <c r="R445">
        <f t="shared" si="45"/>
        <v>6</v>
      </c>
      <c r="S445" t="str">
        <f t="shared" ca="1" si="46"/>
        <v>D</v>
      </c>
      <c r="T445" t="str">
        <f t="shared" ca="1" si="47"/>
        <v>2015_2020</v>
      </c>
      <c r="W445" t="str">
        <f t="shared" ca="1" si="48"/>
        <v>set AGE [H2_ELECTROLYSIS,2015_2020] := STILL_IN_USE ;</v>
      </c>
    </row>
    <row r="446" spans="16:23" outlineLevel="1" x14ac:dyDescent="0.25">
      <c r="P446">
        <f t="shared" si="43"/>
        <v>67</v>
      </c>
      <c r="Q446" t="str">
        <f t="shared" ca="1" si="44"/>
        <v>H2_ELECTROLYSIS</v>
      </c>
      <c r="R446">
        <f t="shared" si="45"/>
        <v>7</v>
      </c>
      <c r="S446" t="str">
        <f t="shared" ca="1" si="46"/>
        <v>E</v>
      </c>
      <c r="T446" t="str">
        <f t="shared" ca="1" si="47"/>
        <v>2020_2025</v>
      </c>
      <c r="W446" t="str">
        <f t="shared" ca="1" si="48"/>
        <v>set AGE [H2_ELECTROLYSIS,2020_2025] := STILL_IN_USE ;</v>
      </c>
    </row>
    <row r="447" spans="16:23" outlineLevel="1" x14ac:dyDescent="0.25">
      <c r="P447">
        <f t="shared" si="43"/>
        <v>67</v>
      </c>
      <c r="Q447" t="str">
        <f t="shared" ca="1" si="44"/>
        <v>H2_ELECTROLYSIS</v>
      </c>
      <c r="R447">
        <f t="shared" si="45"/>
        <v>8</v>
      </c>
      <c r="S447" t="str">
        <f t="shared" ca="1" si="46"/>
        <v>F</v>
      </c>
      <c r="T447" t="str">
        <f t="shared" ca="1" si="47"/>
        <v>2025_2030</v>
      </c>
      <c r="W447" t="str">
        <f t="shared" ca="1" si="48"/>
        <v>set AGE [H2_ELECTROLYSIS,2025_2030] := 2010_2015 ;</v>
      </c>
    </row>
    <row r="448" spans="16:23" outlineLevel="1" x14ac:dyDescent="0.25">
      <c r="P448">
        <f t="shared" si="43"/>
        <v>67</v>
      </c>
      <c r="Q448" t="str">
        <f t="shared" ca="1" si="44"/>
        <v>H2_ELECTROLYSIS</v>
      </c>
      <c r="R448">
        <f t="shared" si="45"/>
        <v>9</v>
      </c>
      <c r="S448" t="str">
        <f t="shared" ca="1" si="46"/>
        <v>G</v>
      </c>
      <c r="T448" t="str">
        <f t="shared" ca="1" si="47"/>
        <v>2030_2035</v>
      </c>
      <c r="W448" t="str">
        <f t="shared" ca="1" si="48"/>
        <v>set AGE [H2_ELECTROLYSIS,2030_2035] := 2015_2020 ;</v>
      </c>
    </row>
    <row r="449" spans="16:23" outlineLevel="1" x14ac:dyDescent="0.25">
      <c r="P449">
        <f t="shared" si="43"/>
        <v>67</v>
      </c>
      <c r="Q449" t="str">
        <f t="shared" ca="1" si="44"/>
        <v>H2_ELECTROLYSIS</v>
      </c>
      <c r="R449">
        <f t="shared" si="45"/>
        <v>10</v>
      </c>
      <c r="S449" t="str">
        <f t="shared" ca="1" si="46"/>
        <v>H</v>
      </c>
      <c r="T449" t="str">
        <f t="shared" ca="1" si="47"/>
        <v>2035_2040</v>
      </c>
      <c r="W449" t="str">
        <f t="shared" ca="1" si="48"/>
        <v>set AGE [H2_ELECTROLYSIS,2035_2040] := 2020_2025 ;</v>
      </c>
    </row>
    <row r="450" spans="16:23" outlineLevel="1" x14ac:dyDescent="0.25">
      <c r="P450">
        <f t="shared" si="43"/>
        <v>67</v>
      </c>
      <c r="Q450" t="str">
        <f t="shared" ca="1" si="44"/>
        <v>H2_ELECTROLYSIS</v>
      </c>
      <c r="R450">
        <f t="shared" si="45"/>
        <v>11</v>
      </c>
      <c r="S450" t="str">
        <f t="shared" ca="1" si="46"/>
        <v>I</v>
      </c>
      <c r="T450" t="str">
        <f t="shared" ca="1" si="47"/>
        <v>2040_2045</v>
      </c>
      <c r="W450" t="str">
        <f t="shared" ca="1" si="48"/>
        <v>set AGE [H2_ELECTROLYSIS,2040_2045] := 2025_2030 ;</v>
      </c>
    </row>
    <row r="451" spans="16:23" outlineLevel="1" x14ac:dyDescent="0.25">
      <c r="P451">
        <f t="shared" si="43"/>
        <v>67</v>
      </c>
      <c r="Q451" t="str">
        <f t="shared" ca="1" si="44"/>
        <v>H2_ELECTROLYSIS</v>
      </c>
      <c r="R451">
        <f t="shared" si="45"/>
        <v>12</v>
      </c>
      <c r="S451" t="str">
        <f t="shared" ca="1" si="46"/>
        <v>J</v>
      </c>
      <c r="T451" t="str">
        <f t="shared" ca="1" si="47"/>
        <v>2045_2050</v>
      </c>
      <c r="W451" t="str">
        <f t="shared" ca="1" si="48"/>
        <v>set AGE [H2_ELECTROLYSIS,2045_2050] := 2030_2035 ;</v>
      </c>
    </row>
    <row r="452" spans="16:23" outlineLevel="1" x14ac:dyDescent="0.25">
      <c r="P452">
        <f t="shared" si="43"/>
        <v>68</v>
      </c>
      <c r="Q452" t="str">
        <f t="shared" ca="1" si="44"/>
        <v>H2_NG</v>
      </c>
      <c r="R452">
        <f t="shared" si="45"/>
        <v>6</v>
      </c>
      <c r="S452" t="str">
        <f t="shared" ca="1" si="46"/>
        <v>D</v>
      </c>
      <c r="T452" t="str">
        <f t="shared" ca="1" si="47"/>
        <v>2015_2020</v>
      </c>
      <c r="W452" t="str">
        <f t="shared" ca="1" si="48"/>
        <v>set AGE [H2_NG,2015_2020] := STILL_IN_USE ;</v>
      </c>
    </row>
    <row r="453" spans="16:23" outlineLevel="1" x14ac:dyDescent="0.25">
      <c r="P453">
        <f t="shared" ref="P453:P516" si="49">(FLOOR((ROW(A453)+3)/7,1))+3</f>
        <v>68</v>
      </c>
      <c r="Q453" t="str">
        <f t="shared" ref="Q453:Q516" ca="1" si="50">INDIRECT("A"&amp;P453)</f>
        <v>H2_NG</v>
      </c>
      <c r="R453">
        <f t="shared" ref="R453:R516" si="51">MOD(ROW(M453)-4,7)+6</f>
        <v>7</v>
      </c>
      <c r="S453" t="str">
        <f t="shared" ref="S453:S516" ca="1" si="52">INDIRECT("N"&amp;R453)</f>
        <v>E</v>
      </c>
      <c r="T453" t="str">
        <f t="shared" ref="T453:T516" ca="1" si="53">INDIRECT("m"&amp;R453)</f>
        <v>2020_2025</v>
      </c>
      <c r="W453" t="str">
        <f t="shared" ref="W453:W516" ca="1" si="54">"set "&amp;O$4&amp;" ["&amp;Q453&amp;","&amp;T453&amp;"] := "&amp;INDIRECT(S453&amp;P453)&amp;" ;"</f>
        <v>set AGE [H2_NG,2020_2025] := STILL_IN_USE ;</v>
      </c>
    </row>
    <row r="454" spans="16:23" outlineLevel="1" x14ac:dyDescent="0.25">
      <c r="P454">
        <f t="shared" si="49"/>
        <v>68</v>
      </c>
      <c r="Q454" t="str">
        <f t="shared" ca="1" si="50"/>
        <v>H2_NG</v>
      </c>
      <c r="R454">
        <f t="shared" si="51"/>
        <v>8</v>
      </c>
      <c r="S454" t="str">
        <f t="shared" ca="1" si="52"/>
        <v>F</v>
      </c>
      <c r="T454" t="str">
        <f t="shared" ca="1" si="53"/>
        <v>2025_2030</v>
      </c>
      <c r="W454" t="str">
        <f t="shared" ca="1" si="54"/>
        <v>set AGE [H2_NG,2025_2030] := STILL_IN_USE ;</v>
      </c>
    </row>
    <row r="455" spans="16:23" outlineLevel="1" x14ac:dyDescent="0.25">
      <c r="P455">
        <f t="shared" si="49"/>
        <v>68</v>
      </c>
      <c r="Q455" t="str">
        <f t="shared" ca="1" si="50"/>
        <v>H2_NG</v>
      </c>
      <c r="R455">
        <f t="shared" si="51"/>
        <v>9</v>
      </c>
      <c r="S455" t="str">
        <f t="shared" ca="1" si="52"/>
        <v>G</v>
      </c>
      <c r="T455" t="str">
        <f t="shared" ca="1" si="53"/>
        <v>2030_2035</v>
      </c>
      <c r="W455" t="str">
        <f t="shared" ca="1" si="54"/>
        <v>set AGE [H2_NG,2030_2035] := STILL_IN_USE ;</v>
      </c>
    </row>
    <row r="456" spans="16:23" outlineLevel="1" x14ac:dyDescent="0.25">
      <c r="P456">
        <f t="shared" si="49"/>
        <v>68</v>
      </c>
      <c r="Q456" t="str">
        <f t="shared" ca="1" si="50"/>
        <v>H2_NG</v>
      </c>
      <c r="R456">
        <f t="shared" si="51"/>
        <v>10</v>
      </c>
      <c r="S456" t="str">
        <f t="shared" ca="1" si="52"/>
        <v>H</v>
      </c>
      <c r="T456" t="str">
        <f t="shared" ca="1" si="53"/>
        <v>2035_2040</v>
      </c>
      <c r="W456" t="str">
        <f t="shared" ca="1" si="54"/>
        <v>set AGE [H2_NG,2035_2040] := 2010_2015 ;</v>
      </c>
    </row>
    <row r="457" spans="16:23" outlineLevel="1" x14ac:dyDescent="0.25">
      <c r="P457">
        <f t="shared" si="49"/>
        <v>68</v>
      </c>
      <c r="Q457" t="str">
        <f t="shared" ca="1" si="50"/>
        <v>H2_NG</v>
      </c>
      <c r="R457">
        <f t="shared" si="51"/>
        <v>11</v>
      </c>
      <c r="S457" t="str">
        <f t="shared" ca="1" si="52"/>
        <v>I</v>
      </c>
      <c r="T457" t="str">
        <f t="shared" ca="1" si="53"/>
        <v>2040_2045</v>
      </c>
      <c r="W457" t="str">
        <f t="shared" ca="1" si="54"/>
        <v>set AGE [H2_NG,2040_2045] := 2015_2020 ;</v>
      </c>
    </row>
    <row r="458" spans="16:23" outlineLevel="1" x14ac:dyDescent="0.25">
      <c r="P458">
        <f t="shared" si="49"/>
        <v>68</v>
      </c>
      <c r="Q458" t="str">
        <f t="shared" ca="1" si="50"/>
        <v>H2_NG</v>
      </c>
      <c r="R458">
        <f t="shared" si="51"/>
        <v>12</v>
      </c>
      <c r="S458" t="str">
        <f t="shared" ca="1" si="52"/>
        <v>J</v>
      </c>
      <c r="T458" t="str">
        <f t="shared" ca="1" si="53"/>
        <v>2045_2050</v>
      </c>
      <c r="W458" t="str">
        <f t="shared" ca="1" si="54"/>
        <v>set AGE [H2_NG,2045_2050] := 2020_2025 ;</v>
      </c>
    </row>
    <row r="459" spans="16:23" outlineLevel="1" x14ac:dyDescent="0.25">
      <c r="P459">
        <f t="shared" si="49"/>
        <v>69</v>
      </c>
      <c r="Q459" t="str">
        <f t="shared" ca="1" si="50"/>
        <v>H2_BIOMASS</v>
      </c>
      <c r="R459">
        <f t="shared" si="51"/>
        <v>6</v>
      </c>
      <c r="S459" t="str">
        <f t="shared" ca="1" si="52"/>
        <v>D</v>
      </c>
      <c r="T459" t="str">
        <f t="shared" ca="1" si="53"/>
        <v>2015_2020</v>
      </c>
      <c r="W459" t="str">
        <f t="shared" ca="1" si="54"/>
        <v>set AGE [H2_BIOMASS,2015_2020] := STILL_IN_USE ;</v>
      </c>
    </row>
    <row r="460" spans="16:23" outlineLevel="1" x14ac:dyDescent="0.25">
      <c r="P460">
        <f t="shared" si="49"/>
        <v>69</v>
      </c>
      <c r="Q460" t="str">
        <f t="shared" ca="1" si="50"/>
        <v>H2_BIOMASS</v>
      </c>
      <c r="R460">
        <f t="shared" si="51"/>
        <v>7</v>
      </c>
      <c r="S460" t="str">
        <f t="shared" ca="1" si="52"/>
        <v>E</v>
      </c>
      <c r="T460" t="str">
        <f t="shared" ca="1" si="53"/>
        <v>2020_2025</v>
      </c>
      <c r="W460" t="str">
        <f t="shared" ca="1" si="54"/>
        <v>set AGE [H2_BIOMASS,2020_2025] := STILL_IN_USE ;</v>
      </c>
    </row>
    <row r="461" spans="16:23" outlineLevel="1" x14ac:dyDescent="0.25">
      <c r="P461">
        <f t="shared" si="49"/>
        <v>69</v>
      </c>
      <c r="Q461" t="str">
        <f t="shared" ca="1" si="50"/>
        <v>H2_BIOMASS</v>
      </c>
      <c r="R461">
        <f t="shared" si="51"/>
        <v>8</v>
      </c>
      <c r="S461" t="str">
        <f t="shared" ca="1" si="52"/>
        <v>F</v>
      </c>
      <c r="T461" t="str">
        <f t="shared" ca="1" si="53"/>
        <v>2025_2030</v>
      </c>
      <c r="W461" t="str">
        <f t="shared" ca="1" si="54"/>
        <v>set AGE [H2_BIOMASS,2025_2030] := STILL_IN_USE ;</v>
      </c>
    </row>
    <row r="462" spans="16:23" outlineLevel="1" x14ac:dyDescent="0.25">
      <c r="P462">
        <f t="shared" si="49"/>
        <v>69</v>
      </c>
      <c r="Q462" t="str">
        <f t="shared" ca="1" si="50"/>
        <v>H2_BIOMASS</v>
      </c>
      <c r="R462">
        <f t="shared" si="51"/>
        <v>9</v>
      </c>
      <c r="S462" t="str">
        <f t="shared" ca="1" si="52"/>
        <v>G</v>
      </c>
      <c r="T462" t="str">
        <f t="shared" ca="1" si="53"/>
        <v>2030_2035</v>
      </c>
      <c r="W462" t="str">
        <f t="shared" ca="1" si="54"/>
        <v>set AGE [H2_BIOMASS,2030_2035] := STILL_IN_USE ;</v>
      </c>
    </row>
    <row r="463" spans="16:23" outlineLevel="1" x14ac:dyDescent="0.25">
      <c r="P463">
        <f t="shared" si="49"/>
        <v>69</v>
      </c>
      <c r="Q463" t="str">
        <f t="shared" ca="1" si="50"/>
        <v>H2_BIOMASS</v>
      </c>
      <c r="R463">
        <f t="shared" si="51"/>
        <v>10</v>
      </c>
      <c r="S463" t="str">
        <f t="shared" ca="1" si="52"/>
        <v>H</v>
      </c>
      <c r="T463" t="str">
        <f t="shared" ca="1" si="53"/>
        <v>2035_2040</v>
      </c>
      <c r="W463" t="str">
        <f t="shared" ca="1" si="54"/>
        <v>set AGE [H2_BIOMASS,2035_2040] := 2010_2015 ;</v>
      </c>
    </row>
    <row r="464" spans="16:23" outlineLevel="1" x14ac:dyDescent="0.25">
      <c r="P464">
        <f t="shared" si="49"/>
        <v>69</v>
      </c>
      <c r="Q464" t="str">
        <f t="shared" ca="1" si="50"/>
        <v>H2_BIOMASS</v>
      </c>
      <c r="R464">
        <f t="shared" si="51"/>
        <v>11</v>
      </c>
      <c r="S464" t="str">
        <f t="shared" ca="1" si="52"/>
        <v>I</v>
      </c>
      <c r="T464" t="str">
        <f t="shared" ca="1" si="53"/>
        <v>2040_2045</v>
      </c>
      <c r="W464" t="str">
        <f t="shared" ca="1" si="54"/>
        <v>set AGE [H2_BIOMASS,2040_2045] := 2015_2020 ;</v>
      </c>
    </row>
    <row r="465" spans="16:23" outlineLevel="1" x14ac:dyDescent="0.25">
      <c r="P465">
        <f t="shared" si="49"/>
        <v>69</v>
      </c>
      <c r="Q465" t="str">
        <f t="shared" ca="1" si="50"/>
        <v>H2_BIOMASS</v>
      </c>
      <c r="R465">
        <f t="shared" si="51"/>
        <v>12</v>
      </c>
      <c r="S465" t="str">
        <f t="shared" ca="1" si="52"/>
        <v>J</v>
      </c>
      <c r="T465" t="str">
        <f t="shared" ca="1" si="53"/>
        <v>2045_2050</v>
      </c>
      <c r="W465" t="str">
        <f t="shared" ca="1" si="54"/>
        <v>set AGE [H2_BIOMASS,2045_2050] := 2020_2025 ;</v>
      </c>
    </row>
    <row r="466" spans="16:23" outlineLevel="1" x14ac:dyDescent="0.25">
      <c r="P466">
        <f t="shared" si="49"/>
        <v>70</v>
      </c>
      <c r="Q466" t="str">
        <f t="shared" ca="1" si="50"/>
        <v>GASIFICATION_SNG</v>
      </c>
      <c r="R466">
        <f t="shared" si="51"/>
        <v>6</v>
      </c>
      <c r="S466" t="str">
        <f t="shared" ca="1" si="52"/>
        <v>D</v>
      </c>
      <c r="T466" t="str">
        <f t="shared" ca="1" si="53"/>
        <v>2015_2020</v>
      </c>
      <c r="W466" t="str">
        <f t="shared" ca="1" si="54"/>
        <v>set AGE [GASIFICATION_SNG,2015_2020] := STILL_IN_USE ;</v>
      </c>
    </row>
    <row r="467" spans="16:23" outlineLevel="1" x14ac:dyDescent="0.25">
      <c r="P467">
        <f t="shared" si="49"/>
        <v>70</v>
      </c>
      <c r="Q467" t="str">
        <f t="shared" ca="1" si="50"/>
        <v>GASIFICATION_SNG</v>
      </c>
      <c r="R467">
        <f t="shared" si="51"/>
        <v>7</v>
      </c>
      <c r="S467" t="str">
        <f t="shared" ca="1" si="52"/>
        <v>E</v>
      </c>
      <c r="T467" t="str">
        <f t="shared" ca="1" si="53"/>
        <v>2020_2025</v>
      </c>
      <c r="W467" t="str">
        <f t="shared" ca="1" si="54"/>
        <v>set AGE [GASIFICATION_SNG,2020_2025] := STILL_IN_USE ;</v>
      </c>
    </row>
    <row r="468" spans="16:23" outlineLevel="1" x14ac:dyDescent="0.25">
      <c r="P468">
        <f t="shared" si="49"/>
        <v>70</v>
      </c>
      <c r="Q468" t="str">
        <f t="shared" ca="1" si="50"/>
        <v>GASIFICATION_SNG</v>
      </c>
      <c r="R468">
        <f t="shared" si="51"/>
        <v>8</v>
      </c>
      <c r="S468" t="str">
        <f t="shared" ca="1" si="52"/>
        <v>F</v>
      </c>
      <c r="T468" t="str">
        <f t="shared" ca="1" si="53"/>
        <v>2025_2030</v>
      </c>
      <c r="W468" t="str">
        <f t="shared" ca="1" si="54"/>
        <v>set AGE [GASIFICATION_SNG,2025_2030] := STILL_IN_USE ;</v>
      </c>
    </row>
    <row r="469" spans="16:23" outlineLevel="1" x14ac:dyDescent="0.25">
      <c r="P469">
        <f t="shared" si="49"/>
        <v>70</v>
      </c>
      <c r="Q469" t="str">
        <f t="shared" ca="1" si="50"/>
        <v>GASIFICATION_SNG</v>
      </c>
      <c r="R469">
        <f t="shared" si="51"/>
        <v>9</v>
      </c>
      <c r="S469" t="str">
        <f t="shared" ca="1" si="52"/>
        <v>G</v>
      </c>
      <c r="T469" t="str">
        <f t="shared" ca="1" si="53"/>
        <v>2030_2035</v>
      </c>
      <c r="W469" t="str">
        <f t="shared" ca="1" si="54"/>
        <v>set AGE [GASIFICATION_SNG,2030_2035] := STILL_IN_USE ;</v>
      </c>
    </row>
    <row r="470" spans="16:23" outlineLevel="1" x14ac:dyDescent="0.25">
      <c r="P470">
        <f t="shared" si="49"/>
        <v>70</v>
      </c>
      <c r="Q470" t="str">
        <f t="shared" ca="1" si="50"/>
        <v>GASIFICATION_SNG</v>
      </c>
      <c r="R470">
        <f t="shared" si="51"/>
        <v>10</v>
      </c>
      <c r="S470" t="str">
        <f t="shared" ca="1" si="52"/>
        <v>H</v>
      </c>
      <c r="T470" t="str">
        <f t="shared" ca="1" si="53"/>
        <v>2035_2040</v>
      </c>
      <c r="W470" t="str">
        <f t="shared" ca="1" si="54"/>
        <v>set AGE [GASIFICATION_SNG,2035_2040] := 2010_2015 ;</v>
      </c>
    </row>
    <row r="471" spans="16:23" outlineLevel="1" x14ac:dyDescent="0.25">
      <c r="P471">
        <f t="shared" si="49"/>
        <v>70</v>
      </c>
      <c r="Q471" t="str">
        <f t="shared" ca="1" si="50"/>
        <v>GASIFICATION_SNG</v>
      </c>
      <c r="R471">
        <f t="shared" si="51"/>
        <v>11</v>
      </c>
      <c r="S471" t="str">
        <f t="shared" ca="1" si="52"/>
        <v>I</v>
      </c>
      <c r="T471" t="str">
        <f t="shared" ca="1" si="53"/>
        <v>2040_2045</v>
      </c>
      <c r="W471" t="str">
        <f t="shared" ca="1" si="54"/>
        <v>set AGE [GASIFICATION_SNG,2040_2045] := 2015_2020 ;</v>
      </c>
    </row>
    <row r="472" spans="16:23" outlineLevel="1" x14ac:dyDescent="0.25">
      <c r="P472">
        <f t="shared" si="49"/>
        <v>70</v>
      </c>
      <c r="Q472" t="str">
        <f t="shared" ca="1" si="50"/>
        <v>GASIFICATION_SNG</v>
      </c>
      <c r="R472">
        <f t="shared" si="51"/>
        <v>12</v>
      </c>
      <c r="S472" t="str">
        <f t="shared" ca="1" si="52"/>
        <v>J</v>
      </c>
      <c r="T472" t="str">
        <f t="shared" ca="1" si="53"/>
        <v>2045_2050</v>
      </c>
      <c r="W472" t="str">
        <f t="shared" ca="1" si="54"/>
        <v>set AGE [GASIFICATION_SNG,2045_2050] := 2020_2025 ;</v>
      </c>
    </row>
    <row r="473" spans="16:23" outlineLevel="1" x14ac:dyDescent="0.25">
      <c r="P473">
        <f t="shared" si="49"/>
        <v>71</v>
      </c>
      <c r="Q473" t="str">
        <f t="shared" ca="1" si="50"/>
        <v>PYROLYSIS</v>
      </c>
      <c r="R473">
        <f t="shared" si="51"/>
        <v>6</v>
      </c>
      <c r="S473" t="str">
        <f t="shared" ca="1" si="52"/>
        <v>D</v>
      </c>
      <c r="T473" t="str">
        <f t="shared" ca="1" si="53"/>
        <v>2015_2020</v>
      </c>
      <c r="W473" t="str">
        <f t="shared" ca="1" si="54"/>
        <v>set AGE [PYROLYSIS,2015_2020] := STILL_IN_USE ;</v>
      </c>
    </row>
    <row r="474" spans="16:23" outlineLevel="1" x14ac:dyDescent="0.25">
      <c r="P474">
        <f t="shared" si="49"/>
        <v>71</v>
      </c>
      <c r="Q474" t="str">
        <f t="shared" ca="1" si="50"/>
        <v>PYROLYSIS</v>
      </c>
      <c r="R474">
        <f t="shared" si="51"/>
        <v>7</v>
      </c>
      <c r="S474" t="str">
        <f t="shared" ca="1" si="52"/>
        <v>E</v>
      </c>
      <c r="T474" t="str">
        <f t="shared" ca="1" si="53"/>
        <v>2020_2025</v>
      </c>
      <c r="W474" t="str">
        <f t="shared" ca="1" si="54"/>
        <v>set AGE [PYROLYSIS,2020_2025] := STILL_IN_USE ;</v>
      </c>
    </row>
    <row r="475" spans="16:23" outlineLevel="1" x14ac:dyDescent="0.25">
      <c r="P475">
        <f t="shared" si="49"/>
        <v>71</v>
      </c>
      <c r="Q475" t="str">
        <f t="shared" ca="1" si="50"/>
        <v>PYROLYSIS</v>
      </c>
      <c r="R475">
        <f t="shared" si="51"/>
        <v>8</v>
      </c>
      <c r="S475" t="str">
        <f t="shared" ca="1" si="52"/>
        <v>F</v>
      </c>
      <c r="T475" t="str">
        <f t="shared" ca="1" si="53"/>
        <v>2025_2030</v>
      </c>
      <c r="W475" t="str">
        <f t="shared" ca="1" si="54"/>
        <v>set AGE [PYROLYSIS,2025_2030] := STILL_IN_USE ;</v>
      </c>
    </row>
    <row r="476" spans="16:23" outlineLevel="1" x14ac:dyDescent="0.25">
      <c r="P476">
        <f t="shared" si="49"/>
        <v>71</v>
      </c>
      <c r="Q476" t="str">
        <f t="shared" ca="1" si="50"/>
        <v>PYROLYSIS</v>
      </c>
      <c r="R476">
        <f t="shared" si="51"/>
        <v>9</v>
      </c>
      <c r="S476" t="str">
        <f t="shared" ca="1" si="52"/>
        <v>G</v>
      </c>
      <c r="T476" t="str">
        <f t="shared" ca="1" si="53"/>
        <v>2030_2035</v>
      </c>
      <c r="W476" t="str">
        <f t="shared" ca="1" si="54"/>
        <v>set AGE [PYROLYSIS,2030_2035] := STILL_IN_USE ;</v>
      </c>
    </row>
    <row r="477" spans="16:23" outlineLevel="1" x14ac:dyDescent="0.25">
      <c r="P477">
        <f t="shared" si="49"/>
        <v>71</v>
      </c>
      <c r="Q477" t="str">
        <f t="shared" ca="1" si="50"/>
        <v>PYROLYSIS</v>
      </c>
      <c r="R477">
        <f t="shared" si="51"/>
        <v>10</v>
      </c>
      <c r="S477" t="str">
        <f t="shared" ca="1" si="52"/>
        <v>H</v>
      </c>
      <c r="T477" t="str">
        <f t="shared" ca="1" si="53"/>
        <v>2035_2040</v>
      </c>
      <c r="W477" t="str">
        <f t="shared" ca="1" si="54"/>
        <v>set AGE [PYROLYSIS,2035_2040] := 2010_2015 ;</v>
      </c>
    </row>
    <row r="478" spans="16:23" outlineLevel="1" x14ac:dyDescent="0.25">
      <c r="P478">
        <f t="shared" si="49"/>
        <v>71</v>
      </c>
      <c r="Q478" t="str">
        <f t="shared" ca="1" si="50"/>
        <v>PYROLYSIS</v>
      </c>
      <c r="R478">
        <f t="shared" si="51"/>
        <v>11</v>
      </c>
      <c r="S478" t="str">
        <f t="shared" ca="1" si="52"/>
        <v>I</v>
      </c>
      <c r="T478" t="str">
        <f t="shared" ca="1" si="53"/>
        <v>2040_2045</v>
      </c>
      <c r="W478" t="str">
        <f t="shared" ca="1" si="54"/>
        <v>set AGE [PYROLYSIS,2040_2045] := 2015_2020 ;</v>
      </c>
    </row>
    <row r="479" spans="16:23" outlineLevel="1" x14ac:dyDescent="0.25">
      <c r="P479">
        <f t="shared" si="49"/>
        <v>71</v>
      </c>
      <c r="Q479" t="str">
        <f t="shared" ca="1" si="50"/>
        <v>PYROLYSIS</v>
      </c>
      <c r="R479">
        <f t="shared" si="51"/>
        <v>12</v>
      </c>
      <c r="S479" t="str">
        <f t="shared" ca="1" si="52"/>
        <v>J</v>
      </c>
      <c r="T479" t="str">
        <f t="shared" ca="1" si="53"/>
        <v>2045_2050</v>
      </c>
      <c r="W479" t="str">
        <f t="shared" ca="1" si="54"/>
        <v>set AGE [PYROLYSIS,2045_2050] := 2020_2025 ;</v>
      </c>
    </row>
    <row r="480" spans="16:23" outlineLevel="1" x14ac:dyDescent="0.25">
      <c r="P480">
        <f t="shared" si="49"/>
        <v>72</v>
      </c>
      <c r="Q480" t="str">
        <f t="shared" ca="1" si="50"/>
        <v>ATM_CCS</v>
      </c>
      <c r="R480">
        <f t="shared" si="51"/>
        <v>6</v>
      </c>
      <c r="S480" t="str">
        <f t="shared" ca="1" si="52"/>
        <v>D</v>
      </c>
      <c r="T480" t="str">
        <f t="shared" ca="1" si="53"/>
        <v>2015_2020</v>
      </c>
      <c r="W480" t="str">
        <f t="shared" ca="1" si="54"/>
        <v>set AGE [ATM_CCS,2015_2020] := STILL_IN_USE ;</v>
      </c>
    </row>
    <row r="481" spans="16:23" outlineLevel="1" x14ac:dyDescent="0.25">
      <c r="P481">
        <f t="shared" si="49"/>
        <v>72</v>
      </c>
      <c r="Q481" t="str">
        <f t="shared" ca="1" si="50"/>
        <v>ATM_CCS</v>
      </c>
      <c r="R481">
        <f t="shared" si="51"/>
        <v>7</v>
      </c>
      <c r="S481" t="str">
        <f t="shared" ca="1" si="52"/>
        <v>E</v>
      </c>
      <c r="T481" t="str">
        <f t="shared" ca="1" si="53"/>
        <v>2020_2025</v>
      </c>
      <c r="W481" t="str">
        <f t="shared" ca="1" si="54"/>
        <v>set AGE [ATM_CCS,2020_2025] := STILL_IN_USE ;</v>
      </c>
    </row>
    <row r="482" spans="16:23" outlineLevel="1" x14ac:dyDescent="0.25">
      <c r="P482">
        <f t="shared" si="49"/>
        <v>72</v>
      </c>
      <c r="Q482" t="str">
        <f t="shared" ca="1" si="50"/>
        <v>ATM_CCS</v>
      </c>
      <c r="R482">
        <f t="shared" si="51"/>
        <v>8</v>
      </c>
      <c r="S482" t="str">
        <f t="shared" ca="1" si="52"/>
        <v>F</v>
      </c>
      <c r="T482" t="str">
        <f t="shared" ca="1" si="53"/>
        <v>2025_2030</v>
      </c>
      <c r="W482" t="str">
        <f t="shared" ca="1" si="54"/>
        <v>set AGE [ATM_CCS,2025_2030] := STILL_IN_USE ;</v>
      </c>
    </row>
    <row r="483" spans="16:23" outlineLevel="1" x14ac:dyDescent="0.25">
      <c r="P483">
        <f t="shared" si="49"/>
        <v>72</v>
      </c>
      <c r="Q483" t="str">
        <f t="shared" ca="1" si="50"/>
        <v>ATM_CCS</v>
      </c>
      <c r="R483">
        <f t="shared" si="51"/>
        <v>9</v>
      </c>
      <c r="S483" t="str">
        <f t="shared" ca="1" si="52"/>
        <v>G</v>
      </c>
      <c r="T483" t="str">
        <f t="shared" ca="1" si="53"/>
        <v>2030_2035</v>
      </c>
      <c r="W483" t="str">
        <f t="shared" ca="1" si="54"/>
        <v>set AGE [ATM_CCS,2030_2035] := STILL_IN_USE ;</v>
      </c>
    </row>
    <row r="484" spans="16:23" outlineLevel="1" x14ac:dyDescent="0.25">
      <c r="P484">
        <f t="shared" si="49"/>
        <v>72</v>
      </c>
      <c r="Q484" t="str">
        <f t="shared" ca="1" si="50"/>
        <v>ATM_CCS</v>
      </c>
      <c r="R484">
        <f t="shared" si="51"/>
        <v>10</v>
      </c>
      <c r="S484" t="str">
        <f t="shared" ca="1" si="52"/>
        <v>H</v>
      </c>
      <c r="T484" t="str">
        <f t="shared" ca="1" si="53"/>
        <v>2035_2040</v>
      </c>
      <c r="W484" t="str">
        <f t="shared" ca="1" si="54"/>
        <v>set AGE [ATM_CCS,2035_2040] := STILL_IN_USE ;</v>
      </c>
    </row>
    <row r="485" spans="16:23" outlineLevel="1" x14ac:dyDescent="0.25">
      <c r="P485">
        <f t="shared" si="49"/>
        <v>72</v>
      </c>
      <c r="Q485" t="str">
        <f t="shared" ca="1" si="50"/>
        <v>ATM_CCS</v>
      </c>
      <c r="R485">
        <f t="shared" si="51"/>
        <v>11</v>
      </c>
      <c r="S485" t="str">
        <f t="shared" ca="1" si="52"/>
        <v>I</v>
      </c>
      <c r="T485" t="str">
        <f t="shared" ca="1" si="53"/>
        <v>2040_2045</v>
      </c>
      <c r="W485" t="str">
        <f t="shared" ca="1" si="54"/>
        <v>set AGE [ATM_CCS,2040_2045] := STILL_IN_USE ;</v>
      </c>
    </row>
    <row r="486" spans="16:23" outlineLevel="1" x14ac:dyDescent="0.25">
      <c r="P486">
        <f t="shared" si="49"/>
        <v>72</v>
      </c>
      <c r="Q486" t="str">
        <f t="shared" ca="1" si="50"/>
        <v>ATM_CCS</v>
      </c>
      <c r="R486">
        <f t="shared" si="51"/>
        <v>12</v>
      </c>
      <c r="S486" t="str">
        <f t="shared" ca="1" si="52"/>
        <v>J</v>
      </c>
      <c r="T486" t="str">
        <f t="shared" ca="1" si="53"/>
        <v>2045_2050</v>
      </c>
      <c r="W486" t="str">
        <f t="shared" ca="1" si="54"/>
        <v>set AGE [ATM_CCS,2045_2050] := STILL_IN_USE ;</v>
      </c>
    </row>
    <row r="487" spans="16:23" outlineLevel="1" x14ac:dyDescent="0.25">
      <c r="P487">
        <f t="shared" si="49"/>
        <v>73</v>
      </c>
      <c r="Q487" t="str">
        <f t="shared" ca="1" si="50"/>
        <v>INDUSTRY_CCS</v>
      </c>
      <c r="R487">
        <f t="shared" si="51"/>
        <v>6</v>
      </c>
      <c r="S487" t="str">
        <f t="shared" ca="1" si="52"/>
        <v>D</v>
      </c>
      <c r="T487" t="str">
        <f t="shared" ca="1" si="53"/>
        <v>2015_2020</v>
      </c>
      <c r="W487" t="str">
        <f t="shared" ca="1" si="54"/>
        <v>set AGE [INDUSTRY_CCS,2015_2020] := STILL_IN_USE ;</v>
      </c>
    </row>
    <row r="488" spans="16:23" outlineLevel="1" x14ac:dyDescent="0.25">
      <c r="P488">
        <f t="shared" si="49"/>
        <v>73</v>
      </c>
      <c r="Q488" t="str">
        <f t="shared" ca="1" si="50"/>
        <v>INDUSTRY_CCS</v>
      </c>
      <c r="R488">
        <f t="shared" si="51"/>
        <v>7</v>
      </c>
      <c r="S488" t="str">
        <f t="shared" ca="1" si="52"/>
        <v>E</v>
      </c>
      <c r="T488" t="str">
        <f t="shared" ca="1" si="53"/>
        <v>2020_2025</v>
      </c>
      <c r="W488" t="str">
        <f t="shared" ca="1" si="54"/>
        <v>set AGE [INDUSTRY_CCS,2020_2025] := STILL_IN_USE ;</v>
      </c>
    </row>
    <row r="489" spans="16:23" outlineLevel="1" x14ac:dyDescent="0.25">
      <c r="P489">
        <f t="shared" si="49"/>
        <v>73</v>
      </c>
      <c r="Q489" t="str">
        <f t="shared" ca="1" si="50"/>
        <v>INDUSTRY_CCS</v>
      </c>
      <c r="R489">
        <f t="shared" si="51"/>
        <v>8</v>
      </c>
      <c r="S489" t="str">
        <f t="shared" ca="1" si="52"/>
        <v>F</v>
      </c>
      <c r="T489" t="str">
        <f t="shared" ca="1" si="53"/>
        <v>2025_2030</v>
      </c>
      <c r="W489" t="str">
        <f t="shared" ca="1" si="54"/>
        <v>set AGE [INDUSTRY_CCS,2025_2030] := STILL_IN_USE ;</v>
      </c>
    </row>
    <row r="490" spans="16:23" outlineLevel="1" x14ac:dyDescent="0.25">
      <c r="P490">
        <f t="shared" si="49"/>
        <v>73</v>
      </c>
      <c r="Q490" t="str">
        <f t="shared" ca="1" si="50"/>
        <v>INDUSTRY_CCS</v>
      </c>
      <c r="R490">
        <f t="shared" si="51"/>
        <v>9</v>
      </c>
      <c r="S490" t="str">
        <f t="shared" ca="1" si="52"/>
        <v>G</v>
      </c>
      <c r="T490" t="str">
        <f t="shared" ca="1" si="53"/>
        <v>2030_2035</v>
      </c>
      <c r="W490" t="str">
        <f t="shared" ca="1" si="54"/>
        <v>set AGE [INDUSTRY_CCS,2030_2035] := STILL_IN_USE ;</v>
      </c>
    </row>
    <row r="491" spans="16:23" outlineLevel="1" x14ac:dyDescent="0.25">
      <c r="P491">
        <f t="shared" si="49"/>
        <v>73</v>
      </c>
      <c r="Q491" t="str">
        <f t="shared" ca="1" si="50"/>
        <v>INDUSTRY_CCS</v>
      </c>
      <c r="R491">
        <f t="shared" si="51"/>
        <v>10</v>
      </c>
      <c r="S491" t="str">
        <f t="shared" ca="1" si="52"/>
        <v>H</v>
      </c>
      <c r="T491" t="str">
        <f t="shared" ca="1" si="53"/>
        <v>2035_2040</v>
      </c>
      <c r="W491" t="str">
        <f t="shared" ca="1" si="54"/>
        <v>set AGE [INDUSTRY_CCS,2035_2040] := STILL_IN_USE ;</v>
      </c>
    </row>
    <row r="492" spans="16:23" outlineLevel="1" x14ac:dyDescent="0.25">
      <c r="P492">
        <f t="shared" si="49"/>
        <v>73</v>
      </c>
      <c r="Q492" t="str">
        <f t="shared" ca="1" si="50"/>
        <v>INDUSTRY_CCS</v>
      </c>
      <c r="R492">
        <f t="shared" si="51"/>
        <v>11</v>
      </c>
      <c r="S492" t="str">
        <f t="shared" ca="1" si="52"/>
        <v>I</v>
      </c>
      <c r="T492" t="str">
        <f t="shared" ca="1" si="53"/>
        <v>2040_2045</v>
      </c>
      <c r="W492" t="str">
        <f t="shared" ca="1" si="54"/>
        <v>set AGE [INDUSTRY_CCS,2040_2045] := STILL_IN_USE ;</v>
      </c>
    </row>
    <row r="493" spans="16:23" outlineLevel="1" x14ac:dyDescent="0.25">
      <c r="P493">
        <f t="shared" si="49"/>
        <v>73</v>
      </c>
      <c r="Q493" t="str">
        <f t="shared" ca="1" si="50"/>
        <v>INDUSTRY_CCS</v>
      </c>
      <c r="R493">
        <f t="shared" si="51"/>
        <v>12</v>
      </c>
      <c r="S493" t="str">
        <f t="shared" ca="1" si="52"/>
        <v>J</v>
      </c>
      <c r="T493" t="str">
        <f t="shared" ca="1" si="53"/>
        <v>2045_2050</v>
      </c>
      <c r="W493" t="str">
        <f t="shared" ca="1" si="54"/>
        <v>set AGE [INDUSTRY_CCS,2045_2050] := STILL_IN_USE ;</v>
      </c>
    </row>
    <row r="494" spans="16:23" outlineLevel="1" x14ac:dyDescent="0.25">
      <c r="P494">
        <f t="shared" si="49"/>
        <v>74</v>
      </c>
      <c r="Q494" t="str">
        <f t="shared" ca="1" si="50"/>
        <v>SYN_METHANOLATION</v>
      </c>
      <c r="R494">
        <f t="shared" si="51"/>
        <v>6</v>
      </c>
      <c r="S494" t="str">
        <f t="shared" ca="1" si="52"/>
        <v>D</v>
      </c>
      <c r="T494" t="str">
        <f t="shared" ca="1" si="53"/>
        <v>2015_2020</v>
      </c>
      <c r="V494" t="s">
        <v>125</v>
      </c>
      <c r="W494" t="str">
        <f t="shared" ca="1" si="54"/>
        <v>set AGE [SYN_METHANOLATION,2015_2020] := STILL_IN_USE ;</v>
      </c>
    </row>
    <row r="495" spans="16:23" outlineLevel="1" x14ac:dyDescent="0.25">
      <c r="P495">
        <f t="shared" si="49"/>
        <v>74</v>
      </c>
      <c r="Q495" t="str">
        <f t="shared" ca="1" si="50"/>
        <v>SYN_METHANOLATION</v>
      </c>
      <c r="R495">
        <f t="shared" si="51"/>
        <v>7</v>
      </c>
      <c r="S495" t="str">
        <f t="shared" ca="1" si="52"/>
        <v>E</v>
      </c>
      <c r="T495" t="str">
        <f t="shared" ca="1" si="53"/>
        <v>2020_2025</v>
      </c>
      <c r="V495" t="s">
        <v>125</v>
      </c>
      <c r="W495" t="str">
        <f t="shared" ca="1" si="54"/>
        <v>set AGE [SYN_METHANOLATION,2020_2025] := STILL_IN_USE ;</v>
      </c>
    </row>
    <row r="496" spans="16:23" outlineLevel="1" x14ac:dyDescent="0.25">
      <c r="P496">
        <f t="shared" si="49"/>
        <v>74</v>
      </c>
      <c r="Q496" t="str">
        <f t="shared" ca="1" si="50"/>
        <v>SYN_METHANOLATION</v>
      </c>
      <c r="R496">
        <f t="shared" si="51"/>
        <v>8</v>
      </c>
      <c r="S496" t="str">
        <f t="shared" ca="1" si="52"/>
        <v>F</v>
      </c>
      <c r="T496" t="str">
        <f t="shared" ca="1" si="53"/>
        <v>2025_2030</v>
      </c>
      <c r="V496" t="s">
        <v>125</v>
      </c>
      <c r="W496" t="str">
        <f t="shared" ca="1" si="54"/>
        <v>set AGE [SYN_METHANOLATION,2025_2030] := STILL_IN_USE ;</v>
      </c>
    </row>
    <row r="497" spans="16:23" outlineLevel="1" x14ac:dyDescent="0.25">
      <c r="P497">
        <f t="shared" si="49"/>
        <v>74</v>
      </c>
      <c r="Q497" t="str">
        <f t="shared" ca="1" si="50"/>
        <v>SYN_METHANOLATION</v>
      </c>
      <c r="R497">
        <f t="shared" si="51"/>
        <v>9</v>
      </c>
      <c r="S497" t="str">
        <f t="shared" ca="1" si="52"/>
        <v>G</v>
      </c>
      <c r="T497" t="str">
        <f t="shared" ca="1" si="53"/>
        <v>2030_2035</v>
      </c>
      <c r="V497" t="s">
        <v>125</v>
      </c>
      <c r="W497" t="str">
        <f t="shared" ca="1" si="54"/>
        <v>set AGE [SYN_METHANOLATION,2030_2035] := 2010_2015 ;</v>
      </c>
    </row>
    <row r="498" spans="16:23" outlineLevel="1" x14ac:dyDescent="0.25">
      <c r="P498">
        <f t="shared" si="49"/>
        <v>74</v>
      </c>
      <c r="Q498" t="str">
        <f t="shared" ca="1" si="50"/>
        <v>SYN_METHANOLATION</v>
      </c>
      <c r="R498">
        <f t="shared" si="51"/>
        <v>10</v>
      </c>
      <c r="S498" t="str">
        <f t="shared" ca="1" si="52"/>
        <v>H</v>
      </c>
      <c r="T498" t="str">
        <f t="shared" ca="1" si="53"/>
        <v>2035_2040</v>
      </c>
      <c r="V498" t="s">
        <v>125</v>
      </c>
      <c r="W498" t="str">
        <f t="shared" ca="1" si="54"/>
        <v>set AGE [SYN_METHANOLATION,2035_2040] := 2015_2020 ;</v>
      </c>
    </row>
    <row r="499" spans="16:23" outlineLevel="1" x14ac:dyDescent="0.25">
      <c r="P499">
        <f t="shared" si="49"/>
        <v>74</v>
      </c>
      <c r="Q499" t="str">
        <f t="shared" ca="1" si="50"/>
        <v>SYN_METHANOLATION</v>
      </c>
      <c r="R499">
        <f t="shared" si="51"/>
        <v>11</v>
      </c>
      <c r="S499" t="str">
        <f t="shared" ca="1" si="52"/>
        <v>I</v>
      </c>
      <c r="T499" t="str">
        <f t="shared" ca="1" si="53"/>
        <v>2040_2045</v>
      </c>
      <c r="V499" t="s">
        <v>125</v>
      </c>
      <c r="W499" t="str">
        <f t="shared" ca="1" si="54"/>
        <v>set AGE [SYN_METHANOLATION,2040_2045] := 2020_2025 ;</v>
      </c>
    </row>
    <row r="500" spans="16:23" outlineLevel="1" x14ac:dyDescent="0.25">
      <c r="P500">
        <f t="shared" si="49"/>
        <v>74</v>
      </c>
      <c r="Q500" t="str">
        <f t="shared" ca="1" si="50"/>
        <v>SYN_METHANOLATION</v>
      </c>
      <c r="R500">
        <f t="shared" si="51"/>
        <v>12</v>
      </c>
      <c r="S500" t="str">
        <f t="shared" ca="1" si="52"/>
        <v>J</v>
      </c>
      <c r="T500" t="str">
        <f t="shared" ca="1" si="53"/>
        <v>2045_2050</v>
      </c>
      <c r="V500" t="s">
        <v>125</v>
      </c>
      <c r="W500" t="str">
        <f t="shared" ca="1" si="54"/>
        <v>set AGE [SYN_METHANOLATION,2045_2050] := 2025_2030 ;</v>
      </c>
    </row>
    <row r="501" spans="16:23" outlineLevel="1" x14ac:dyDescent="0.25">
      <c r="P501">
        <f t="shared" si="49"/>
        <v>75</v>
      </c>
      <c r="Q501" t="str">
        <f t="shared" ca="1" si="50"/>
        <v>SYN_METHANATION</v>
      </c>
      <c r="R501">
        <f t="shared" si="51"/>
        <v>6</v>
      </c>
      <c r="S501" t="str">
        <f t="shared" ca="1" si="52"/>
        <v>D</v>
      </c>
      <c r="T501" t="str">
        <f t="shared" ca="1" si="53"/>
        <v>2015_2020</v>
      </c>
      <c r="W501" t="str">
        <f t="shared" ca="1" si="54"/>
        <v>set AGE [SYN_METHANATION,2015_2020] := STILL_IN_USE ;</v>
      </c>
    </row>
    <row r="502" spans="16:23" outlineLevel="1" x14ac:dyDescent="0.25">
      <c r="P502">
        <f t="shared" si="49"/>
        <v>75</v>
      </c>
      <c r="Q502" t="str">
        <f t="shared" ca="1" si="50"/>
        <v>SYN_METHANATION</v>
      </c>
      <c r="R502">
        <f t="shared" si="51"/>
        <v>7</v>
      </c>
      <c r="S502" t="str">
        <f t="shared" ca="1" si="52"/>
        <v>E</v>
      </c>
      <c r="T502" t="str">
        <f t="shared" ca="1" si="53"/>
        <v>2020_2025</v>
      </c>
      <c r="W502" t="str">
        <f t="shared" ca="1" si="54"/>
        <v>set AGE [SYN_METHANATION,2020_2025] := STILL_IN_USE ;</v>
      </c>
    </row>
    <row r="503" spans="16:23" outlineLevel="1" x14ac:dyDescent="0.25">
      <c r="P503">
        <f t="shared" si="49"/>
        <v>75</v>
      </c>
      <c r="Q503" t="str">
        <f t="shared" ca="1" si="50"/>
        <v>SYN_METHANATION</v>
      </c>
      <c r="R503">
        <f t="shared" si="51"/>
        <v>8</v>
      </c>
      <c r="S503" t="str">
        <f t="shared" ca="1" si="52"/>
        <v>F</v>
      </c>
      <c r="T503" t="str">
        <f t="shared" ca="1" si="53"/>
        <v>2025_2030</v>
      </c>
      <c r="W503" t="str">
        <f t="shared" ca="1" si="54"/>
        <v>set AGE [SYN_METHANATION,2025_2030] := STILL_IN_USE ;</v>
      </c>
    </row>
    <row r="504" spans="16:23" outlineLevel="1" x14ac:dyDescent="0.25">
      <c r="P504">
        <f t="shared" si="49"/>
        <v>75</v>
      </c>
      <c r="Q504" t="str">
        <f t="shared" ca="1" si="50"/>
        <v>SYN_METHANATION</v>
      </c>
      <c r="R504">
        <f t="shared" si="51"/>
        <v>9</v>
      </c>
      <c r="S504" t="str">
        <f t="shared" ca="1" si="52"/>
        <v>G</v>
      </c>
      <c r="T504" t="str">
        <f t="shared" ca="1" si="53"/>
        <v>2030_2035</v>
      </c>
      <c r="W504" t="str">
        <f t="shared" ca="1" si="54"/>
        <v>set AGE [SYN_METHANATION,2030_2035] := STILL_IN_USE ;</v>
      </c>
    </row>
    <row r="505" spans="16:23" outlineLevel="1" x14ac:dyDescent="0.25">
      <c r="P505">
        <f t="shared" si="49"/>
        <v>75</v>
      </c>
      <c r="Q505" t="str">
        <f t="shared" ca="1" si="50"/>
        <v>SYN_METHANATION</v>
      </c>
      <c r="R505">
        <f t="shared" si="51"/>
        <v>10</v>
      </c>
      <c r="S505" t="str">
        <f t="shared" ca="1" si="52"/>
        <v>H</v>
      </c>
      <c r="T505" t="str">
        <f t="shared" ca="1" si="53"/>
        <v>2035_2040</v>
      </c>
      <c r="W505" t="str">
        <f t="shared" ca="1" si="54"/>
        <v>set AGE [SYN_METHANATION,2035_2040] := STILL_IN_USE ;</v>
      </c>
    </row>
    <row r="506" spans="16:23" outlineLevel="1" x14ac:dyDescent="0.25">
      <c r="P506">
        <f t="shared" si="49"/>
        <v>75</v>
      </c>
      <c r="Q506" t="str">
        <f t="shared" ca="1" si="50"/>
        <v>SYN_METHANATION</v>
      </c>
      <c r="R506">
        <f t="shared" si="51"/>
        <v>11</v>
      </c>
      <c r="S506" t="str">
        <f t="shared" ca="1" si="52"/>
        <v>I</v>
      </c>
      <c r="T506" t="str">
        <f t="shared" ca="1" si="53"/>
        <v>2040_2045</v>
      </c>
      <c r="W506" t="str">
        <f t="shared" ca="1" si="54"/>
        <v>set AGE [SYN_METHANATION,2040_2045] := STILL_IN_USE ;</v>
      </c>
    </row>
    <row r="507" spans="16:23" outlineLevel="1" x14ac:dyDescent="0.25">
      <c r="P507">
        <f t="shared" si="49"/>
        <v>75</v>
      </c>
      <c r="Q507" t="str">
        <f t="shared" ca="1" si="50"/>
        <v>SYN_METHANATION</v>
      </c>
      <c r="R507">
        <f t="shared" si="51"/>
        <v>12</v>
      </c>
      <c r="S507" t="str">
        <f t="shared" ca="1" si="52"/>
        <v>J</v>
      </c>
      <c r="T507" t="str">
        <f t="shared" ca="1" si="53"/>
        <v>2045_2050</v>
      </c>
      <c r="W507" t="str">
        <f t="shared" ca="1" si="54"/>
        <v>set AGE [SYN_METHANATION,2045_2050] := STILL_IN_USE ;</v>
      </c>
    </row>
    <row r="508" spans="16:23" outlineLevel="1" x14ac:dyDescent="0.25">
      <c r="P508">
        <f t="shared" si="49"/>
        <v>76</v>
      </c>
      <c r="Q508" t="str">
        <f t="shared" ca="1" si="50"/>
        <v>BIOMETHANATION</v>
      </c>
      <c r="R508">
        <f t="shared" si="51"/>
        <v>6</v>
      </c>
      <c r="S508" t="str">
        <f t="shared" ca="1" si="52"/>
        <v>D</v>
      </c>
      <c r="T508" t="str">
        <f t="shared" ca="1" si="53"/>
        <v>2015_2020</v>
      </c>
      <c r="W508" t="str">
        <f t="shared" ca="1" si="54"/>
        <v>set AGE [BIOMETHANATION,2015_2020] := STILL_IN_USE ;</v>
      </c>
    </row>
    <row r="509" spans="16:23" outlineLevel="1" x14ac:dyDescent="0.25">
      <c r="P509">
        <f t="shared" si="49"/>
        <v>76</v>
      </c>
      <c r="Q509" t="str">
        <f t="shared" ca="1" si="50"/>
        <v>BIOMETHANATION</v>
      </c>
      <c r="R509">
        <f t="shared" si="51"/>
        <v>7</v>
      </c>
      <c r="S509" t="str">
        <f t="shared" ca="1" si="52"/>
        <v>E</v>
      </c>
      <c r="T509" t="str">
        <f t="shared" ca="1" si="53"/>
        <v>2020_2025</v>
      </c>
      <c r="W509" t="str">
        <f t="shared" ca="1" si="54"/>
        <v>set AGE [BIOMETHANATION,2020_2025] := STILL_IN_USE ;</v>
      </c>
    </row>
    <row r="510" spans="16:23" outlineLevel="1" x14ac:dyDescent="0.25">
      <c r="P510">
        <f t="shared" si="49"/>
        <v>76</v>
      </c>
      <c r="Q510" t="str">
        <f t="shared" ca="1" si="50"/>
        <v>BIOMETHANATION</v>
      </c>
      <c r="R510">
        <f t="shared" si="51"/>
        <v>8</v>
      </c>
      <c r="S510" t="str">
        <f t="shared" ca="1" si="52"/>
        <v>F</v>
      </c>
      <c r="T510" t="str">
        <f t="shared" ca="1" si="53"/>
        <v>2025_2030</v>
      </c>
      <c r="W510" t="str">
        <f t="shared" ca="1" si="54"/>
        <v>set AGE [BIOMETHANATION,2025_2030] := STILL_IN_USE ;</v>
      </c>
    </row>
    <row r="511" spans="16:23" outlineLevel="1" x14ac:dyDescent="0.25">
      <c r="P511">
        <f t="shared" si="49"/>
        <v>76</v>
      </c>
      <c r="Q511" t="str">
        <f t="shared" ca="1" si="50"/>
        <v>BIOMETHANATION</v>
      </c>
      <c r="R511">
        <f t="shared" si="51"/>
        <v>9</v>
      </c>
      <c r="S511" t="str">
        <f t="shared" ca="1" si="52"/>
        <v>G</v>
      </c>
      <c r="T511" t="str">
        <f t="shared" ca="1" si="53"/>
        <v>2030_2035</v>
      </c>
      <c r="W511" t="str">
        <f t="shared" ca="1" si="54"/>
        <v>set AGE [BIOMETHANATION,2030_2035] := 2010_2015 ;</v>
      </c>
    </row>
    <row r="512" spans="16:23" outlineLevel="1" x14ac:dyDescent="0.25">
      <c r="P512">
        <f t="shared" si="49"/>
        <v>76</v>
      </c>
      <c r="Q512" t="str">
        <f t="shared" ca="1" si="50"/>
        <v>BIOMETHANATION</v>
      </c>
      <c r="R512">
        <f t="shared" si="51"/>
        <v>10</v>
      </c>
      <c r="S512" t="str">
        <f t="shared" ca="1" si="52"/>
        <v>H</v>
      </c>
      <c r="T512" t="str">
        <f t="shared" ca="1" si="53"/>
        <v>2035_2040</v>
      </c>
      <c r="W512" t="str">
        <f t="shared" ca="1" si="54"/>
        <v>set AGE [BIOMETHANATION,2035_2040] := 2015_2020 ;</v>
      </c>
    </row>
    <row r="513" spans="16:23" outlineLevel="1" x14ac:dyDescent="0.25">
      <c r="P513">
        <f t="shared" si="49"/>
        <v>76</v>
      </c>
      <c r="Q513" t="str">
        <f t="shared" ca="1" si="50"/>
        <v>BIOMETHANATION</v>
      </c>
      <c r="R513">
        <f t="shared" si="51"/>
        <v>11</v>
      </c>
      <c r="S513" t="str">
        <f t="shared" ca="1" si="52"/>
        <v>I</v>
      </c>
      <c r="T513" t="str">
        <f t="shared" ca="1" si="53"/>
        <v>2040_2045</v>
      </c>
      <c r="W513" t="str">
        <f t="shared" ca="1" si="54"/>
        <v>set AGE [BIOMETHANATION,2040_2045] := 2020_2025 ;</v>
      </c>
    </row>
    <row r="514" spans="16:23" outlineLevel="1" x14ac:dyDescent="0.25">
      <c r="P514">
        <f t="shared" si="49"/>
        <v>76</v>
      </c>
      <c r="Q514" t="str">
        <f t="shared" ca="1" si="50"/>
        <v>BIOMETHANATION</v>
      </c>
      <c r="R514">
        <f t="shared" si="51"/>
        <v>12</v>
      </c>
      <c r="S514" t="str">
        <f t="shared" ca="1" si="52"/>
        <v>J</v>
      </c>
      <c r="T514" t="str">
        <f t="shared" ca="1" si="53"/>
        <v>2045_2050</v>
      </c>
      <c r="W514" t="str">
        <f t="shared" ca="1" si="54"/>
        <v>set AGE [BIOMETHANATION,2045_2050] := 2025_2030 ;</v>
      </c>
    </row>
    <row r="515" spans="16:23" outlineLevel="1" x14ac:dyDescent="0.25">
      <c r="P515">
        <f t="shared" si="49"/>
        <v>77</v>
      </c>
      <c r="Q515" t="str">
        <f t="shared" ca="1" si="50"/>
        <v>SLF_TO_DIESEL</v>
      </c>
      <c r="R515">
        <f t="shared" si="51"/>
        <v>6</v>
      </c>
      <c r="S515" t="str">
        <f t="shared" ca="1" si="52"/>
        <v>D</v>
      </c>
      <c r="T515" t="str">
        <f t="shared" ca="1" si="53"/>
        <v>2015_2020</v>
      </c>
      <c r="V515" t="s">
        <v>125</v>
      </c>
      <c r="W515" t="str">
        <f t="shared" ca="1" si="54"/>
        <v>set AGE [SLF_TO_DIESEL,2015_2020] := 2015_2020 ;</v>
      </c>
    </row>
    <row r="516" spans="16:23" outlineLevel="1" x14ac:dyDescent="0.25">
      <c r="P516">
        <f t="shared" si="49"/>
        <v>77</v>
      </c>
      <c r="Q516" t="str">
        <f t="shared" ca="1" si="50"/>
        <v>SLF_TO_DIESEL</v>
      </c>
      <c r="R516">
        <f t="shared" si="51"/>
        <v>7</v>
      </c>
      <c r="S516" t="str">
        <f t="shared" ca="1" si="52"/>
        <v>E</v>
      </c>
      <c r="T516" t="str">
        <f t="shared" ca="1" si="53"/>
        <v>2020_2025</v>
      </c>
      <c r="V516" t="s">
        <v>125</v>
      </c>
      <c r="W516" t="str">
        <f t="shared" ca="1" si="54"/>
        <v>set AGE [SLF_TO_DIESEL,2020_2025] := 2020_2025 ;</v>
      </c>
    </row>
    <row r="517" spans="16:23" outlineLevel="1" x14ac:dyDescent="0.25">
      <c r="P517">
        <f t="shared" ref="P517:P580" si="55">(FLOOR((ROW(A517)+3)/7,1))+3</f>
        <v>77</v>
      </c>
      <c r="Q517" t="str">
        <f t="shared" ref="Q517:Q580" ca="1" si="56">INDIRECT("A"&amp;P517)</f>
        <v>SLF_TO_DIESEL</v>
      </c>
      <c r="R517">
        <f t="shared" ref="R517:R580" si="57">MOD(ROW(M517)-4,7)+6</f>
        <v>8</v>
      </c>
      <c r="S517" t="str">
        <f t="shared" ref="S517:S580" ca="1" si="58">INDIRECT("N"&amp;R517)</f>
        <v>F</v>
      </c>
      <c r="T517" t="str">
        <f t="shared" ref="T517:T580" ca="1" si="59">INDIRECT("m"&amp;R517)</f>
        <v>2025_2030</v>
      </c>
      <c r="V517" t="s">
        <v>125</v>
      </c>
      <c r="W517" t="str">
        <f t="shared" ref="W517:W580" ca="1" si="60">"set "&amp;O$4&amp;" ["&amp;Q517&amp;","&amp;T517&amp;"] := "&amp;INDIRECT(S517&amp;P517)&amp;" ;"</f>
        <v>set AGE [SLF_TO_DIESEL,2025_2030] := 2025_2030 ;</v>
      </c>
    </row>
    <row r="518" spans="16:23" outlineLevel="1" x14ac:dyDescent="0.25">
      <c r="P518">
        <f t="shared" si="55"/>
        <v>77</v>
      </c>
      <c r="Q518" t="str">
        <f t="shared" ca="1" si="56"/>
        <v>SLF_TO_DIESEL</v>
      </c>
      <c r="R518">
        <f t="shared" si="57"/>
        <v>9</v>
      </c>
      <c r="S518" t="str">
        <f t="shared" ca="1" si="58"/>
        <v>G</v>
      </c>
      <c r="T518" t="str">
        <f t="shared" ca="1" si="59"/>
        <v>2030_2035</v>
      </c>
      <c r="V518" t="s">
        <v>125</v>
      </c>
      <c r="W518" t="str">
        <f t="shared" ca="1" si="60"/>
        <v>set AGE [SLF_TO_DIESEL,2030_2035] := 2030_2035 ;</v>
      </c>
    </row>
    <row r="519" spans="16:23" outlineLevel="1" x14ac:dyDescent="0.25">
      <c r="P519">
        <f t="shared" si="55"/>
        <v>77</v>
      </c>
      <c r="Q519" t="str">
        <f t="shared" ca="1" si="56"/>
        <v>SLF_TO_DIESEL</v>
      </c>
      <c r="R519">
        <f t="shared" si="57"/>
        <v>10</v>
      </c>
      <c r="S519" t="str">
        <f t="shared" ca="1" si="58"/>
        <v>H</v>
      </c>
      <c r="T519" t="str">
        <f t="shared" ca="1" si="59"/>
        <v>2035_2040</v>
      </c>
      <c r="V519" t="s">
        <v>125</v>
      </c>
      <c r="W519" t="str">
        <f t="shared" ca="1" si="60"/>
        <v>set AGE [SLF_TO_DIESEL,2035_2040] := 2035_2040 ;</v>
      </c>
    </row>
    <row r="520" spans="16:23" outlineLevel="1" x14ac:dyDescent="0.25">
      <c r="P520">
        <f t="shared" si="55"/>
        <v>77</v>
      </c>
      <c r="Q520" t="str">
        <f t="shared" ca="1" si="56"/>
        <v>SLF_TO_DIESEL</v>
      </c>
      <c r="R520">
        <f t="shared" si="57"/>
        <v>11</v>
      </c>
      <c r="S520" t="str">
        <f t="shared" ca="1" si="58"/>
        <v>I</v>
      </c>
      <c r="T520" t="str">
        <f t="shared" ca="1" si="59"/>
        <v>2040_2045</v>
      </c>
      <c r="V520" t="s">
        <v>125</v>
      </c>
      <c r="W520" t="str">
        <f t="shared" ca="1" si="60"/>
        <v>set AGE [SLF_TO_DIESEL,2040_2045] := 2040_2045 ;</v>
      </c>
    </row>
    <row r="521" spans="16:23" outlineLevel="1" x14ac:dyDescent="0.25">
      <c r="P521">
        <f t="shared" si="55"/>
        <v>77</v>
      </c>
      <c r="Q521" t="str">
        <f t="shared" ca="1" si="56"/>
        <v>SLF_TO_DIESEL</v>
      </c>
      <c r="R521">
        <f t="shared" si="57"/>
        <v>12</v>
      </c>
      <c r="S521" t="str">
        <f t="shared" ca="1" si="58"/>
        <v>J</v>
      </c>
      <c r="T521" t="str">
        <f t="shared" ca="1" si="59"/>
        <v>2045_2050</v>
      </c>
      <c r="V521" t="s">
        <v>125</v>
      </c>
      <c r="W521" t="str">
        <f t="shared" ca="1" si="60"/>
        <v>set AGE [SLF_TO_DIESEL,2045_2050] := 2045_2050 ;</v>
      </c>
    </row>
    <row r="522" spans="16:23" outlineLevel="1" x14ac:dyDescent="0.25">
      <c r="P522">
        <f t="shared" si="55"/>
        <v>78</v>
      </c>
      <c r="Q522" t="str">
        <f t="shared" ca="1" si="56"/>
        <v>SLF_TO_GASOLINE</v>
      </c>
      <c r="R522">
        <f t="shared" si="57"/>
        <v>6</v>
      </c>
      <c r="S522" t="str">
        <f t="shared" ca="1" si="58"/>
        <v>D</v>
      </c>
      <c r="T522" t="str">
        <f t="shared" ca="1" si="59"/>
        <v>2015_2020</v>
      </c>
      <c r="V522" t="s">
        <v>125</v>
      </c>
      <c r="W522" t="str">
        <f t="shared" ca="1" si="60"/>
        <v>set AGE [SLF_TO_GASOLINE,2015_2020] := 2015_2020 ;</v>
      </c>
    </row>
    <row r="523" spans="16:23" outlineLevel="1" x14ac:dyDescent="0.25">
      <c r="P523">
        <f t="shared" si="55"/>
        <v>78</v>
      </c>
      <c r="Q523" t="str">
        <f t="shared" ca="1" si="56"/>
        <v>SLF_TO_GASOLINE</v>
      </c>
      <c r="R523">
        <f t="shared" si="57"/>
        <v>7</v>
      </c>
      <c r="S523" t="str">
        <f t="shared" ca="1" si="58"/>
        <v>E</v>
      </c>
      <c r="T523" t="str">
        <f t="shared" ca="1" si="59"/>
        <v>2020_2025</v>
      </c>
      <c r="V523" t="s">
        <v>125</v>
      </c>
      <c r="W523" t="str">
        <f t="shared" ca="1" si="60"/>
        <v>set AGE [SLF_TO_GASOLINE,2020_2025] := 2020_2025 ;</v>
      </c>
    </row>
    <row r="524" spans="16:23" outlineLevel="1" x14ac:dyDescent="0.25">
      <c r="P524">
        <f t="shared" si="55"/>
        <v>78</v>
      </c>
      <c r="Q524" t="str">
        <f t="shared" ca="1" si="56"/>
        <v>SLF_TO_GASOLINE</v>
      </c>
      <c r="R524">
        <f t="shared" si="57"/>
        <v>8</v>
      </c>
      <c r="S524" t="str">
        <f t="shared" ca="1" si="58"/>
        <v>F</v>
      </c>
      <c r="T524" t="str">
        <f t="shared" ca="1" si="59"/>
        <v>2025_2030</v>
      </c>
      <c r="V524" t="s">
        <v>125</v>
      </c>
      <c r="W524" t="str">
        <f t="shared" ca="1" si="60"/>
        <v>set AGE [SLF_TO_GASOLINE,2025_2030] := 2025_2030 ;</v>
      </c>
    </row>
    <row r="525" spans="16:23" outlineLevel="1" x14ac:dyDescent="0.25">
      <c r="P525">
        <f t="shared" si="55"/>
        <v>78</v>
      </c>
      <c r="Q525" t="str">
        <f t="shared" ca="1" si="56"/>
        <v>SLF_TO_GASOLINE</v>
      </c>
      <c r="R525">
        <f t="shared" si="57"/>
        <v>9</v>
      </c>
      <c r="S525" t="str">
        <f t="shared" ca="1" si="58"/>
        <v>G</v>
      </c>
      <c r="T525" t="str">
        <f t="shared" ca="1" si="59"/>
        <v>2030_2035</v>
      </c>
      <c r="V525" t="s">
        <v>125</v>
      </c>
      <c r="W525" t="str">
        <f t="shared" ca="1" si="60"/>
        <v>set AGE [SLF_TO_GASOLINE,2030_2035] := 2030_2035 ;</v>
      </c>
    </row>
    <row r="526" spans="16:23" outlineLevel="1" x14ac:dyDescent="0.25">
      <c r="P526">
        <f t="shared" si="55"/>
        <v>78</v>
      </c>
      <c r="Q526" t="str">
        <f t="shared" ca="1" si="56"/>
        <v>SLF_TO_GASOLINE</v>
      </c>
      <c r="R526">
        <f t="shared" si="57"/>
        <v>10</v>
      </c>
      <c r="S526" t="str">
        <f t="shared" ca="1" si="58"/>
        <v>H</v>
      </c>
      <c r="T526" t="str">
        <f t="shared" ca="1" si="59"/>
        <v>2035_2040</v>
      </c>
      <c r="V526" t="s">
        <v>125</v>
      </c>
      <c r="W526" t="str">
        <f t="shared" ca="1" si="60"/>
        <v>set AGE [SLF_TO_GASOLINE,2035_2040] := 2035_2040 ;</v>
      </c>
    </row>
    <row r="527" spans="16:23" outlineLevel="1" x14ac:dyDescent="0.25">
      <c r="P527">
        <f t="shared" si="55"/>
        <v>78</v>
      </c>
      <c r="Q527" t="str">
        <f t="shared" ca="1" si="56"/>
        <v>SLF_TO_GASOLINE</v>
      </c>
      <c r="R527">
        <f t="shared" si="57"/>
        <v>11</v>
      </c>
      <c r="S527" t="str">
        <f t="shared" ca="1" si="58"/>
        <v>I</v>
      </c>
      <c r="T527" t="str">
        <f t="shared" ca="1" si="59"/>
        <v>2040_2045</v>
      </c>
      <c r="V527" t="s">
        <v>125</v>
      </c>
      <c r="W527" t="str">
        <f t="shared" ca="1" si="60"/>
        <v>set AGE [SLF_TO_GASOLINE,2040_2045] := 2040_2045 ;</v>
      </c>
    </row>
    <row r="528" spans="16:23" outlineLevel="1" x14ac:dyDescent="0.25">
      <c r="P528">
        <f t="shared" si="55"/>
        <v>78</v>
      </c>
      <c r="Q528" t="str">
        <f t="shared" ca="1" si="56"/>
        <v>SLF_TO_GASOLINE</v>
      </c>
      <c r="R528">
        <f t="shared" si="57"/>
        <v>12</v>
      </c>
      <c r="S528" t="str">
        <f t="shared" ca="1" si="58"/>
        <v>J</v>
      </c>
      <c r="T528" t="str">
        <f t="shared" ca="1" si="59"/>
        <v>2045_2050</v>
      </c>
      <c r="V528" t="s">
        <v>125</v>
      </c>
      <c r="W528" t="str">
        <f t="shared" ca="1" si="60"/>
        <v>set AGE [SLF_TO_GASOLINE,2045_2050] := 2045_2050 ;</v>
      </c>
    </row>
    <row r="529" spans="16:23" outlineLevel="1" x14ac:dyDescent="0.25">
      <c r="P529">
        <f t="shared" si="55"/>
        <v>79</v>
      </c>
      <c r="Q529" t="str">
        <f t="shared" ca="1" si="56"/>
        <v>SLF_TO_LFO</v>
      </c>
      <c r="R529">
        <f t="shared" si="57"/>
        <v>6</v>
      </c>
      <c r="S529" t="str">
        <f t="shared" ca="1" si="58"/>
        <v>D</v>
      </c>
      <c r="T529" t="str">
        <f t="shared" ca="1" si="59"/>
        <v>2015_2020</v>
      </c>
      <c r="V529" t="s">
        <v>125</v>
      </c>
      <c r="W529" t="str">
        <f t="shared" ca="1" si="60"/>
        <v>set AGE [SLF_TO_LFO,2015_2020] := 2015_2020 ;</v>
      </c>
    </row>
    <row r="530" spans="16:23" outlineLevel="1" x14ac:dyDescent="0.25">
      <c r="P530">
        <f t="shared" si="55"/>
        <v>79</v>
      </c>
      <c r="Q530" t="str">
        <f t="shared" ca="1" si="56"/>
        <v>SLF_TO_LFO</v>
      </c>
      <c r="R530">
        <f t="shared" si="57"/>
        <v>7</v>
      </c>
      <c r="S530" t="str">
        <f t="shared" ca="1" si="58"/>
        <v>E</v>
      </c>
      <c r="T530" t="str">
        <f t="shared" ca="1" si="59"/>
        <v>2020_2025</v>
      </c>
      <c r="V530" t="s">
        <v>125</v>
      </c>
      <c r="W530" t="str">
        <f t="shared" ca="1" si="60"/>
        <v>set AGE [SLF_TO_LFO,2020_2025] := 2020_2025 ;</v>
      </c>
    </row>
    <row r="531" spans="16:23" outlineLevel="1" x14ac:dyDescent="0.25">
      <c r="P531">
        <f t="shared" si="55"/>
        <v>79</v>
      </c>
      <c r="Q531" t="str">
        <f t="shared" ca="1" si="56"/>
        <v>SLF_TO_LFO</v>
      </c>
      <c r="R531">
        <f t="shared" si="57"/>
        <v>8</v>
      </c>
      <c r="S531" t="str">
        <f t="shared" ca="1" si="58"/>
        <v>F</v>
      </c>
      <c r="T531" t="str">
        <f t="shared" ca="1" si="59"/>
        <v>2025_2030</v>
      </c>
      <c r="V531" t="s">
        <v>125</v>
      </c>
      <c r="W531" t="str">
        <f t="shared" ca="1" si="60"/>
        <v>set AGE [SLF_TO_LFO,2025_2030] := 2025_2030 ;</v>
      </c>
    </row>
    <row r="532" spans="16:23" outlineLevel="1" x14ac:dyDescent="0.25">
      <c r="P532">
        <f t="shared" si="55"/>
        <v>79</v>
      </c>
      <c r="Q532" t="str">
        <f t="shared" ca="1" si="56"/>
        <v>SLF_TO_LFO</v>
      </c>
      <c r="R532">
        <f t="shared" si="57"/>
        <v>9</v>
      </c>
      <c r="S532" t="str">
        <f t="shared" ca="1" si="58"/>
        <v>G</v>
      </c>
      <c r="T532" t="str">
        <f t="shared" ca="1" si="59"/>
        <v>2030_2035</v>
      </c>
      <c r="V532" t="s">
        <v>125</v>
      </c>
      <c r="W532" t="str">
        <f t="shared" ca="1" si="60"/>
        <v>set AGE [SLF_TO_LFO,2030_2035] := 2030_2035 ;</v>
      </c>
    </row>
    <row r="533" spans="16:23" outlineLevel="1" x14ac:dyDescent="0.25">
      <c r="P533">
        <f t="shared" si="55"/>
        <v>79</v>
      </c>
      <c r="Q533" t="str">
        <f t="shared" ca="1" si="56"/>
        <v>SLF_TO_LFO</v>
      </c>
      <c r="R533">
        <f t="shared" si="57"/>
        <v>10</v>
      </c>
      <c r="S533" t="str">
        <f t="shared" ca="1" si="58"/>
        <v>H</v>
      </c>
      <c r="T533" t="str">
        <f t="shared" ca="1" si="59"/>
        <v>2035_2040</v>
      </c>
      <c r="V533" t="s">
        <v>125</v>
      </c>
      <c r="W533" t="str">
        <f t="shared" ca="1" si="60"/>
        <v>set AGE [SLF_TO_LFO,2035_2040] := 2035_2040 ;</v>
      </c>
    </row>
    <row r="534" spans="16:23" outlineLevel="1" x14ac:dyDescent="0.25">
      <c r="P534">
        <f t="shared" si="55"/>
        <v>79</v>
      </c>
      <c r="Q534" t="str">
        <f t="shared" ca="1" si="56"/>
        <v>SLF_TO_LFO</v>
      </c>
      <c r="R534">
        <f t="shared" si="57"/>
        <v>11</v>
      </c>
      <c r="S534" t="str">
        <f t="shared" ca="1" si="58"/>
        <v>I</v>
      </c>
      <c r="T534" t="str">
        <f t="shared" ca="1" si="59"/>
        <v>2040_2045</v>
      </c>
      <c r="V534" t="s">
        <v>125</v>
      </c>
      <c r="W534" t="str">
        <f t="shared" ca="1" si="60"/>
        <v>set AGE [SLF_TO_LFO,2040_2045] := 2040_2045 ;</v>
      </c>
    </row>
    <row r="535" spans="16:23" outlineLevel="1" x14ac:dyDescent="0.25">
      <c r="P535">
        <f t="shared" si="55"/>
        <v>79</v>
      </c>
      <c r="Q535" t="str">
        <f t="shared" ca="1" si="56"/>
        <v>SLF_TO_LFO</v>
      </c>
      <c r="R535">
        <f t="shared" si="57"/>
        <v>12</v>
      </c>
      <c r="S535" t="str">
        <f t="shared" ca="1" si="58"/>
        <v>J</v>
      </c>
      <c r="T535" t="str">
        <f t="shared" ca="1" si="59"/>
        <v>2045_2050</v>
      </c>
      <c r="V535" t="s">
        <v>125</v>
      </c>
      <c r="W535" t="str">
        <f t="shared" ca="1" si="60"/>
        <v>set AGE [SLF_TO_LFO,2045_2050] := 2045_2050 ;</v>
      </c>
    </row>
    <row r="536" spans="16:23" outlineLevel="1" x14ac:dyDescent="0.25">
      <c r="P536">
        <f t="shared" si="55"/>
        <v>80</v>
      </c>
      <c r="Q536" t="str">
        <f t="shared" ca="1" si="56"/>
        <v>BATT_LI</v>
      </c>
      <c r="R536">
        <f t="shared" si="57"/>
        <v>6</v>
      </c>
      <c r="S536" t="str">
        <f t="shared" ca="1" si="58"/>
        <v>D</v>
      </c>
      <c r="T536" t="str">
        <f t="shared" ca="1" si="59"/>
        <v>2015_2020</v>
      </c>
      <c r="V536" t="s">
        <v>125</v>
      </c>
      <c r="W536" t="str">
        <f t="shared" ca="1" si="60"/>
        <v>set AGE [BATT_LI,2015_2020] := STILL_IN_USE ;</v>
      </c>
    </row>
    <row r="537" spans="16:23" outlineLevel="1" x14ac:dyDescent="0.25">
      <c r="P537">
        <f t="shared" si="55"/>
        <v>80</v>
      </c>
      <c r="Q537" t="str">
        <f t="shared" ca="1" si="56"/>
        <v>BATT_LI</v>
      </c>
      <c r="R537">
        <f t="shared" si="57"/>
        <v>7</v>
      </c>
      <c r="S537" t="str">
        <f t="shared" ca="1" si="58"/>
        <v>E</v>
      </c>
      <c r="T537" t="str">
        <f t="shared" ca="1" si="59"/>
        <v>2020_2025</v>
      </c>
      <c r="V537" t="s">
        <v>125</v>
      </c>
      <c r="W537" t="str">
        <f t="shared" ca="1" si="60"/>
        <v>set AGE [BATT_LI,2020_2025] := STILL_IN_USE ;</v>
      </c>
    </row>
    <row r="538" spans="16:23" outlineLevel="1" x14ac:dyDescent="0.25">
      <c r="P538">
        <f t="shared" si="55"/>
        <v>80</v>
      </c>
      <c r="Q538" t="str">
        <f t="shared" ca="1" si="56"/>
        <v>BATT_LI</v>
      </c>
      <c r="R538">
        <f t="shared" si="57"/>
        <v>8</v>
      </c>
      <c r="S538" t="str">
        <f t="shared" ca="1" si="58"/>
        <v>F</v>
      </c>
      <c r="T538" t="str">
        <f t="shared" ca="1" si="59"/>
        <v>2025_2030</v>
      </c>
      <c r="V538" t="s">
        <v>125</v>
      </c>
      <c r="W538" t="str">
        <f t="shared" ca="1" si="60"/>
        <v>set AGE [BATT_LI,2025_2030] := 2010_2015 ;</v>
      </c>
    </row>
    <row r="539" spans="16:23" outlineLevel="1" x14ac:dyDescent="0.25">
      <c r="P539">
        <f t="shared" si="55"/>
        <v>80</v>
      </c>
      <c r="Q539" t="str">
        <f t="shared" ca="1" si="56"/>
        <v>BATT_LI</v>
      </c>
      <c r="R539">
        <f t="shared" si="57"/>
        <v>9</v>
      </c>
      <c r="S539" t="str">
        <f t="shared" ca="1" si="58"/>
        <v>G</v>
      </c>
      <c r="T539" t="str">
        <f t="shared" ca="1" si="59"/>
        <v>2030_2035</v>
      </c>
      <c r="V539" t="s">
        <v>125</v>
      </c>
      <c r="W539" t="str">
        <f t="shared" ca="1" si="60"/>
        <v>set AGE [BATT_LI,2030_2035] := 2015_2020 ;</v>
      </c>
    </row>
    <row r="540" spans="16:23" outlineLevel="1" x14ac:dyDescent="0.25">
      <c r="P540">
        <f t="shared" si="55"/>
        <v>80</v>
      </c>
      <c r="Q540" t="str">
        <f t="shared" ca="1" si="56"/>
        <v>BATT_LI</v>
      </c>
      <c r="R540">
        <f t="shared" si="57"/>
        <v>10</v>
      </c>
      <c r="S540" t="str">
        <f t="shared" ca="1" si="58"/>
        <v>H</v>
      </c>
      <c r="T540" t="str">
        <f t="shared" ca="1" si="59"/>
        <v>2035_2040</v>
      </c>
      <c r="V540" t="s">
        <v>125</v>
      </c>
      <c r="W540" t="str">
        <f t="shared" ca="1" si="60"/>
        <v>set AGE [BATT_LI,2035_2040] := 2020_2025 ;</v>
      </c>
    </row>
    <row r="541" spans="16:23" outlineLevel="1" x14ac:dyDescent="0.25">
      <c r="P541">
        <f t="shared" si="55"/>
        <v>80</v>
      </c>
      <c r="Q541" t="str">
        <f t="shared" ca="1" si="56"/>
        <v>BATT_LI</v>
      </c>
      <c r="R541">
        <f t="shared" si="57"/>
        <v>11</v>
      </c>
      <c r="S541" t="str">
        <f t="shared" ca="1" si="58"/>
        <v>I</v>
      </c>
      <c r="T541" t="str">
        <f t="shared" ca="1" si="59"/>
        <v>2040_2045</v>
      </c>
      <c r="V541" t="s">
        <v>125</v>
      </c>
      <c r="W541" t="str">
        <f t="shared" ca="1" si="60"/>
        <v>set AGE [BATT_LI,2040_2045] := 2025_2030 ;</v>
      </c>
    </row>
    <row r="542" spans="16:23" outlineLevel="1" x14ac:dyDescent="0.25">
      <c r="P542">
        <f t="shared" si="55"/>
        <v>80</v>
      </c>
      <c r="Q542" t="str">
        <f t="shared" ca="1" si="56"/>
        <v>BATT_LI</v>
      </c>
      <c r="R542">
        <f t="shared" si="57"/>
        <v>12</v>
      </c>
      <c r="S542" t="str">
        <f t="shared" ca="1" si="58"/>
        <v>J</v>
      </c>
      <c r="T542" t="str">
        <f t="shared" ca="1" si="59"/>
        <v>2045_2050</v>
      </c>
      <c r="V542" t="s">
        <v>125</v>
      </c>
      <c r="W542" t="str">
        <f t="shared" ca="1" si="60"/>
        <v>set AGE [BATT_LI,2045_2050] := 2030_2035 ;</v>
      </c>
    </row>
    <row r="543" spans="16:23" outlineLevel="1" x14ac:dyDescent="0.25">
      <c r="P543">
        <f t="shared" si="55"/>
        <v>81</v>
      </c>
      <c r="Q543" t="str">
        <f t="shared" ca="1" si="56"/>
        <v>BEV_BATT</v>
      </c>
      <c r="R543">
        <f t="shared" si="57"/>
        <v>6</v>
      </c>
      <c r="S543" t="str">
        <f t="shared" ca="1" si="58"/>
        <v>D</v>
      </c>
      <c r="T543" t="str">
        <f t="shared" ca="1" si="59"/>
        <v>2015_2020</v>
      </c>
      <c r="V543" t="s">
        <v>125</v>
      </c>
      <c r="W543" t="str">
        <f t="shared" ca="1" si="60"/>
        <v>set AGE [BEV_BATT,2015_2020] := 2015_2020 ;</v>
      </c>
    </row>
    <row r="544" spans="16:23" outlineLevel="1" x14ac:dyDescent="0.25">
      <c r="P544">
        <f t="shared" si="55"/>
        <v>81</v>
      </c>
      <c r="Q544" t="str">
        <f t="shared" ca="1" si="56"/>
        <v>BEV_BATT</v>
      </c>
      <c r="R544">
        <f t="shared" si="57"/>
        <v>7</v>
      </c>
      <c r="S544" t="str">
        <f t="shared" ca="1" si="58"/>
        <v>E</v>
      </c>
      <c r="T544" t="str">
        <f t="shared" ca="1" si="59"/>
        <v>2020_2025</v>
      </c>
      <c r="V544" t="s">
        <v>125</v>
      </c>
      <c r="W544" t="str">
        <f t="shared" ca="1" si="60"/>
        <v>set AGE [BEV_BATT,2020_2025] := 2020_2025 ;</v>
      </c>
    </row>
    <row r="545" spans="16:23" outlineLevel="1" x14ac:dyDescent="0.25">
      <c r="P545">
        <f t="shared" si="55"/>
        <v>81</v>
      </c>
      <c r="Q545" t="str">
        <f t="shared" ca="1" si="56"/>
        <v>BEV_BATT</v>
      </c>
      <c r="R545">
        <f t="shared" si="57"/>
        <v>8</v>
      </c>
      <c r="S545" t="str">
        <f t="shared" ca="1" si="58"/>
        <v>F</v>
      </c>
      <c r="T545" t="str">
        <f t="shared" ca="1" si="59"/>
        <v>2025_2030</v>
      </c>
      <c r="V545" t="s">
        <v>125</v>
      </c>
      <c r="W545" t="str">
        <f t="shared" ca="1" si="60"/>
        <v>set AGE [BEV_BATT,2025_2030] := 2025_2030 ;</v>
      </c>
    </row>
    <row r="546" spans="16:23" outlineLevel="1" x14ac:dyDescent="0.25">
      <c r="P546">
        <f t="shared" si="55"/>
        <v>81</v>
      </c>
      <c r="Q546" t="str">
        <f t="shared" ca="1" si="56"/>
        <v>BEV_BATT</v>
      </c>
      <c r="R546">
        <f t="shared" si="57"/>
        <v>9</v>
      </c>
      <c r="S546" t="str">
        <f t="shared" ca="1" si="58"/>
        <v>G</v>
      </c>
      <c r="T546" t="str">
        <f t="shared" ca="1" si="59"/>
        <v>2030_2035</v>
      </c>
      <c r="V546" t="s">
        <v>125</v>
      </c>
      <c r="W546" t="str">
        <f t="shared" ca="1" si="60"/>
        <v>set AGE [BEV_BATT,2030_2035] := 2030_2035 ;</v>
      </c>
    </row>
    <row r="547" spans="16:23" outlineLevel="1" x14ac:dyDescent="0.25">
      <c r="P547">
        <f t="shared" si="55"/>
        <v>81</v>
      </c>
      <c r="Q547" t="str">
        <f t="shared" ca="1" si="56"/>
        <v>BEV_BATT</v>
      </c>
      <c r="R547">
        <f t="shared" si="57"/>
        <v>10</v>
      </c>
      <c r="S547" t="str">
        <f t="shared" ca="1" si="58"/>
        <v>H</v>
      </c>
      <c r="T547" t="str">
        <f t="shared" ca="1" si="59"/>
        <v>2035_2040</v>
      </c>
      <c r="V547" t="s">
        <v>125</v>
      </c>
      <c r="W547" t="str">
        <f t="shared" ca="1" si="60"/>
        <v>set AGE [BEV_BATT,2035_2040] := 2035_2040 ;</v>
      </c>
    </row>
    <row r="548" spans="16:23" outlineLevel="1" x14ac:dyDescent="0.25">
      <c r="P548">
        <f t="shared" si="55"/>
        <v>81</v>
      </c>
      <c r="Q548" t="str">
        <f t="shared" ca="1" si="56"/>
        <v>BEV_BATT</v>
      </c>
      <c r="R548">
        <f t="shared" si="57"/>
        <v>11</v>
      </c>
      <c r="S548" t="str">
        <f t="shared" ca="1" si="58"/>
        <v>I</v>
      </c>
      <c r="T548" t="str">
        <f t="shared" ca="1" si="59"/>
        <v>2040_2045</v>
      </c>
      <c r="V548" t="s">
        <v>125</v>
      </c>
      <c r="W548" t="str">
        <f t="shared" ca="1" si="60"/>
        <v>set AGE [BEV_BATT,2040_2045] := 2040_2045 ;</v>
      </c>
    </row>
    <row r="549" spans="16:23" outlineLevel="1" x14ac:dyDescent="0.25">
      <c r="P549">
        <f t="shared" si="55"/>
        <v>81</v>
      </c>
      <c r="Q549" t="str">
        <f t="shared" ca="1" si="56"/>
        <v>BEV_BATT</v>
      </c>
      <c r="R549">
        <f t="shared" si="57"/>
        <v>12</v>
      </c>
      <c r="S549" t="str">
        <f t="shared" ca="1" si="58"/>
        <v>J</v>
      </c>
      <c r="T549" t="str">
        <f t="shared" ca="1" si="59"/>
        <v>2045_2050</v>
      </c>
      <c r="V549" t="s">
        <v>125</v>
      </c>
      <c r="W549" t="str">
        <f t="shared" ca="1" si="60"/>
        <v>set AGE [BEV_BATT,2045_2050] := 2045_2050 ;</v>
      </c>
    </row>
    <row r="550" spans="16:23" outlineLevel="1" x14ac:dyDescent="0.25">
      <c r="P550">
        <f t="shared" si="55"/>
        <v>82</v>
      </c>
      <c r="Q550" t="str">
        <f t="shared" ca="1" si="56"/>
        <v>PHEV_BATT</v>
      </c>
      <c r="R550">
        <f t="shared" si="57"/>
        <v>6</v>
      </c>
      <c r="S550" t="str">
        <f t="shared" ca="1" si="58"/>
        <v>D</v>
      </c>
      <c r="T550" t="str">
        <f t="shared" ca="1" si="59"/>
        <v>2015_2020</v>
      </c>
      <c r="V550" t="s">
        <v>125</v>
      </c>
      <c r="W550" t="str">
        <f t="shared" ca="1" si="60"/>
        <v>set AGE [PHEV_BATT,2015_2020] := 2015_2020 ;</v>
      </c>
    </row>
    <row r="551" spans="16:23" outlineLevel="1" x14ac:dyDescent="0.25">
      <c r="P551">
        <f t="shared" si="55"/>
        <v>82</v>
      </c>
      <c r="Q551" t="str">
        <f t="shared" ca="1" si="56"/>
        <v>PHEV_BATT</v>
      </c>
      <c r="R551">
        <f t="shared" si="57"/>
        <v>7</v>
      </c>
      <c r="S551" t="str">
        <f t="shared" ca="1" si="58"/>
        <v>E</v>
      </c>
      <c r="T551" t="str">
        <f t="shared" ca="1" si="59"/>
        <v>2020_2025</v>
      </c>
      <c r="V551" t="s">
        <v>125</v>
      </c>
      <c r="W551" t="str">
        <f t="shared" ca="1" si="60"/>
        <v>set AGE [PHEV_BATT,2020_2025] := 2020_2025 ;</v>
      </c>
    </row>
    <row r="552" spans="16:23" outlineLevel="1" x14ac:dyDescent="0.25">
      <c r="P552">
        <f t="shared" si="55"/>
        <v>82</v>
      </c>
      <c r="Q552" t="str">
        <f t="shared" ca="1" si="56"/>
        <v>PHEV_BATT</v>
      </c>
      <c r="R552">
        <f t="shared" si="57"/>
        <v>8</v>
      </c>
      <c r="S552" t="str">
        <f t="shared" ca="1" si="58"/>
        <v>F</v>
      </c>
      <c r="T552" t="str">
        <f t="shared" ca="1" si="59"/>
        <v>2025_2030</v>
      </c>
      <c r="V552" t="s">
        <v>125</v>
      </c>
      <c r="W552" t="str">
        <f t="shared" ca="1" si="60"/>
        <v>set AGE [PHEV_BATT,2025_2030] := 2025_2030 ;</v>
      </c>
    </row>
    <row r="553" spans="16:23" outlineLevel="1" x14ac:dyDescent="0.25">
      <c r="P553">
        <f t="shared" si="55"/>
        <v>82</v>
      </c>
      <c r="Q553" t="str">
        <f t="shared" ca="1" si="56"/>
        <v>PHEV_BATT</v>
      </c>
      <c r="R553">
        <f t="shared" si="57"/>
        <v>9</v>
      </c>
      <c r="S553" t="str">
        <f t="shared" ca="1" si="58"/>
        <v>G</v>
      </c>
      <c r="T553" t="str">
        <f t="shared" ca="1" si="59"/>
        <v>2030_2035</v>
      </c>
      <c r="V553" t="s">
        <v>125</v>
      </c>
      <c r="W553" t="str">
        <f t="shared" ca="1" si="60"/>
        <v>set AGE [PHEV_BATT,2030_2035] := 2030_2035 ;</v>
      </c>
    </row>
    <row r="554" spans="16:23" outlineLevel="1" x14ac:dyDescent="0.25">
      <c r="P554">
        <f t="shared" si="55"/>
        <v>82</v>
      </c>
      <c r="Q554" t="str">
        <f t="shared" ca="1" si="56"/>
        <v>PHEV_BATT</v>
      </c>
      <c r="R554">
        <f t="shared" si="57"/>
        <v>10</v>
      </c>
      <c r="S554" t="str">
        <f t="shared" ca="1" si="58"/>
        <v>H</v>
      </c>
      <c r="T554" t="str">
        <f t="shared" ca="1" si="59"/>
        <v>2035_2040</v>
      </c>
      <c r="V554" t="s">
        <v>125</v>
      </c>
      <c r="W554" t="str">
        <f t="shared" ca="1" si="60"/>
        <v>set AGE [PHEV_BATT,2035_2040] := 2035_2040 ;</v>
      </c>
    </row>
    <row r="555" spans="16:23" outlineLevel="1" x14ac:dyDescent="0.25">
      <c r="P555">
        <f t="shared" si="55"/>
        <v>82</v>
      </c>
      <c r="Q555" t="str">
        <f t="shared" ca="1" si="56"/>
        <v>PHEV_BATT</v>
      </c>
      <c r="R555">
        <f t="shared" si="57"/>
        <v>11</v>
      </c>
      <c r="S555" t="str">
        <f t="shared" ca="1" si="58"/>
        <v>I</v>
      </c>
      <c r="T555" t="str">
        <f t="shared" ca="1" si="59"/>
        <v>2040_2045</v>
      </c>
      <c r="V555" t="s">
        <v>125</v>
      </c>
      <c r="W555" t="str">
        <f t="shared" ca="1" si="60"/>
        <v>set AGE [PHEV_BATT,2040_2045] := 2040_2045 ;</v>
      </c>
    </row>
    <row r="556" spans="16:23" outlineLevel="1" x14ac:dyDescent="0.25">
      <c r="P556">
        <f t="shared" si="55"/>
        <v>82</v>
      </c>
      <c r="Q556" t="str">
        <f t="shared" ca="1" si="56"/>
        <v>PHEV_BATT</v>
      </c>
      <c r="R556">
        <f t="shared" si="57"/>
        <v>12</v>
      </c>
      <c r="S556" t="str">
        <f t="shared" ca="1" si="58"/>
        <v>J</v>
      </c>
      <c r="T556" t="str">
        <f t="shared" ca="1" si="59"/>
        <v>2045_2050</v>
      </c>
      <c r="V556" t="s">
        <v>125</v>
      </c>
      <c r="W556" t="str">
        <f t="shared" ca="1" si="60"/>
        <v>set AGE [PHEV_BATT,2045_2050] := 2045_2050 ;</v>
      </c>
    </row>
    <row r="557" spans="16:23" outlineLevel="1" x14ac:dyDescent="0.25">
      <c r="P557">
        <f t="shared" si="55"/>
        <v>83</v>
      </c>
      <c r="Q557" t="str">
        <f t="shared" ca="1" si="56"/>
        <v>PHS</v>
      </c>
      <c r="R557">
        <f t="shared" si="57"/>
        <v>6</v>
      </c>
      <c r="S557" t="str">
        <f t="shared" ca="1" si="58"/>
        <v>D</v>
      </c>
      <c r="T557" t="str">
        <f t="shared" ca="1" si="59"/>
        <v>2015_2020</v>
      </c>
      <c r="V557" t="s">
        <v>125</v>
      </c>
      <c r="W557" t="str">
        <f t="shared" ca="1" si="60"/>
        <v>set AGE [PHS,2015_2020] := STILL_IN_USE ;</v>
      </c>
    </row>
    <row r="558" spans="16:23" outlineLevel="1" x14ac:dyDescent="0.25">
      <c r="P558">
        <f t="shared" si="55"/>
        <v>83</v>
      </c>
      <c r="Q558" t="str">
        <f t="shared" ca="1" si="56"/>
        <v>PHS</v>
      </c>
      <c r="R558">
        <f t="shared" si="57"/>
        <v>7</v>
      </c>
      <c r="S558" t="str">
        <f t="shared" ca="1" si="58"/>
        <v>E</v>
      </c>
      <c r="T558" t="str">
        <f t="shared" ca="1" si="59"/>
        <v>2020_2025</v>
      </c>
      <c r="V558" t="s">
        <v>125</v>
      </c>
      <c r="W558" t="str">
        <f t="shared" ca="1" si="60"/>
        <v>set AGE [PHS,2020_2025] := STILL_IN_USE ;</v>
      </c>
    </row>
    <row r="559" spans="16:23" outlineLevel="1" x14ac:dyDescent="0.25">
      <c r="P559">
        <f t="shared" si="55"/>
        <v>83</v>
      </c>
      <c r="Q559" t="str">
        <f t="shared" ca="1" si="56"/>
        <v>PHS</v>
      </c>
      <c r="R559">
        <f t="shared" si="57"/>
        <v>8</v>
      </c>
      <c r="S559" t="str">
        <f t="shared" ca="1" si="58"/>
        <v>F</v>
      </c>
      <c r="T559" t="str">
        <f t="shared" ca="1" si="59"/>
        <v>2025_2030</v>
      </c>
      <c r="V559" t="s">
        <v>125</v>
      </c>
      <c r="W559" t="str">
        <f t="shared" ca="1" si="60"/>
        <v>set AGE [PHS,2025_2030] := STILL_IN_USE ;</v>
      </c>
    </row>
    <row r="560" spans="16:23" outlineLevel="1" x14ac:dyDescent="0.25">
      <c r="P560">
        <f t="shared" si="55"/>
        <v>83</v>
      </c>
      <c r="Q560" t="str">
        <f t="shared" ca="1" si="56"/>
        <v>PHS</v>
      </c>
      <c r="R560">
        <f t="shared" si="57"/>
        <v>9</v>
      </c>
      <c r="S560" t="str">
        <f t="shared" ca="1" si="58"/>
        <v>G</v>
      </c>
      <c r="T560" t="str">
        <f t="shared" ca="1" si="59"/>
        <v>2030_2035</v>
      </c>
      <c r="V560" t="s">
        <v>125</v>
      </c>
      <c r="W560" t="str">
        <f t="shared" ca="1" si="60"/>
        <v>set AGE [PHS,2030_2035] := STILL_IN_USE ;</v>
      </c>
    </row>
    <row r="561" spans="16:23" outlineLevel="1" x14ac:dyDescent="0.25">
      <c r="P561">
        <f t="shared" si="55"/>
        <v>83</v>
      </c>
      <c r="Q561" t="str">
        <f t="shared" ca="1" si="56"/>
        <v>PHS</v>
      </c>
      <c r="R561">
        <f t="shared" si="57"/>
        <v>10</v>
      </c>
      <c r="S561" t="str">
        <f t="shared" ca="1" si="58"/>
        <v>H</v>
      </c>
      <c r="T561" t="str">
        <f t="shared" ca="1" si="59"/>
        <v>2035_2040</v>
      </c>
      <c r="V561" t="s">
        <v>125</v>
      </c>
      <c r="W561" t="str">
        <f t="shared" ca="1" si="60"/>
        <v>set AGE [PHS,2035_2040] := STILL_IN_USE ;</v>
      </c>
    </row>
    <row r="562" spans="16:23" outlineLevel="1" x14ac:dyDescent="0.25">
      <c r="P562">
        <f t="shared" si="55"/>
        <v>83</v>
      </c>
      <c r="Q562" t="str">
        <f t="shared" ca="1" si="56"/>
        <v>PHS</v>
      </c>
      <c r="R562">
        <f t="shared" si="57"/>
        <v>11</v>
      </c>
      <c r="S562" t="str">
        <f t="shared" ca="1" si="58"/>
        <v>I</v>
      </c>
      <c r="T562" t="str">
        <f t="shared" ca="1" si="59"/>
        <v>2040_2045</v>
      </c>
      <c r="V562" t="s">
        <v>125</v>
      </c>
      <c r="W562" t="str">
        <f t="shared" ca="1" si="60"/>
        <v>set AGE [PHS,2040_2045] := STILL_IN_USE ;</v>
      </c>
    </row>
    <row r="563" spans="16:23" outlineLevel="1" x14ac:dyDescent="0.25">
      <c r="P563">
        <f t="shared" si="55"/>
        <v>83</v>
      </c>
      <c r="Q563" t="str">
        <f t="shared" ca="1" si="56"/>
        <v>PHS</v>
      </c>
      <c r="R563">
        <f t="shared" si="57"/>
        <v>12</v>
      </c>
      <c r="S563" t="str">
        <f t="shared" ca="1" si="58"/>
        <v>J</v>
      </c>
      <c r="T563" t="str">
        <f t="shared" ca="1" si="59"/>
        <v>2045_2050</v>
      </c>
      <c r="V563" t="s">
        <v>125</v>
      </c>
      <c r="W563" t="str">
        <f t="shared" ca="1" si="60"/>
        <v>set AGE [PHS,2045_2050] := STILL_IN_USE ;</v>
      </c>
    </row>
    <row r="564" spans="16:23" outlineLevel="1" x14ac:dyDescent="0.25">
      <c r="P564">
        <f t="shared" si="55"/>
        <v>84</v>
      </c>
      <c r="Q564" t="str">
        <f t="shared" ca="1" si="56"/>
        <v xml:space="preserve">TS_DEC_DIRECT_ELEC </v>
      </c>
      <c r="R564">
        <f t="shared" si="57"/>
        <v>6</v>
      </c>
      <c r="S564" t="str">
        <f t="shared" ca="1" si="58"/>
        <v>D</v>
      </c>
      <c r="T564" t="str">
        <f t="shared" ca="1" si="59"/>
        <v>2015_2020</v>
      </c>
      <c r="V564" t="s">
        <v>125</v>
      </c>
      <c r="W564" t="str">
        <f t="shared" ca="1" si="60"/>
        <v>set AGE [TS_DEC_DIRECT_ELEC ,2015_2020] := STILL_IN_USE ;</v>
      </c>
    </row>
    <row r="565" spans="16:23" outlineLevel="1" x14ac:dyDescent="0.25">
      <c r="P565">
        <f t="shared" si="55"/>
        <v>84</v>
      </c>
      <c r="Q565" t="str">
        <f t="shared" ca="1" si="56"/>
        <v xml:space="preserve">TS_DEC_DIRECT_ELEC </v>
      </c>
      <c r="R565">
        <f t="shared" si="57"/>
        <v>7</v>
      </c>
      <c r="S565" t="str">
        <f t="shared" ca="1" si="58"/>
        <v>E</v>
      </c>
      <c r="T565" t="str">
        <f t="shared" ca="1" si="59"/>
        <v>2020_2025</v>
      </c>
      <c r="V565" t="s">
        <v>125</v>
      </c>
      <c r="W565" t="str">
        <f t="shared" ca="1" si="60"/>
        <v>set AGE [TS_DEC_DIRECT_ELEC ,2020_2025] := STILL_IN_USE ;</v>
      </c>
    </row>
    <row r="566" spans="16:23" outlineLevel="1" x14ac:dyDescent="0.25">
      <c r="P566">
        <f t="shared" si="55"/>
        <v>84</v>
      </c>
      <c r="Q566" t="str">
        <f t="shared" ca="1" si="56"/>
        <v xml:space="preserve">TS_DEC_DIRECT_ELEC </v>
      </c>
      <c r="R566">
        <f t="shared" si="57"/>
        <v>8</v>
      </c>
      <c r="S566" t="str">
        <f t="shared" ca="1" si="58"/>
        <v>F</v>
      </c>
      <c r="T566" t="str">
        <f t="shared" ca="1" si="59"/>
        <v>2025_2030</v>
      </c>
      <c r="V566" t="s">
        <v>125</v>
      </c>
      <c r="W566" t="str">
        <f t="shared" ca="1" si="60"/>
        <v>set AGE [TS_DEC_DIRECT_ELEC ,2025_2030] := STILL_IN_USE ;</v>
      </c>
    </row>
    <row r="567" spans="16:23" outlineLevel="1" x14ac:dyDescent="0.25">
      <c r="P567">
        <f t="shared" si="55"/>
        <v>84</v>
      </c>
      <c r="Q567" t="str">
        <f t="shared" ca="1" si="56"/>
        <v xml:space="preserve">TS_DEC_DIRECT_ELEC </v>
      </c>
      <c r="R567">
        <f t="shared" si="57"/>
        <v>9</v>
      </c>
      <c r="S567" t="str">
        <f t="shared" ca="1" si="58"/>
        <v>G</v>
      </c>
      <c r="T567" t="str">
        <f t="shared" ca="1" si="59"/>
        <v>2030_2035</v>
      </c>
      <c r="V567" t="s">
        <v>125</v>
      </c>
      <c r="W567" t="str">
        <f t="shared" ca="1" si="60"/>
        <v>set AGE [TS_DEC_DIRECT_ELEC ,2030_2035] := STILL_IN_USE ;</v>
      </c>
    </row>
    <row r="568" spans="16:23" outlineLevel="1" x14ac:dyDescent="0.25">
      <c r="P568">
        <f t="shared" si="55"/>
        <v>84</v>
      </c>
      <c r="Q568" t="str">
        <f t="shared" ca="1" si="56"/>
        <v xml:space="preserve">TS_DEC_DIRECT_ELEC </v>
      </c>
      <c r="R568">
        <f t="shared" si="57"/>
        <v>10</v>
      </c>
      <c r="S568" t="str">
        <f t="shared" ca="1" si="58"/>
        <v>H</v>
      </c>
      <c r="T568" t="str">
        <f t="shared" ca="1" si="59"/>
        <v>2035_2040</v>
      </c>
      <c r="V568" t="s">
        <v>125</v>
      </c>
      <c r="W568" t="str">
        <f t="shared" ca="1" si="60"/>
        <v>set AGE [TS_DEC_DIRECT_ELEC ,2035_2040] := 2010_2015 ;</v>
      </c>
    </row>
    <row r="569" spans="16:23" outlineLevel="1" x14ac:dyDescent="0.25">
      <c r="P569">
        <f t="shared" si="55"/>
        <v>84</v>
      </c>
      <c r="Q569" t="str">
        <f t="shared" ca="1" si="56"/>
        <v xml:space="preserve">TS_DEC_DIRECT_ELEC </v>
      </c>
      <c r="R569">
        <f t="shared" si="57"/>
        <v>11</v>
      </c>
      <c r="S569" t="str">
        <f t="shared" ca="1" si="58"/>
        <v>I</v>
      </c>
      <c r="T569" t="str">
        <f t="shared" ca="1" si="59"/>
        <v>2040_2045</v>
      </c>
      <c r="V569" t="s">
        <v>125</v>
      </c>
      <c r="W569" t="str">
        <f t="shared" ca="1" si="60"/>
        <v>set AGE [TS_DEC_DIRECT_ELEC ,2040_2045] := 2015_2020 ;</v>
      </c>
    </row>
    <row r="570" spans="16:23" outlineLevel="1" x14ac:dyDescent="0.25">
      <c r="P570">
        <f t="shared" si="55"/>
        <v>84</v>
      </c>
      <c r="Q570" t="str">
        <f t="shared" ca="1" si="56"/>
        <v xml:space="preserve">TS_DEC_DIRECT_ELEC </v>
      </c>
      <c r="R570">
        <f t="shared" si="57"/>
        <v>12</v>
      </c>
      <c r="S570" t="str">
        <f t="shared" ca="1" si="58"/>
        <v>J</v>
      </c>
      <c r="T570" t="str">
        <f t="shared" ca="1" si="59"/>
        <v>2045_2050</v>
      </c>
      <c r="V570" t="s">
        <v>125</v>
      </c>
      <c r="W570" t="str">
        <f t="shared" ca="1" si="60"/>
        <v>set AGE [TS_DEC_DIRECT_ELEC ,2045_2050] := 2020_2025 ;</v>
      </c>
    </row>
    <row r="571" spans="16:23" outlineLevel="1" x14ac:dyDescent="0.25">
      <c r="P571">
        <f t="shared" si="55"/>
        <v>85</v>
      </c>
      <c r="Q571" t="str">
        <f t="shared" ca="1" si="56"/>
        <v xml:space="preserve">TS_DEC_HP_ELEC </v>
      </c>
      <c r="R571">
        <f t="shared" si="57"/>
        <v>6</v>
      </c>
      <c r="S571" t="str">
        <f t="shared" ca="1" si="58"/>
        <v>D</v>
      </c>
      <c r="T571" t="str">
        <f t="shared" ca="1" si="59"/>
        <v>2015_2020</v>
      </c>
      <c r="V571" t="s">
        <v>125</v>
      </c>
      <c r="W571" t="str">
        <f t="shared" ca="1" si="60"/>
        <v>set AGE [TS_DEC_HP_ELEC ,2015_2020] := STILL_IN_USE ;</v>
      </c>
    </row>
    <row r="572" spans="16:23" outlineLevel="1" x14ac:dyDescent="0.25">
      <c r="P572">
        <f t="shared" si="55"/>
        <v>85</v>
      </c>
      <c r="Q572" t="str">
        <f t="shared" ca="1" si="56"/>
        <v xml:space="preserve">TS_DEC_HP_ELEC </v>
      </c>
      <c r="R572">
        <f t="shared" si="57"/>
        <v>7</v>
      </c>
      <c r="S572" t="str">
        <f t="shared" ca="1" si="58"/>
        <v>E</v>
      </c>
      <c r="T572" t="str">
        <f t="shared" ca="1" si="59"/>
        <v>2020_2025</v>
      </c>
      <c r="V572" t="s">
        <v>125</v>
      </c>
      <c r="W572" t="str">
        <f t="shared" ca="1" si="60"/>
        <v>set AGE [TS_DEC_HP_ELEC ,2020_2025] := STILL_IN_USE ;</v>
      </c>
    </row>
    <row r="573" spans="16:23" outlineLevel="1" x14ac:dyDescent="0.25">
      <c r="P573">
        <f t="shared" si="55"/>
        <v>85</v>
      </c>
      <c r="Q573" t="str">
        <f t="shared" ca="1" si="56"/>
        <v xml:space="preserve">TS_DEC_HP_ELEC </v>
      </c>
      <c r="R573">
        <f t="shared" si="57"/>
        <v>8</v>
      </c>
      <c r="S573" t="str">
        <f t="shared" ca="1" si="58"/>
        <v>F</v>
      </c>
      <c r="T573" t="str">
        <f t="shared" ca="1" si="59"/>
        <v>2025_2030</v>
      </c>
      <c r="V573" t="s">
        <v>125</v>
      </c>
      <c r="W573" t="str">
        <f t="shared" ca="1" si="60"/>
        <v>set AGE [TS_DEC_HP_ELEC ,2025_2030] := STILL_IN_USE ;</v>
      </c>
    </row>
    <row r="574" spans="16:23" outlineLevel="1" x14ac:dyDescent="0.25">
      <c r="P574">
        <f t="shared" si="55"/>
        <v>85</v>
      </c>
      <c r="Q574" t="str">
        <f t="shared" ca="1" si="56"/>
        <v xml:space="preserve">TS_DEC_HP_ELEC </v>
      </c>
      <c r="R574">
        <f t="shared" si="57"/>
        <v>9</v>
      </c>
      <c r="S574" t="str">
        <f t="shared" ca="1" si="58"/>
        <v>G</v>
      </c>
      <c r="T574" t="str">
        <f t="shared" ca="1" si="59"/>
        <v>2030_2035</v>
      </c>
      <c r="V574" t="s">
        <v>125</v>
      </c>
      <c r="W574" t="str">
        <f t="shared" ca="1" si="60"/>
        <v>set AGE [TS_DEC_HP_ELEC ,2030_2035] := STILL_IN_USE ;</v>
      </c>
    </row>
    <row r="575" spans="16:23" outlineLevel="1" x14ac:dyDescent="0.25">
      <c r="P575">
        <f t="shared" si="55"/>
        <v>85</v>
      </c>
      <c r="Q575" t="str">
        <f t="shared" ca="1" si="56"/>
        <v xml:space="preserve">TS_DEC_HP_ELEC </v>
      </c>
      <c r="R575">
        <f t="shared" si="57"/>
        <v>10</v>
      </c>
      <c r="S575" t="str">
        <f t="shared" ca="1" si="58"/>
        <v>H</v>
      </c>
      <c r="T575" t="str">
        <f t="shared" ca="1" si="59"/>
        <v>2035_2040</v>
      </c>
      <c r="V575" t="s">
        <v>125</v>
      </c>
      <c r="W575" t="str">
        <f t="shared" ca="1" si="60"/>
        <v>set AGE [TS_DEC_HP_ELEC ,2035_2040] := 2010_2015 ;</v>
      </c>
    </row>
    <row r="576" spans="16:23" outlineLevel="1" x14ac:dyDescent="0.25">
      <c r="P576">
        <f t="shared" si="55"/>
        <v>85</v>
      </c>
      <c r="Q576" t="str">
        <f t="shared" ca="1" si="56"/>
        <v xml:space="preserve">TS_DEC_HP_ELEC </v>
      </c>
      <c r="R576">
        <f t="shared" si="57"/>
        <v>11</v>
      </c>
      <c r="S576" t="str">
        <f t="shared" ca="1" si="58"/>
        <v>I</v>
      </c>
      <c r="T576" t="str">
        <f t="shared" ca="1" si="59"/>
        <v>2040_2045</v>
      </c>
      <c r="V576" t="s">
        <v>125</v>
      </c>
      <c r="W576" t="str">
        <f t="shared" ca="1" si="60"/>
        <v>set AGE [TS_DEC_HP_ELEC ,2040_2045] := 2015_2020 ;</v>
      </c>
    </row>
    <row r="577" spans="16:23" outlineLevel="1" x14ac:dyDescent="0.25">
      <c r="P577">
        <f t="shared" si="55"/>
        <v>85</v>
      </c>
      <c r="Q577" t="str">
        <f t="shared" ca="1" si="56"/>
        <v xml:space="preserve">TS_DEC_HP_ELEC </v>
      </c>
      <c r="R577">
        <f t="shared" si="57"/>
        <v>12</v>
      </c>
      <c r="S577" t="str">
        <f t="shared" ca="1" si="58"/>
        <v>J</v>
      </c>
      <c r="T577" t="str">
        <f t="shared" ca="1" si="59"/>
        <v>2045_2050</v>
      </c>
      <c r="V577" t="s">
        <v>125</v>
      </c>
      <c r="W577" t="str">
        <f t="shared" ca="1" si="60"/>
        <v>set AGE [TS_DEC_HP_ELEC ,2045_2050] := 2020_2025 ;</v>
      </c>
    </row>
    <row r="578" spans="16:23" outlineLevel="1" x14ac:dyDescent="0.25">
      <c r="P578">
        <f t="shared" si="55"/>
        <v>86</v>
      </c>
      <c r="Q578" t="str">
        <f t="shared" ca="1" si="56"/>
        <v xml:space="preserve">TS_DEC_THHP_GAS </v>
      </c>
      <c r="R578">
        <f t="shared" si="57"/>
        <v>6</v>
      </c>
      <c r="S578" t="str">
        <f t="shared" ca="1" si="58"/>
        <v>D</v>
      </c>
      <c r="T578" t="str">
        <f t="shared" ca="1" si="59"/>
        <v>2015_2020</v>
      </c>
      <c r="V578" t="s">
        <v>125</v>
      </c>
      <c r="W578" t="str">
        <f t="shared" ca="1" si="60"/>
        <v>set AGE [TS_DEC_THHP_GAS ,2015_2020] := STILL_IN_USE ;</v>
      </c>
    </row>
    <row r="579" spans="16:23" outlineLevel="1" x14ac:dyDescent="0.25">
      <c r="P579">
        <f t="shared" si="55"/>
        <v>86</v>
      </c>
      <c r="Q579" t="str">
        <f t="shared" ca="1" si="56"/>
        <v xml:space="preserve">TS_DEC_THHP_GAS </v>
      </c>
      <c r="R579">
        <f t="shared" si="57"/>
        <v>7</v>
      </c>
      <c r="S579" t="str">
        <f t="shared" ca="1" si="58"/>
        <v>E</v>
      </c>
      <c r="T579" t="str">
        <f t="shared" ca="1" si="59"/>
        <v>2020_2025</v>
      </c>
      <c r="V579" t="s">
        <v>125</v>
      </c>
      <c r="W579" t="str">
        <f t="shared" ca="1" si="60"/>
        <v>set AGE [TS_DEC_THHP_GAS ,2020_2025] := STILL_IN_USE ;</v>
      </c>
    </row>
    <row r="580" spans="16:23" outlineLevel="1" x14ac:dyDescent="0.25">
      <c r="P580">
        <f t="shared" si="55"/>
        <v>86</v>
      </c>
      <c r="Q580" t="str">
        <f t="shared" ca="1" si="56"/>
        <v xml:space="preserve">TS_DEC_THHP_GAS </v>
      </c>
      <c r="R580">
        <f t="shared" si="57"/>
        <v>8</v>
      </c>
      <c r="S580" t="str">
        <f t="shared" ca="1" si="58"/>
        <v>F</v>
      </c>
      <c r="T580" t="str">
        <f t="shared" ca="1" si="59"/>
        <v>2025_2030</v>
      </c>
      <c r="V580" t="s">
        <v>125</v>
      </c>
      <c r="W580" t="str">
        <f t="shared" ca="1" si="60"/>
        <v>set AGE [TS_DEC_THHP_GAS ,2025_2030] := STILL_IN_USE ;</v>
      </c>
    </row>
    <row r="581" spans="16:23" outlineLevel="1" x14ac:dyDescent="0.25">
      <c r="P581">
        <f t="shared" ref="P581:P644" si="61">(FLOOR((ROW(A581)+3)/7,1))+3</f>
        <v>86</v>
      </c>
      <c r="Q581" t="str">
        <f t="shared" ref="Q581:Q644" ca="1" si="62">INDIRECT("A"&amp;P581)</f>
        <v xml:space="preserve">TS_DEC_THHP_GAS </v>
      </c>
      <c r="R581">
        <f t="shared" ref="R581:R644" si="63">MOD(ROW(M581)-4,7)+6</f>
        <v>9</v>
      </c>
      <c r="S581" t="str">
        <f t="shared" ref="S581:S644" ca="1" si="64">INDIRECT("N"&amp;R581)</f>
        <v>G</v>
      </c>
      <c r="T581" t="str">
        <f t="shared" ref="T581:T644" ca="1" si="65">INDIRECT("m"&amp;R581)</f>
        <v>2030_2035</v>
      </c>
      <c r="V581" t="s">
        <v>125</v>
      </c>
      <c r="W581" t="str">
        <f t="shared" ref="W581:W644" ca="1" si="66">"set "&amp;O$4&amp;" ["&amp;Q581&amp;","&amp;T581&amp;"] := "&amp;INDIRECT(S581&amp;P581)&amp;" ;"</f>
        <v>set AGE [TS_DEC_THHP_GAS ,2030_2035] := STILL_IN_USE ;</v>
      </c>
    </row>
    <row r="582" spans="16:23" outlineLevel="1" x14ac:dyDescent="0.25">
      <c r="P582">
        <f t="shared" si="61"/>
        <v>86</v>
      </c>
      <c r="Q582" t="str">
        <f t="shared" ca="1" si="62"/>
        <v xml:space="preserve">TS_DEC_THHP_GAS </v>
      </c>
      <c r="R582">
        <f t="shared" si="63"/>
        <v>10</v>
      </c>
      <c r="S582" t="str">
        <f t="shared" ca="1" si="64"/>
        <v>H</v>
      </c>
      <c r="T582" t="str">
        <f t="shared" ca="1" si="65"/>
        <v>2035_2040</v>
      </c>
      <c r="V582" t="s">
        <v>125</v>
      </c>
      <c r="W582" t="str">
        <f t="shared" ca="1" si="66"/>
        <v>set AGE [TS_DEC_THHP_GAS ,2035_2040] := 2010_2015 ;</v>
      </c>
    </row>
    <row r="583" spans="16:23" outlineLevel="1" x14ac:dyDescent="0.25">
      <c r="P583">
        <f t="shared" si="61"/>
        <v>86</v>
      </c>
      <c r="Q583" t="str">
        <f t="shared" ca="1" si="62"/>
        <v xml:space="preserve">TS_DEC_THHP_GAS </v>
      </c>
      <c r="R583">
        <f t="shared" si="63"/>
        <v>11</v>
      </c>
      <c r="S583" t="str">
        <f t="shared" ca="1" si="64"/>
        <v>I</v>
      </c>
      <c r="T583" t="str">
        <f t="shared" ca="1" si="65"/>
        <v>2040_2045</v>
      </c>
      <c r="V583" t="s">
        <v>125</v>
      </c>
      <c r="W583" t="str">
        <f t="shared" ca="1" si="66"/>
        <v>set AGE [TS_DEC_THHP_GAS ,2040_2045] := 2015_2020 ;</v>
      </c>
    </row>
    <row r="584" spans="16:23" outlineLevel="1" x14ac:dyDescent="0.25">
      <c r="P584">
        <f t="shared" si="61"/>
        <v>86</v>
      </c>
      <c r="Q584" t="str">
        <f t="shared" ca="1" si="62"/>
        <v xml:space="preserve">TS_DEC_THHP_GAS </v>
      </c>
      <c r="R584">
        <f t="shared" si="63"/>
        <v>12</v>
      </c>
      <c r="S584" t="str">
        <f t="shared" ca="1" si="64"/>
        <v>J</v>
      </c>
      <c r="T584" t="str">
        <f t="shared" ca="1" si="65"/>
        <v>2045_2050</v>
      </c>
      <c r="V584" t="s">
        <v>125</v>
      </c>
      <c r="W584" t="str">
        <f t="shared" ca="1" si="66"/>
        <v>set AGE [TS_DEC_THHP_GAS ,2045_2050] := 2020_2025 ;</v>
      </c>
    </row>
    <row r="585" spans="16:23" outlineLevel="1" x14ac:dyDescent="0.25">
      <c r="P585">
        <f t="shared" si="61"/>
        <v>87</v>
      </c>
      <c r="Q585" t="str">
        <f t="shared" ca="1" si="62"/>
        <v xml:space="preserve">TS_DEC_COGEN_GAS </v>
      </c>
      <c r="R585">
        <f t="shared" si="63"/>
        <v>6</v>
      </c>
      <c r="S585" t="str">
        <f t="shared" ca="1" si="64"/>
        <v>D</v>
      </c>
      <c r="T585" t="str">
        <f t="shared" ca="1" si="65"/>
        <v>2015_2020</v>
      </c>
      <c r="V585" t="s">
        <v>125</v>
      </c>
      <c r="W585" t="str">
        <f t="shared" ca="1" si="66"/>
        <v>set AGE [TS_DEC_COGEN_GAS ,2015_2020] := STILL_IN_USE ;</v>
      </c>
    </row>
    <row r="586" spans="16:23" outlineLevel="1" x14ac:dyDescent="0.25">
      <c r="P586">
        <f t="shared" si="61"/>
        <v>87</v>
      </c>
      <c r="Q586" t="str">
        <f t="shared" ca="1" si="62"/>
        <v xml:space="preserve">TS_DEC_COGEN_GAS </v>
      </c>
      <c r="R586">
        <f t="shared" si="63"/>
        <v>7</v>
      </c>
      <c r="S586" t="str">
        <f t="shared" ca="1" si="64"/>
        <v>E</v>
      </c>
      <c r="T586" t="str">
        <f t="shared" ca="1" si="65"/>
        <v>2020_2025</v>
      </c>
      <c r="V586" t="s">
        <v>125</v>
      </c>
      <c r="W586" t="str">
        <f t="shared" ca="1" si="66"/>
        <v>set AGE [TS_DEC_COGEN_GAS ,2020_2025] := STILL_IN_USE ;</v>
      </c>
    </row>
    <row r="587" spans="16:23" outlineLevel="1" x14ac:dyDescent="0.25">
      <c r="P587">
        <f t="shared" si="61"/>
        <v>87</v>
      </c>
      <c r="Q587" t="str">
        <f t="shared" ca="1" si="62"/>
        <v xml:space="preserve">TS_DEC_COGEN_GAS </v>
      </c>
      <c r="R587">
        <f t="shared" si="63"/>
        <v>8</v>
      </c>
      <c r="S587" t="str">
        <f t="shared" ca="1" si="64"/>
        <v>F</v>
      </c>
      <c r="T587" t="str">
        <f t="shared" ca="1" si="65"/>
        <v>2025_2030</v>
      </c>
      <c r="V587" t="s">
        <v>125</v>
      </c>
      <c r="W587" t="str">
        <f t="shared" ca="1" si="66"/>
        <v>set AGE [TS_DEC_COGEN_GAS ,2025_2030] := STILL_IN_USE ;</v>
      </c>
    </row>
    <row r="588" spans="16:23" outlineLevel="1" x14ac:dyDescent="0.25">
      <c r="P588">
        <f t="shared" si="61"/>
        <v>87</v>
      </c>
      <c r="Q588" t="str">
        <f t="shared" ca="1" si="62"/>
        <v xml:space="preserve">TS_DEC_COGEN_GAS </v>
      </c>
      <c r="R588">
        <f t="shared" si="63"/>
        <v>9</v>
      </c>
      <c r="S588" t="str">
        <f t="shared" ca="1" si="64"/>
        <v>G</v>
      </c>
      <c r="T588" t="str">
        <f t="shared" ca="1" si="65"/>
        <v>2030_2035</v>
      </c>
      <c r="V588" t="s">
        <v>125</v>
      </c>
      <c r="W588" t="str">
        <f t="shared" ca="1" si="66"/>
        <v>set AGE [TS_DEC_COGEN_GAS ,2030_2035] := STILL_IN_USE ;</v>
      </c>
    </row>
    <row r="589" spans="16:23" outlineLevel="1" x14ac:dyDescent="0.25">
      <c r="P589">
        <f t="shared" si="61"/>
        <v>87</v>
      </c>
      <c r="Q589" t="str">
        <f t="shared" ca="1" si="62"/>
        <v xml:space="preserve">TS_DEC_COGEN_GAS </v>
      </c>
      <c r="R589">
        <f t="shared" si="63"/>
        <v>10</v>
      </c>
      <c r="S589" t="str">
        <f t="shared" ca="1" si="64"/>
        <v>H</v>
      </c>
      <c r="T589" t="str">
        <f t="shared" ca="1" si="65"/>
        <v>2035_2040</v>
      </c>
      <c r="V589" t="s">
        <v>125</v>
      </c>
      <c r="W589" t="str">
        <f t="shared" ca="1" si="66"/>
        <v>set AGE [TS_DEC_COGEN_GAS ,2035_2040] := 2010_2015 ;</v>
      </c>
    </row>
    <row r="590" spans="16:23" outlineLevel="1" x14ac:dyDescent="0.25">
      <c r="P590">
        <f t="shared" si="61"/>
        <v>87</v>
      </c>
      <c r="Q590" t="str">
        <f t="shared" ca="1" si="62"/>
        <v xml:space="preserve">TS_DEC_COGEN_GAS </v>
      </c>
      <c r="R590">
        <f t="shared" si="63"/>
        <v>11</v>
      </c>
      <c r="S590" t="str">
        <f t="shared" ca="1" si="64"/>
        <v>I</v>
      </c>
      <c r="T590" t="str">
        <f t="shared" ca="1" si="65"/>
        <v>2040_2045</v>
      </c>
      <c r="V590" t="s">
        <v>125</v>
      </c>
      <c r="W590" t="str">
        <f t="shared" ca="1" si="66"/>
        <v>set AGE [TS_DEC_COGEN_GAS ,2040_2045] := 2015_2020 ;</v>
      </c>
    </row>
    <row r="591" spans="16:23" outlineLevel="1" x14ac:dyDescent="0.25">
      <c r="P591">
        <f t="shared" si="61"/>
        <v>87</v>
      </c>
      <c r="Q591" t="str">
        <f t="shared" ca="1" si="62"/>
        <v xml:space="preserve">TS_DEC_COGEN_GAS </v>
      </c>
      <c r="R591">
        <f t="shared" si="63"/>
        <v>12</v>
      </c>
      <c r="S591" t="str">
        <f t="shared" ca="1" si="64"/>
        <v>J</v>
      </c>
      <c r="T591" t="str">
        <f t="shared" ca="1" si="65"/>
        <v>2045_2050</v>
      </c>
      <c r="V591" t="s">
        <v>125</v>
      </c>
      <c r="W591" t="str">
        <f t="shared" ca="1" si="66"/>
        <v>set AGE [TS_DEC_COGEN_GAS ,2045_2050] := 2020_2025 ;</v>
      </c>
    </row>
    <row r="592" spans="16:23" outlineLevel="1" x14ac:dyDescent="0.25">
      <c r="P592">
        <f t="shared" si="61"/>
        <v>88</v>
      </c>
      <c r="Q592" t="str">
        <f t="shared" ca="1" si="62"/>
        <v xml:space="preserve">TS_DEC_COGEN_OIL </v>
      </c>
      <c r="R592">
        <f t="shared" si="63"/>
        <v>6</v>
      </c>
      <c r="S592" t="str">
        <f t="shared" ca="1" si="64"/>
        <v>D</v>
      </c>
      <c r="T592" t="str">
        <f t="shared" ca="1" si="65"/>
        <v>2015_2020</v>
      </c>
      <c r="V592" t="s">
        <v>125</v>
      </c>
      <c r="W592" t="str">
        <f t="shared" ca="1" si="66"/>
        <v>set AGE [TS_DEC_COGEN_OIL ,2015_2020] := STILL_IN_USE ;</v>
      </c>
    </row>
    <row r="593" spans="16:23" outlineLevel="1" x14ac:dyDescent="0.25">
      <c r="P593">
        <f t="shared" si="61"/>
        <v>88</v>
      </c>
      <c r="Q593" t="str">
        <f t="shared" ca="1" si="62"/>
        <v xml:space="preserve">TS_DEC_COGEN_OIL </v>
      </c>
      <c r="R593">
        <f t="shared" si="63"/>
        <v>7</v>
      </c>
      <c r="S593" t="str">
        <f t="shared" ca="1" si="64"/>
        <v>E</v>
      </c>
      <c r="T593" t="str">
        <f t="shared" ca="1" si="65"/>
        <v>2020_2025</v>
      </c>
      <c r="V593" t="s">
        <v>125</v>
      </c>
      <c r="W593" t="str">
        <f t="shared" ca="1" si="66"/>
        <v>set AGE [TS_DEC_COGEN_OIL ,2020_2025] := STILL_IN_USE ;</v>
      </c>
    </row>
    <row r="594" spans="16:23" outlineLevel="1" x14ac:dyDescent="0.25">
      <c r="P594">
        <f t="shared" si="61"/>
        <v>88</v>
      </c>
      <c r="Q594" t="str">
        <f t="shared" ca="1" si="62"/>
        <v xml:space="preserve">TS_DEC_COGEN_OIL </v>
      </c>
      <c r="R594">
        <f t="shared" si="63"/>
        <v>8</v>
      </c>
      <c r="S594" t="str">
        <f t="shared" ca="1" si="64"/>
        <v>F</v>
      </c>
      <c r="T594" t="str">
        <f t="shared" ca="1" si="65"/>
        <v>2025_2030</v>
      </c>
      <c r="V594" t="s">
        <v>125</v>
      </c>
      <c r="W594" t="str">
        <f t="shared" ca="1" si="66"/>
        <v>set AGE [TS_DEC_COGEN_OIL ,2025_2030] := STILL_IN_USE ;</v>
      </c>
    </row>
    <row r="595" spans="16:23" outlineLevel="1" x14ac:dyDescent="0.25">
      <c r="P595">
        <f t="shared" si="61"/>
        <v>88</v>
      </c>
      <c r="Q595" t="str">
        <f t="shared" ca="1" si="62"/>
        <v xml:space="preserve">TS_DEC_COGEN_OIL </v>
      </c>
      <c r="R595">
        <f t="shared" si="63"/>
        <v>9</v>
      </c>
      <c r="S595" t="str">
        <f t="shared" ca="1" si="64"/>
        <v>G</v>
      </c>
      <c r="T595" t="str">
        <f t="shared" ca="1" si="65"/>
        <v>2030_2035</v>
      </c>
      <c r="V595" t="s">
        <v>125</v>
      </c>
      <c r="W595" t="str">
        <f t="shared" ca="1" si="66"/>
        <v>set AGE [TS_DEC_COGEN_OIL ,2030_2035] := STILL_IN_USE ;</v>
      </c>
    </row>
    <row r="596" spans="16:23" outlineLevel="1" x14ac:dyDescent="0.25">
      <c r="P596">
        <f t="shared" si="61"/>
        <v>88</v>
      </c>
      <c r="Q596" t="str">
        <f t="shared" ca="1" si="62"/>
        <v xml:space="preserve">TS_DEC_COGEN_OIL </v>
      </c>
      <c r="R596">
        <f t="shared" si="63"/>
        <v>10</v>
      </c>
      <c r="S596" t="str">
        <f t="shared" ca="1" si="64"/>
        <v>H</v>
      </c>
      <c r="T596" t="str">
        <f t="shared" ca="1" si="65"/>
        <v>2035_2040</v>
      </c>
      <c r="V596" t="s">
        <v>125</v>
      </c>
      <c r="W596" t="str">
        <f t="shared" ca="1" si="66"/>
        <v>set AGE [TS_DEC_COGEN_OIL ,2035_2040] := 2010_2015 ;</v>
      </c>
    </row>
    <row r="597" spans="16:23" outlineLevel="1" x14ac:dyDescent="0.25">
      <c r="P597">
        <f t="shared" si="61"/>
        <v>88</v>
      </c>
      <c r="Q597" t="str">
        <f t="shared" ca="1" si="62"/>
        <v xml:space="preserve">TS_DEC_COGEN_OIL </v>
      </c>
      <c r="R597">
        <f t="shared" si="63"/>
        <v>11</v>
      </c>
      <c r="S597" t="str">
        <f t="shared" ca="1" si="64"/>
        <v>I</v>
      </c>
      <c r="T597" t="str">
        <f t="shared" ca="1" si="65"/>
        <v>2040_2045</v>
      </c>
      <c r="V597" t="s">
        <v>125</v>
      </c>
      <c r="W597" t="str">
        <f t="shared" ca="1" si="66"/>
        <v>set AGE [TS_DEC_COGEN_OIL ,2040_2045] := 2015_2020 ;</v>
      </c>
    </row>
    <row r="598" spans="16:23" outlineLevel="1" x14ac:dyDescent="0.25">
      <c r="P598">
        <f t="shared" si="61"/>
        <v>88</v>
      </c>
      <c r="Q598" t="str">
        <f t="shared" ca="1" si="62"/>
        <v xml:space="preserve">TS_DEC_COGEN_OIL </v>
      </c>
      <c r="R598">
        <f t="shared" si="63"/>
        <v>12</v>
      </c>
      <c r="S598" t="str">
        <f t="shared" ca="1" si="64"/>
        <v>J</v>
      </c>
      <c r="T598" t="str">
        <f t="shared" ca="1" si="65"/>
        <v>2045_2050</v>
      </c>
      <c r="V598" t="s">
        <v>125</v>
      </c>
      <c r="W598" t="str">
        <f t="shared" ca="1" si="66"/>
        <v>set AGE [TS_DEC_COGEN_OIL ,2045_2050] := 2020_2025 ;</v>
      </c>
    </row>
    <row r="599" spans="16:23" outlineLevel="1" x14ac:dyDescent="0.25">
      <c r="P599">
        <f t="shared" si="61"/>
        <v>89</v>
      </c>
      <c r="Q599" t="str">
        <f t="shared" ca="1" si="62"/>
        <v xml:space="preserve">TS_DEC_ADVCOGEN_GAS </v>
      </c>
      <c r="R599">
        <f t="shared" si="63"/>
        <v>6</v>
      </c>
      <c r="S599" t="str">
        <f t="shared" ca="1" si="64"/>
        <v>D</v>
      </c>
      <c r="T599" t="str">
        <f t="shared" ca="1" si="65"/>
        <v>2015_2020</v>
      </c>
      <c r="V599" t="s">
        <v>125</v>
      </c>
      <c r="W599" t="str">
        <f t="shared" ca="1" si="66"/>
        <v>set AGE [TS_DEC_ADVCOGEN_GAS ,2015_2020] := STILL_IN_USE ;</v>
      </c>
    </row>
    <row r="600" spans="16:23" outlineLevel="1" x14ac:dyDescent="0.25">
      <c r="P600">
        <f t="shared" si="61"/>
        <v>89</v>
      </c>
      <c r="Q600" t="str">
        <f t="shared" ca="1" si="62"/>
        <v xml:space="preserve">TS_DEC_ADVCOGEN_GAS </v>
      </c>
      <c r="R600">
        <f t="shared" si="63"/>
        <v>7</v>
      </c>
      <c r="S600" t="str">
        <f t="shared" ca="1" si="64"/>
        <v>E</v>
      </c>
      <c r="T600" t="str">
        <f t="shared" ca="1" si="65"/>
        <v>2020_2025</v>
      </c>
      <c r="V600" t="s">
        <v>125</v>
      </c>
      <c r="W600" t="str">
        <f t="shared" ca="1" si="66"/>
        <v>set AGE [TS_DEC_ADVCOGEN_GAS ,2020_2025] := STILL_IN_USE ;</v>
      </c>
    </row>
    <row r="601" spans="16:23" outlineLevel="1" x14ac:dyDescent="0.25">
      <c r="P601">
        <f t="shared" si="61"/>
        <v>89</v>
      </c>
      <c r="Q601" t="str">
        <f t="shared" ca="1" si="62"/>
        <v xml:space="preserve">TS_DEC_ADVCOGEN_GAS </v>
      </c>
      <c r="R601">
        <f t="shared" si="63"/>
        <v>8</v>
      </c>
      <c r="S601" t="str">
        <f t="shared" ca="1" si="64"/>
        <v>F</v>
      </c>
      <c r="T601" t="str">
        <f t="shared" ca="1" si="65"/>
        <v>2025_2030</v>
      </c>
      <c r="V601" t="s">
        <v>125</v>
      </c>
      <c r="W601" t="str">
        <f t="shared" ca="1" si="66"/>
        <v>set AGE [TS_DEC_ADVCOGEN_GAS ,2025_2030] := STILL_IN_USE ;</v>
      </c>
    </row>
    <row r="602" spans="16:23" outlineLevel="1" x14ac:dyDescent="0.25">
      <c r="P602">
        <f t="shared" si="61"/>
        <v>89</v>
      </c>
      <c r="Q602" t="str">
        <f t="shared" ca="1" si="62"/>
        <v xml:space="preserve">TS_DEC_ADVCOGEN_GAS </v>
      </c>
      <c r="R602">
        <f t="shared" si="63"/>
        <v>9</v>
      </c>
      <c r="S602" t="str">
        <f t="shared" ca="1" si="64"/>
        <v>G</v>
      </c>
      <c r="T602" t="str">
        <f t="shared" ca="1" si="65"/>
        <v>2030_2035</v>
      </c>
      <c r="V602" t="s">
        <v>125</v>
      </c>
      <c r="W602" t="str">
        <f t="shared" ca="1" si="66"/>
        <v>set AGE [TS_DEC_ADVCOGEN_GAS ,2030_2035] := STILL_IN_USE ;</v>
      </c>
    </row>
    <row r="603" spans="16:23" outlineLevel="1" x14ac:dyDescent="0.25">
      <c r="P603">
        <f t="shared" si="61"/>
        <v>89</v>
      </c>
      <c r="Q603" t="str">
        <f t="shared" ca="1" si="62"/>
        <v xml:space="preserve">TS_DEC_ADVCOGEN_GAS </v>
      </c>
      <c r="R603">
        <f t="shared" si="63"/>
        <v>10</v>
      </c>
      <c r="S603" t="str">
        <f t="shared" ca="1" si="64"/>
        <v>H</v>
      </c>
      <c r="T603" t="str">
        <f t="shared" ca="1" si="65"/>
        <v>2035_2040</v>
      </c>
      <c r="V603" t="s">
        <v>125</v>
      </c>
      <c r="W603" t="str">
        <f t="shared" ca="1" si="66"/>
        <v>set AGE [TS_DEC_ADVCOGEN_GAS ,2035_2040] := 2010_2015 ;</v>
      </c>
    </row>
    <row r="604" spans="16:23" outlineLevel="1" x14ac:dyDescent="0.25">
      <c r="P604">
        <f t="shared" si="61"/>
        <v>89</v>
      </c>
      <c r="Q604" t="str">
        <f t="shared" ca="1" si="62"/>
        <v xml:space="preserve">TS_DEC_ADVCOGEN_GAS </v>
      </c>
      <c r="R604">
        <f t="shared" si="63"/>
        <v>11</v>
      </c>
      <c r="S604" t="str">
        <f t="shared" ca="1" si="64"/>
        <v>I</v>
      </c>
      <c r="T604" t="str">
        <f t="shared" ca="1" si="65"/>
        <v>2040_2045</v>
      </c>
      <c r="V604" t="s">
        <v>125</v>
      </c>
      <c r="W604" t="str">
        <f t="shared" ca="1" si="66"/>
        <v>set AGE [TS_DEC_ADVCOGEN_GAS ,2040_2045] := 2015_2020 ;</v>
      </c>
    </row>
    <row r="605" spans="16:23" outlineLevel="1" x14ac:dyDescent="0.25">
      <c r="P605">
        <f t="shared" si="61"/>
        <v>89</v>
      </c>
      <c r="Q605" t="str">
        <f t="shared" ca="1" si="62"/>
        <v xml:space="preserve">TS_DEC_ADVCOGEN_GAS </v>
      </c>
      <c r="R605">
        <f t="shared" si="63"/>
        <v>12</v>
      </c>
      <c r="S605" t="str">
        <f t="shared" ca="1" si="64"/>
        <v>J</v>
      </c>
      <c r="T605" t="str">
        <f t="shared" ca="1" si="65"/>
        <v>2045_2050</v>
      </c>
      <c r="V605" t="s">
        <v>125</v>
      </c>
      <c r="W605" t="str">
        <f t="shared" ca="1" si="66"/>
        <v>set AGE [TS_DEC_ADVCOGEN_GAS ,2045_2050] := 2020_2025 ;</v>
      </c>
    </row>
    <row r="606" spans="16:23" outlineLevel="1" x14ac:dyDescent="0.25">
      <c r="P606">
        <f t="shared" si="61"/>
        <v>90</v>
      </c>
      <c r="Q606" t="str">
        <f t="shared" ca="1" si="62"/>
        <v xml:space="preserve">TS_DEC_ADVCOGEN_H2 </v>
      </c>
      <c r="R606">
        <f t="shared" si="63"/>
        <v>6</v>
      </c>
      <c r="S606" t="str">
        <f t="shared" ca="1" si="64"/>
        <v>D</v>
      </c>
      <c r="T606" t="str">
        <f t="shared" ca="1" si="65"/>
        <v>2015_2020</v>
      </c>
      <c r="V606" t="s">
        <v>125</v>
      </c>
      <c r="W606" t="str">
        <f t="shared" ca="1" si="66"/>
        <v>set AGE [TS_DEC_ADVCOGEN_H2 ,2015_2020] := STILL_IN_USE ;</v>
      </c>
    </row>
    <row r="607" spans="16:23" outlineLevel="1" x14ac:dyDescent="0.25">
      <c r="P607">
        <f t="shared" si="61"/>
        <v>90</v>
      </c>
      <c r="Q607" t="str">
        <f t="shared" ca="1" si="62"/>
        <v xml:space="preserve">TS_DEC_ADVCOGEN_H2 </v>
      </c>
      <c r="R607">
        <f t="shared" si="63"/>
        <v>7</v>
      </c>
      <c r="S607" t="str">
        <f t="shared" ca="1" si="64"/>
        <v>E</v>
      </c>
      <c r="T607" t="str">
        <f t="shared" ca="1" si="65"/>
        <v>2020_2025</v>
      </c>
      <c r="V607" t="s">
        <v>125</v>
      </c>
      <c r="W607" t="str">
        <f t="shared" ca="1" si="66"/>
        <v>set AGE [TS_DEC_ADVCOGEN_H2 ,2020_2025] := STILL_IN_USE ;</v>
      </c>
    </row>
    <row r="608" spans="16:23" outlineLevel="1" x14ac:dyDescent="0.25">
      <c r="P608">
        <f t="shared" si="61"/>
        <v>90</v>
      </c>
      <c r="Q608" t="str">
        <f t="shared" ca="1" si="62"/>
        <v xml:space="preserve">TS_DEC_ADVCOGEN_H2 </v>
      </c>
      <c r="R608">
        <f t="shared" si="63"/>
        <v>8</v>
      </c>
      <c r="S608" t="str">
        <f t="shared" ca="1" si="64"/>
        <v>F</v>
      </c>
      <c r="T608" t="str">
        <f t="shared" ca="1" si="65"/>
        <v>2025_2030</v>
      </c>
      <c r="V608" t="s">
        <v>125</v>
      </c>
      <c r="W608" t="str">
        <f t="shared" ca="1" si="66"/>
        <v>set AGE [TS_DEC_ADVCOGEN_H2 ,2025_2030] := STILL_IN_USE ;</v>
      </c>
    </row>
    <row r="609" spans="16:23" outlineLevel="1" x14ac:dyDescent="0.25">
      <c r="P609">
        <f t="shared" si="61"/>
        <v>90</v>
      </c>
      <c r="Q609" t="str">
        <f t="shared" ca="1" si="62"/>
        <v xml:space="preserve">TS_DEC_ADVCOGEN_H2 </v>
      </c>
      <c r="R609">
        <f t="shared" si="63"/>
        <v>9</v>
      </c>
      <c r="S609" t="str">
        <f t="shared" ca="1" si="64"/>
        <v>G</v>
      </c>
      <c r="T609" t="str">
        <f t="shared" ca="1" si="65"/>
        <v>2030_2035</v>
      </c>
      <c r="V609" t="s">
        <v>125</v>
      </c>
      <c r="W609" t="str">
        <f t="shared" ca="1" si="66"/>
        <v>set AGE [TS_DEC_ADVCOGEN_H2 ,2030_2035] := STILL_IN_USE ;</v>
      </c>
    </row>
    <row r="610" spans="16:23" outlineLevel="1" x14ac:dyDescent="0.25">
      <c r="P610">
        <f t="shared" si="61"/>
        <v>90</v>
      </c>
      <c r="Q610" t="str">
        <f t="shared" ca="1" si="62"/>
        <v xml:space="preserve">TS_DEC_ADVCOGEN_H2 </v>
      </c>
      <c r="R610">
        <f t="shared" si="63"/>
        <v>10</v>
      </c>
      <c r="S610" t="str">
        <f t="shared" ca="1" si="64"/>
        <v>H</v>
      </c>
      <c r="T610" t="str">
        <f t="shared" ca="1" si="65"/>
        <v>2035_2040</v>
      </c>
      <c r="V610" t="s">
        <v>125</v>
      </c>
      <c r="W610" t="str">
        <f t="shared" ca="1" si="66"/>
        <v>set AGE [TS_DEC_ADVCOGEN_H2 ,2035_2040] := 2010_2015 ;</v>
      </c>
    </row>
    <row r="611" spans="16:23" outlineLevel="1" x14ac:dyDescent="0.25">
      <c r="P611">
        <f t="shared" si="61"/>
        <v>90</v>
      </c>
      <c r="Q611" t="str">
        <f t="shared" ca="1" si="62"/>
        <v xml:space="preserve">TS_DEC_ADVCOGEN_H2 </v>
      </c>
      <c r="R611">
        <f t="shared" si="63"/>
        <v>11</v>
      </c>
      <c r="S611" t="str">
        <f t="shared" ca="1" si="64"/>
        <v>I</v>
      </c>
      <c r="T611" t="str">
        <f t="shared" ca="1" si="65"/>
        <v>2040_2045</v>
      </c>
      <c r="V611" t="s">
        <v>125</v>
      </c>
      <c r="W611" t="str">
        <f t="shared" ca="1" si="66"/>
        <v>set AGE [TS_DEC_ADVCOGEN_H2 ,2040_2045] := 2015_2020 ;</v>
      </c>
    </row>
    <row r="612" spans="16:23" outlineLevel="1" x14ac:dyDescent="0.25">
      <c r="P612">
        <f t="shared" si="61"/>
        <v>90</v>
      </c>
      <c r="Q612" t="str">
        <f t="shared" ca="1" si="62"/>
        <v xml:space="preserve">TS_DEC_ADVCOGEN_H2 </v>
      </c>
      <c r="R612">
        <f t="shared" si="63"/>
        <v>12</v>
      </c>
      <c r="S612" t="str">
        <f t="shared" ca="1" si="64"/>
        <v>J</v>
      </c>
      <c r="T612" t="str">
        <f t="shared" ca="1" si="65"/>
        <v>2045_2050</v>
      </c>
      <c r="V612" t="s">
        <v>125</v>
      </c>
      <c r="W612" t="str">
        <f t="shared" ca="1" si="66"/>
        <v>set AGE [TS_DEC_ADVCOGEN_H2 ,2045_2050] := 2020_2025 ;</v>
      </c>
    </row>
    <row r="613" spans="16:23" outlineLevel="1" x14ac:dyDescent="0.25">
      <c r="P613">
        <f t="shared" si="61"/>
        <v>91</v>
      </c>
      <c r="Q613" t="str">
        <f t="shared" ca="1" si="62"/>
        <v xml:space="preserve">TS_DEC_BOILER_GAS </v>
      </c>
      <c r="R613">
        <f t="shared" si="63"/>
        <v>6</v>
      </c>
      <c r="S613" t="str">
        <f t="shared" ca="1" si="64"/>
        <v>D</v>
      </c>
      <c r="T613" t="str">
        <f t="shared" ca="1" si="65"/>
        <v>2015_2020</v>
      </c>
      <c r="V613" t="s">
        <v>125</v>
      </c>
      <c r="W613" t="str">
        <f t="shared" ca="1" si="66"/>
        <v>set AGE [TS_DEC_BOILER_GAS ,2015_2020] := STILL_IN_USE ;</v>
      </c>
    </row>
    <row r="614" spans="16:23" outlineLevel="1" x14ac:dyDescent="0.25">
      <c r="P614">
        <f t="shared" si="61"/>
        <v>91</v>
      </c>
      <c r="Q614" t="str">
        <f t="shared" ca="1" si="62"/>
        <v xml:space="preserve">TS_DEC_BOILER_GAS </v>
      </c>
      <c r="R614">
        <f t="shared" si="63"/>
        <v>7</v>
      </c>
      <c r="S614" t="str">
        <f t="shared" ca="1" si="64"/>
        <v>E</v>
      </c>
      <c r="T614" t="str">
        <f t="shared" ca="1" si="65"/>
        <v>2020_2025</v>
      </c>
      <c r="V614" t="s">
        <v>125</v>
      </c>
      <c r="W614" t="str">
        <f t="shared" ca="1" si="66"/>
        <v>set AGE [TS_DEC_BOILER_GAS ,2020_2025] := STILL_IN_USE ;</v>
      </c>
    </row>
    <row r="615" spans="16:23" outlineLevel="1" x14ac:dyDescent="0.25">
      <c r="P615">
        <f t="shared" si="61"/>
        <v>91</v>
      </c>
      <c r="Q615" t="str">
        <f t="shared" ca="1" si="62"/>
        <v xml:space="preserve">TS_DEC_BOILER_GAS </v>
      </c>
      <c r="R615">
        <f t="shared" si="63"/>
        <v>8</v>
      </c>
      <c r="S615" t="str">
        <f t="shared" ca="1" si="64"/>
        <v>F</v>
      </c>
      <c r="T615" t="str">
        <f t="shared" ca="1" si="65"/>
        <v>2025_2030</v>
      </c>
      <c r="V615" t="s">
        <v>125</v>
      </c>
      <c r="W615" t="str">
        <f t="shared" ca="1" si="66"/>
        <v>set AGE [TS_DEC_BOILER_GAS ,2025_2030] := STILL_IN_USE ;</v>
      </c>
    </row>
    <row r="616" spans="16:23" outlineLevel="1" x14ac:dyDescent="0.25">
      <c r="P616">
        <f t="shared" si="61"/>
        <v>91</v>
      </c>
      <c r="Q616" t="str">
        <f t="shared" ca="1" si="62"/>
        <v xml:space="preserve">TS_DEC_BOILER_GAS </v>
      </c>
      <c r="R616">
        <f t="shared" si="63"/>
        <v>9</v>
      </c>
      <c r="S616" t="str">
        <f t="shared" ca="1" si="64"/>
        <v>G</v>
      </c>
      <c r="T616" t="str">
        <f t="shared" ca="1" si="65"/>
        <v>2030_2035</v>
      </c>
      <c r="V616" t="s">
        <v>125</v>
      </c>
      <c r="W616" t="str">
        <f t="shared" ca="1" si="66"/>
        <v>set AGE [TS_DEC_BOILER_GAS ,2030_2035] := STILL_IN_USE ;</v>
      </c>
    </row>
    <row r="617" spans="16:23" outlineLevel="1" x14ac:dyDescent="0.25">
      <c r="P617">
        <f t="shared" si="61"/>
        <v>91</v>
      </c>
      <c r="Q617" t="str">
        <f t="shared" ca="1" si="62"/>
        <v xml:space="preserve">TS_DEC_BOILER_GAS </v>
      </c>
      <c r="R617">
        <f t="shared" si="63"/>
        <v>10</v>
      </c>
      <c r="S617" t="str">
        <f t="shared" ca="1" si="64"/>
        <v>H</v>
      </c>
      <c r="T617" t="str">
        <f t="shared" ca="1" si="65"/>
        <v>2035_2040</v>
      </c>
      <c r="V617" t="s">
        <v>125</v>
      </c>
      <c r="W617" t="str">
        <f t="shared" ca="1" si="66"/>
        <v>set AGE [TS_DEC_BOILER_GAS ,2035_2040] := 2010_2015 ;</v>
      </c>
    </row>
    <row r="618" spans="16:23" outlineLevel="1" x14ac:dyDescent="0.25">
      <c r="P618">
        <f t="shared" si="61"/>
        <v>91</v>
      </c>
      <c r="Q618" t="str">
        <f t="shared" ca="1" si="62"/>
        <v xml:space="preserve">TS_DEC_BOILER_GAS </v>
      </c>
      <c r="R618">
        <f t="shared" si="63"/>
        <v>11</v>
      </c>
      <c r="S618" t="str">
        <f t="shared" ca="1" si="64"/>
        <v>I</v>
      </c>
      <c r="T618" t="str">
        <f t="shared" ca="1" si="65"/>
        <v>2040_2045</v>
      </c>
      <c r="V618" t="s">
        <v>125</v>
      </c>
      <c r="W618" t="str">
        <f t="shared" ca="1" si="66"/>
        <v>set AGE [TS_DEC_BOILER_GAS ,2040_2045] := 2015_2020 ;</v>
      </c>
    </row>
    <row r="619" spans="16:23" outlineLevel="1" x14ac:dyDescent="0.25">
      <c r="P619">
        <f t="shared" si="61"/>
        <v>91</v>
      </c>
      <c r="Q619" t="str">
        <f t="shared" ca="1" si="62"/>
        <v xml:space="preserve">TS_DEC_BOILER_GAS </v>
      </c>
      <c r="R619">
        <f t="shared" si="63"/>
        <v>12</v>
      </c>
      <c r="S619" t="str">
        <f t="shared" ca="1" si="64"/>
        <v>J</v>
      </c>
      <c r="T619" t="str">
        <f t="shared" ca="1" si="65"/>
        <v>2045_2050</v>
      </c>
      <c r="V619" t="s">
        <v>125</v>
      </c>
      <c r="W619" t="str">
        <f t="shared" ca="1" si="66"/>
        <v>set AGE [TS_DEC_BOILER_GAS ,2045_2050] := 2020_2025 ;</v>
      </c>
    </row>
    <row r="620" spans="16:23" outlineLevel="1" x14ac:dyDescent="0.25">
      <c r="P620">
        <f t="shared" si="61"/>
        <v>92</v>
      </c>
      <c r="Q620" t="str">
        <f t="shared" ca="1" si="62"/>
        <v xml:space="preserve">TS_DEC_BOILER_WOOD </v>
      </c>
      <c r="R620">
        <f t="shared" si="63"/>
        <v>6</v>
      </c>
      <c r="S620" t="str">
        <f t="shared" ca="1" si="64"/>
        <v>D</v>
      </c>
      <c r="T620" t="str">
        <f t="shared" ca="1" si="65"/>
        <v>2015_2020</v>
      </c>
      <c r="V620" t="s">
        <v>125</v>
      </c>
      <c r="W620" t="str">
        <f t="shared" ca="1" si="66"/>
        <v>set AGE [TS_DEC_BOILER_WOOD ,2015_2020] := STILL_IN_USE ;</v>
      </c>
    </row>
    <row r="621" spans="16:23" outlineLevel="1" x14ac:dyDescent="0.25">
      <c r="P621">
        <f t="shared" si="61"/>
        <v>92</v>
      </c>
      <c r="Q621" t="str">
        <f t="shared" ca="1" si="62"/>
        <v xml:space="preserve">TS_DEC_BOILER_WOOD </v>
      </c>
      <c r="R621">
        <f t="shared" si="63"/>
        <v>7</v>
      </c>
      <c r="S621" t="str">
        <f t="shared" ca="1" si="64"/>
        <v>E</v>
      </c>
      <c r="T621" t="str">
        <f t="shared" ca="1" si="65"/>
        <v>2020_2025</v>
      </c>
      <c r="V621" t="s">
        <v>125</v>
      </c>
      <c r="W621" t="str">
        <f t="shared" ca="1" si="66"/>
        <v>set AGE [TS_DEC_BOILER_WOOD ,2020_2025] := STILL_IN_USE ;</v>
      </c>
    </row>
    <row r="622" spans="16:23" outlineLevel="1" x14ac:dyDescent="0.25">
      <c r="P622">
        <f t="shared" si="61"/>
        <v>92</v>
      </c>
      <c r="Q622" t="str">
        <f t="shared" ca="1" si="62"/>
        <v xml:space="preserve">TS_DEC_BOILER_WOOD </v>
      </c>
      <c r="R622">
        <f t="shared" si="63"/>
        <v>8</v>
      </c>
      <c r="S622" t="str">
        <f t="shared" ca="1" si="64"/>
        <v>F</v>
      </c>
      <c r="T622" t="str">
        <f t="shared" ca="1" si="65"/>
        <v>2025_2030</v>
      </c>
      <c r="V622" t="s">
        <v>125</v>
      </c>
      <c r="W622" t="str">
        <f t="shared" ca="1" si="66"/>
        <v>set AGE [TS_DEC_BOILER_WOOD ,2025_2030] := STILL_IN_USE ;</v>
      </c>
    </row>
    <row r="623" spans="16:23" outlineLevel="1" x14ac:dyDescent="0.25">
      <c r="P623">
        <f t="shared" si="61"/>
        <v>92</v>
      </c>
      <c r="Q623" t="str">
        <f t="shared" ca="1" si="62"/>
        <v xml:space="preserve">TS_DEC_BOILER_WOOD </v>
      </c>
      <c r="R623">
        <f t="shared" si="63"/>
        <v>9</v>
      </c>
      <c r="S623" t="str">
        <f t="shared" ca="1" si="64"/>
        <v>G</v>
      </c>
      <c r="T623" t="str">
        <f t="shared" ca="1" si="65"/>
        <v>2030_2035</v>
      </c>
      <c r="V623" t="s">
        <v>125</v>
      </c>
      <c r="W623" t="str">
        <f t="shared" ca="1" si="66"/>
        <v>set AGE [TS_DEC_BOILER_WOOD ,2030_2035] := STILL_IN_USE ;</v>
      </c>
    </row>
    <row r="624" spans="16:23" outlineLevel="1" x14ac:dyDescent="0.25">
      <c r="P624">
        <f t="shared" si="61"/>
        <v>92</v>
      </c>
      <c r="Q624" t="str">
        <f t="shared" ca="1" si="62"/>
        <v xml:space="preserve">TS_DEC_BOILER_WOOD </v>
      </c>
      <c r="R624">
        <f t="shared" si="63"/>
        <v>10</v>
      </c>
      <c r="S624" t="str">
        <f t="shared" ca="1" si="64"/>
        <v>H</v>
      </c>
      <c r="T624" t="str">
        <f t="shared" ca="1" si="65"/>
        <v>2035_2040</v>
      </c>
      <c r="V624" t="s">
        <v>125</v>
      </c>
      <c r="W624" t="str">
        <f t="shared" ca="1" si="66"/>
        <v>set AGE [TS_DEC_BOILER_WOOD ,2035_2040] := 2010_2015 ;</v>
      </c>
    </row>
    <row r="625" spans="16:23" outlineLevel="1" x14ac:dyDescent="0.25">
      <c r="P625">
        <f t="shared" si="61"/>
        <v>92</v>
      </c>
      <c r="Q625" t="str">
        <f t="shared" ca="1" si="62"/>
        <v xml:space="preserve">TS_DEC_BOILER_WOOD </v>
      </c>
      <c r="R625">
        <f t="shared" si="63"/>
        <v>11</v>
      </c>
      <c r="S625" t="str">
        <f t="shared" ca="1" si="64"/>
        <v>I</v>
      </c>
      <c r="T625" t="str">
        <f t="shared" ca="1" si="65"/>
        <v>2040_2045</v>
      </c>
      <c r="V625" t="s">
        <v>125</v>
      </c>
      <c r="W625" t="str">
        <f t="shared" ca="1" si="66"/>
        <v>set AGE [TS_DEC_BOILER_WOOD ,2040_2045] := 2015_2020 ;</v>
      </c>
    </row>
    <row r="626" spans="16:23" outlineLevel="1" x14ac:dyDescent="0.25">
      <c r="P626">
        <f t="shared" si="61"/>
        <v>92</v>
      </c>
      <c r="Q626" t="str">
        <f t="shared" ca="1" si="62"/>
        <v xml:space="preserve">TS_DEC_BOILER_WOOD </v>
      </c>
      <c r="R626">
        <f t="shared" si="63"/>
        <v>12</v>
      </c>
      <c r="S626" t="str">
        <f t="shared" ca="1" si="64"/>
        <v>J</v>
      </c>
      <c r="T626" t="str">
        <f t="shared" ca="1" si="65"/>
        <v>2045_2050</v>
      </c>
      <c r="V626" t="s">
        <v>125</v>
      </c>
      <c r="W626" t="str">
        <f t="shared" ca="1" si="66"/>
        <v>set AGE [TS_DEC_BOILER_WOOD ,2045_2050] := 2020_2025 ;</v>
      </c>
    </row>
    <row r="627" spans="16:23" outlineLevel="1" x14ac:dyDescent="0.25">
      <c r="P627">
        <f t="shared" si="61"/>
        <v>93</v>
      </c>
      <c r="Q627" t="str">
        <f t="shared" ca="1" si="62"/>
        <v xml:space="preserve">TS_DEC_BOILER_OIL </v>
      </c>
      <c r="R627">
        <f t="shared" si="63"/>
        <v>6</v>
      </c>
      <c r="S627" t="str">
        <f t="shared" ca="1" si="64"/>
        <v>D</v>
      </c>
      <c r="T627" t="str">
        <f t="shared" ca="1" si="65"/>
        <v>2015_2020</v>
      </c>
      <c r="V627" t="s">
        <v>125</v>
      </c>
      <c r="W627" t="str">
        <f t="shared" ca="1" si="66"/>
        <v>set AGE [TS_DEC_BOILER_OIL ,2015_2020] := STILL_IN_USE ;</v>
      </c>
    </row>
    <row r="628" spans="16:23" outlineLevel="1" x14ac:dyDescent="0.25">
      <c r="P628">
        <f t="shared" si="61"/>
        <v>93</v>
      </c>
      <c r="Q628" t="str">
        <f t="shared" ca="1" si="62"/>
        <v xml:space="preserve">TS_DEC_BOILER_OIL </v>
      </c>
      <c r="R628">
        <f t="shared" si="63"/>
        <v>7</v>
      </c>
      <c r="S628" t="str">
        <f t="shared" ca="1" si="64"/>
        <v>E</v>
      </c>
      <c r="T628" t="str">
        <f t="shared" ca="1" si="65"/>
        <v>2020_2025</v>
      </c>
      <c r="V628" t="s">
        <v>125</v>
      </c>
      <c r="W628" t="str">
        <f t="shared" ca="1" si="66"/>
        <v>set AGE [TS_DEC_BOILER_OIL ,2020_2025] := STILL_IN_USE ;</v>
      </c>
    </row>
    <row r="629" spans="16:23" outlineLevel="1" x14ac:dyDescent="0.25">
      <c r="P629">
        <f t="shared" si="61"/>
        <v>93</v>
      </c>
      <c r="Q629" t="str">
        <f t="shared" ca="1" si="62"/>
        <v xml:space="preserve">TS_DEC_BOILER_OIL </v>
      </c>
      <c r="R629">
        <f t="shared" si="63"/>
        <v>8</v>
      </c>
      <c r="S629" t="str">
        <f t="shared" ca="1" si="64"/>
        <v>F</v>
      </c>
      <c r="T629" t="str">
        <f t="shared" ca="1" si="65"/>
        <v>2025_2030</v>
      </c>
      <c r="V629" t="s">
        <v>125</v>
      </c>
      <c r="W629" t="str">
        <f t="shared" ca="1" si="66"/>
        <v>set AGE [TS_DEC_BOILER_OIL ,2025_2030] := STILL_IN_USE ;</v>
      </c>
    </row>
    <row r="630" spans="16:23" outlineLevel="1" x14ac:dyDescent="0.25">
      <c r="P630">
        <f t="shared" si="61"/>
        <v>93</v>
      </c>
      <c r="Q630" t="str">
        <f t="shared" ca="1" si="62"/>
        <v xml:space="preserve">TS_DEC_BOILER_OIL </v>
      </c>
      <c r="R630">
        <f t="shared" si="63"/>
        <v>9</v>
      </c>
      <c r="S630" t="str">
        <f t="shared" ca="1" si="64"/>
        <v>G</v>
      </c>
      <c r="T630" t="str">
        <f t="shared" ca="1" si="65"/>
        <v>2030_2035</v>
      </c>
      <c r="V630" t="s">
        <v>125</v>
      </c>
      <c r="W630" t="str">
        <f t="shared" ca="1" si="66"/>
        <v>set AGE [TS_DEC_BOILER_OIL ,2030_2035] := STILL_IN_USE ;</v>
      </c>
    </row>
    <row r="631" spans="16:23" outlineLevel="1" x14ac:dyDescent="0.25">
      <c r="P631">
        <f t="shared" si="61"/>
        <v>93</v>
      </c>
      <c r="Q631" t="str">
        <f t="shared" ca="1" si="62"/>
        <v xml:space="preserve">TS_DEC_BOILER_OIL </v>
      </c>
      <c r="R631">
        <f t="shared" si="63"/>
        <v>10</v>
      </c>
      <c r="S631" t="str">
        <f t="shared" ca="1" si="64"/>
        <v>H</v>
      </c>
      <c r="T631" t="str">
        <f t="shared" ca="1" si="65"/>
        <v>2035_2040</v>
      </c>
      <c r="V631" t="s">
        <v>125</v>
      </c>
      <c r="W631" t="str">
        <f t="shared" ca="1" si="66"/>
        <v>set AGE [TS_DEC_BOILER_OIL ,2035_2040] := 2010_2015 ;</v>
      </c>
    </row>
    <row r="632" spans="16:23" outlineLevel="1" x14ac:dyDescent="0.25">
      <c r="P632">
        <f t="shared" si="61"/>
        <v>93</v>
      </c>
      <c r="Q632" t="str">
        <f t="shared" ca="1" si="62"/>
        <v xml:space="preserve">TS_DEC_BOILER_OIL </v>
      </c>
      <c r="R632">
        <f t="shared" si="63"/>
        <v>11</v>
      </c>
      <c r="S632" t="str">
        <f t="shared" ca="1" si="64"/>
        <v>I</v>
      </c>
      <c r="T632" t="str">
        <f t="shared" ca="1" si="65"/>
        <v>2040_2045</v>
      </c>
      <c r="V632" t="s">
        <v>125</v>
      </c>
      <c r="W632" t="str">
        <f t="shared" ca="1" si="66"/>
        <v>set AGE [TS_DEC_BOILER_OIL ,2040_2045] := 2015_2020 ;</v>
      </c>
    </row>
    <row r="633" spans="16:23" outlineLevel="1" x14ac:dyDescent="0.25">
      <c r="P633">
        <f t="shared" si="61"/>
        <v>93</v>
      </c>
      <c r="Q633" t="str">
        <f t="shared" ca="1" si="62"/>
        <v xml:space="preserve">TS_DEC_BOILER_OIL </v>
      </c>
      <c r="R633">
        <f t="shared" si="63"/>
        <v>12</v>
      </c>
      <c r="S633" t="str">
        <f t="shared" ca="1" si="64"/>
        <v>J</v>
      </c>
      <c r="T633" t="str">
        <f t="shared" ca="1" si="65"/>
        <v>2045_2050</v>
      </c>
      <c r="V633" t="s">
        <v>125</v>
      </c>
      <c r="W633" t="str">
        <f t="shared" ca="1" si="66"/>
        <v>set AGE [TS_DEC_BOILER_OIL ,2045_2050] := 2020_2025 ;</v>
      </c>
    </row>
    <row r="634" spans="16:23" outlineLevel="1" x14ac:dyDescent="0.25">
      <c r="P634">
        <f t="shared" si="61"/>
        <v>94</v>
      </c>
      <c r="Q634" t="str">
        <f t="shared" ca="1" si="62"/>
        <v>TS_DHN_DAILY</v>
      </c>
      <c r="R634">
        <f t="shared" si="63"/>
        <v>6</v>
      </c>
      <c r="S634" t="str">
        <f t="shared" ca="1" si="64"/>
        <v>D</v>
      </c>
      <c r="T634" t="str">
        <f t="shared" ca="1" si="65"/>
        <v>2015_2020</v>
      </c>
      <c r="V634" t="s">
        <v>125</v>
      </c>
      <c r="W634" t="str">
        <f t="shared" ca="1" si="66"/>
        <v>set AGE [TS_DHN_DAILY,2015_2020] := STILL_IN_USE ;</v>
      </c>
    </row>
    <row r="635" spans="16:23" outlineLevel="1" x14ac:dyDescent="0.25">
      <c r="P635">
        <f t="shared" si="61"/>
        <v>94</v>
      </c>
      <c r="Q635" t="str">
        <f t="shared" ca="1" si="62"/>
        <v>TS_DHN_DAILY</v>
      </c>
      <c r="R635">
        <f t="shared" si="63"/>
        <v>7</v>
      </c>
      <c r="S635" t="str">
        <f t="shared" ca="1" si="64"/>
        <v>E</v>
      </c>
      <c r="T635" t="str">
        <f t="shared" ca="1" si="65"/>
        <v>2020_2025</v>
      </c>
      <c r="V635" t="s">
        <v>125</v>
      </c>
      <c r="W635" t="str">
        <f t="shared" ca="1" si="66"/>
        <v>set AGE [TS_DHN_DAILY,2020_2025] := STILL_IN_USE ;</v>
      </c>
    </row>
    <row r="636" spans="16:23" outlineLevel="1" x14ac:dyDescent="0.25">
      <c r="P636">
        <f t="shared" si="61"/>
        <v>94</v>
      </c>
      <c r="Q636" t="str">
        <f t="shared" ca="1" si="62"/>
        <v>TS_DHN_DAILY</v>
      </c>
      <c r="R636">
        <f t="shared" si="63"/>
        <v>8</v>
      </c>
      <c r="S636" t="str">
        <f t="shared" ca="1" si="64"/>
        <v>F</v>
      </c>
      <c r="T636" t="str">
        <f t="shared" ca="1" si="65"/>
        <v>2025_2030</v>
      </c>
      <c r="V636" t="s">
        <v>125</v>
      </c>
      <c r="W636" t="str">
        <f t="shared" ca="1" si="66"/>
        <v>set AGE [TS_DHN_DAILY,2025_2030] := STILL_IN_USE ;</v>
      </c>
    </row>
    <row r="637" spans="16:23" outlineLevel="1" x14ac:dyDescent="0.25">
      <c r="P637">
        <f t="shared" si="61"/>
        <v>94</v>
      </c>
      <c r="Q637" t="str">
        <f t="shared" ca="1" si="62"/>
        <v>TS_DHN_DAILY</v>
      </c>
      <c r="R637">
        <f t="shared" si="63"/>
        <v>9</v>
      </c>
      <c r="S637" t="str">
        <f t="shared" ca="1" si="64"/>
        <v>G</v>
      </c>
      <c r="T637" t="str">
        <f t="shared" ca="1" si="65"/>
        <v>2030_2035</v>
      </c>
      <c r="V637" t="s">
        <v>125</v>
      </c>
      <c r="W637" t="str">
        <f t="shared" ca="1" si="66"/>
        <v>set AGE [TS_DHN_DAILY,2030_2035] := STILL_IN_USE ;</v>
      </c>
    </row>
    <row r="638" spans="16:23" outlineLevel="1" x14ac:dyDescent="0.25">
      <c r="P638">
        <f t="shared" si="61"/>
        <v>94</v>
      </c>
      <c r="Q638" t="str">
        <f t="shared" ca="1" si="62"/>
        <v>TS_DHN_DAILY</v>
      </c>
      <c r="R638">
        <f t="shared" si="63"/>
        <v>10</v>
      </c>
      <c r="S638" t="str">
        <f t="shared" ca="1" si="64"/>
        <v>H</v>
      </c>
      <c r="T638" t="str">
        <f t="shared" ca="1" si="65"/>
        <v>2035_2040</v>
      </c>
      <c r="V638" t="s">
        <v>125</v>
      </c>
      <c r="W638" t="str">
        <f t="shared" ca="1" si="66"/>
        <v>set AGE [TS_DHN_DAILY,2035_2040] := STILL_IN_USE ;</v>
      </c>
    </row>
    <row r="639" spans="16:23" outlineLevel="1" x14ac:dyDescent="0.25">
      <c r="P639">
        <f t="shared" si="61"/>
        <v>94</v>
      </c>
      <c r="Q639" t="str">
        <f t="shared" ca="1" si="62"/>
        <v>TS_DHN_DAILY</v>
      </c>
      <c r="R639">
        <f t="shared" si="63"/>
        <v>11</v>
      </c>
      <c r="S639" t="str">
        <f t="shared" ca="1" si="64"/>
        <v>I</v>
      </c>
      <c r="T639" t="str">
        <f t="shared" ca="1" si="65"/>
        <v>2040_2045</v>
      </c>
      <c r="V639" t="s">
        <v>125</v>
      </c>
      <c r="W639" t="str">
        <f t="shared" ca="1" si="66"/>
        <v>set AGE [TS_DHN_DAILY,2040_2045] := STILL_IN_USE ;</v>
      </c>
    </row>
    <row r="640" spans="16:23" outlineLevel="1" x14ac:dyDescent="0.25">
      <c r="P640">
        <f t="shared" si="61"/>
        <v>94</v>
      </c>
      <c r="Q640" t="str">
        <f t="shared" ca="1" si="62"/>
        <v>TS_DHN_DAILY</v>
      </c>
      <c r="R640">
        <f t="shared" si="63"/>
        <v>12</v>
      </c>
      <c r="S640" t="str">
        <f t="shared" ca="1" si="64"/>
        <v>J</v>
      </c>
      <c r="T640" t="str">
        <f t="shared" ca="1" si="65"/>
        <v>2045_2050</v>
      </c>
      <c r="V640" t="s">
        <v>125</v>
      </c>
      <c r="W640" t="str">
        <f t="shared" ca="1" si="66"/>
        <v>set AGE [TS_DHN_DAILY,2045_2050] := STILL_IN_USE ;</v>
      </c>
    </row>
    <row r="641" spans="16:23" outlineLevel="1" x14ac:dyDescent="0.25">
      <c r="P641">
        <f t="shared" si="61"/>
        <v>95</v>
      </c>
      <c r="Q641" t="str">
        <f t="shared" ca="1" si="62"/>
        <v>TS_DHN_SEASONAL</v>
      </c>
      <c r="R641">
        <f t="shared" si="63"/>
        <v>6</v>
      </c>
      <c r="S641" t="str">
        <f t="shared" ca="1" si="64"/>
        <v>D</v>
      </c>
      <c r="T641" t="str">
        <f t="shared" ca="1" si="65"/>
        <v>2015_2020</v>
      </c>
      <c r="W641" t="str">
        <f t="shared" ca="1" si="66"/>
        <v>set AGE [TS_DHN_SEASONAL,2015_2020] := STILL_IN_USE ;</v>
      </c>
    </row>
    <row r="642" spans="16:23" outlineLevel="1" x14ac:dyDescent="0.25">
      <c r="P642">
        <f t="shared" si="61"/>
        <v>95</v>
      </c>
      <c r="Q642" t="str">
        <f t="shared" ca="1" si="62"/>
        <v>TS_DHN_SEASONAL</v>
      </c>
      <c r="R642">
        <f t="shared" si="63"/>
        <v>7</v>
      </c>
      <c r="S642" t="str">
        <f t="shared" ca="1" si="64"/>
        <v>E</v>
      </c>
      <c r="T642" t="str">
        <f t="shared" ca="1" si="65"/>
        <v>2020_2025</v>
      </c>
      <c r="W642" t="str">
        <f t="shared" ca="1" si="66"/>
        <v>set AGE [TS_DHN_SEASONAL,2020_2025] := STILL_IN_USE ;</v>
      </c>
    </row>
    <row r="643" spans="16:23" outlineLevel="1" x14ac:dyDescent="0.25">
      <c r="P643">
        <f t="shared" si="61"/>
        <v>95</v>
      </c>
      <c r="Q643" t="str">
        <f t="shared" ca="1" si="62"/>
        <v>TS_DHN_SEASONAL</v>
      </c>
      <c r="R643">
        <f t="shared" si="63"/>
        <v>8</v>
      </c>
      <c r="S643" t="str">
        <f t="shared" ca="1" si="64"/>
        <v>F</v>
      </c>
      <c r="T643" t="str">
        <f t="shared" ca="1" si="65"/>
        <v>2025_2030</v>
      </c>
      <c r="W643" t="str">
        <f t="shared" ca="1" si="66"/>
        <v>set AGE [TS_DHN_SEASONAL,2025_2030] := STILL_IN_USE ;</v>
      </c>
    </row>
    <row r="644" spans="16:23" outlineLevel="1" x14ac:dyDescent="0.25">
      <c r="P644">
        <f t="shared" si="61"/>
        <v>95</v>
      </c>
      <c r="Q644" t="str">
        <f t="shared" ca="1" si="62"/>
        <v>TS_DHN_SEASONAL</v>
      </c>
      <c r="R644">
        <f t="shared" si="63"/>
        <v>9</v>
      </c>
      <c r="S644" t="str">
        <f t="shared" ca="1" si="64"/>
        <v>G</v>
      </c>
      <c r="T644" t="str">
        <f t="shared" ca="1" si="65"/>
        <v>2030_2035</v>
      </c>
      <c r="W644" t="str">
        <f t="shared" ca="1" si="66"/>
        <v>set AGE [TS_DHN_SEASONAL,2030_2035] := STILL_IN_USE ;</v>
      </c>
    </row>
    <row r="645" spans="16:23" outlineLevel="1" x14ac:dyDescent="0.25">
      <c r="P645">
        <f t="shared" ref="P645:P675" si="67">(FLOOR((ROW(A645)+3)/7,1))+3</f>
        <v>95</v>
      </c>
      <c r="Q645" t="str">
        <f t="shared" ref="Q645:Q675" ca="1" si="68">INDIRECT("A"&amp;P645)</f>
        <v>TS_DHN_SEASONAL</v>
      </c>
      <c r="R645">
        <f t="shared" ref="R645:R675" si="69">MOD(ROW(M645)-4,7)+6</f>
        <v>10</v>
      </c>
      <c r="S645" t="str">
        <f t="shared" ref="S645:S675" ca="1" si="70">INDIRECT("N"&amp;R645)</f>
        <v>H</v>
      </c>
      <c r="T645" t="str">
        <f t="shared" ref="T645:T675" ca="1" si="71">INDIRECT("m"&amp;R645)</f>
        <v>2035_2040</v>
      </c>
      <c r="W645" t="str">
        <f t="shared" ref="W645:W675" ca="1" si="72">"set "&amp;O$4&amp;" ["&amp;Q645&amp;","&amp;T645&amp;"] := "&amp;INDIRECT(S645&amp;P645)&amp;" ;"</f>
        <v>set AGE [TS_DHN_SEASONAL,2035_2040] := 2010_2015 ;</v>
      </c>
    </row>
    <row r="646" spans="16:23" outlineLevel="1" x14ac:dyDescent="0.25">
      <c r="P646">
        <f t="shared" si="67"/>
        <v>95</v>
      </c>
      <c r="Q646" t="str">
        <f t="shared" ca="1" si="68"/>
        <v>TS_DHN_SEASONAL</v>
      </c>
      <c r="R646">
        <f t="shared" si="69"/>
        <v>11</v>
      </c>
      <c r="S646" t="str">
        <f t="shared" ca="1" si="70"/>
        <v>I</v>
      </c>
      <c r="T646" t="str">
        <f t="shared" ca="1" si="71"/>
        <v>2040_2045</v>
      </c>
      <c r="W646" t="str">
        <f t="shared" ca="1" si="72"/>
        <v>set AGE [TS_DHN_SEASONAL,2040_2045] := 2015_2020 ;</v>
      </c>
    </row>
    <row r="647" spans="16:23" outlineLevel="1" x14ac:dyDescent="0.25">
      <c r="P647">
        <f t="shared" si="67"/>
        <v>95</v>
      </c>
      <c r="Q647" t="str">
        <f t="shared" ca="1" si="68"/>
        <v>TS_DHN_SEASONAL</v>
      </c>
      <c r="R647">
        <f t="shared" si="69"/>
        <v>12</v>
      </c>
      <c r="S647" t="str">
        <f t="shared" ca="1" si="70"/>
        <v>J</v>
      </c>
      <c r="T647" t="str">
        <f t="shared" ca="1" si="71"/>
        <v>2045_2050</v>
      </c>
      <c r="W647" t="str">
        <f t="shared" ca="1" si="72"/>
        <v>set AGE [TS_DHN_SEASONAL,2045_2050] := 2020_2025 ;</v>
      </c>
    </row>
    <row r="648" spans="16:23" outlineLevel="1" x14ac:dyDescent="0.25">
      <c r="P648">
        <f t="shared" si="67"/>
        <v>96</v>
      </c>
      <c r="Q648" t="str">
        <f t="shared" ca="1" si="68"/>
        <v>SEASONAL_NG</v>
      </c>
      <c r="R648">
        <f t="shared" si="69"/>
        <v>6</v>
      </c>
      <c r="S648" t="str">
        <f t="shared" ca="1" si="70"/>
        <v>D</v>
      </c>
      <c r="T648" t="str">
        <f t="shared" ca="1" si="71"/>
        <v>2015_2020</v>
      </c>
      <c r="W648" t="str">
        <f t="shared" ca="1" si="72"/>
        <v>set AGE [SEASONAL_NG,2015_2020] := STILL_IN_USE ;</v>
      </c>
    </row>
    <row r="649" spans="16:23" outlineLevel="1" x14ac:dyDescent="0.25">
      <c r="P649">
        <f t="shared" si="67"/>
        <v>96</v>
      </c>
      <c r="Q649" t="str">
        <f t="shared" ca="1" si="68"/>
        <v>SEASONAL_NG</v>
      </c>
      <c r="R649">
        <f t="shared" si="69"/>
        <v>7</v>
      </c>
      <c r="S649" t="str">
        <f t="shared" ca="1" si="70"/>
        <v>E</v>
      </c>
      <c r="T649" t="str">
        <f t="shared" ca="1" si="71"/>
        <v>2020_2025</v>
      </c>
      <c r="W649" t="str">
        <f t="shared" ca="1" si="72"/>
        <v>set AGE [SEASONAL_NG,2020_2025] := STILL_IN_USE ;</v>
      </c>
    </row>
    <row r="650" spans="16:23" outlineLevel="1" x14ac:dyDescent="0.25">
      <c r="P650">
        <f t="shared" si="67"/>
        <v>96</v>
      </c>
      <c r="Q650" t="str">
        <f t="shared" ca="1" si="68"/>
        <v>SEASONAL_NG</v>
      </c>
      <c r="R650">
        <f t="shared" si="69"/>
        <v>8</v>
      </c>
      <c r="S650" t="str">
        <f t="shared" ca="1" si="70"/>
        <v>F</v>
      </c>
      <c r="T650" t="str">
        <f t="shared" ca="1" si="71"/>
        <v>2025_2030</v>
      </c>
      <c r="W650" t="str">
        <f t="shared" ca="1" si="72"/>
        <v>set AGE [SEASONAL_NG,2025_2030] := STILL_IN_USE ;</v>
      </c>
    </row>
    <row r="651" spans="16:23" outlineLevel="1" x14ac:dyDescent="0.25">
      <c r="P651">
        <f t="shared" si="67"/>
        <v>96</v>
      </c>
      <c r="Q651" t="str">
        <f t="shared" ca="1" si="68"/>
        <v>SEASONAL_NG</v>
      </c>
      <c r="R651">
        <f t="shared" si="69"/>
        <v>9</v>
      </c>
      <c r="S651" t="str">
        <f t="shared" ca="1" si="70"/>
        <v>G</v>
      </c>
      <c r="T651" t="str">
        <f t="shared" ca="1" si="71"/>
        <v>2030_2035</v>
      </c>
      <c r="W651" t="str">
        <f t="shared" ca="1" si="72"/>
        <v>set AGE [SEASONAL_NG,2030_2035] := STILL_IN_USE ;</v>
      </c>
    </row>
    <row r="652" spans="16:23" outlineLevel="1" x14ac:dyDescent="0.25">
      <c r="P652">
        <f t="shared" si="67"/>
        <v>96</v>
      </c>
      <c r="Q652" t="str">
        <f t="shared" ca="1" si="68"/>
        <v>SEASONAL_NG</v>
      </c>
      <c r="R652">
        <f t="shared" si="69"/>
        <v>10</v>
      </c>
      <c r="S652" t="str">
        <f t="shared" ca="1" si="70"/>
        <v>H</v>
      </c>
      <c r="T652" t="str">
        <f t="shared" ca="1" si="71"/>
        <v>2035_2040</v>
      </c>
      <c r="W652" t="str">
        <f t="shared" ca="1" si="72"/>
        <v>set AGE [SEASONAL_NG,2035_2040] := STILL_IN_USE ;</v>
      </c>
    </row>
    <row r="653" spans="16:23" outlineLevel="1" x14ac:dyDescent="0.25">
      <c r="P653">
        <f t="shared" si="67"/>
        <v>96</v>
      </c>
      <c r="Q653" t="str">
        <f t="shared" ca="1" si="68"/>
        <v>SEASONAL_NG</v>
      </c>
      <c r="R653">
        <f t="shared" si="69"/>
        <v>11</v>
      </c>
      <c r="S653" t="str">
        <f t="shared" ca="1" si="70"/>
        <v>I</v>
      </c>
      <c r="T653" t="str">
        <f t="shared" ca="1" si="71"/>
        <v>2040_2045</v>
      </c>
      <c r="W653" t="str">
        <f t="shared" ca="1" si="72"/>
        <v>set AGE [SEASONAL_NG,2040_2045] := 2010_2015 ;</v>
      </c>
    </row>
    <row r="654" spans="16:23" outlineLevel="1" x14ac:dyDescent="0.25">
      <c r="P654">
        <f t="shared" si="67"/>
        <v>96</v>
      </c>
      <c r="Q654" t="str">
        <f t="shared" ca="1" si="68"/>
        <v>SEASONAL_NG</v>
      </c>
      <c r="R654">
        <f t="shared" si="69"/>
        <v>12</v>
      </c>
      <c r="S654" t="str">
        <f t="shared" ca="1" si="70"/>
        <v>J</v>
      </c>
      <c r="T654" t="str">
        <f t="shared" ca="1" si="71"/>
        <v>2045_2050</v>
      </c>
      <c r="W654" t="str">
        <f t="shared" ca="1" si="72"/>
        <v>set AGE [SEASONAL_NG,2045_2050] := 2015_2020 ;</v>
      </c>
    </row>
    <row r="655" spans="16:23" outlineLevel="1" x14ac:dyDescent="0.25">
      <c r="P655">
        <f t="shared" si="67"/>
        <v>97</v>
      </c>
      <c r="Q655" t="str">
        <f t="shared" ca="1" si="68"/>
        <v>SEASONAL_H2</v>
      </c>
      <c r="R655">
        <f t="shared" si="69"/>
        <v>6</v>
      </c>
      <c r="S655" t="str">
        <f t="shared" ca="1" si="70"/>
        <v>D</v>
      </c>
      <c r="T655" t="str">
        <f t="shared" ca="1" si="71"/>
        <v>2015_2020</v>
      </c>
      <c r="W655" t="str">
        <f t="shared" ca="1" si="72"/>
        <v>set AGE [SEASONAL_H2,2015_2020] := STILL_IN_USE ;</v>
      </c>
    </row>
    <row r="656" spans="16:23" outlineLevel="1" x14ac:dyDescent="0.25">
      <c r="P656">
        <f t="shared" si="67"/>
        <v>97</v>
      </c>
      <c r="Q656" t="str">
        <f t="shared" ca="1" si="68"/>
        <v>SEASONAL_H2</v>
      </c>
      <c r="R656">
        <f t="shared" si="69"/>
        <v>7</v>
      </c>
      <c r="S656" t="str">
        <f t="shared" ca="1" si="70"/>
        <v>E</v>
      </c>
      <c r="T656" t="str">
        <f t="shared" ca="1" si="71"/>
        <v>2020_2025</v>
      </c>
      <c r="W656" t="str">
        <f t="shared" ca="1" si="72"/>
        <v>set AGE [SEASONAL_H2,2020_2025] := STILL_IN_USE ;</v>
      </c>
    </row>
    <row r="657" spans="16:23" outlineLevel="1" x14ac:dyDescent="0.25">
      <c r="P657">
        <f t="shared" si="67"/>
        <v>97</v>
      </c>
      <c r="Q657" t="str">
        <f t="shared" ca="1" si="68"/>
        <v>SEASONAL_H2</v>
      </c>
      <c r="R657">
        <f t="shared" si="69"/>
        <v>8</v>
      </c>
      <c r="S657" t="str">
        <f t="shared" ca="1" si="70"/>
        <v>F</v>
      </c>
      <c r="T657" t="str">
        <f t="shared" ca="1" si="71"/>
        <v>2025_2030</v>
      </c>
      <c r="W657" t="str">
        <f t="shared" ca="1" si="72"/>
        <v>set AGE [SEASONAL_H2,2025_2030] := STILL_IN_USE ;</v>
      </c>
    </row>
    <row r="658" spans="16:23" outlineLevel="1" x14ac:dyDescent="0.25">
      <c r="P658">
        <f t="shared" si="67"/>
        <v>97</v>
      </c>
      <c r="Q658" t="str">
        <f t="shared" ca="1" si="68"/>
        <v>SEASONAL_H2</v>
      </c>
      <c r="R658">
        <f t="shared" si="69"/>
        <v>9</v>
      </c>
      <c r="S658" t="str">
        <f t="shared" ca="1" si="70"/>
        <v>G</v>
      </c>
      <c r="T658" t="str">
        <f t="shared" ca="1" si="71"/>
        <v>2030_2035</v>
      </c>
      <c r="W658" t="str">
        <f t="shared" ca="1" si="72"/>
        <v>set AGE [SEASONAL_H2,2030_2035] := 2010_2015 ;</v>
      </c>
    </row>
    <row r="659" spans="16:23" outlineLevel="1" x14ac:dyDescent="0.25">
      <c r="P659">
        <f t="shared" si="67"/>
        <v>97</v>
      </c>
      <c r="Q659" t="str">
        <f t="shared" ca="1" si="68"/>
        <v>SEASONAL_H2</v>
      </c>
      <c r="R659">
        <f t="shared" si="69"/>
        <v>10</v>
      </c>
      <c r="S659" t="str">
        <f t="shared" ca="1" si="70"/>
        <v>H</v>
      </c>
      <c r="T659" t="str">
        <f t="shared" ca="1" si="71"/>
        <v>2035_2040</v>
      </c>
      <c r="W659" t="str">
        <f t="shared" ca="1" si="72"/>
        <v>set AGE [SEASONAL_H2,2035_2040] := 2015_2020 ;</v>
      </c>
    </row>
    <row r="660" spans="16:23" outlineLevel="1" x14ac:dyDescent="0.25">
      <c r="P660">
        <f t="shared" si="67"/>
        <v>97</v>
      </c>
      <c r="Q660" t="str">
        <f t="shared" ca="1" si="68"/>
        <v>SEASONAL_H2</v>
      </c>
      <c r="R660">
        <f t="shared" si="69"/>
        <v>11</v>
      </c>
      <c r="S660" t="str">
        <f t="shared" ca="1" si="70"/>
        <v>I</v>
      </c>
      <c r="T660" t="str">
        <f t="shared" ca="1" si="71"/>
        <v>2040_2045</v>
      </c>
      <c r="W660" t="str">
        <f t="shared" ca="1" si="72"/>
        <v>set AGE [SEASONAL_H2,2040_2045] := 2020_2025 ;</v>
      </c>
    </row>
    <row r="661" spans="16:23" outlineLevel="1" x14ac:dyDescent="0.25">
      <c r="P661">
        <f t="shared" si="67"/>
        <v>97</v>
      </c>
      <c r="Q661" t="str">
        <f t="shared" ca="1" si="68"/>
        <v>SEASONAL_H2</v>
      </c>
      <c r="R661">
        <f t="shared" si="69"/>
        <v>12</v>
      </c>
      <c r="S661" t="str">
        <f t="shared" ca="1" si="70"/>
        <v>J</v>
      </c>
      <c r="T661" t="str">
        <f t="shared" ca="1" si="71"/>
        <v>2045_2050</v>
      </c>
      <c r="W661" t="str">
        <f t="shared" ca="1" si="72"/>
        <v>set AGE [SEASONAL_H2,2045_2050] := 2025_2030 ;</v>
      </c>
    </row>
    <row r="662" spans="16:23" outlineLevel="1" x14ac:dyDescent="0.25">
      <c r="P662">
        <f t="shared" si="67"/>
        <v>98</v>
      </c>
      <c r="Q662" t="str">
        <f t="shared" ca="1" si="68"/>
        <v>CO2_STORAGE</v>
      </c>
      <c r="R662">
        <f t="shared" si="69"/>
        <v>6</v>
      </c>
      <c r="S662" t="str">
        <f t="shared" ca="1" si="70"/>
        <v>D</v>
      </c>
      <c r="T662" t="str">
        <f t="shared" ca="1" si="71"/>
        <v>2015_2020</v>
      </c>
      <c r="W662" t="str">
        <f t="shared" ca="1" si="72"/>
        <v>set AGE [CO2_STORAGE,2015_2020] := STILL_IN_USE ;</v>
      </c>
    </row>
    <row r="663" spans="16:23" outlineLevel="1" x14ac:dyDescent="0.25">
      <c r="P663">
        <f t="shared" si="67"/>
        <v>98</v>
      </c>
      <c r="Q663" t="str">
        <f t="shared" ca="1" si="68"/>
        <v>CO2_STORAGE</v>
      </c>
      <c r="R663">
        <f t="shared" si="69"/>
        <v>7</v>
      </c>
      <c r="S663" t="str">
        <f t="shared" ca="1" si="70"/>
        <v>E</v>
      </c>
      <c r="T663" t="str">
        <f t="shared" ca="1" si="71"/>
        <v>2020_2025</v>
      </c>
      <c r="W663" t="str">
        <f t="shared" ca="1" si="72"/>
        <v>set AGE [CO2_STORAGE,2020_2025] := STILL_IN_USE ;</v>
      </c>
    </row>
    <row r="664" spans="16:23" outlineLevel="1" x14ac:dyDescent="0.25">
      <c r="P664">
        <f t="shared" si="67"/>
        <v>98</v>
      </c>
      <c r="Q664" t="str">
        <f t="shared" ca="1" si="68"/>
        <v>CO2_STORAGE</v>
      </c>
      <c r="R664">
        <f t="shared" si="69"/>
        <v>8</v>
      </c>
      <c r="S664" t="str">
        <f t="shared" ca="1" si="70"/>
        <v>F</v>
      </c>
      <c r="T664" t="str">
        <f t="shared" ca="1" si="71"/>
        <v>2025_2030</v>
      </c>
      <c r="W664" t="str">
        <f t="shared" ca="1" si="72"/>
        <v>set AGE [CO2_STORAGE,2025_2030] := STILL_IN_USE ;</v>
      </c>
    </row>
    <row r="665" spans="16:23" outlineLevel="1" x14ac:dyDescent="0.25">
      <c r="P665">
        <f t="shared" si="67"/>
        <v>98</v>
      </c>
      <c r="Q665" t="str">
        <f t="shared" ca="1" si="68"/>
        <v>CO2_STORAGE</v>
      </c>
      <c r="R665">
        <f t="shared" si="69"/>
        <v>9</v>
      </c>
      <c r="S665" t="str">
        <f t="shared" ca="1" si="70"/>
        <v>G</v>
      </c>
      <c r="T665" t="str">
        <f t="shared" ca="1" si="71"/>
        <v>2030_2035</v>
      </c>
      <c r="W665" t="str">
        <f t="shared" ca="1" si="72"/>
        <v>set AGE [CO2_STORAGE,2030_2035] := 2010_2015 ;</v>
      </c>
    </row>
    <row r="666" spans="16:23" outlineLevel="1" x14ac:dyDescent="0.25">
      <c r="P666">
        <f t="shared" si="67"/>
        <v>98</v>
      </c>
      <c r="Q666" t="str">
        <f t="shared" ca="1" si="68"/>
        <v>CO2_STORAGE</v>
      </c>
      <c r="R666">
        <f t="shared" si="69"/>
        <v>10</v>
      </c>
      <c r="S666" t="str">
        <f t="shared" ca="1" si="70"/>
        <v>H</v>
      </c>
      <c r="T666" t="str">
        <f t="shared" ca="1" si="71"/>
        <v>2035_2040</v>
      </c>
      <c r="W666" t="str">
        <f t="shared" ca="1" si="72"/>
        <v>set AGE [CO2_STORAGE,2035_2040] := 2015_2020 ;</v>
      </c>
    </row>
    <row r="667" spans="16:23" outlineLevel="1" x14ac:dyDescent="0.25">
      <c r="P667">
        <f t="shared" si="67"/>
        <v>98</v>
      </c>
      <c r="Q667" t="str">
        <f t="shared" ca="1" si="68"/>
        <v>CO2_STORAGE</v>
      </c>
      <c r="R667">
        <f t="shared" si="69"/>
        <v>11</v>
      </c>
      <c r="S667" t="str">
        <f t="shared" ca="1" si="70"/>
        <v>I</v>
      </c>
      <c r="T667" t="str">
        <f t="shared" ca="1" si="71"/>
        <v>2040_2045</v>
      </c>
      <c r="W667" t="str">
        <f t="shared" ca="1" si="72"/>
        <v>set AGE [CO2_STORAGE,2040_2045] := 2020_2025 ;</v>
      </c>
    </row>
    <row r="668" spans="16:23" outlineLevel="1" x14ac:dyDescent="0.25">
      <c r="P668">
        <f t="shared" si="67"/>
        <v>98</v>
      </c>
      <c r="Q668" t="str">
        <f t="shared" ca="1" si="68"/>
        <v>CO2_STORAGE</v>
      </c>
      <c r="R668">
        <f t="shared" si="69"/>
        <v>12</v>
      </c>
      <c r="S668" t="str">
        <f t="shared" ca="1" si="70"/>
        <v>J</v>
      </c>
      <c r="T668" t="str">
        <f t="shared" ca="1" si="71"/>
        <v>2045_2050</v>
      </c>
      <c r="W668" t="str">
        <f t="shared" ca="1" si="72"/>
        <v>set AGE [CO2_STORAGE,2045_2050] := 2025_2030 ;</v>
      </c>
    </row>
    <row r="669" spans="16:23" outlineLevel="1" x14ac:dyDescent="0.25">
      <c r="P669">
        <f t="shared" si="67"/>
        <v>99</v>
      </c>
      <c r="Q669" t="str">
        <f t="shared" ca="1" si="68"/>
        <v>SLF_STO</v>
      </c>
      <c r="R669">
        <f t="shared" si="69"/>
        <v>6</v>
      </c>
      <c r="S669" t="str">
        <f t="shared" ca="1" si="70"/>
        <v>D</v>
      </c>
      <c r="T669" t="str">
        <f t="shared" ca="1" si="71"/>
        <v>2015_2020</v>
      </c>
      <c r="V669" t="s">
        <v>125</v>
      </c>
      <c r="W669" t="str">
        <f t="shared" ca="1" si="72"/>
        <v>set AGE [SLF_STO,2015_2020] := STILL_IN_USE ;</v>
      </c>
    </row>
    <row r="670" spans="16:23" outlineLevel="1" x14ac:dyDescent="0.25">
      <c r="P670">
        <f t="shared" si="67"/>
        <v>99</v>
      </c>
      <c r="Q670" t="str">
        <f t="shared" ca="1" si="68"/>
        <v>SLF_STO</v>
      </c>
      <c r="R670">
        <f t="shared" si="69"/>
        <v>7</v>
      </c>
      <c r="S670" t="str">
        <f t="shared" ca="1" si="70"/>
        <v>E</v>
      </c>
      <c r="T670" t="str">
        <f t="shared" ca="1" si="71"/>
        <v>2020_2025</v>
      </c>
      <c r="V670" t="s">
        <v>125</v>
      </c>
      <c r="W670" t="str">
        <f t="shared" ca="1" si="72"/>
        <v>set AGE [SLF_STO,2020_2025] := STILL_IN_USE ;</v>
      </c>
    </row>
    <row r="671" spans="16:23" outlineLevel="1" x14ac:dyDescent="0.25">
      <c r="P671">
        <f t="shared" si="67"/>
        <v>99</v>
      </c>
      <c r="Q671" t="str">
        <f t="shared" ca="1" si="68"/>
        <v>SLF_STO</v>
      </c>
      <c r="R671">
        <f t="shared" si="69"/>
        <v>8</v>
      </c>
      <c r="S671" t="str">
        <f t="shared" ca="1" si="70"/>
        <v>F</v>
      </c>
      <c r="T671" t="str">
        <f t="shared" ca="1" si="71"/>
        <v>2025_2030</v>
      </c>
      <c r="V671" t="s">
        <v>125</v>
      </c>
      <c r="W671" t="str">
        <f t="shared" ca="1" si="72"/>
        <v>set AGE [SLF_STO,2025_2030] := STILL_IN_USE ;</v>
      </c>
    </row>
    <row r="672" spans="16:23" outlineLevel="1" x14ac:dyDescent="0.25">
      <c r="P672">
        <f t="shared" si="67"/>
        <v>99</v>
      </c>
      <c r="Q672" t="str">
        <f t="shared" ca="1" si="68"/>
        <v>SLF_STO</v>
      </c>
      <c r="R672">
        <f t="shared" si="69"/>
        <v>9</v>
      </c>
      <c r="S672" t="str">
        <f t="shared" ca="1" si="70"/>
        <v>G</v>
      </c>
      <c r="T672" t="str">
        <f t="shared" ca="1" si="71"/>
        <v>2030_2035</v>
      </c>
      <c r="V672" t="s">
        <v>125</v>
      </c>
      <c r="W672" t="str">
        <f t="shared" ca="1" si="72"/>
        <v>set AGE [SLF_STO,2030_2035] := 2010_2015 ;</v>
      </c>
    </row>
    <row r="673" spans="16:23" outlineLevel="1" x14ac:dyDescent="0.25">
      <c r="P673">
        <f t="shared" si="67"/>
        <v>99</v>
      </c>
      <c r="Q673" t="str">
        <f t="shared" ca="1" si="68"/>
        <v>SLF_STO</v>
      </c>
      <c r="R673">
        <f t="shared" si="69"/>
        <v>10</v>
      </c>
      <c r="S673" t="str">
        <f t="shared" ca="1" si="70"/>
        <v>H</v>
      </c>
      <c r="T673" t="str">
        <f t="shared" ca="1" si="71"/>
        <v>2035_2040</v>
      </c>
      <c r="V673" t="s">
        <v>125</v>
      </c>
      <c r="W673" t="str">
        <f t="shared" ca="1" si="72"/>
        <v>set AGE [SLF_STO,2035_2040] := 2015_2020 ;</v>
      </c>
    </row>
    <row r="674" spans="16:23" outlineLevel="1" x14ac:dyDescent="0.25">
      <c r="P674">
        <f t="shared" si="67"/>
        <v>99</v>
      </c>
      <c r="Q674" t="str">
        <f t="shared" ca="1" si="68"/>
        <v>SLF_STO</v>
      </c>
      <c r="R674">
        <f t="shared" si="69"/>
        <v>11</v>
      </c>
      <c r="S674" t="str">
        <f t="shared" ca="1" si="70"/>
        <v>I</v>
      </c>
      <c r="T674" t="str">
        <f t="shared" ca="1" si="71"/>
        <v>2040_2045</v>
      </c>
      <c r="V674" t="s">
        <v>125</v>
      </c>
      <c r="W674" t="str">
        <f t="shared" ca="1" si="72"/>
        <v>set AGE [SLF_STO,2040_2045] := 2020_2025 ;</v>
      </c>
    </row>
    <row r="675" spans="16:23" outlineLevel="1" x14ac:dyDescent="0.25">
      <c r="P675">
        <f t="shared" si="67"/>
        <v>99</v>
      </c>
      <c r="Q675" t="str">
        <f t="shared" ca="1" si="68"/>
        <v>SLF_STO</v>
      </c>
      <c r="R675">
        <f t="shared" si="69"/>
        <v>12</v>
      </c>
      <c r="S675" t="str">
        <f t="shared" ca="1" si="70"/>
        <v>J</v>
      </c>
      <c r="T675" t="str">
        <f t="shared" ca="1" si="71"/>
        <v>2045_2050</v>
      </c>
      <c r="V675" t="s">
        <v>125</v>
      </c>
      <c r="W675" t="str">
        <f t="shared" ca="1" si="72"/>
        <v>set AGE [SLF_STO,2045_2050] := 2025_2030 ;</v>
      </c>
    </row>
    <row r="676" spans="16:23" outlineLevel="1" x14ac:dyDescent="0.25">
      <c r="V676" t="s">
        <v>125</v>
      </c>
    </row>
    <row r="677" spans="16:23" outlineLevel="1" x14ac:dyDescent="0.25">
      <c r="V677" t="s">
        <v>125</v>
      </c>
    </row>
    <row r="678" spans="16:23" outlineLevel="1" x14ac:dyDescent="0.25">
      <c r="V678" t="s">
        <v>125</v>
      </c>
    </row>
    <row r="679" spans="16:23" outlineLevel="1" x14ac:dyDescent="0.25">
      <c r="V679" t="s">
        <v>125</v>
      </c>
    </row>
    <row r="680" spans="16:23" outlineLevel="1" x14ac:dyDescent="0.25">
      <c r="V680" t="s">
        <v>125</v>
      </c>
    </row>
    <row r="681" spans="16:23" outlineLevel="1" x14ac:dyDescent="0.25">
      <c r="V681" t="s">
        <v>125</v>
      </c>
    </row>
    <row r="682" spans="16:23" outlineLevel="1" x14ac:dyDescent="0.25">
      <c r="V682" t="s">
        <v>125</v>
      </c>
    </row>
    <row r="683" spans="16:23" outlineLevel="1" x14ac:dyDescent="0.25">
      <c r="V683" t="s">
        <v>125</v>
      </c>
    </row>
    <row r="684" spans="16:23" outlineLevel="1" x14ac:dyDescent="0.25">
      <c r="V684" t="s">
        <v>125</v>
      </c>
    </row>
    <row r="685" spans="16:23" outlineLevel="1" x14ac:dyDescent="0.25">
      <c r="V685" t="s">
        <v>125</v>
      </c>
    </row>
    <row r="686" spans="16:23" outlineLevel="1" x14ac:dyDescent="0.25">
      <c r="V686" t="s">
        <v>125</v>
      </c>
    </row>
    <row r="687" spans="16:23" outlineLevel="1" x14ac:dyDescent="0.25">
      <c r="V687" t="s">
        <v>125</v>
      </c>
    </row>
    <row r="688" spans="16:23" outlineLevel="1" x14ac:dyDescent="0.25">
      <c r="V688" t="s">
        <v>125</v>
      </c>
    </row>
    <row r="689" spans="22:22" outlineLevel="1" x14ac:dyDescent="0.25">
      <c r="V689" t="s">
        <v>125</v>
      </c>
    </row>
    <row r="690" spans="22:22" outlineLevel="1" x14ac:dyDescent="0.25"/>
    <row r="691" spans="22:22" outlineLevel="1" x14ac:dyDescent="0.25"/>
    <row r="692" spans="22:22" outlineLevel="1" x14ac:dyDescent="0.25"/>
    <row r="693" spans="22:22" outlineLevel="1" x14ac:dyDescent="0.25"/>
    <row r="694" spans="22:22" outlineLevel="1" x14ac:dyDescent="0.25"/>
    <row r="695" spans="22:22" outlineLevel="1" x14ac:dyDescent="0.25"/>
    <row r="696" spans="22:22" outlineLevel="1" x14ac:dyDescent="0.25"/>
    <row r="697" spans="22:22" outlineLevel="1" x14ac:dyDescent="0.25"/>
    <row r="698" spans="22:22" outlineLevel="1" x14ac:dyDescent="0.25"/>
    <row r="699" spans="22:22" outlineLevel="1" x14ac:dyDescent="0.25"/>
    <row r="700" spans="22:22" outlineLevel="1" x14ac:dyDescent="0.25"/>
    <row r="701" spans="22:22" outlineLevel="1" x14ac:dyDescent="0.25"/>
    <row r="702" spans="22:22" outlineLevel="1" x14ac:dyDescent="0.25"/>
    <row r="703" spans="22:22" outlineLevel="1" x14ac:dyDescent="0.25"/>
    <row r="704" spans="22:22" outlineLevel="1" x14ac:dyDescent="0.25"/>
    <row r="705" outlineLevel="1" x14ac:dyDescent="0.25"/>
    <row r="706" outlineLevel="1" x14ac:dyDescent="0.25"/>
    <row r="707" outlineLevel="1" x14ac:dyDescent="0.25"/>
    <row r="708" outlineLevel="1" x14ac:dyDescent="0.25"/>
    <row r="709" outlineLevel="1" x14ac:dyDescent="0.25"/>
    <row r="710" outlineLevel="1" x14ac:dyDescent="0.25"/>
    <row r="711" outlineLevel="1" x14ac:dyDescent="0.25"/>
    <row r="712" outlineLevel="1" x14ac:dyDescent="0.25"/>
    <row r="713" outlineLevel="1" x14ac:dyDescent="0.25"/>
    <row r="714" outlineLevel="1" x14ac:dyDescent="0.25"/>
    <row r="715" outlineLevel="1" x14ac:dyDescent="0.25"/>
    <row r="716" outlineLevel="1" x14ac:dyDescent="0.25"/>
    <row r="717" outlineLevel="1" x14ac:dyDescent="0.25"/>
    <row r="718" outlineLevel="1" x14ac:dyDescent="0.25"/>
    <row r="719" outlineLevel="1" x14ac:dyDescent="0.25"/>
    <row r="720" outlineLevel="1" x14ac:dyDescent="0.25"/>
    <row r="721" outlineLevel="1" x14ac:dyDescent="0.25"/>
    <row r="722" outlineLevel="1" x14ac:dyDescent="0.25"/>
    <row r="723" outlineLevel="1" x14ac:dyDescent="0.25"/>
    <row r="724" outlineLevel="1" x14ac:dyDescent="0.25"/>
    <row r="725" outlineLevel="1" x14ac:dyDescent="0.25"/>
    <row r="726" outlineLevel="1" x14ac:dyDescent="0.25"/>
    <row r="727" outlineLevel="1" x14ac:dyDescent="0.25"/>
    <row r="728" outlineLevel="1" x14ac:dyDescent="0.25"/>
    <row r="729" outlineLevel="1" x14ac:dyDescent="0.25"/>
    <row r="730" outlineLevel="1" x14ac:dyDescent="0.25"/>
    <row r="731" outlineLevel="1" x14ac:dyDescent="0.25"/>
    <row r="732" outlineLevel="1" x14ac:dyDescent="0.25"/>
    <row r="733" outlineLevel="1" x14ac:dyDescent="0.25"/>
    <row r="734" outlineLevel="1" x14ac:dyDescent="0.25"/>
    <row r="735" outlineLevel="1" x14ac:dyDescent="0.25"/>
    <row r="736" outlineLevel="1" x14ac:dyDescent="0.25"/>
    <row r="737" outlineLevel="1" x14ac:dyDescent="0.25"/>
    <row r="738" outlineLevel="1" x14ac:dyDescent="0.25"/>
    <row r="739" outlineLevel="1" x14ac:dyDescent="0.25"/>
    <row r="740" outlineLevel="1" x14ac:dyDescent="0.25"/>
    <row r="741" outlineLevel="1" x14ac:dyDescent="0.25"/>
    <row r="742" outlineLevel="1" x14ac:dyDescent="0.25"/>
    <row r="743" outlineLevel="1" x14ac:dyDescent="0.25"/>
    <row r="744" outlineLevel="1" x14ac:dyDescent="0.25"/>
    <row r="745" outlineLevel="1" x14ac:dyDescent="0.25"/>
    <row r="746" outlineLevel="1" x14ac:dyDescent="0.25"/>
    <row r="747" outlineLevel="1" x14ac:dyDescent="0.25"/>
    <row r="748" outlineLevel="1" x14ac:dyDescent="0.25"/>
    <row r="749" outlineLevel="1" x14ac:dyDescent="0.25"/>
    <row r="750" outlineLevel="1" x14ac:dyDescent="0.25"/>
    <row r="751" outlineLevel="1" x14ac:dyDescent="0.25"/>
    <row r="752" outlineLevel="1" x14ac:dyDescent="0.25"/>
    <row r="753" outlineLevel="1" x14ac:dyDescent="0.25"/>
    <row r="754" outlineLevel="1" x14ac:dyDescent="0.25"/>
    <row r="755" outlineLevel="1" x14ac:dyDescent="0.25"/>
    <row r="756" outlineLevel="1" x14ac:dyDescent="0.25"/>
    <row r="757" outlineLevel="1" x14ac:dyDescent="0.25"/>
    <row r="758" outlineLevel="1" x14ac:dyDescent="0.25"/>
    <row r="759" outlineLevel="1" x14ac:dyDescent="0.25"/>
    <row r="760" outlineLevel="1" x14ac:dyDescent="0.25"/>
    <row r="761" outlineLevel="1" x14ac:dyDescent="0.25"/>
    <row r="762" outlineLevel="1" x14ac:dyDescent="0.25"/>
    <row r="763" outlineLevel="1" x14ac:dyDescent="0.25"/>
    <row r="764" outlineLevel="1" x14ac:dyDescent="0.25"/>
    <row r="765" outlineLevel="1" x14ac:dyDescent="0.25"/>
    <row r="766" outlineLevel="1" x14ac:dyDescent="0.25"/>
    <row r="767" outlineLevel="1" x14ac:dyDescent="0.25"/>
    <row r="768" outlineLevel="1" x14ac:dyDescent="0.25"/>
    <row r="769" outlineLevel="1" x14ac:dyDescent="0.25"/>
  </sheetData>
  <conditionalFormatting sqref="D4:J99">
    <cfRule type="containsText" dxfId="0" priority="1" operator="containsText" text="NO_AGE_CONSTRAINT">
      <formula>NOT(ISERROR(SEARCH("NO_AGE_CONSTRAINT",D4)))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5" workbookViewId="0">
      <selection activeCell="F20" sqref="F20:L20"/>
    </sheetView>
  </sheetViews>
  <sheetFormatPr baseColWidth="10" defaultRowHeight="15" x14ac:dyDescent="0.25"/>
  <sheetData>
    <row r="1" spans="1:13" x14ac:dyDescent="0.25">
      <c r="C1" t="s">
        <v>129</v>
      </c>
    </row>
    <row r="2" spans="1:13" x14ac:dyDescent="0.25"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</row>
    <row r="3" spans="1:13" x14ac:dyDescent="0.25">
      <c r="A3" t="s">
        <v>130</v>
      </c>
      <c r="B3">
        <v>2015</v>
      </c>
      <c r="C3" t="s">
        <v>126</v>
      </c>
    </row>
    <row r="4" spans="1:13" x14ac:dyDescent="0.25">
      <c r="B4">
        <v>2020</v>
      </c>
      <c r="C4" t="s">
        <v>127</v>
      </c>
    </row>
    <row r="5" spans="1:13" x14ac:dyDescent="0.25">
      <c r="B5">
        <v>2025</v>
      </c>
      <c r="C5" t="s">
        <v>127</v>
      </c>
      <c r="D5" t="s">
        <v>128</v>
      </c>
    </row>
    <row r="6" spans="1:13" x14ac:dyDescent="0.25">
      <c r="B6">
        <v>2030</v>
      </c>
      <c r="C6" t="s">
        <v>127</v>
      </c>
    </row>
    <row r="7" spans="1:13" x14ac:dyDescent="0.25">
      <c r="B7">
        <v>2035</v>
      </c>
      <c r="C7" t="s">
        <v>127</v>
      </c>
    </row>
    <row r="8" spans="1:13" x14ac:dyDescent="0.25">
      <c r="B8">
        <v>2040</v>
      </c>
      <c r="C8" t="s">
        <v>127</v>
      </c>
    </row>
    <row r="9" spans="1:13" x14ac:dyDescent="0.25">
      <c r="B9">
        <v>2045</v>
      </c>
      <c r="C9" t="s">
        <v>127</v>
      </c>
    </row>
    <row r="10" spans="1:13" x14ac:dyDescent="0.25">
      <c r="B10">
        <v>2050</v>
      </c>
    </row>
    <row r="12" spans="1:13" x14ac:dyDescent="0.25">
      <c r="F12">
        <v>2015</v>
      </c>
      <c r="G12">
        <v>2020</v>
      </c>
      <c r="H12">
        <v>2025</v>
      </c>
      <c r="I12">
        <v>2030</v>
      </c>
      <c r="J12">
        <v>2035</v>
      </c>
      <c r="K12">
        <v>2040</v>
      </c>
      <c r="L12">
        <v>2045</v>
      </c>
    </row>
    <row r="13" spans="1:13" x14ac:dyDescent="0.25">
      <c r="F13">
        <v>2020</v>
      </c>
      <c r="G13">
        <v>2025</v>
      </c>
      <c r="H13">
        <v>2030</v>
      </c>
      <c r="I13">
        <v>2035</v>
      </c>
      <c r="J13">
        <v>2040</v>
      </c>
      <c r="K13">
        <v>2045</v>
      </c>
      <c r="L13">
        <v>2050</v>
      </c>
    </row>
    <row r="14" spans="1:13" x14ac:dyDescent="0.25">
      <c r="B14">
        <v>2015</v>
      </c>
      <c r="C14">
        <v>2020</v>
      </c>
      <c r="E14" t="str">
        <f>" set PHASES_DECOM [ YEAR_"&amp;B14&amp;", YEAR_"&amp;C14&amp;"] :="</f>
        <v xml:space="preserve"> set PHASES_DECOM [ YEAR_2015, YEAR_2020] :=</v>
      </c>
      <c r="F14" t="str">
        <f>IF($B14&lt;=F$12,IF($C14&gt;=F$13,F$12&amp;"_"&amp;F$13,""),"")</f>
        <v>2015_2020</v>
      </c>
      <c r="G14" t="str">
        <f t="shared" ref="G14:L29" si="0">IF($B14&lt;=G$12,IF($C14&gt;=G$13,G$12&amp;"_"&amp;G$13,""),"")</f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">
        <v>131</v>
      </c>
    </row>
    <row r="15" spans="1:13" x14ac:dyDescent="0.25">
      <c r="B15">
        <v>2015</v>
      </c>
      <c r="C15">
        <v>2025</v>
      </c>
      <c r="E15" t="str">
        <f t="shared" ref="E15:E78" si="1">" set PHASES_DECOM [ YEAR_"&amp;B15&amp;", YEAR_"&amp;C15&amp;"] :="</f>
        <v xml:space="preserve"> set PHASES_DECOM [ YEAR_2015, YEAR_2025] :=</v>
      </c>
      <c r="F15" t="str">
        <f t="shared" ref="F15:L41" si="2">IF($B15&lt;=F$12,IF($C15&gt;=F$13,F$12&amp;"_"&amp;F$13,""),"")</f>
        <v>2015_2020</v>
      </c>
      <c r="G15" t="str">
        <f t="shared" si="0"/>
        <v>2020_2025</v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">
        <v>131</v>
      </c>
    </row>
    <row r="16" spans="1:13" x14ac:dyDescent="0.25">
      <c r="B16">
        <v>2015</v>
      </c>
      <c r="C16">
        <v>2030</v>
      </c>
      <c r="E16" t="str">
        <f t="shared" si="1"/>
        <v xml:space="preserve"> set PHASES_DECOM [ YEAR_2015, YEAR_2030] :=</v>
      </c>
      <c r="F16" t="str">
        <f t="shared" si="2"/>
        <v>2015_2020</v>
      </c>
      <c r="G16" t="str">
        <f t="shared" si="0"/>
        <v>2020_2025</v>
      </c>
      <c r="H16" t="str">
        <f t="shared" si="0"/>
        <v>2025_2030</v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">
        <v>131</v>
      </c>
    </row>
    <row r="17" spans="2:13" x14ac:dyDescent="0.25">
      <c r="B17">
        <v>2015</v>
      </c>
      <c r="C17">
        <v>2035</v>
      </c>
      <c r="E17" t="str">
        <f t="shared" si="1"/>
        <v xml:space="preserve"> set PHASES_DECOM [ YEAR_2015, YEAR_2035] :=</v>
      </c>
      <c r="F17" t="str">
        <f t="shared" si="2"/>
        <v>2015_2020</v>
      </c>
      <c r="G17" t="str">
        <f t="shared" si="0"/>
        <v>2020_2025</v>
      </c>
      <c r="H17" t="str">
        <f t="shared" si="0"/>
        <v>2025_2030</v>
      </c>
      <c r="I17" t="str">
        <f t="shared" si="0"/>
        <v>2030_2035</v>
      </c>
      <c r="J17" t="str">
        <f t="shared" si="0"/>
        <v/>
      </c>
      <c r="K17" t="str">
        <f t="shared" si="0"/>
        <v/>
      </c>
      <c r="L17" t="str">
        <f t="shared" si="0"/>
        <v/>
      </c>
      <c r="M17" t="s">
        <v>131</v>
      </c>
    </row>
    <row r="18" spans="2:13" x14ac:dyDescent="0.25">
      <c r="B18">
        <v>2015</v>
      </c>
      <c r="C18">
        <v>2040</v>
      </c>
      <c r="E18" t="str">
        <f t="shared" si="1"/>
        <v xml:space="preserve"> set PHASES_DECOM [ YEAR_2015, YEAR_2040] :=</v>
      </c>
      <c r="F18" t="str">
        <f t="shared" si="2"/>
        <v>2015_2020</v>
      </c>
      <c r="G18" t="str">
        <f t="shared" si="0"/>
        <v>2020_2025</v>
      </c>
      <c r="H18" t="str">
        <f t="shared" si="0"/>
        <v>2025_2030</v>
      </c>
      <c r="I18" t="str">
        <f t="shared" si="0"/>
        <v>2030_2035</v>
      </c>
      <c r="J18" t="str">
        <f t="shared" si="0"/>
        <v>2035_2040</v>
      </c>
      <c r="K18" t="str">
        <f t="shared" si="0"/>
        <v/>
      </c>
      <c r="L18" t="str">
        <f t="shared" si="0"/>
        <v/>
      </c>
      <c r="M18" t="s">
        <v>131</v>
      </c>
    </row>
    <row r="19" spans="2:13" x14ac:dyDescent="0.25">
      <c r="B19">
        <v>2015</v>
      </c>
      <c r="C19">
        <v>2045</v>
      </c>
      <c r="E19" t="str">
        <f t="shared" si="1"/>
        <v xml:space="preserve"> set PHASES_DECOM [ YEAR_2015, YEAR_2045] :=</v>
      </c>
      <c r="F19" t="str">
        <f t="shared" si="2"/>
        <v>2015_2020</v>
      </c>
      <c r="G19" t="str">
        <f t="shared" si="0"/>
        <v>2020_2025</v>
      </c>
      <c r="H19" t="str">
        <f t="shared" si="0"/>
        <v>2025_2030</v>
      </c>
      <c r="I19" t="str">
        <f t="shared" si="0"/>
        <v>2030_2035</v>
      </c>
      <c r="J19" t="str">
        <f t="shared" si="0"/>
        <v>2035_2040</v>
      </c>
      <c r="K19" t="str">
        <f t="shared" si="0"/>
        <v>2040_2045</v>
      </c>
      <c r="L19" t="str">
        <f t="shared" si="0"/>
        <v/>
      </c>
      <c r="M19" t="s">
        <v>131</v>
      </c>
    </row>
    <row r="20" spans="2:13" x14ac:dyDescent="0.25">
      <c r="B20">
        <v>2015</v>
      </c>
      <c r="C20">
        <v>2050</v>
      </c>
      <c r="E20" t="str">
        <f t="shared" si="1"/>
        <v xml:space="preserve"> set PHASES_DECOM [ YEAR_2015, YEAR_2050] :=</v>
      </c>
      <c r="F20" t="str">
        <f t="shared" si="2"/>
        <v>2015_2020</v>
      </c>
      <c r="G20" t="str">
        <f t="shared" si="0"/>
        <v>2020_2025</v>
      </c>
      <c r="H20" t="str">
        <f t="shared" si="0"/>
        <v>2025_2030</v>
      </c>
      <c r="I20" t="str">
        <f t="shared" si="0"/>
        <v>2030_2035</v>
      </c>
      <c r="J20" t="str">
        <f t="shared" si="0"/>
        <v>2035_2040</v>
      </c>
      <c r="K20" t="str">
        <f t="shared" si="0"/>
        <v>2040_2045</v>
      </c>
      <c r="L20" t="str">
        <f t="shared" si="0"/>
        <v>2045_2050</v>
      </c>
      <c r="M20" t="s">
        <v>131</v>
      </c>
    </row>
    <row r="21" spans="2:13" x14ac:dyDescent="0.25">
      <c r="B21">
        <v>2020</v>
      </c>
      <c r="C21">
        <v>2025</v>
      </c>
      <c r="E21" t="str">
        <f t="shared" si="1"/>
        <v xml:space="preserve"> set PHASES_DECOM [ YEAR_2020, YEAR_2025] :=</v>
      </c>
      <c r="F21" t="str">
        <f t="shared" si="2"/>
        <v/>
      </c>
      <c r="G21" t="str">
        <f t="shared" si="0"/>
        <v>2020_2025</v>
      </c>
      <c r="H21" t="str">
        <f t="shared" si="0"/>
        <v/>
      </c>
      <c r="I21" t="str">
        <f t="shared" si="0"/>
        <v/>
      </c>
      <c r="J21" t="str">
        <f t="shared" si="0"/>
        <v/>
      </c>
      <c r="K21" t="str">
        <f t="shared" si="0"/>
        <v/>
      </c>
      <c r="L21" t="str">
        <f t="shared" si="0"/>
        <v/>
      </c>
      <c r="M21" t="s">
        <v>131</v>
      </c>
    </row>
    <row r="22" spans="2:13" x14ac:dyDescent="0.25">
      <c r="B22">
        <v>2020</v>
      </c>
      <c r="C22">
        <v>2030</v>
      </c>
      <c r="E22" t="str">
        <f t="shared" si="1"/>
        <v xml:space="preserve"> set PHASES_DECOM [ YEAR_2020, YEAR_2030] :=</v>
      </c>
      <c r="F22" t="str">
        <f t="shared" si="2"/>
        <v/>
      </c>
      <c r="G22" t="str">
        <f t="shared" si="0"/>
        <v>2020_2025</v>
      </c>
      <c r="H22" t="str">
        <f t="shared" si="0"/>
        <v>2025_2030</v>
      </c>
      <c r="I22" t="str">
        <f t="shared" si="0"/>
        <v/>
      </c>
      <c r="J22" t="str">
        <f t="shared" si="0"/>
        <v/>
      </c>
      <c r="K22" t="str">
        <f t="shared" si="0"/>
        <v/>
      </c>
      <c r="L22" t="str">
        <f t="shared" si="0"/>
        <v/>
      </c>
      <c r="M22" t="s">
        <v>131</v>
      </c>
    </row>
    <row r="23" spans="2:13" x14ac:dyDescent="0.25">
      <c r="B23">
        <v>2020</v>
      </c>
      <c r="C23">
        <v>2035</v>
      </c>
      <c r="E23" t="str">
        <f t="shared" si="1"/>
        <v xml:space="preserve"> set PHASES_DECOM [ YEAR_2020, YEAR_2035] :=</v>
      </c>
      <c r="F23" t="str">
        <f t="shared" si="2"/>
        <v/>
      </c>
      <c r="G23" t="str">
        <f t="shared" si="0"/>
        <v>2020_2025</v>
      </c>
      <c r="H23" t="str">
        <f t="shared" si="0"/>
        <v>2025_2030</v>
      </c>
      <c r="I23" t="str">
        <f t="shared" si="0"/>
        <v>2030_2035</v>
      </c>
      <c r="J23" t="str">
        <f t="shared" si="0"/>
        <v/>
      </c>
      <c r="K23" t="str">
        <f t="shared" si="0"/>
        <v/>
      </c>
      <c r="L23" t="str">
        <f t="shared" si="0"/>
        <v/>
      </c>
      <c r="M23" t="s">
        <v>131</v>
      </c>
    </row>
    <row r="24" spans="2:13" x14ac:dyDescent="0.25">
      <c r="B24">
        <v>2020</v>
      </c>
      <c r="C24">
        <v>2040</v>
      </c>
      <c r="E24" t="str">
        <f t="shared" si="1"/>
        <v xml:space="preserve"> set PHASES_DECOM [ YEAR_2020, YEAR_2040] :=</v>
      </c>
      <c r="F24" t="str">
        <f t="shared" si="2"/>
        <v/>
      </c>
      <c r="G24" t="str">
        <f t="shared" si="0"/>
        <v>2020_2025</v>
      </c>
      <c r="H24" t="str">
        <f t="shared" si="0"/>
        <v>2025_2030</v>
      </c>
      <c r="I24" t="str">
        <f t="shared" si="0"/>
        <v>2030_2035</v>
      </c>
      <c r="J24" t="str">
        <f t="shared" si="0"/>
        <v>2035_2040</v>
      </c>
      <c r="K24" t="str">
        <f t="shared" si="0"/>
        <v/>
      </c>
      <c r="L24" t="str">
        <f t="shared" si="0"/>
        <v/>
      </c>
      <c r="M24" t="s">
        <v>131</v>
      </c>
    </row>
    <row r="25" spans="2:13" x14ac:dyDescent="0.25">
      <c r="B25">
        <v>2020</v>
      </c>
      <c r="C25">
        <v>2045</v>
      </c>
      <c r="E25" t="str">
        <f t="shared" si="1"/>
        <v xml:space="preserve"> set PHASES_DECOM [ YEAR_2020, YEAR_2045] :=</v>
      </c>
      <c r="F25" t="str">
        <f t="shared" si="2"/>
        <v/>
      </c>
      <c r="G25" t="str">
        <f t="shared" si="0"/>
        <v>2020_2025</v>
      </c>
      <c r="H25" t="str">
        <f t="shared" si="0"/>
        <v>2025_2030</v>
      </c>
      <c r="I25" t="str">
        <f t="shared" si="0"/>
        <v>2030_2035</v>
      </c>
      <c r="J25" t="str">
        <f t="shared" si="0"/>
        <v>2035_2040</v>
      </c>
      <c r="K25" t="str">
        <f t="shared" si="0"/>
        <v>2040_2045</v>
      </c>
      <c r="L25" t="str">
        <f t="shared" si="0"/>
        <v/>
      </c>
      <c r="M25" t="s">
        <v>131</v>
      </c>
    </row>
    <row r="26" spans="2:13" x14ac:dyDescent="0.25">
      <c r="B26">
        <v>2020</v>
      </c>
      <c r="C26">
        <v>2050</v>
      </c>
      <c r="E26" t="str">
        <f t="shared" si="1"/>
        <v xml:space="preserve"> set PHASES_DECOM [ YEAR_2020, YEAR_2050] :=</v>
      </c>
      <c r="F26" t="str">
        <f t="shared" si="2"/>
        <v/>
      </c>
      <c r="G26" t="str">
        <f t="shared" si="0"/>
        <v>2020_2025</v>
      </c>
      <c r="H26" t="str">
        <f t="shared" si="0"/>
        <v>2025_2030</v>
      </c>
      <c r="I26" t="str">
        <f t="shared" si="0"/>
        <v>2030_2035</v>
      </c>
      <c r="J26" t="str">
        <f t="shared" si="0"/>
        <v>2035_2040</v>
      </c>
      <c r="K26" t="str">
        <f t="shared" si="0"/>
        <v>2040_2045</v>
      </c>
      <c r="L26" t="str">
        <f t="shared" si="0"/>
        <v>2045_2050</v>
      </c>
      <c r="M26" t="s">
        <v>131</v>
      </c>
    </row>
    <row r="27" spans="2:13" x14ac:dyDescent="0.25">
      <c r="B27">
        <v>2025</v>
      </c>
      <c r="C27">
        <v>2030</v>
      </c>
      <c r="E27" t="str">
        <f t="shared" si="1"/>
        <v xml:space="preserve"> set PHASES_DECOM [ YEAR_2025, YEAR_2030] :=</v>
      </c>
      <c r="F27" t="str">
        <f t="shared" si="2"/>
        <v/>
      </c>
      <c r="G27" t="str">
        <f t="shared" si="0"/>
        <v/>
      </c>
      <c r="H27" t="str">
        <f t="shared" si="0"/>
        <v>2025_2030</v>
      </c>
      <c r="I27" t="str">
        <f t="shared" si="0"/>
        <v/>
      </c>
      <c r="J27" t="str">
        <f t="shared" si="0"/>
        <v/>
      </c>
      <c r="K27" t="str">
        <f t="shared" si="0"/>
        <v/>
      </c>
      <c r="L27" t="str">
        <f t="shared" si="0"/>
        <v/>
      </c>
      <c r="M27" t="s">
        <v>131</v>
      </c>
    </row>
    <row r="28" spans="2:13" x14ac:dyDescent="0.25">
      <c r="B28">
        <v>2025</v>
      </c>
      <c r="C28">
        <v>2035</v>
      </c>
      <c r="E28" t="str">
        <f t="shared" si="1"/>
        <v xml:space="preserve"> set PHASES_DECOM [ YEAR_2025, YEAR_2035] :=</v>
      </c>
      <c r="F28" t="str">
        <f t="shared" si="2"/>
        <v/>
      </c>
      <c r="G28" t="str">
        <f t="shared" si="0"/>
        <v/>
      </c>
      <c r="H28" t="str">
        <f t="shared" si="0"/>
        <v>2025_2030</v>
      </c>
      <c r="I28" t="str">
        <f t="shared" si="0"/>
        <v>2030_2035</v>
      </c>
      <c r="J28" t="str">
        <f t="shared" si="0"/>
        <v/>
      </c>
      <c r="K28" t="str">
        <f t="shared" si="0"/>
        <v/>
      </c>
      <c r="L28" t="str">
        <f t="shared" si="0"/>
        <v/>
      </c>
      <c r="M28" t="s">
        <v>131</v>
      </c>
    </row>
    <row r="29" spans="2:13" x14ac:dyDescent="0.25">
      <c r="B29">
        <v>2025</v>
      </c>
      <c r="C29">
        <v>2040</v>
      </c>
      <c r="E29" t="str">
        <f t="shared" si="1"/>
        <v xml:space="preserve"> set PHASES_DECOM [ YEAR_2025, YEAR_2040] :=</v>
      </c>
      <c r="F29" t="str">
        <f t="shared" si="2"/>
        <v/>
      </c>
      <c r="G29" t="str">
        <f t="shared" si="0"/>
        <v/>
      </c>
      <c r="H29" t="str">
        <f t="shared" si="0"/>
        <v>2025_2030</v>
      </c>
      <c r="I29" t="str">
        <f t="shared" si="0"/>
        <v>2030_2035</v>
      </c>
      <c r="J29" t="str">
        <f t="shared" si="0"/>
        <v>2035_2040</v>
      </c>
      <c r="K29" t="str">
        <f t="shared" si="0"/>
        <v/>
      </c>
      <c r="L29" t="str">
        <f t="shared" si="0"/>
        <v/>
      </c>
      <c r="M29" t="s">
        <v>131</v>
      </c>
    </row>
    <row r="30" spans="2:13" x14ac:dyDescent="0.25">
      <c r="B30">
        <v>2025</v>
      </c>
      <c r="C30">
        <v>2045</v>
      </c>
      <c r="E30" t="str">
        <f t="shared" si="1"/>
        <v xml:space="preserve"> set PHASES_DECOM [ YEAR_2025, YEAR_2045] :=</v>
      </c>
      <c r="F30" t="str">
        <f t="shared" si="2"/>
        <v/>
      </c>
      <c r="G30" t="str">
        <f t="shared" si="2"/>
        <v/>
      </c>
      <c r="H30" t="str">
        <f t="shared" si="2"/>
        <v>2025_2030</v>
      </c>
      <c r="I30" t="str">
        <f t="shared" si="2"/>
        <v>2030_2035</v>
      </c>
      <c r="J30" t="str">
        <f t="shared" si="2"/>
        <v>2035_2040</v>
      </c>
      <c r="K30" t="str">
        <f t="shared" si="2"/>
        <v>2040_2045</v>
      </c>
      <c r="L30" t="str">
        <f t="shared" si="2"/>
        <v/>
      </c>
      <c r="M30" t="s">
        <v>131</v>
      </c>
    </row>
    <row r="31" spans="2:13" x14ac:dyDescent="0.25">
      <c r="B31">
        <v>2025</v>
      </c>
      <c r="C31">
        <v>2050</v>
      </c>
      <c r="E31" t="str">
        <f t="shared" si="1"/>
        <v xml:space="preserve"> set PHASES_DECOM [ YEAR_2025, YEAR_2050] :=</v>
      </c>
      <c r="F31" t="str">
        <f t="shared" si="2"/>
        <v/>
      </c>
      <c r="G31" t="str">
        <f t="shared" si="2"/>
        <v/>
      </c>
      <c r="H31" t="str">
        <f t="shared" si="2"/>
        <v>2025_2030</v>
      </c>
      <c r="I31" t="str">
        <f t="shared" si="2"/>
        <v>2030_2035</v>
      </c>
      <c r="J31" t="str">
        <f t="shared" si="2"/>
        <v>2035_2040</v>
      </c>
      <c r="K31" t="str">
        <f t="shared" si="2"/>
        <v>2040_2045</v>
      </c>
      <c r="L31" t="str">
        <f t="shared" si="2"/>
        <v>2045_2050</v>
      </c>
      <c r="M31" t="s">
        <v>131</v>
      </c>
    </row>
    <row r="32" spans="2:13" x14ac:dyDescent="0.25">
      <c r="B32">
        <v>2030</v>
      </c>
      <c r="C32">
        <v>2035</v>
      </c>
      <c r="E32" t="str">
        <f t="shared" si="1"/>
        <v xml:space="preserve"> set PHASES_DECOM [ YEAR_2030, YEAR_2035] :=</v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>2030_2035</v>
      </c>
      <c r="J32" t="str">
        <f t="shared" si="2"/>
        <v/>
      </c>
      <c r="K32" t="str">
        <f t="shared" si="2"/>
        <v/>
      </c>
      <c r="L32" t="str">
        <f t="shared" si="2"/>
        <v/>
      </c>
      <c r="M32" t="s">
        <v>131</v>
      </c>
    </row>
    <row r="33" spans="2:13" x14ac:dyDescent="0.25">
      <c r="B33">
        <v>2030</v>
      </c>
      <c r="C33">
        <v>2040</v>
      </c>
      <c r="E33" t="str">
        <f t="shared" si="1"/>
        <v xml:space="preserve"> set PHASES_DECOM [ YEAR_2030, YEAR_2040] :=</v>
      </c>
      <c r="F33" t="str">
        <f t="shared" si="2"/>
        <v/>
      </c>
      <c r="G33" t="str">
        <f t="shared" si="2"/>
        <v/>
      </c>
      <c r="H33" t="str">
        <f t="shared" si="2"/>
        <v/>
      </c>
      <c r="I33" t="str">
        <f t="shared" si="2"/>
        <v>2030_2035</v>
      </c>
      <c r="J33" t="str">
        <f t="shared" si="2"/>
        <v>2035_2040</v>
      </c>
      <c r="K33" t="str">
        <f t="shared" si="2"/>
        <v/>
      </c>
      <c r="L33" t="str">
        <f t="shared" si="2"/>
        <v/>
      </c>
      <c r="M33" t="s">
        <v>131</v>
      </c>
    </row>
    <row r="34" spans="2:13" x14ac:dyDescent="0.25">
      <c r="B34">
        <v>2030</v>
      </c>
      <c r="C34">
        <v>2045</v>
      </c>
      <c r="E34" t="str">
        <f t="shared" si="1"/>
        <v xml:space="preserve"> set PHASES_DECOM [ YEAR_2030, YEAR_2045] :=</v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>2030_2035</v>
      </c>
      <c r="J34" t="str">
        <f t="shared" si="2"/>
        <v>2035_2040</v>
      </c>
      <c r="K34" t="str">
        <f t="shared" si="2"/>
        <v>2040_2045</v>
      </c>
      <c r="L34" t="str">
        <f t="shared" si="2"/>
        <v/>
      </c>
      <c r="M34" t="s">
        <v>131</v>
      </c>
    </row>
    <row r="35" spans="2:13" x14ac:dyDescent="0.25">
      <c r="B35">
        <v>2030</v>
      </c>
      <c r="C35">
        <v>2050</v>
      </c>
      <c r="E35" t="str">
        <f t="shared" si="1"/>
        <v xml:space="preserve"> set PHASES_DECOM [ YEAR_2030, YEAR_2050] :=</v>
      </c>
      <c r="F35" t="str">
        <f t="shared" si="2"/>
        <v/>
      </c>
      <c r="G35" t="str">
        <f t="shared" si="2"/>
        <v/>
      </c>
      <c r="H35" t="str">
        <f t="shared" si="2"/>
        <v/>
      </c>
      <c r="I35" t="str">
        <f t="shared" si="2"/>
        <v>2030_2035</v>
      </c>
      <c r="J35" t="str">
        <f t="shared" si="2"/>
        <v>2035_2040</v>
      </c>
      <c r="K35" t="str">
        <f t="shared" si="2"/>
        <v>2040_2045</v>
      </c>
      <c r="L35" t="str">
        <f t="shared" si="2"/>
        <v>2045_2050</v>
      </c>
      <c r="M35" t="s">
        <v>131</v>
      </c>
    </row>
    <row r="36" spans="2:13" x14ac:dyDescent="0.25">
      <c r="B36">
        <v>2035</v>
      </c>
      <c r="C36">
        <v>2040</v>
      </c>
      <c r="E36" t="str">
        <f t="shared" si="1"/>
        <v xml:space="preserve"> set PHASES_DECOM [ YEAR_2035, YEAR_2040] :=</v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>2035_2040</v>
      </c>
      <c r="K36" t="str">
        <f t="shared" si="2"/>
        <v/>
      </c>
      <c r="L36" t="str">
        <f t="shared" si="2"/>
        <v/>
      </c>
      <c r="M36" t="s">
        <v>131</v>
      </c>
    </row>
    <row r="37" spans="2:13" x14ac:dyDescent="0.25">
      <c r="B37">
        <v>2035</v>
      </c>
      <c r="C37">
        <v>2045</v>
      </c>
      <c r="E37" t="str">
        <f t="shared" si="1"/>
        <v xml:space="preserve"> set PHASES_DECOM [ YEAR_2035, YEAR_2045] :=</v>
      </c>
      <c r="F37" t="str">
        <f t="shared" si="2"/>
        <v/>
      </c>
      <c r="G37" t="str">
        <f t="shared" si="2"/>
        <v/>
      </c>
      <c r="H37" t="str">
        <f t="shared" si="2"/>
        <v/>
      </c>
      <c r="I37" t="str">
        <f t="shared" si="2"/>
        <v/>
      </c>
      <c r="J37" t="str">
        <f t="shared" si="2"/>
        <v>2035_2040</v>
      </c>
      <c r="K37" t="str">
        <f t="shared" si="2"/>
        <v>2040_2045</v>
      </c>
      <c r="L37" t="str">
        <f t="shared" si="2"/>
        <v/>
      </c>
      <c r="M37" t="s">
        <v>131</v>
      </c>
    </row>
    <row r="38" spans="2:13" x14ac:dyDescent="0.25">
      <c r="B38">
        <v>2035</v>
      </c>
      <c r="C38">
        <v>2050</v>
      </c>
      <c r="E38" t="str">
        <f t="shared" si="1"/>
        <v xml:space="preserve"> set PHASES_DECOM [ YEAR_2035, YEAR_2050] :=</v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>2035_2040</v>
      </c>
      <c r="K38" t="str">
        <f t="shared" si="2"/>
        <v>2040_2045</v>
      </c>
      <c r="L38" t="str">
        <f t="shared" si="2"/>
        <v>2045_2050</v>
      </c>
      <c r="M38" t="s">
        <v>131</v>
      </c>
    </row>
    <row r="39" spans="2:13" x14ac:dyDescent="0.25">
      <c r="B39">
        <v>2040</v>
      </c>
      <c r="C39">
        <v>2045</v>
      </c>
      <c r="E39" t="str">
        <f t="shared" si="1"/>
        <v xml:space="preserve"> set PHASES_DECOM [ YEAR_2040, YEAR_2045] :=</v>
      </c>
      <c r="F39" t="str">
        <f t="shared" si="2"/>
        <v/>
      </c>
      <c r="G39" t="str">
        <f t="shared" si="2"/>
        <v/>
      </c>
      <c r="H39" t="str">
        <f t="shared" si="2"/>
        <v/>
      </c>
      <c r="I39" t="str">
        <f t="shared" si="2"/>
        <v/>
      </c>
      <c r="J39" t="str">
        <f t="shared" si="2"/>
        <v/>
      </c>
      <c r="K39" t="str">
        <f t="shared" si="2"/>
        <v>2040_2045</v>
      </c>
      <c r="L39" t="str">
        <f t="shared" si="2"/>
        <v/>
      </c>
      <c r="M39" t="s">
        <v>131</v>
      </c>
    </row>
    <row r="40" spans="2:13" x14ac:dyDescent="0.25">
      <c r="B40">
        <v>2040</v>
      </c>
      <c r="C40">
        <v>2050</v>
      </c>
      <c r="E40" t="str">
        <f t="shared" si="1"/>
        <v xml:space="preserve"> set PHASES_DECOM [ YEAR_2040, YEAR_2050] :=</v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>2040_2045</v>
      </c>
      <c r="L40" t="str">
        <f t="shared" si="2"/>
        <v>2045_2050</v>
      </c>
      <c r="M40" t="s">
        <v>131</v>
      </c>
    </row>
    <row r="41" spans="2:13" x14ac:dyDescent="0.25">
      <c r="B41">
        <v>2045</v>
      </c>
      <c r="C41">
        <v>2050</v>
      </c>
      <c r="E41" t="str">
        <f t="shared" si="1"/>
        <v xml:space="preserve"> set PHASES_DECOM [ YEAR_2045, YEAR_2050] :=</v>
      </c>
      <c r="F41" t="str">
        <f t="shared" si="2"/>
        <v/>
      </c>
      <c r="G41" t="str">
        <f t="shared" si="2"/>
        <v/>
      </c>
      <c r="H41" t="str">
        <f t="shared" si="2"/>
        <v/>
      </c>
      <c r="I41" t="str">
        <f t="shared" si="2"/>
        <v/>
      </c>
      <c r="J41" t="str">
        <f t="shared" si="2"/>
        <v/>
      </c>
      <c r="K41" t="str">
        <f t="shared" si="2"/>
        <v/>
      </c>
      <c r="L41" t="str">
        <f t="shared" si="2"/>
        <v>2045_2050</v>
      </c>
      <c r="M41" t="s">
        <v>131</v>
      </c>
    </row>
    <row r="43" spans="2:13" x14ac:dyDescent="0.25">
      <c r="B43">
        <v>2015</v>
      </c>
      <c r="C43">
        <v>2015</v>
      </c>
      <c r="E43" t="str">
        <f t="shared" si="1"/>
        <v xml:space="preserve"> set PHASES_DECOM [ YEAR_2015, YEAR_2015] :=</v>
      </c>
      <c r="M43" t="s">
        <v>131</v>
      </c>
    </row>
    <row r="44" spans="2:13" x14ac:dyDescent="0.25">
      <c r="B44">
        <v>2020</v>
      </c>
      <c r="C44">
        <v>2020</v>
      </c>
      <c r="E44" t="str">
        <f t="shared" si="1"/>
        <v xml:space="preserve"> set PHASES_DECOM [ YEAR_2020, YEAR_2020] :=</v>
      </c>
      <c r="M44" t="s">
        <v>131</v>
      </c>
    </row>
    <row r="45" spans="2:13" x14ac:dyDescent="0.25">
      <c r="B45">
        <v>2025</v>
      </c>
      <c r="C45">
        <v>2025</v>
      </c>
      <c r="E45" t="str">
        <f t="shared" si="1"/>
        <v xml:space="preserve"> set PHASES_DECOM [ YEAR_2025, YEAR_2025] :=</v>
      </c>
      <c r="M45" t="s">
        <v>131</v>
      </c>
    </row>
    <row r="46" spans="2:13" x14ac:dyDescent="0.25">
      <c r="B46">
        <v>2030</v>
      </c>
      <c r="C46">
        <v>2030</v>
      </c>
      <c r="E46" t="str">
        <f t="shared" si="1"/>
        <v xml:space="preserve"> set PHASES_DECOM [ YEAR_2030, YEAR_2030] :=</v>
      </c>
      <c r="M46" t="s">
        <v>131</v>
      </c>
    </row>
    <row r="47" spans="2:13" x14ac:dyDescent="0.25">
      <c r="B47">
        <v>2035</v>
      </c>
      <c r="C47">
        <v>2035</v>
      </c>
      <c r="E47" t="str">
        <f t="shared" si="1"/>
        <v xml:space="preserve"> set PHASES_DECOM [ YEAR_2035, YEAR_2035] :=</v>
      </c>
      <c r="M47" t="s">
        <v>131</v>
      </c>
    </row>
    <row r="48" spans="2:13" x14ac:dyDescent="0.25">
      <c r="B48">
        <v>2040</v>
      </c>
      <c r="C48">
        <v>2040</v>
      </c>
      <c r="E48" t="str">
        <f t="shared" si="1"/>
        <v xml:space="preserve"> set PHASES_DECOM [ YEAR_2040, YEAR_2040] :=</v>
      </c>
      <c r="M48" t="s">
        <v>131</v>
      </c>
    </row>
    <row r="49" spans="2:13" x14ac:dyDescent="0.25">
      <c r="B49">
        <v>2045</v>
      </c>
      <c r="C49">
        <v>2045</v>
      </c>
      <c r="E49" t="str">
        <f t="shared" si="1"/>
        <v xml:space="preserve"> set PHASES_DECOM [ YEAR_2045, YEAR_2045] :=</v>
      </c>
      <c r="M49" t="s">
        <v>131</v>
      </c>
    </row>
    <row r="50" spans="2:13" x14ac:dyDescent="0.25">
      <c r="B50">
        <v>2050</v>
      </c>
      <c r="C50">
        <v>2050</v>
      </c>
      <c r="E50" t="str">
        <f t="shared" si="1"/>
        <v xml:space="preserve"> set PHASES_DECOM [ YEAR_2050, YEAR_2050] :=</v>
      </c>
      <c r="M50" t="s">
        <v>131</v>
      </c>
    </row>
    <row r="52" spans="2:13" x14ac:dyDescent="0.25">
      <c r="B52">
        <v>2020</v>
      </c>
      <c r="C52">
        <v>2015</v>
      </c>
      <c r="E52" t="str">
        <f t="shared" si="1"/>
        <v xml:space="preserve"> set PHASES_DECOM [ YEAR_2020, YEAR_2015] :=</v>
      </c>
      <c r="M52" t="s">
        <v>131</v>
      </c>
    </row>
    <row r="53" spans="2:13" x14ac:dyDescent="0.25">
      <c r="B53">
        <v>2025</v>
      </c>
      <c r="C53">
        <v>2015</v>
      </c>
      <c r="E53" t="str">
        <f t="shared" si="1"/>
        <v xml:space="preserve"> set PHASES_DECOM [ YEAR_2025, YEAR_2015] :=</v>
      </c>
      <c r="M53" t="s">
        <v>131</v>
      </c>
    </row>
    <row r="54" spans="2:13" x14ac:dyDescent="0.25">
      <c r="B54">
        <v>2030</v>
      </c>
      <c r="C54">
        <v>2015</v>
      </c>
      <c r="E54" t="str">
        <f t="shared" si="1"/>
        <v xml:space="preserve"> set PHASES_DECOM [ YEAR_2030, YEAR_2015] :=</v>
      </c>
      <c r="M54" t="s">
        <v>131</v>
      </c>
    </row>
    <row r="55" spans="2:13" x14ac:dyDescent="0.25">
      <c r="B55">
        <v>2035</v>
      </c>
      <c r="C55">
        <v>2015</v>
      </c>
      <c r="E55" t="str">
        <f t="shared" si="1"/>
        <v xml:space="preserve"> set PHASES_DECOM [ YEAR_2035, YEAR_2015] :=</v>
      </c>
      <c r="M55" t="s">
        <v>131</v>
      </c>
    </row>
    <row r="56" spans="2:13" x14ac:dyDescent="0.25">
      <c r="B56">
        <v>2040</v>
      </c>
      <c r="C56">
        <v>2015</v>
      </c>
      <c r="E56" t="str">
        <f t="shared" si="1"/>
        <v xml:space="preserve"> set PHASES_DECOM [ YEAR_2040, YEAR_2015] :=</v>
      </c>
      <c r="M56" t="s">
        <v>131</v>
      </c>
    </row>
    <row r="57" spans="2:13" x14ac:dyDescent="0.25">
      <c r="B57">
        <v>2045</v>
      </c>
      <c r="C57">
        <v>2015</v>
      </c>
      <c r="E57" t="str">
        <f t="shared" si="1"/>
        <v xml:space="preserve"> set PHASES_DECOM [ YEAR_2045, YEAR_2015] :=</v>
      </c>
      <c r="M57" t="s">
        <v>131</v>
      </c>
    </row>
    <row r="58" spans="2:13" x14ac:dyDescent="0.25">
      <c r="B58">
        <v>2050</v>
      </c>
      <c r="C58">
        <v>2015</v>
      </c>
      <c r="E58" t="str">
        <f t="shared" si="1"/>
        <v xml:space="preserve"> set PHASES_DECOM [ YEAR_2050, YEAR_2015] :=</v>
      </c>
      <c r="M58" t="s">
        <v>131</v>
      </c>
    </row>
    <row r="59" spans="2:13" x14ac:dyDescent="0.25">
      <c r="B59">
        <v>2025</v>
      </c>
      <c r="C59">
        <v>2020</v>
      </c>
      <c r="E59" t="str">
        <f t="shared" si="1"/>
        <v xml:space="preserve"> set PHASES_DECOM [ YEAR_2025, YEAR_2020] :=</v>
      </c>
      <c r="M59" t="s">
        <v>131</v>
      </c>
    </row>
    <row r="60" spans="2:13" x14ac:dyDescent="0.25">
      <c r="B60">
        <v>2030</v>
      </c>
      <c r="C60">
        <v>2020</v>
      </c>
      <c r="E60" t="str">
        <f t="shared" si="1"/>
        <v xml:space="preserve"> set PHASES_DECOM [ YEAR_2030, YEAR_2020] :=</v>
      </c>
      <c r="M60" t="s">
        <v>131</v>
      </c>
    </row>
    <row r="61" spans="2:13" x14ac:dyDescent="0.25">
      <c r="B61">
        <v>2035</v>
      </c>
      <c r="C61">
        <v>2020</v>
      </c>
      <c r="E61" t="str">
        <f t="shared" si="1"/>
        <v xml:space="preserve"> set PHASES_DECOM [ YEAR_2035, YEAR_2020] :=</v>
      </c>
      <c r="M61" t="s">
        <v>131</v>
      </c>
    </row>
    <row r="62" spans="2:13" x14ac:dyDescent="0.25">
      <c r="B62">
        <v>2040</v>
      </c>
      <c r="C62">
        <v>2020</v>
      </c>
      <c r="E62" t="str">
        <f t="shared" si="1"/>
        <v xml:space="preserve"> set PHASES_DECOM [ YEAR_2040, YEAR_2020] :=</v>
      </c>
      <c r="M62" t="s">
        <v>131</v>
      </c>
    </row>
    <row r="63" spans="2:13" x14ac:dyDescent="0.25">
      <c r="B63">
        <v>2045</v>
      </c>
      <c r="C63">
        <v>2020</v>
      </c>
      <c r="E63" t="str">
        <f t="shared" si="1"/>
        <v xml:space="preserve"> set PHASES_DECOM [ YEAR_2045, YEAR_2020] :=</v>
      </c>
      <c r="M63" t="s">
        <v>131</v>
      </c>
    </row>
    <row r="64" spans="2:13" x14ac:dyDescent="0.25">
      <c r="B64">
        <v>2050</v>
      </c>
      <c r="C64">
        <v>2020</v>
      </c>
      <c r="E64" t="str">
        <f t="shared" si="1"/>
        <v xml:space="preserve"> set PHASES_DECOM [ YEAR_2050, YEAR_2020] :=</v>
      </c>
      <c r="M64" t="s">
        <v>131</v>
      </c>
    </row>
    <row r="65" spans="2:13" x14ac:dyDescent="0.25">
      <c r="B65">
        <v>2030</v>
      </c>
      <c r="C65">
        <v>2025</v>
      </c>
      <c r="E65" t="str">
        <f t="shared" si="1"/>
        <v xml:space="preserve"> set PHASES_DECOM [ YEAR_2030, YEAR_2025] :=</v>
      </c>
      <c r="M65" t="s">
        <v>131</v>
      </c>
    </row>
    <row r="66" spans="2:13" x14ac:dyDescent="0.25">
      <c r="B66">
        <v>2035</v>
      </c>
      <c r="C66">
        <v>2025</v>
      </c>
      <c r="E66" t="str">
        <f t="shared" si="1"/>
        <v xml:space="preserve"> set PHASES_DECOM [ YEAR_2035, YEAR_2025] :=</v>
      </c>
      <c r="M66" t="s">
        <v>131</v>
      </c>
    </row>
    <row r="67" spans="2:13" x14ac:dyDescent="0.25">
      <c r="B67">
        <v>2040</v>
      </c>
      <c r="C67">
        <v>2025</v>
      </c>
      <c r="E67" t="str">
        <f t="shared" si="1"/>
        <v xml:space="preserve"> set PHASES_DECOM [ YEAR_2040, YEAR_2025] :=</v>
      </c>
      <c r="M67" t="s">
        <v>131</v>
      </c>
    </row>
    <row r="68" spans="2:13" x14ac:dyDescent="0.25">
      <c r="B68">
        <v>2045</v>
      </c>
      <c r="C68">
        <v>2025</v>
      </c>
      <c r="E68" t="str">
        <f t="shared" si="1"/>
        <v xml:space="preserve"> set PHASES_DECOM [ YEAR_2045, YEAR_2025] :=</v>
      </c>
      <c r="M68" t="s">
        <v>131</v>
      </c>
    </row>
    <row r="69" spans="2:13" x14ac:dyDescent="0.25">
      <c r="B69">
        <v>2050</v>
      </c>
      <c r="C69">
        <v>2025</v>
      </c>
      <c r="E69" t="str">
        <f t="shared" si="1"/>
        <v xml:space="preserve"> set PHASES_DECOM [ YEAR_2050, YEAR_2025] :=</v>
      </c>
      <c r="M69" t="s">
        <v>131</v>
      </c>
    </row>
    <row r="70" spans="2:13" x14ac:dyDescent="0.25">
      <c r="B70">
        <v>2035</v>
      </c>
      <c r="C70">
        <v>2030</v>
      </c>
      <c r="E70" t="str">
        <f t="shared" si="1"/>
        <v xml:space="preserve"> set PHASES_DECOM [ YEAR_2035, YEAR_2030] :=</v>
      </c>
      <c r="M70" t="s">
        <v>131</v>
      </c>
    </row>
    <row r="71" spans="2:13" x14ac:dyDescent="0.25">
      <c r="B71">
        <v>2040</v>
      </c>
      <c r="C71">
        <v>2030</v>
      </c>
      <c r="E71" t="str">
        <f t="shared" si="1"/>
        <v xml:space="preserve"> set PHASES_DECOM [ YEAR_2040, YEAR_2030] :=</v>
      </c>
      <c r="M71" t="s">
        <v>131</v>
      </c>
    </row>
    <row r="72" spans="2:13" x14ac:dyDescent="0.25">
      <c r="B72">
        <v>2045</v>
      </c>
      <c r="C72">
        <v>2030</v>
      </c>
      <c r="E72" t="str">
        <f t="shared" si="1"/>
        <v xml:space="preserve"> set PHASES_DECOM [ YEAR_2045, YEAR_2030] :=</v>
      </c>
      <c r="M72" t="s">
        <v>131</v>
      </c>
    </row>
    <row r="73" spans="2:13" x14ac:dyDescent="0.25">
      <c r="B73">
        <v>2050</v>
      </c>
      <c r="C73">
        <v>2030</v>
      </c>
      <c r="E73" t="str">
        <f t="shared" si="1"/>
        <v xml:space="preserve"> set PHASES_DECOM [ YEAR_2050, YEAR_2030] :=</v>
      </c>
      <c r="M73" t="s">
        <v>131</v>
      </c>
    </row>
    <row r="74" spans="2:13" x14ac:dyDescent="0.25">
      <c r="B74">
        <v>2040</v>
      </c>
      <c r="C74">
        <v>2035</v>
      </c>
      <c r="E74" t="str">
        <f t="shared" si="1"/>
        <v xml:space="preserve"> set PHASES_DECOM [ YEAR_2040, YEAR_2035] :=</v>
      </c>
      <c r="M74" t="s">
        <v>131</v>
      </c>
    </row>
    <row r="75" spans="2:13" x14ac:dyDescent="0.25">
      <c r="B75">
        <v>2045</v>
      </c>
      <c r="C75">
        <v>2035</v>
      </c>
      <c r="E75" t="str">
        <f t="shared" si="1"/>
        <v xml:space="preserve"> set PHASES_DECOM [ YEAR_2045, YEAR_2035] :=</v>
      </c>
      <c r="M75" t="s">
        <v>131</v>
      </c>
    </row>
    <row r="76" spans="2:13" x14ac:dyDescent="0.25">
      <c r="B76">
        <v>2050</v>
      </c>
      <c r="C76">
        <v>2035</v>
      </c>
      <c r="E76" t="str">
        <f t="shared" si="1"/>
        <v xml:space="preserve"> set PHASES_DECOM [ YEAR_2050, YEAR_2035] :=</v>
      </c>
      <c r="M76" t="s">
        <v>131</v>
      </c>
    </row>
    <row r="77" spans="2:13" x14ac:dyDescent="0.25">
      <c r="B77">
        <v>2045</v>
      </c>
      <c r="C77">
        <v>2040</v>
      </c>
      <c r="E77" t="str">
        <f t="shared" si="1"/>
        <v xml:space="preserve"> set PHASES_DECOM [ YEAR_2045, YEAR_2040] :=</v>
      </c>
      <c r="M77" t="s">
        <v>131</v>
      </c>
    </row>
    <row r="78" spans="2:13" x14ac:dyDescent="0.25">
      <c r="B78">
        <v>2050</v>
      </c>
      <c r="C78">
        <v>2040</v>
      </c>
      <c r="E78" t="str">
        <f t="shared" si="1"/>
        <v xml:space="preserve"> set PHASES_DECOM [ YEAR_2050, YEAR_2040] :=</v>
      </c>
      <c r="M78" t="s">
        <v>131</v>
      </c>
    </row>
    <row r="79" spans="2:13" x14ac:dyDescent="0.25">
      <c r="B79">
        <v>2050</v>
      </c>
      <c r="C79">
        <v>2045</v>
      </c>
      <c r="E79" t="str">
        <f t="shared" ref="E79" si="3">" set PHASES_DECOM [ YEAR_"&amp;B79&amp;", YEAR_"&amp;C79&amp;"] :="</f>
        <v xml:space="preserve"> set PHASES_DECOM [ YEAR_2050, YEAR_2045] :=</v>
      </c>
      <c r="M79" t="s">
        <v>131</v>
      </c>
    </row>
  </sheetData>
  <conditionalFormatting sqref="B14:C41 B43:B5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B7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C7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C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3"/>
  <sheetViews>
    <sheetView workbookViewId="0">
      <selection activeCell="L17" sqref="L17"/>
    </sheetView>
  </sheetViews>
  <sheetFormatPr baseColWidth="10" defaultRowHeight="15" x14ac:dyDescent="0.25"/>
  <sheetData>
    <row r="2" spans="1:18" x14ac:dyDescent="0.25">
      <c r="C2" t="s">
        <v>132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L2" t="s">
        <v>138</v>
      </c>
      <c r="M2" t="s">
        <v>137</v>
      </c>
      <c r="P2" t="s">
        <v>132</v>
      </c>
      <c r="Q2" t="s">
        <v>133</v>
      </c>
      <c r="R2" t="s">
        <v>134</v>
      </c>
    </row>
    <row r="3" spans="1:18" ht="15.75" thickBot="1" x14ac:dyDescent="0.3">
      <c r="L3">
        <v>9</v>
      </c>
      <c r="P3" t="str">
        <f>$B$6</f>
        <v>2015_2020</v>
      </c>
      <c r="R3" t="str">
        <f ca="1">INDIRECT("C"&amp;(MOD(ROW(L3)-ROW(L$3),7)+L3))</f>
        <v>2015_2020</v>
      </c>
    </row>
    <row r="4" spans="1:18" x14ac:dyDescent="0.25">
      <c r="A4" s="18" t="s">
        <v>133</v>
      </c>
      <c r="B4" s="19">
        <v>2015</v>
      </c>
      <c r="C4" s="11"/>
      <c r="D4" s="11" t="s">
        <v>135</v>
      </c>
      <c r="E4" s="11" t="s">
        <v>118</v>
      </c>
      <c r="F4" s="11"/>
      <c r="G4" s="11"/>
      <c r="H4" s="11"/>
      <c r="I4" s="11"/>
      <c r="J4" s="12"/>
      <c r="L4">
        <v>9</v>
      </c>
      <c r="P4" t="str">
        <f t="shared" ref="P4:P14" si="0">$B$6</f>
        <v>2015_2020</v>
      </c>
      <c r="R4" t="str">
        <f t="shared" ref="R4:R16" ca="1" si="1">INDIRECT("C"&amp;(MOD(ROW(L4)-ROW(L$3),7)+L4))</f>
        <v>2020_2025</v>
      </c>
    </row>
    <row r="5" spans="1:18" x14ac:dyDescent="0.25">
      <c r="A5" s="20" t="s">
        <v>134</v>
      </c>
      <c r="B5" s="21">
        <v>2020</v>
      </c>
      <c r="C5" s="14"/>
      <c r="D5" s="28" t="s">
        <v>134</v>
      </c>
      <c r="E5" s="28"/>
      <c r="F5" s="28"/>
      <c r="G5" s="28"/>
      <c r="H5" s="28"/>
      <c r="I5" s="28"/>
      <c r="J5" s="29"/>
      <c r="L5">
        <v>9</v>
      </c>
      <c r="P5" t="str">
        <f t="shared" si="0"/>
        <v>2015_2020</v>
      </c>
      <c r="R5" t="str">
        <f t="shared" ca="1" si="1"/>
        <v>2025_2030</v>
      </c>
    </row>
    <row r="6" spans="1:18" x14ac:dyDescent="0.25">
      <c r="A6" s="20" t="s">
        <v>136</v>
      </c>
      <c r="B6" s="21" t="str">
        <f>B4&amp;"_"&amp;B5</f>
        <v>2015_2020</v>
      </c>
      <c r="C6" s="14"/>
      <c r="D6" s="14">
        <v>2015</v>
      </c>
      <c r="E6" s="14">
        <v>2020</v>
      </c>
      <c r="F6" s="14">
        <v>2025</v>
      </c>
      <c r="G6" s="14">
        <v>2030</v>
      </c>
      <c r="H6" s="14">
        <v>2035</v>
      </c>
      <c r="I6" s="14">
        <v>2040</v>
      </c>
      <c r="J6" s="15">
        <v>2045</v>
      </c>
      <c r="L6">
        <v>9</v>
      </c>
      <c r="P6" t="str">
        <f t="shared" si="0"/>
        <v>2015_2020</v>
      </c>
      <c r="R6" t="str">
        <f t="shared" ca="1" si="1"/>
        <v>2030_2035</v>
      </c>
    </row>
    <row r="7" spans="1:18" x14ac:dyDescent="0.25">
      <c r="A7" s="13"/>
      <c r="B7" s="14"/>
      <c r="C7" s="14"/>
      <c r="D7" s="14">
        <v>2020</v>
      </c>
      <c r="E7" s="14">
        <v>2025</v>
      </c>
      <c r="F7" s="14">
        <v>2030</v>
      </c>
      <c r="G7" s="14">
        <v>2035</v>
      </c>
      <c r="H7" s="14">
        <v>2040</v>
      </c>
      <c r="I7" s="14">
        <v>2045</v>
      </c>
      <c r="J7" s="15">
        <v>2050</v>
      </c>
      <c r="L7">
        <v>9</v>
      </c>
      <c r="P7" t="str">
        <f t="shared" si="0"/>
        <v>2015_2020</v>
      </c>
      <c r="R7" t="str">
        <f t="shared" ca="1" si="1"/>
        <v>2035_2040</v>
      </c>
    </row>
    <row r="8" spans="1:18" x14ac:dyDescent="0.25">
      <c r="A8" s="27" t="s">
        <v>133</v>
      </c>
      <c r="B8" s="28"/>
      <c r="C8" s="28"/>
      <c r="D8" s="14" t="str">
        <f>D6&amp;"_"&amp;D7</f>
        <v>2015_2020</v>
      </c>
      <c r="E8" s="14" t="str">
        <f t="shared" ref="E8:J8" si="2">E6&amp;"_"&amp;E7</f>
        <v>2020_2025</v>
      </c>
      <c r="F8" s="14" t="str">
        <f t="shared" si="2"/>
        <v>2025_2030</v>
      </c>
      <c r="G8" s="14" t="str">
        <f t="shared" si="2"/>
        <v>2030_2035</v>
      </c>
      <c r="H8" s="14" t="str">
        <f t="shared" si="2"/>
        <v>2035_2040</v>
      </c>
      <c r="I8" s="14" t="str">
        <f t="shared" si="2"/>
        <v>2040_2045</v>
      </c>
      <c r="J8" s="15" t="str">
        <f t="shared" si="2"/>
        <v>2045_2050</v>
      </c>
      <c r="L8">
        <v>9</v>
      </c>
      <c r="P8" t="str">
        <f t="shared" si="0"/>
        <v>2015_2020</v>
      </c>
      <c r="R8" t="str">
        <f t="shared" ca="1" si="1"/>
        <v>2040_2045</v>
      </c>
    </row>
    <row r="9" spans="1:18" x14ac:dyDescent="0.25">
      <c r="A9" s="13">
        <v>2015</v>
      </c>
      <c r="B9" s="14">
        <v>2020</v>
      </c>
      <c r="C9" s="14" t="str">
        <f>A9&amp;"_"&amp;B9</f>
        <v>2015_2020</v>
      </c>
      <c r="D9" s="22">
        <f>IF($B$4&gt;=$A9,IF($B$5&lt;=D$6,1,0),0)</f>
        <v>0</v>
      </c>
      <c r="E9" s="22">
        <f t="shared" ref="E9:J15" si="3">IF($B$4&gt;=$A9,IF($B$5&lt;=E$6,1,0),0)</f>
        <v>1</v>
      </c>
      <c r="F9" s="22">
        <f t="shared" si="3"/>
        <v>1</v>
      </c>
      <c r="G9" s="22">
        <f t="shared" si="3"/>
        <v>1</v>
      </c>
      <c r="H9" s="22">
        <f t="shared" si="3"/>
        <v>1</v>
      </c>
      <c r="I9" s="22">
        <f t="shared" si="3"/>
        <v>1</v>
      </c>
      <c r="J9" s="23">
        <f t="shared" si="3"/>
        <v>1</v>
      </c>
      <c r="L9">
        <v>9</v>
      </c>
      <c r="P9" t="str">
        <f t="shared" si="0"/>
        <v>2015_2020</v>
      </c>
      <c r="R9" t="str">
        <f t="shared" ca="1" si="1"/>
        <v>2045_2050</v>
      </c>
    </row>
    <row r="10" spans="1:18" x14ac:dyDescent="0.25">
      <c r="A10" s="13">
        <v>2020</v>
      </c>
      <c r="B10" s="14">
        <v>2025</v>
      </c>
      <c r="C10" s="14" t="str">
        <f t="shared" ref="C10:C15" si="4">A10&amp;"_"&amp;B10</f>
        <v>2020_2025</v>
      </c>
      <c r="D10" s="22">
        <f>IF($B$4&gt;=$A10,IF($B$5&lt;=D$6,1,0),0)</f>
        <v>0</v>
      </c>
      <c r="E10" s="22">
        <f t="shared" si="3"/>
        <v>0</v>
      </c>
      <c r="F10" s="22">
        <f t="shared" si="3"/>
        <v>0</v>
      </c>
      <c r="G10" s="22">
        <f t="shared" si="3"/>
        <v>0</v>
      </c>
      <c r="H10" s="22">
        <f t="shared" si="3"/>
        <v>0</v>
      </c>
      <c r="I10" s="22">
        <f t="shared" si="3"/>
        <v>0</v>
      </c>
      <c r="J10" s="23">
        <f t="shared" si="3"/>
        <v>0</v>
      </c>
      <c r="L10">
        <v>9</v>
      </c>
      <c r="P10" t="str">
        <f t="shared" si="0"/>
        <v>2015_2020</v>
      </c>
      <c r="R10" t="str">
        <f t="shared" ca="1" si="1"/>
        <v>2015_2020</v>
      </c>
    </row>
    <row r="11" spans="1:18" x14ac:dyDescent="0.25">
      <c r="A11" s="13">
        <v>2025</v>
      </c>
      <c r="B11" s="14">
        <v>2030</v>
      </c>
      <c r="C11" s="14" t="str">
        <f t="shared" si="4"/>
        <v>2025_2030</v>
      </c>
      <c r="D11" s="22">
        <f t="shared" ref="D11:D15" si="5">IF($B$4&gt;=$A11,IF($B$5&lt;=D$6,1,0),0)</f>
        <v>0</v>
      </c>
      <c r="E11" s="22">
        <f t="shared" si="3"/>
        <v>0</v>
      </c>
      <c r="F11" s="22">
        <f t="shared" si="3"/>
        <v>0</v>
      </c>
      <c r="G11" s="22">
        <f t="shared" si="3"/>
        <v>0</v>
      </c>
      <c r="H11" s="22">
        <f t="shared" si="3"/>
        <v>0</v>
      </c>
      <c r="I11" s="22">
        <f t="shared" si="3"/>
        <v>0</v>
      </c>
      <c r="J11" s="23">
        <f t="shared" si="3"/>
        <v>0</v>
      </c>
      <c r="L11">
        <v>9</v>
      </c>
      <c r="P11" t="str">
        <f t="shared" si="0"/>
        <v>2015_2020</v>
      </c>
      <c r="R11" t="str">
        <f t="shared" ca="1" si="1"/>
        <v>2020_2025</v>
      </c>
    </row>
    <row r="12" spans="1:18" x14ac:dyDescent="0.25">
      <c r="A12" s="13">
        <v>2030</v>
      </c>
      <c r="B12" s="14">
        <v>2035</v>
      </c>
      <c r="C12" s="14" t="str">
        <f t="shared" si="4"/>
        <v>2030_2035</v>
      </c>
      <c r="D12" s="22">
        <f t="shared" si="5"/>
        <v>0</v>
      </c>
      <c r="E12" s="22">
        <f t="shared" si="3"/>
        <v>0</v>
      </c>
      <c r="F12" s="22">
        <f t="shared" si="3"/>
        <v>0</v>
      </c>
      <c r="G12" s="22">
        <f t="shared" si="3"/>
        <v>0</v>
      </c>
      <c r="H12" s="22">
        <f t="shared" si="3"/>
        <v>0</v>
      </c>
      <c r="I12" s="22">
        <f t="shared" si="3"/>
        <v>0</v>
      </c>
      <c r="J12" s="23">
        <f t="shared" si="3"/>
        <v>0</v>
      </c>
      <c r="L12">
        <v>9</v>
      </c>
      <c r="P12" t="str">
        <f t="shared" si="0"/>
        <v>2015_2020</v>
      </c>
      <c r="R12" t="str">
        <f t="shared" ca="1" si="1"/>
        <v>2025_2030</v>
      </c>
    </row>
    <row r="13" spans="1:18" x14ac:dyDescent="0.25">
      <c r="A13" s="13">
        <v>2035</v>
      </c>
      <c r="B13" s="14">
        <v>2040</v>
      </c>
      <c r="C13" s="14" t="str">
        <f t="shared" si="4"/>
        <v>2035_2040</v>
      </c>
      <c r="D13" s="22">
        <f t="shared" si="5"/>
        <v>0</v>
      </c>
      <c r="E13" s="22">
        <f t="shared" si="3"/>
        <v>0</v>
      </c>
      <c r="F13" s="22">
        <f t="shared" si="3"/>
        <v>0</v>
      </c>
      <c r="G13" s="22">
        <f t="shared" si="3"/>
        <v>0</v>
      </c>
      <c r="H13" s="22">
        <f t="shared" si="3"/>
        <v>0</v>
      </c>
      <c r="I13" s="22">
        <f t="shared" si="3"/>
        <v>0</v>
      </c>
      <c r="J13" s="23">
        <f t="shared" si="3"/>
        <v>0</v>
      </c>
      <c r="L13">
        <v>9</v>
      </c>
      <c r="P13" t="str">
        <f t="shared" si="0"/>
        <v>2015_2020</v>
      </c>
      <c r="R13" t="str">
        <f t="shared" ca="1" si="1"/>
        <v>2030_2035</v>
      </c>
    </row>
    <row r="14" spans="1:18" x14ac:dyDescent="0.25">
      <c r="A14" s="13">
        <v>2040</v>
      </c>
      <c r="B14" s="14">
        <v>2045</v>
      </c>
      <c r="C14" s="14" t="str">
        <f t="shared" si="4"/>
        <v>2040_2045</v>
      </c>
      <c r="D14" s="22">
        <f t="shared" si="5"/>
        <v>0</v>
      </c>
      <c r="E14" s="22">
        <f t="shared" si="3"/>
        <v>0</v>
      </c>
      <c r="F14" s="22">
        <f t="shared" si="3"/>
        <v>0</v>
      </c>
      <c r="G14" s="22">
        <f t="shared" si="3"/>
        <v>0</v>
      </c>
      <c r="H14" s="22">
        <f t="shared" si="3"/>
        <v>0</v>
      </c>
      <c r="I14" s="22">
        <f t="shared" si="3"/>
        <v>0</v>
      </c>
      <c r="J14" s="23">
        <f t="shared" si="3"/>
        <v>0</v>
      </c>
      <c r="L14">
        <v>9</v>
      </c>
      <c r="P14" t="str">
        <f t="shared" si="0"/>
        <v>2015_2020</v>
      </c>
      <c r="R14" t="str">
        <f t="shared" ca="1" si="1"/>
        <v>2035_2040</v>
      </c>
    </row>
    <row r="15" spans="1:18" ht="15.75" thickBot="1" x14ac:dyDescent="0.3">
      <c r="A15" s="16">
        <v>2045</v>
      </c>
      <c r="B15" s="17">
        <v>2050</v>
      </c>
      <c r="C15" s="17" t="str">
        <f t="shared" si="4"/>
        <v>2045_2050</v>
      </c>
      <c r="D15" s="24">
        <f t="shared" si="5"/>
        <v>0</v>
      </c>
      <c r="E15" s="24">
        <f t="shared" si="3"/>
        <v>0</v>
      </c>
      <c r="F15" s="24">
        <f t="shared" si="3"/>
        <v>0</v>
      </c>
      <c r="G15" s="24">
        <f t="shared" si="3"/>
        <v>0</v>
      </c>
      <c r="H15" s="24">
        <f t="shared" si="3"/>
        <v>0</v>
      </c>
      <c r="I15" s="24">
        <f t="shared" si="3"/>
        <v>0</v>
      </c>
      <c r="J15" s="25">
        <f t="shared" si="3"/>
        <v>0</v>
      </c>
      <c r="L15">
        <f t="shared" ref="L15" si="6">MATCH(P15,B:B,0)+2</f>
        <v>8</v>
      </c>
      <c r="P15" t="str">
        <f>$B$6</f>
        <v>2015_2020</v>
      </c>
      <c r="R15" t="str">
        <f t="shared" ca="1" si="1"/>
        <v>2035_2040</v>
      </c>
    </row>
    <row r="16" spans="1:18" ht="15.75" thickBot="1" x14ac:dyDescent="0.3">
      <c r="R16">
        <f t="shared" ca="1" si="1"/>
        <v>0</v>
      </c>
    </row>
    <row r="17" spans="1:10" x14ac:dyDescent="0.25">
      <c r="A17" s="18" t="s">
        <v>133</v>
      </c>
      <c r="B17" s="19">
        <v>2020</v>
      </c>
      <c r="C17" s="11"/>
      <c r="D17" s="11" t="s">
        <v>135</v>
      </c>
      <c r="E17" s="11" t="s">
        <v>118</v>
      </c>
      <c r="F17" s="11"/>
      <c r="G17" s="11"/>
      <c r="H17" s="11"/>
      <c r="I17" s="11"/>
      <c r="J17" s="12"/>
    </row>
    <row r="18" spans="1:10" x14ac:dyDescent="0.25">
      <c r="A18" s="20" t="s">
        <v>134</v>
      </c>
      <c r="B18" s="21">
        <v>2025</v>
      </c>
      <c r="C18" s="14"/>
      <c r="D18" s="28" t="s">
        <v>134</v>
      </c>
      <c r="E18" s="28"/>
      <c r="F18" s="28"/>
      <c r="G18" s="28"/>
      <c r="H18" s="28"/>
      <c r="I18" s="28"/>
      <c r="J18" s="29"/>
    </row>
    <row r="19" spans="1:10" x14ac:dyDescent="0.25">
      <c r="A19" s="20" t="s">
        <v>136</v>
      </c>
      <c r="B19" s="21" t="str">
        <f>B17&amp;"_"&amp;B18</f>
        <v>2020_2025</v>
      </c>
      <c r="C19" s="14"/>
      <c r="D19" s="14">
        <v>2015</v>
      </c>
      <c r="E19" s="14">
        <v>2020</v>
      </c>
      <c r="F19" s="14">
        <v>2025</v>
      </c>
      <c r="G19" s="14">
        <v>2030</v>
      </c>
      <c r="H19" s="14">
        <v>2035</v>
      </c>
      <c r="I19" s="14">
        <v>2040</v>
      </c>
      <c r="J19" s="15">
        <v>2045</v>
      </c>
    </row>
    <row r="20" spans="1:10" x14ac:dyDescent="0.25">
      <c r="A20" s="13"/>
      <c r="B20" s="14"/>
      <c r="C20" s="14"/>
      <c r="D20" s="14">
        <v>2020</v>
      </c>
      <c r="E20" s="14">
        <v>2025</v>
      </c>
      <c r="F20" s="14">
        <v>2030</v>
      </c>
      <c r="G20" s="14">
        <v>2035</v>
      </c>
      <c r="H20" s="14">
        <v>2040</v>
      </c>
      <c r="I20" s="14">
        <v>2045</v>
      </c>
      <c r="J20" s="15">
        <v>2050</v>
      </c>
    </row>
    <row r="21" spans="1:10" x14ac:dyDescent="0.25">
      <c r="A21" s="27" t="s">
        <v>133</v>
      </c>
      <c r="B21" s="28"/>
      <c r="C21" s="28"/>
      <c r="D21" s="14" t="str">
        <f>D19&amp;"_"&amp;D20</f>
        <v>2015_2020</v>
      </c>
      <c r="E21" s="14" t="str">
        <f t="shared" ref="E21" si="7">E19&amp;"_"&amp;E20</f>
        <v>2020_2025</v>
      </c>
      <c r="F21" s="14" t="str">
        <f t="shared" ref="F21" si="8">F19&amp;"_"&amp;F20</f>
        <v>2025_2030</v>
      </c>
      <c r="G21" s="14" t="str">
        <f t="shared" ref="G21" si="9">G19&amp;"_"&amp;G20</f>
        <v>2030_2035</v>
      </c>
      <c r="H21" s="14" t="str">
        <f t="shared" ref="H21" si="10">H19&amp;"_"&amp;H20</f>
        <v>2035_2040</v>
      </c>
      <c r="I21" s="14" t="str">
        <f t="shared" ref="I21" si="11">I19&amp;"_"&amp;I20</f>
        <v>2040_2045</v>
      </c>
      <c r="J21" s="15" t="str">
        <f t="shared" ref="J21" si="12">J19&amp;"_"&amp;J20</f>
        <v>2045_2050</v>
      </c>
    </row>
    <row r="22" spans="1:10" x14ac:dyDescent="0.25">
      <c r="A22" s="13">
        <v>2015</v>
      </c>
      <c r="B22" s="14">
        <v>2020</v>
      </c>
      <c r="C22" s="14" t="str">
        <f>A22&amp;"_"&amp;B22</f>
        <v>2015_2020</v>
      </c>
      <c r="D22" s="22">
        <f>IF($B$17&gt;=$A22,IF($B$18&lt;=D$19,1,0),0)</f>
        <v>0</v>
      </c>
      <c r="E22" s="22">
        <f t="shared" ref="E22:J28" si="13">IF($B$17&gt;=$A22,IF($B$18&lt;=E$19,1,0),0)</f>
        <v>0</v>
      </c>
      <c r="F22" s="22">
        <f t="shared" si="13"/>
        <v>1</v>
      </c>
      <c r="G22" s="22">
        <f t="shared" si="13"/>
        <v>1</v>
      </c>
      <c r="H22" s="22">
        <f t="shared" si="13"/>
        <v>1</v>
      </c>
      <c r="I22" s="22">
        <f t="shared" si="13"/>
        <v>1</v>
      </c>
      <c r="J22" s="22">
        <f t="shared" si="13"/>
        <v>1</v>
      </c>
    </row>
    <row r="23" spans="1:10" x14ac:dyDescent="0.25">
      <c r="A23" s="13">
        <v>2020</v>
      </c>
      <c r="B23" s="14">
        <v>2025</v>
      </c>
      <c r="C23" s="14" t="str">
        <f t="shared" ref="C23:C28" si="14">A23&amp;"_"&amp;B23</f>
        <v>2020_2025</v>
      </c>
      <c r="D23" s="22">
        <f t="shared" ref="D23:D28" si="15">IF($B$17&gt;=$A23,IF($B$18&lt;=D$19,1,0),0)</f>
        <v>0</v>
      </c>
      <c r="E23" s="22">
        <f t="shared" si="13"/>
        <v>0</v>
      </c>
      <c r="F23" s="22">
        <f t="shared" si="13"/>
        <v>1</v>
      </c>
      <c r="G23" s="22">
        <f t="shared" si="13"/>
        <v>1</v>
      </c>
      <c r="H23" s="22">
        <f t="shared" si="13"/>
        <v>1</v>
      </c>
      <c r="I23" s="22">
        <f t="shared" si="13"/>
        <v>1</v>
      </c>
      <c r="J23" s="22">
        <f t="shared" si="13"/>
        <v>1</v>
      </c>
    </row>
    <row r="24" spans="1:10" x14ac:dyDescent="0.25">
      <c r="A24" s="13">
        <v>2025</v>
      </c>
      <c r="B24" s="14">
        <v>2030</v>
      </c>
      <c r="C24" s="14" t="str">
        <f t="shared" si="14"/>
        <v>2025_2030</v>
      </c>
      <c r="D24" s="22">
        <f t="shared" si="15"/>
        <v>0</v>
      </c>
      <c r="E24" s="22">
        <f t="shared" si="13"/>
        <v>0</v>
      </c>
      <c r="F24" s="22">
        <f t="shared" si="13"/>
        <v>0</v>
      </c>
      <c r="G24" s="22">
        <f t="shared" si="13"/>
        <v>0</v>
      </c>
      <c r="H24" s="22">
        <f t="shared" si="13"/>
        <v>0</v>
      </c>
      <c r="I24" s="22">
        <f t="shared" si="13"/>
        <v>0</v>
      </c>
      <c r="J24" s="22">
        <f t="shared" si="13"/>
        <v>0</v>
      </c>
    </row>
    <row r="25" spans="1:10" x14ac:dyDescent="0.25">
      <c r="A25" s="13">
        <v>2030</v>
      </c>
      <c r="B25" s="14">
        <v>2035</v>
      </c>
      <c r="C25" s="14" t="str">
        <f t="shared" si="14"/>
        <v>2030_2035</v>
      </c>
      <c r="D25" s="22">
        <f t="shared" si="15"/>
        <v>0</v>
      </c>
      <c r="E25" s="22">
        <f t="shared" si="13"/>
        <v>0</v>
      </c>
      <c r="F25" s="22">
        <f t="shared" si="13"/>
        <v>0</v>
      </c>
      <c r="G25" s="22">
        <f t="shared" si="13"/>
        <v>0</v>
      </c>
      <c r="H25" s="22">
        <f t="shared" si="13"/>
        <v>0</v>
      </c>
      <c r="I25" s="22">
        <f t="shared" si="13"/>
        <v>0</v>
      </c>
      <c r="J25" s="22">
        <f t="shared" si="13"/>
        <v>0</v>
      </c>
    </row>
    <row r="26" spans="1:10" x14ac:dyDescent="0.25">
      <c r="A26" s="13">
        <v>2035</v>
      </c>
      <c r="B26" s="14">
        <v>2040</v>
      </c>
      <c r="C26" s="14" t="str">
        <f t="shared" si="14"/>
        <v>2035_2040</v>
      </c>
      <c r="D26" s="22">
        <f t="shared" si="15"/>
        <v>0</v>
      </c>
      <c r="E26" s="22">
        <f t="shared" si="13"/>
        <v>0</v>
      </c>
      <c r="F26" s="22">
        <f t="shared" si="13"/>
        <v>0</v>
      </c>
      <c r="G26" s="22">
        <f t="shared" si="13"/>
        <v>0</v>
      </c>
      <c r="H26" s="22">
        <f t="shared" si="13"/>
        <v>0</v>
      </c>
      <c r="I26" s="22">
        <f t="shared" si="13"/>
        <v>0</v>
      </c>
      <c r="J26" s="22">
        <f t="shared" si="13"/>
        <v>0</v>
      </c>
    </row>
    <row r="27" spans="1:10" x14ac:dyDescent="0.25">
      <c r="A27" s="13">
        <v>2040</v>
      </c>
      <c r="B27" s="14">
        <v>2045</v>
      </c>
      <c r="C27" s="14" t="str">
        <f t="shared" si="14"/>
        <v>2040_2045</v>
      </c>
      <c r="D27" s="22">
        <f t="shared" si="15"/>
        <v>0</v>
      </c>
      <c r="E27" s="22">
        <f t="shared" si="13"/>
        <v>0</v>
      </c>
      <c r="F27" s="22">
        <f t="shared" si="13"/>
        <v>0</v>
      </c>
      <c r="G27" s="22">
        <f t="shared" si="13"/>
        <v>0</v>
      </c>
      <c r="H27" s="22">
        <f t="shared" si="13"/>
        <v>0</v>
      </c>
      <c r="I27" s="22">
        <f t="shared" si="13"/>
        <v>0</v>
      </c>
      <c r="J27" s="22">
        <f t="shared" si="13"/>
        <v>0</v>
      </c>
    </row>
    <row r="28" spans="1:10" ht="15.75" thickBot="1" x14ac:dyDescent="0.3">
      <c r="A28" s="16">
        <v>2045</v>
      </c>
      <c r="B28" s="17">
        <v>2050</v>
      </c>
      <c r="C28" s="17" t="str">
        <f t="shared" si="14"/>
        <v>2045_2050</v>
      </c>
      <c r="D28" s="22">
        <f t="shared" si="15"/>
        <v>0</v>
      </c>
      <c r="E28" s="22">
        <f t="shared" si="13"/>
        <v>0</v>
      </c>
      <c r="F28" s="22">
        <f t="shared" si="13"/>
        <v>0</v>
      </c>
      <c r="G28" s="22">
        <f t="shared" si="13"/>
        <v>0</v>
      </c>
      <c r="H28" s="22">
        <f t="shared" si="13"/>
        <v>0</v>
      </c>
      <c r="I28" s="22">
        <f t="shared" si="13"/>
        <v>0</v>
      </c>
      <c r="J28" s="22">
        <f t="shared" si="13"/>
        <v>0</v>
      </c>
    </row>
    <row r="30" spans="1:10" x14ac:dyDescent="0.25">
      <c r="A30" t="s">
        <v>133</v>
      </c>
      <c r="B30">
        <v>2025</v>
      </c>
      <c r="D30" t="s">
        <v>135</v>
      </c>
      <c r="E30" t="s">
        <v>118</v>
      </c>
    </row>
    <row r="31" spans="1:10" x14ac:dyDescent="0.25">
      <c r="A31" t="s">
        <v>134</v>
      </c>
      <c r="B31">
        <v>2030</v>
      </c>
      <c r="D31" t="s">
        <v>134</v>
      </c>
    </row>
    <row r="32" spans="1:10" x14ac:dyDescent="0.25">
      <c r="A32" t="s">
        <v>136</v>
      </c>
      <c r="B32" t="str">
        <f>B30&amp;"_"&amp;B31</f>
        <v>2025_2030</v>
      </c>
      <c r="D32">
        <v>2015</v>
      </c>
      <c r="E32">
        <v>2020</v>
      </c>
      <c r="F32">
        <v>2025</v>
      </c>
      <c r="G32">
        <v>2030</v>
      </c>
      <c r="H32">
        <v>2035</v>
      </c>
      <c r="I32">
        <v>2040</v>
      </c>
      <c r="J32">
        <v>2045</v>
      </c>
    </row>
    <row r="33" spans="1:10" x14ac:dyDescent="0.25">
      <c r="D33">
        <v>2020</v>
      </c>
      <c r="E33">
        <v>2025</v>
      </c>
      <c r="F33">
        <v>2030</v>
      </c>
      <c r="G33">
        <v>2035</v>
      </c>
      <c r="H33">
        <v>2040</v>
      </c>
      <c r="I33">
        <v>2045</v>
      </c>
      <c r="J33">
        <v>2050</v>
      </c>
    </row>
    <row r="34" spans="1:10" x14ac:dyDescent="0.25">
      <c r="A34" t="s">
        <v>133</v>
      </c>
      <c r="D34" t="str">
        <f>D32&amp;"_"&amp;D33</f>
        <v>2015_2020</v>
      </c>
      <c r="E34" t="str">
        <f t="shared" ref="E34" si="16">E32&amp;"_"&amp;E33</f>
        <v>2020_2025</v>
      </c>
      <c r="F34" t="str">
        <f t="shared" ref="F34" si="17">F32&amp;"_"&amp;F33</f>
        <v>2025_2030</v>
      </c>
      <c r="G34" t="str">
        <f t="shared" ref="G34" si="18">G32&amp;"_"&amp;G33</f>
        <v>2030_2035</v>
      </c>
      <c r="H34" t="str">
        <f t="shared" ref="H34" si="19">H32&amp;"_"&amp;H33</f>
        <v>2035_2040</v>
      </c>
      <c r="I34" t="str">
        <f t="shared" ref="I34" si="20">I32&amp;"_"&amp;I33</f>
        <v>2040_2045</v>
      </c>
      <c r="J34" t="str">
        <f t="shared" ref="J34" si="21">J32&amp;"_"&amp;J33</f>
        <v>2045_2050</v>
      </c>
    </row>
    <row r="35" spans="1:10" x14ac:dyDescent="0.25">
      <c r="A35">
        <v>2015</v>
      </c>
      <c r="B35">
        <v>2020</v>
      </c>
      <c r="C35" t="str">
        <f>A35&amp;"_"&amp;B35</f>
        <v>2015_2020</v>
      </c>
      <c r="D35">
        <f>IF($B$30&gt;=$A35,IF($B$31&lt;=D$32,1,0),0)</f>
        <v>0</v>
      </c>
      <c r="E35">
        <f t="shared" ref="E35:J41" si="22">IF($B$30&gt;=$A35,IF($B$31&lt;=E$32,1,0),0)</f>
        <v>0</v>
      </c>
      <c r="F35">
        <f t="shared" si="22"/>
        <v>0</v>
      </c>
      <c r="G35">
        <f t="shared" si="22"/>
        <v>1</v>
      </c>
      <c r="H35">
        <f t="shared" si="22"/>
        <v>1</v>
      </c>
      <c r="I35">
        <f t="shared" si="22"/>
        <v>1</v>
      </c>
      <c r="J35">
        <f t="shared" si="22"/>
        <v>1</v>
      </c>
    </row>
    <row r="36" spans="1:10" x14ac:dyDescent="0.25">
      <c r="A36">
        <v>2020</v>
      </c>
      <c r="B36">
        <v>2025</v>
      </c>
      <c r="C36" t="str">
        <f t="shared" ref="C36:C41" si="23">A36&amp;"_"&amp;B36</f>
        <v>2020_2025</v>
      </c>
      <c r="D36">
        <f t="shared" ref="D36:D41" si="24">IF($B$30&gt;=$A36,IF($B$31&lt;=D$32,1,0),0)</f>
        <v>0</v>
      </c>
      <c r="E36">
        <f t="shared" si="22"/>
        <v>0</v>
      </c>
      <c r="F36">
        <f t="shared" si="22"/>
        <v>0</v>
      </c>
      <c r="G36">
        <f t="shared" si="22"/>
        <v>1</v>
      </c>
      <c r="H36">
        <f t="shared" si="22"/>
        <v>1</v>
      </c>
      <c r="I36">
        <f t="shared" si="22"/>
        <v>1</v>
      </c>
      <c r="J36">
        <f t="shared" si="22"/>
        <v>1</v>
      </c>
    </row>
    <row r="37" spans="1:10" x14ac:dyDescent="0.25">
      <c r="A37">
        <v>2025</v>
      </c>
      <c r="B37">
        <v>2030</v>
      </c>
      <c r="C37" t="str">
        <f t="shared" si="23"/>
        <v>2025_2030</v>
      </c>
      <c r="D37">
        <f t="shared" si="24"/>
        <v>0</v>
      </c>
      <c r="E37">
        <f t="shared" si="22"/>
        <v>0</v>
      </c>
      <c r="F37">
        <f t="shared" si="22"/>
        <v>0</v>
      </c>
      <c r="G37">
        <f t="shared" si="22"/>
        <v>1</v>
      </c>
      <c r="H37">
        <f t="shared" si="22"/>
        <v>1</v>
      </c>
      <c r="I37">
        <f t="shared" si="22"/>
        <v>1</v>
      </c>
      <c r="J37">
        <f t="shared" si="22"/>
        <v>1</v>
      </c>
    </row>
    <row r="38" spans="1:10" x14ac:dyDescent="0.25">
      <c r="A38">
        <v>2030</v>
      </c>
      <c r="B38">
        <v>2035</v>
      </c>
      <c r="C38" t="str">
        <f t="shared" si="23"/>
        <v>2030_2035</v>
      </c>
      <c r="D38">
        <f t="shared" si="24"/>
        <v>0</v>
      </c>
      <c r="E38">
        <f t="shared" si="22"/>
        <v>0</v>
      </c>
      <c r="F38">
        <f t="shared" si="22"/>
        <v>0</v>
      </c>
      <c r="G38">
        <f t="shared" si="22"/>
        <v>0</v>
      </c>
      <c r="H38">
        <f t="shared" si="22"/>
        <v>0</v>
      </c>
      <c r="I38">
        <f t="shared" si="22"/>
        <v>0</v>
      </c>
      <c r="J38">
        <f t="shared" si="22"/>
        <v>0</v>
      </c>
    </row>
    <row r="39" spans="1:10" x14ac:dyDescent="0.25">
      <c r="A39">
        <v>2035</v>
      </c>
      <c r="B39">
        <v>2040</v>
      </c>
      <c r="C39" t="str">
        <f t="shared" si="23"/>
        <v>2035_2040</v>
      </c>
      <c r="D39">
        <f t="shared" si="24"/>
        <v>0</v>
      </c>
      <c r="E39">
        <f t="shared" si="22"/>
        <v>0</v>
      </c>
      <c r="F39">
        <f t="shared" si="22"/>
        <v>0</v>
      </c>
      <c r="G39">
        <f t="shared" si="22"/>
        <v>0</v>
      </c>
      <c r="H39">
        <f t="shared" si="22"/>
        <v>0</v>
      </c>
      <c r="I39">
        <f t="shared" si="22"/>
        <v>0</v>
      </c>
      <c r="J39">
        <f t="shared" si="22"/>
        <v>0</v>
      </c>
    </row>
    <row r="40" spans="1:10" x14ac:dyDescent="0.25">
      <c r="A40">
        <v>2040</v>
      </c>
      <c r="B40">
        <v>2045</v>
      </c>
      <c r="C40" t="str">
        <f t="shared" si="23"/>
        <v>2040_2045</v>
      </c>
      <c r="D40">
        <f t="shared" si="24"/>
        <v>0</v>
      </c>
      <c r="E40">
        <f t="shared" si="22"/>
        <v>0</v>
      </c>
      <c r="F40">
        <f t="shared" si="22"/>
        <v>0</v>
      </c>
      <c r="G40">
        <f t="shared" si="22"/>
        <v>0</v>
      </c>
      <c r="H40">
        <f t="shared" si="22"/>
        <v>0</v>
      </c>
      <c r="I40">
        <f t="shared" si="22"/>
        <v>0</v>
      </c>
      <c r="J40">
        <f t="shared" si="22"/>
        <v>0</v>
      </c>
    </row>
    <row r="41" spans="1:10" x14ac:dyDescent="0.25">
      <c r="A41">
        <v>2045</v>
      </c>
      <c r="B41">
        <v>2050</v>
      </c>
      <c r="C41" t="str">
        <f t="shared" si="23"/>
        <v>2045_2050</v>
      </c>
      <c r="D41">
        <f t="shared" si="24"/>
        <v>0</v>
      </c>
      <c r="E41">
        <f t="shared" si="22"/>
        <v>0</v>
      </c>
      <c r="F41">
        <f t="shared" si="22"/>
        <v>0</v>
      </c>
      <c r="G41">
        <f t="shared" si="22"/>
        <v>0</v>
      </c>
      <c r="H41">
        <f t="shared" si="22"/>
        <v>0</v>
      </c>
      <c r="I41">
        <f t="shared" si="22"/>
        <v>0</v>
      </c>
      <c r="J41">
        <f t="shared" si="22"/>
        <v>0</v>
      </c>
    </row>
    <row r="43" spans="1:10" x14ac:dyDescent="0.25">
      <c r="A43" t="s">
        <v>133</v>
      </c>
      <c r="B43">
        <v>2030</v>
      </c>
      <c r="D43" t="s">
        <v>135</v>
      </c>
      <c r="E43" t="s">
        <v>118</v>
      </c>
    </row>
    <row r="44" spans="1:10" x14ac:dyDescent="0.25">
      <c r="A44" t="s">
        <v>134</v>
      </c>
      <c r="B44">
        <v>2035</v>
      </c>
      <c r="D44" t="s">
        <v>134</v>
      </c>
    </row>
    <row r="45" spans="1:10" x14ac:dyDescent="0.25">
      <c r="A45" t="s">
        <v>136</v>
      </c>
      <c r="B45" t="str">
        <f>B43&amp;"_"&amp;B44</f>
        <v>2030_2035</v>
      </c>
      <c r="D45">
        <v>2015</v>
      </c>
      <c r="E45">
        <v>2020</v>
      </c>
      <c r="F45">
        <v>2025</v>
      </c>
      <c r="G45">
        <v>2030</v>
      </c>
      <c r="H45">
        <v>2035</v>
      </c>
      <c r="I45">
        <v>2040</v>
      </c>
      <c r="J45">
        <v>2045</v>
      </c>
    </row>
    <row r="46" spans="1:10" x14ac:dyDescent="0.25">
      <c r="D46">
        <v>2020</v>
      </c>
      <c r="E46">
        <v>2025</v>
      </c>
      <c r="F46">
        <v>2030</v>
      </c>
      <c r="G46">
        <v>2035</v>
      </c>
      <c r="H46">
        <v>2040</v>
      </c>
      <c r="I46">
        <v>2045</v>
      </c>
      <c r="J46">
        <v>2050</v>
      </c>
    </row>
    <row r="47" spans="1:10" x14ac:dyDescent="0.25">
      <c r="A47" t="s">
        <v>133</v>
      </c>
      <c r="D47" t="str">
        <f>D45&amp;"_"&amp;D46</f>
        <v>2015_2020</v>
      </c>
      <c r="E47" t="str">
        <f t="shared" ref="E47" si="25">E45&amp;"_"&amp;E46</f>
        <v>2020_2025</v>
      </c>
      <c r="F47" t="str">
        <f t="shared" ref="F47" si="26">F45&amp;"_"&amp;F46</f>
        <v>2025_2030</v>
      </c>
      <c r="G47" t="str">
        <f t="shared" ref="G47" si="27">G45&amp;"_"&amp;G46</f>
        <v>2030_2035</v>
      </c>
      <c r="H47" t="str">
        <f t="shared" ref="H47" si="28">H45&amp;"_"&amp;H46</f>
        <v>2035_2040</v>
      </c>
      <c r="I47" t="str">
        <f t="shared" ref="I47" si="29">I45&amp;"_"&amp;I46</f>
        <v>2040_2045</v>
      </c>
      <c r="J47" t="str">
        <f t="shared" ref="J47" si="30">J45&amp;"_"&amp;J46</f>
        <v>2045_2050</v>
      </c>
    </row>
    <row r="48" spans="1:10" x14ac:dyDescent="0.25">
      <c r="A48">
        <v>2015</v>
      </c>
      <c r="B48">
        <v>2020</v>
      </c>
      <c r="C48" t="str">
        <f>A48&amp;"_"&amp;B48</f>
        <v>2015_2020</v>
      </c>
      <c r="D48">
        <f>IF($B$43&gt;=$A48,IF($B$44&lt;=D$45,1,0),0)</f>
        <v>0</v>
      </c>
      <c r="E48">
        <f t="shared" ref="E48:J54" si="31">IF($B$43&gt;=$A48,IF($B$44&lt;=E$45,1,0),0)</f>
        <v>0</v>
      </c>
      <c r="F48">
        <f t="shared" si="31"/>
        <v>0</v>
      </c>
      <c r="G48">
        <f t="shared" si="31"/>
        <v>0</v>
      </c>
      <c r="H48">
        <f t="shared" si="31"/>
        <v>1</v>
      </c>
      <c r="I48">
        <f t="shared" si="31"/>
        <v>1</v>
      </c>
      <c r="J48">
        <f t="shared" si="31"/>
        <v>1</v>
      </c>
    </row>
    <row r="49" spans="1:10" x14ac:dyDescent="0.25">
      <c r="A49">
        <v>2020</v>
      </c>
      <c r="B49">
        <v>2025</v>
      </c>
      <c r="C49" t="str">
        <f t="shared" ref="C49:C54" si="32">A49&amp;"_"&amp;B49</f>
        <v>2020_2025</v>
      </c>
      <c r="D49">
        <f t="shared" ref="D49:D54" si="33">IF($B$43&gt;=$A49,IF($B$44&lt;=D$45,1,0),0)</f>
        <v>0</v>
      </c>
      <c r="E49">
        <f t="shared" si="31"/>
        <v>0</v>
      </c>
      <c r="F49">
        <f t="shared" si="31"/>
        <v>0</v>
      </c>
      <c r="G49">
        <f t="shared" si="31"/>
        <v>0</v>
      </c>
      <c r="H49">
        <f t="shared" si="31"/>
        <v>1</v>
      </c>
      <c r="I49">
        <f t="shared" si="31"/>
        <v>1</v>
      </c>
      <c r="J49">
        <f t="shared" si="31"/>
        <v>1</v>
      </c>
    </row>
    <row r="50" spans="1:10" x14ac:dyDescent="0.25">
      <c r="A50">
        <v>2025</v>
      </c>
      <c r="B50">
        <v>2030</v>
      </c>
      <c r="C50" t="str">
        <f t="shared" si="32"/>
        <v>2025_2030</v>
      </c>
      <c r="D50">
        <f t="shared" si="33"/>
        <v>0</v>
      </c>
      <c r="E50">
        <f t="shared" si="31"/>
        <v>0</v>
      </c>
      <c r="F50">
        <f t="shared" si="31"/>
        <v>0</v>
      </c>
      <c r="G50">
        <f t="shared" si="31"/>
        <v>0</v>
      </c>
      <c r="H50">
        <f t="shared" si="31"/>
        <v>1</v>
      </c>
      <c r="I50">
        <f t="shared" si="31"/>
        <v>1</v>
      </c>
      <c r="J50">
        <f t="shared" si="31"/>
        <v>1</v>
      </c>
    </row>
    <row r="51" spans="1:10" x14ac:dyDescent="0.25">
      <c r="A51">
        <v>2030</v>
      </c>
      <c r="B51">
        <v>2035</v>
      </c>
      <c r="C51" t="str">
        <f t="shared" si="32"/>
        <v>2030_2035</v>
      </c>
      <c r="D51">
        <f t="shared" si="33"/>
        <v>0</v>
      </c>
      <c r="E51">
        <f t="shared" si="31"/>
        <v>0</v>
      </c>
      <c r="F51">
        <f>IF($B$43&gt;=$A51,IF($B$44&lt;=F$45,1,0),0)</f>
        <v>0</v>
      </c>
      <c r="G51">
        <f t="shared" si="31"/>
        <v>0</v>
      </c>
      <c r="H51">
        <f t="shared" si="31"/>
        <v>1</v>
      </c>
      <c r="I51">
        <f t="shared" si="31"/>
        <v>1</v>
      </c>
      <c r="J51">
        <f t="shared" si="31"/>
        <v>1</v>
      </c>
    </row>
    <row r="52" spans="1:10" x14ac:dyDescent="0.25">
      <c r="A52">
        <v>2035</v>
      </c>
      <c r="B52">
        <v>2040</v>
      </c>
      <c r="C52" t="str">
        <f t="shared" si="32"/>
        <v>2035_2040</v>
      </c>
      <c r="D52">
        <f t="shared" si="33"/>
        <v>0</v>
      </c>
      <c r="E52">
        <f t="shared" si="31"/>
        <v>0</v>
      </c>
      <c r="F52">
        <f t="shared" si="31"/>
        <v>0</v>
      </c>
      <c r="G52">
        <f t="shared" si="31"/>
        <v>0</v>
      </c>
      <c r="H52">
        <f t="shared" si="31"/>
        <v>0</v>
      </c>
      <c r="I52">
        <f t="shared" si="31"/>
        <v>0</v>
      </c>
      <c r="J52">
        <f t="shared" si="31"/>
        <v>0</v>
      </c>
    </row>
    <row r="53" spans="1:10" x14ac:dyDescent="0.25">
      <c r="A53">
        <v>2040</v>
      </c>
      <c r="B53">
        <v>2045</v>
      </c>
      <c r="C53" t="str">
        <f t="shared" si="32"/>
        <v>2040_2045</v>
      </c>
      <c r="D53">
        <f t="shared" si="33"/>
        <v>0</v>
      </c>
      <c r="E53">
        <f t="shared" si="31"/>
        <v>0</v>
      </c>
      <c r="F53">
        <f t="shared" si="31"/>
        <v>0</v>
      </c>
      <c r="G53">
        <f t="shared" si="31"/>
        <v>0</v>
      </c>
      <c r="H53">
        <f t="shared" si="31"/>
        <v>0</v>
      </c>
      <c r="I53">
        <f t="shared" si="31"/>
        <v>0</v>
      </c>
      <c r="J53">
        <f t="shared" si="31"/>
        <v>0</v>
      </c>
    </row>
    <row r="54" spans="1:10" x14ac:dyDescent="0.25">
      <c r="A54">
        <v>2045</v>
      </c>
      <c r="B54">
        <v>2050</v>
      </c>
      <c r="C54" t="str">
        <f t="shared" si="32"/>
        <v>2045_2050</v>
      </c>
      <c r="D54">
        <f t="shared" si="33"/>
        <v>0</v>
      </c>
      <c r="E54">
        <f t="shared" si="31"/>
        <v>0</v>
      </c>
      <c r="F54">
        <f t="shared" si="31"/>
        <v>0</v>
      </c>
      <c r="G54">
        <f t="shared" si="31"/>
        <v>0</v>
      </c>
      <c r="H54">
        <f t="shared" si="31"/>
        <v>0</v>
      </c>
      <c r="I54">
        <f t="shared" si="31"/>
        <v>0</v>
      </c>
      <c r="J54">
        <f t="shared" si="31"/>
        <v>0</v>
      </c>
    </row>
    <row r="56" spans="1:10" x14ac:dyDescent="0.25">
      <c r="A56" t="s">
        <v>133</v>
      </c>
      <c r="B56">
        <v>2035</v>
      </c>
      <c r="D56" t="s">
        <v>135</v>
      </c>
      <c r="E56" t="s">
        <v>118</v>
      </c>
    </row>
    <row r="57" spans="1:10" x14ac:dyDescent="0.25">
      <c r="A57" t="s">
        <v>134</v>
      </c>
      <c r="B57">
        <v>2040</v>
      </c>
      <c r="D57" t="s">
        <v>134</v>
      </c>
    </row>
    <row r="58" spans="1:10" x14ac:dyDescent="0.25">
      <c r="A58" t="s">
        <v>136</v>
      </c>
      <c r="B58" t="str">
        <f>B56&amp;"_"&amp;B57</f>
        <v>2035_2040</v>
      </c>
      <c r="D58">
        <v>2015</v>
      </c>
      <c r="E58">
        <v>2020</v>
      </c>
      <c r="F58">
        <v>2025</v>
      </c>
      <c r="G58">
        <v>2030</v>
      </c>
      <c r="H58">
        <v>2035</v>
      </c>
      <c r="I58">
        <v>2040</v>
      </c>
      <c r="J58">
        <v>2045</v>
      </c>
    </row>
    <row r="59" spans="1:10" x14ac:dyDescent="0.25">
      <c r="D59">
        <v>2020</v>
      </c>
      <c r="E59">
        <v>2025</v>
      </c>
      <c r="F59">
        <v>2030</v>
      </c>
      <c r="G59">
        <v>2035</v>
      </c>
      <c r="H59">
        <v>2040</v>
      </c>
      <c r="I59">
        <v>2045</v>
      </c>
      <c r="J59">
        <v>2050</v>
      </c>
    </row>
    <row r="60" spans="1:10" x14ac:dyDescent="0.25">
      <c r="A60" t="s">
        <v>133</v>
      </c>
      <c r="D60" t="str">
        <f>D58&amp;"_"&amp;D59</f>
        <v>2015_2020</v>
      </c>
      <c r="E60" t="str">
        <f t="shared" ref="E60" si="34">E58&amp;"_"&amp;E59</f>
        <v>2020_2025</v>
      </c>
      <c r="F60" t="str">
        <f t="shared" ref="F60" si="35">F58&amp;"_"&amp;F59</f>
        <v>2025_2030</v>
      </c>
      <c r="G60" t="str">
        <f t="shared" ref="G60" si="36">G58&amp;"_"&amp;G59</f>
        <v>2030_2035</v>
      </c>
      <c r="H60" t="str">
        <f t="shared" ref="H60" si="37">H58&amp;"_"&amp;H59</f>
        <v>2035_2040</v>
      </c>
      <c r="I60" t="str">
        <f t="shared" ref="I60" si="38">I58&amp;"_"&amp;I59</f>
        <v>2040_2045</v>
      </c>
      <c r="J60" t="str">
        <f t="shared" ref="J60" si="39">J58&amp;"_"&amp;J59</f>
        <v>2045_2050</v>
      </c>
    </row>
    <row r="61" spans="1:10" x14ac:dyDescent="0.25">
      <c r="A61">
        <v>2015</v>
      </c>
      <c r="B61">
        <v>2020</v>
      </c>
      <c r="C61" t="str">
        <f>A61&amp;"_"&amp;B61</f>
        <v>2015_2020</v>
      </c>
      <c r="D61">
        <f>IF($B$56&gt;=$A61,IF($B$57&lt;=D$58,1,0),0)</f>
        <v>0</v>
      </c>
      <c r="E61">
        <f t="shared" ref="E61:J67" si="40">IF($B$56&gt;=$A61,IF($B$57&lt;=E$58,1,0),0)</f>
        <v>0</v>
      </c>
      <c r="F61">
        <f t="shared" si="40"/>
        <v>0</v>
      </c>
      <c r="G61">
        <f t="shared" si="40"/>
        <v>0</v>
      </c>
      <c r="H61">
        <f t="shared" si="40"/>
        <v>0</v>
      </c>
      <c r="I61">
        <f t="shared" si="40"/>
        <v>1</v>
      </c>
      <c r="J61">
        <f t="shared" si="40"/>
        <v>1</v>
      </c>
    </row>
    <row r="62" spans="1:10" x14ac:dyDescent="0.25">
      <c r="A62">
        <v>2020</v>
      </c>
      <c r="B62">
        <v>2025</v>
      </c>
      <c r="C62" t="str">
        <f t="shared" ref="C62:C67" si="41">A62&amp;"_"&amp;B62</f>
        <v>2020_2025</v>
      </c>
      <c r="D62">
        <f t="shared" ref="D62:D67" si="42">IF($B$56&gt;=$A62,IF($B$57&lt;=D$58,1,0),0)</f>
        <v>0</v>
      </c>
      <c r="E62">
        <f t="shared" si="40"/>
        <v>0</v>
      </c>
      <c r="F62">
        <f t="shared" si="40"/>
        <v>0</v>
      </c>
      <c r="G62">
        <f t="shared" si="40"/>
        <v>0</v>
      </c>
      <c r="H62">
        <f t="shared" si="40"/>
        <v>0</v>
      </c>
      <c r="I62">
        <f t="shared" si="40"/>
        <v>1</v>
      </c>
      <c r="J62">
        <f t="shared" si="40"/>
        <v>1</v>
      </c>
    </row>
    <row r="63" spans="1:10" x14ac:dyDescent="0.25">
      <c r="A63">
        <v>2025</v>
      </c>
      <c r="B63">
        <v>2030</v>
      </c>
      <c r="C63" t="str">
        <f t="shared" si="41"/>
        <v>2025_2030</v>
      </c>
      <c r="D63">
        <f t="shared" si="42"/>
        <v>0</v>
      </c>
      <c r="E63">
        <f t="shared" si="40"/>
        <v>0</v>
      </c>
      <c r="F63">
        <f t="shared" si="40"/>
        <v>0</v>
      </c>
      <c r="G63">
        <f t="shared" si="40"/>
        <v>0</v>
      </c>
      <c r="H63">
        <f t="shared" si="40"/>
        <v>0</v>
      </c>
      <c r="I63">
        <f t="shared" si="40"/>
        <v>1</v>
      </c>
      <c r="J63">
        <f t="shared" si="40"/>
        <v>1</v>
      </c>
    </row>
    <row r="64" spans="1:10" x14ac:dyDescent="0.25">
      <c r="A64">
        <v>2030</v>
      </c>
      <c r="B64">
        <v>2035</v>
      </c>
      <c r="C64" t="str">
        <f t="shared" si="41"/>
        <v>2030_2035</v>
      </c>
      <c r="D64">
        <f t="shared" si="42"/>
        <v>0</v>
      </c>
      <c r="E64">
        <f t="shared" si="40"/>
        <v>0</v>
      </c>
      <c r="F64">
        <f t="shared" si="40"/>
        <v>0</v>
      </c>
      <c r="G64">
        <f t="shared" si="40"/>
        <v>0</v>
      </c>
      <c r="H64">
        <f t="shared" si="40"/>
        <v>0</v>
      </c>
      <c r="I64">
        <f t="shared" si="40"/>
        <v>1</v>
      </c>
      <c r="J64">
        <f t="shared" si="40"/>
        <v>1</v>
      </c>
    </row>
    <row r="65" spans="1:10" x14ac:dyDescent="0.25">
      <c r="A65">
        <v>2035</v>
      </c>
      <c r="B65">
        <v>2040</v>
      </c>
      <c r="C65" t="str">
        <f t="shared" si="41"/>
        <v>2035_2040</v>
      </c>
      <c r="D65">
        <f t="shared" si="42"/>
        <v>0</v>
      </c>
      <c r="E65">
        <f t="shared" si="40"/>
        <v>0</v>
      </c>
      <c r="F65">
        <f t="shared" si="40"/>
        <v>0</v>
      </c>
      <c r="G65">
        <f t="shared" si="40"/>
        <v>0</v>
      </c>
      <c r="H65">
        <f t="shared" si="40"/>
        <v>0</v>
      </c>
      <c r="I65">
        <f t="shared" si="40"/>
        <v>1</v>
      </c>
      <c r="J65">
        <f t="shared" si="40"/>
        <v>1</v>
      </c>
    </row>
    <row r="66" spans="1:10" x14ac:dyDescent="0.25">
      <c r="A66">
        <v>2040</v>
      </c>
      <c r="B66">
        <v>2045</v>
      </c>
      <c r="C66" t="str">
        <f t="shared" si="41"/>
        <v>2040_2045</v>
      </c>
      <c r="D66">
        <f t="shared" si="42"/>
        <v>0</v>
      </c>
      <c r="E66">
        <f t="shared" si="40"/>
        <v>0</v>
      </c>
      <c r="F66">
        <f t="shared" si="40"/>
        <v>0</v>
      </c>
      <c r="G66">
        <f t="shared" si="40"/>
        <v>0</v>
      </c>
      <c r="H66">
        <f t="shared" si="40"/>
        <v>0</v>
      </c>
      <c r="I66">
        <f t="shared" si="40"/>
        <v>0</v>
      </c>
      <c r="J66">
        <f t="shared" si="40"/>
        <v>0</v>
      </c>
    </row>
    <row r="67" spans="1:10" x14ac:dyDescent="0.25">
      <c r="A67">
        <v>2045</v>
      </c>
      <c r="B67">
        <v>2050</v>
      </c>
      <c r="C67" t="str">
        <f t="shared" si="41"/>
        <v>2045_2050</v>
      </c>
      <c r="D67">
        <f t="shared" si="42"/>
        <v>0</v>
      </c>
      <c r="E67">
        <f t="shared" si="40"/>
        <v>0</v>
      </c>
      <c r="F67">
        <f t="shared" si="40"/>
        <v>0</v>
      </c>
      <c r="G67">
        <f t="shared" si="40"/>
        <v>0</v>
      </c>
      <c r="H67">
        <f t="shared" si="40"/>
        <v>0</v>
      </c>
      <c r="I67">
        <f t="shared" si="40"/>
        <v>0</v>
      </c>
      <c r="J67">
        <f t="shared" si="40"/>
        <v>0</v>
      </c>
    </row>
    <row r="69" spans="1:10" x14ac:dyDescent="0.25">
      <c r="A69" t="s">
        <v>133</v>
      </c>
      <c r="B69">
        <v>2040</v>
      </c>
      <c r="D69" t="s">
        <v>135</v>
      </c>
      <c r="E69" t="s">
        <v>118</v>
      </c>
    </row>
    <row r="70" spans="1:10" x14ac:dyDescent="0.25">
      <c r="A70" t="s">
        <v>134</v>
      </c>
      <c r="B70">
        <v>2045</v>
      </c>
      <c r="D70" t="s">
        <v>134</v>
      </c>
    </row>
    <row r="71" spans="1:10" x14ac:dyDescent="0.25">
      <c r="A71" t="s">
        <v>136</v>
      </c>
      <c r="B71" t="str">
        <f>B69&amp;"_"&amp;B70</f>
        <v>2040_2045</v>
      </c>
      <c r="D71">
        <v>2015</v>
      </c>
      <c r="E71">
        <v>2020</v>
      </c>
      <c r="F71">
        <v>2025</v>
      </c>
      <c r="G71">
        <v>2030</v>
      </c>
      <c r="H71">
        <v>2035</v>
      </c>
      <c r="I71">
        <v>2040</v>
      </c>
      <c r="J71">
        <v>2045</v>
      </c>
    </row>
    <row r="72" spans="1:10" x14ac:dyDescent="0.25">
      <c r="D72">
        <v>2020</v>
      </c>
      <c r="E72">
        <v>2025</v>
      </c>
      <c r="F72">
        <v>2030</v>
      </c>
      <c r="G72">
        <v>2035</v>
      </c>
      <c r="H72">
        <v>2040</v>
      </c>
      <c r="I72">
        <v>2045</v>
      </c>
      <c r="J72">
        <v>2050</v>
      </c>
    </row>
    <row r="73" spans="1:10" x14ac:dyDescent="0.25">
      <c r="A73" t="s">
        <v>133</v>
      </c>
      <c r="D73" t="str">
        <f>D71&amp;"_"&amp;D72</f>
        <v>2015_2020</v>
      </c>
      <c r="E73" t="str">
        <f t="shared" ref="E73" si="43">E71&amp;"_"&amp;E72</f>
        <v>2020_2025</v>
      </c>
      <c r="F73" t="str">
        <f t="shared" ref="F73" si="44">F71&amp;"_"&amp;F72</f>
        <v>2025_2030</v>
      </c>
      <c r="G73" t="str">
        <f t="shared" ref="G73" si="45">G71&amp;"_"&amp;G72</f>
        <v>2030_2035</v>
      </c>
      <c r="H73" t="str">
        <f t="shared" ref="H73" si="46">H71&amp;"_"&amp;H72</f>
        <v>2035_2040</v>
      </c>
      <c r="I73" t="str">
        <f t="shared" ref="I73" si="47">I71&amp;"_"&amp;I72</f>
        <v>2040_2045</v>
      </c>
      <c r="J73" t="str">
        <f t="shared" ref="J73" si="48">J71&amp;"_"&amp;J72</f>
        <v>2045_2050</v>
      </c>
    </row>
    <row r="74" spans="1:10" x14ac:dyDescent="0.25">
      <c r="A74">
        <v>2015</v>
      </c>
      <c r="B74">
        <v>2020</v>
      </c>
      <c r="C74" t="str">
        <f>A74&amp;"_"&amp;B74</f>
        <v>2015_2020</v>
      </c>
      <c r="D74">
        <f>IF($B$69&gt;=$A74,IF($B$70&lt;=D$71,1,0),0)</f>
        <v>0</v>
      </c>
      <c r="E74">
        <f t="shared" ref="E74:J80" si="49">IF($B$69&gt;=$A74,IF($B$70&lt;=E$71,1,0),0)</f>
        <v>0</v>
      </c>
      <c r="F74">
        <f t="shared" si="49"/>
        <v>0</v>
      </c>
      <c r="G74">
        <f t="shared" si="49"/>
        <v>0</v>
      </c>
      <c r="H74">
        <f t="shared" si="49"/>
        <v>0</v>
      </c>
      <c r="I74">
        <f t="shared" si="49"/>
        <v>0</v>
      </c>
      <c r="J74">
        <f t="shared" si="49"/>
        <v>1</v>
      </c>
    </row>
    <row r="75" spans="1:10" x14ac:dyDescent="0.25">
      <c r="A75">
        <v>2020</v>
      </c>
      <c r="B75">
        <v>2025</v>
      </c>
      <c r="C75" t="str">
        <f t="shared" ref="C75:C80" si="50">A75&amp;"_"&amp;B75</f>
        <v>2020_2025</v>
      </c>
      <c r="D75">
        <f t="shared" ref="D75:D80" si="51">IF($B$69&gt;=$A75,IF($B$70&lt;=D$71,1,0),0)</f>
        <v>0</v>
      </c>
      <c r="E75">
        <f t="shared" si="49"/>
        <v>0</v>
      </c>
      <c r="F75">
        <f t="shared" si="49"/>
        <v>0</v>
      </c>
      <c r="G75">
        <f t="shared" si="49"/>
        <v>0</v>
      </c>
      <c r="H75">
        <f t="shared" si="49"/>
        <v>0</v>
      </c>
      <c r="I75">
        <f t="shared" si="49"/>
        <v>0</v>
      </c>
      <c r="J75">
        <f t="shared" si="49"/>
        <v>1</v>
      </c>
    </row>
    <row r="76" spans="1:10" x14ac:dyDescent="0.25">
      <c r="A76">
        <v>2025</v>
      </c>
      <c r="B76">
        <v>2030</v>
      </c>
      <c r="C76" t="str">
        <f t="shared" si="50"/>
        <v>2025_2030</v>
      </c>
      <c r="D76">
        <f t="shared" si="51"/>
        <v>0</v>
      </c>
      <c r="E76">
        <f t="shared" si="49"/>
        <v>0</v>
      </c>
      <c r="F76">
        <f t="shared" si="49"/>
        <v>0</v>
      </c>
      <c r="G76">
        <f t="shared" si="49"/>
        <v>0</v>
      </c>
      <c r="H76">
        <f t="shared" si="49"/>
        <v>0</v>
      </c>
      <c r="I76">
        <f t="shared" si="49"/>
        <v>0</v>
      </c>
      <c r="J76">
        <f t="shared" si="49"/>
        <v>1</v>
      </c>
    </row>
    <row r="77" spans="1:10" x14ac:dyDescent="0.25">
      <c r="A77">
        <v>2030</v>
      </c>
      <c r="B77">
        <v>2035</v>
      </c>
      <c r="C77" t="str">
        <f t="shared" si="50"/>
        <v>2030_2035</v>
      </c>
      <c r="D77">
        <f t="shared" si="51"/>
        <v>0</v>
      </c>
      <c r="E77">
        <f t="shared" si="49"/>
        <v>0</v>
      </c>
      <c r="F77">
        <f t="shared" si="49"/>
        <v>0</v>
      </c>
      <c r="G77">
        <f t="shared" si="49"/>
        <v>0</v>
      </c>
      <c r="H77">
        <f t="shared" si="49"/>
        <v>0</v>
      </c>
      <c r="I77">
        <f t="shared" si="49"/>
        <v>0</v>
      </c>
      <c r="J77">
        <f t="shared" si="49"/>
        <v>1</v>
      </c>
    </row>
    <row r="78" spans="1:10" x14ac:dyDescent="0.25">
      <c r="A78">
        <v>2035</v>
      </c>
      <c r="B78">
        <v>2040</v>
      </c>
      <c r="C78" t="str">
        <f t="shared" si="50"/>
        <v>2035_2040</v>
      </c>
      <c r="D78">
        <f t="shared" si="51"/>
        <v>0</v>
      </c>
      <c r="E78">
        <f t="shared" si="49"/>
        <v>0</v>
      </c>
      <c r="F78">
        <f t="shared" si="49"/>
        <v>0</v>
      </c>
      <c r="G78">
        <f t="shared" si="49"/>
        <v>0</v>
      </c>
      <c r="H78">
        <f t="shared" si="49"/>
        <v>0</v>
      </c>
      <c r="I78">
        <f t="shared" si="49"/>
        <v>0</v>
      </c>
      <c r="J78">
        <f t="shared" si="49"/>
        <v>1</v>
      </c>
    </row>
    <row r="79" spans="1:10" x14ac:dyDescent="0.25">
      <c r="A79">
        <v>2040</v>
      </c>
      <c r="B79">
        <v>2045</v>
      </c>
      <c r="C79" t="str">
        <f t="shared" si="50"/>
        <v>2040_2045</v>
      </c>
      <c r="D79">
        <f t="shared" si="51"/>
        <v>0</v>
      </c>
      <c r="E79">
        <f t="shared" si="49"/>
        <v>0</v>
      </c>
      <c r="F79">
        <f t="shared" si="49"/>
        <v>0</v>
      </c>
      <c r="G79">
        <f t="shared" si="49"/>
        <v>0</v>
      </c>
      <c r="H79">
        <f t="shared" si="49"/>
        <v>0</v>
      </c>
      <c r="I79">
        <f t="shared" si="49"/>
        <v>0</v>
      </c>
      <c r="J79">
        <f t="shared" si="49"/>
        <v>1</v>
      </c>
    </row>
    <row r="80" spans="1:10" x14ac:dyDescent="0.25">
      <c r="A80">
        <v>2045</v>
      </c>
      <c r="B80">
        <v>2050</v>
      </c>
      <c r="C80" t="str">
        <f t="shared" si="50"/>
        <v>2045_2050</v>
      </c>
      <c r="D80">
        <f t="shared" si="51"/>
        <v>0</v>
      </c>
      <c r="E80">
        <f t="shared" si="49"/>
        <v>0</v>
      </c>
      <c r="F80">
        <f t="shared" si="49"/>
        <v>0</v>
      </c>
      <c r="G80">
        <f t="shared" si="49"/>
        <v>0</v>
      </c>
      <c r="H80">
        <f t="shared" si="49"/>
        <v>0</v>
      </c>
      <c r="I80">
        <f t="shared" si="49"/>
        <v>0</v>
      </c>
      <c r="J80">
        <f t="shared" si="49"/>
        <v>0</v>
      </c>
    </row>
    <row r="82" spans="1:10" x14ac:dyDescent="0.25">
      <c r="A82" t="s">
        <v>133</v>
      </c>
      <c r="B82">
        <v>2045</v>
      </c>
      <c r="D82" t="s">
        <v>135</v>
      </c>
      <c r="E82" t="s">
        <v>118</v>
      </c>
    </row>
    <row r="83" spans="1:10" x14ac:dyDescent="0.25">
      <c r="A83" t="s">
        <v>134</v>
      </c>
      <c r="B83">
        <v>2050</v>
      </c>
      <c r="D83" t="s">
        <v>134</v>
      </c>
    </row>
    <row r="84" spans="1:10" x14ac:dyDescent="0.25">
      <c r="A84" t="s">
        <v>136</v>
      </c>
      <c r="B84" t="str">
        <f>B82&amp;"_"&amp;B83</f>
        <v>2045_2050</v>
      </c>
      <c r="D84">
        <v>2015</v>
      </c>
      <c r="E84">
        <v>2020</v>
      </c>
      <c r="F84">
        <v>2025</v>
      </c>
      <c r="G84">
        <v>2030</v>
      </c>
      <c r="H84">
        <v>2035</v>
      </c>
      <c r="I84">
        <v>2040</v>
      </c>
      <c r="J84">
        <v>2045</v>
      </c>
    </row>
    <row r="85" spans="1:10" x14ac:dyDescent="0.25">
      <c r="D85">
        <v>2020</v>
      </c>
      <c r="E85">
        <v>2025</v>
      </c>
      <c r="F85">
        <v>2030</v>
      </c>
      <c r="G85">
        <v>2035</v>
      </c>
      <c r="H85">
        <v>2040</v>
      </c>
      <c r="I85">
        <v>2045</v>
      </c>
      <c r="J85">
        <v>2050</v>
      </c>
    </row>
    <row r="86" spans="1:10" x14ac:dyDescent="0.25">
      <c r="A86" t="s">
        <v>133</v>
      </c>
      <c r="D86" t="str">
        <f>D84&amp;"_"&amp;D85</f>
        <v>2015_2020</v>
      </c>
      <c r="E86" t="str">
        <f t="shared" ref="E86" si="52">E84&amp;"_"&amp;E85</f>
        <v>2020_2025</v>
      </c>
      <c r="F86" t="str">
        <f t="shared" ref="F86" si="53">F84&amp;"_"&amp;F85</f>
        <v>2025_2030</v>
      </c>
      <c r="G86" t="str">
        <f t="shared" ref="G86" si="54">G84&amp;"_"&amp;G85</f>
        <v>2030_2035</v>
      </c>
      <c r="H86" t="str">
        <f t="shared" ref="H86" si="55">H84&amp;"_"&amp;H85</f>
        <v>2035_2040</v>
      </c>
      <c r="I86" t="str">
        <f t="shared" ref="I86" si="56">I84&amp;"_"&amp;I85</f>
        <v>2040_2045</v>
      </c>
      <c r="J86" t="str">
        <f t="shared" ref="J86" si="57">J84&amp;"_"&amp;J85</f>
        <v>2045_2050</v>
      </c>
    </row>
    <row r="87" spans="1:10" x14ac:dyDescent="0.25">
      <c r="A87">
        <v>2015</v>
      </c>
      <c r="B87">
        <v>2020</v>
      </c>
      <c r="C87" t="str">
        <f>A87&amp;"_"&amp;B87</f>
        <v>2015_2020</v>
      </c>
      <c r="D87">
        <f>IF($B$82&gt;=$A87,IF($B$83&lt;=D$84,1,0),0)</f>
        <v>0</v>
      </c>
      <c r="E87">
        <f t="shared" ref="E87:J93" si="58">IF($B$82&gt;=$A87,IF($B$83&lt;=E$84,1,0),0)</f>
        <v>0</v>
      </c>
      <c r="F87">
        <f t="shared" si="58"/>
        <v>0</v>
      </c>
      <c r="G87">
        <f t="shared" si="58"/>
        <v>0</v>
      </c>
      <c r="H87">
        <f t="shared" si="58"/>
        <v>0</v>
      </c>
      <c r="I87">
        <f t="shared" si="58"/>
        <v>0</v>
      </c>
      <c r="J87">
        <f t="shared" si="58"/>
        <v>0</v>
      </c>
    </row>
    <row r="88" spans="1:10" x14ac:dyDescent="0.25">
      <c r="A88">
        <v>2020</v>
      </c>
      <c r="B88">
        <v>2025</v>
      </c>
      <c r="C88" t="str">
        <f t="shared" ref="C88:C93" si="59">A88&amp;"_"&amp;B88</f>
        <v>2020_2025</v>
      </c>
      <c r="D88">
        <f t="shared" ref="D88:D93" si="60">IF($B$82&gt;=$A88,IF($B$83&lt;=D$84,1,0),0)</f>
        <v>0</v>
      </c>
      <c r="E88">
        <f t="shared" si="58"/>
        <v>0</v>
      </c>
      <c r="F88">
        <f t="shared" si="58"/>
        <v>0</v>
      </c>
      <c r="G88">
        <f t="shared" si="58"/>
        <v>0</v>
      </c>
      <c r="H88">
        <f t="shared" si="58"/>
        <v>0</v>
      </c>
      <c r="I88">
        <f t="shared" si="58"/>
        <v>0</v>
      </c>
      <c r="J88">
        <f t="shared" si="58"/>
        <v>0</v>
      </c>
    </row>
    <row r="89" spans="1:10" x14ac:dyDescent="0.25">
      <c r="A89">
        <v>2025</v>
      </c>
      <c r="B89">
        <v>2030</v>
      </c>
      <c r="C89" t="str">
        <f t="shared" si="59"/>
        <v>2025_2030</v>
      </c>
      <c r="D89">
        <f t="shared" si="60"/>
        <v>0</v>
      </c>
      <c r="E89">
        <f t="shared" si="58"/>
        <v>0</v>
      </c>
      <c r="F89">
        <f t="shared" si="58"/>
        <v>0</v>
      </c>
      <c r="G89">
        <f t="shared" si="58"/>
        <v>0</v>
      </c>
      <c r="H89">
        <f t="shared" si="58"/>
        <v>0</v>
      </c>
      <c r="I89">
        <f t="shared" si="58"/>
        <v>0</v>
      </c>
      <c r="J89">
        <f t="shared" si="58"/>
        <v>0</v>
      </c>
    </row>
    <row r="90" spans="1:10" x14ac:dyDescent="0.25">
      <c r="A90">
        <v>2030</v>
      </c>
      <c r="B90">
        <v>2035</v>
      </c>
      <c r="C90" t="str">
        <f t="shared" si="59"/>
        <v>2030_2035</v>
      </c>
      <c r="D90">
        <f t="shared" si="60"/>
        <v>0</v>
      </c>
      <c r="E90">
        <f t="shared" si="58"/>
        <v>0</v>
      </c>
      <c r="F90">
        <f t="shared" si="58"/>
        <v>0</v>
      </c>
      <c r="G90">
        <f t="shared" si="58"/>
        <v>0</v>
      </c>
      <c r="H90">
        <f t="shared" si="58"/>
        <v>0</v>
      </c>
      <c r="I90">
        <f t="shared" si="58"/>
        <v>0</v>
      </c>
      <c r="J90">
        <f t="shared" si="58"/>
        <v>0</v>
      </c>
    </row>
    <row r="91" spans="1:10" x14ac:dyDescent="0.25">
      <c r="A91">
        <v>2035</v>
      </c>
      <c r="B91">
        <v>2040</v>
      </c>
      <c r="C91" t="str">
        <f t="shared" si="59"/>
        <v>2035_2040</v>
      </c>
      <c r="D91">
        <f t="shared" si="60"/>
        <v>0</v>
      </c>
      <c r="E91">
        <f t="shared" si="58"/>
        <v>0</v>
      </c>
      <c r="F91">
        <f t="shared" si="58"/>
        <v>0</v>
      </c>
      <c r="G91">
        <f t="shared" si="58"/>
        <v>0</v>
      </c>
      <c r="H91">
        <f t="shared" si="58"/>
        <v>0</v>
      </c>
      <c r="I91">
        <f t="shared" si="58"/>
        <v>0</v>
      </c>
      <c r="J91">
        <f t="shared" si="58"/>
        <v>0</v>
      </c>
    </row>
    <row r="92" spans="1:10" x14ac:dyDescent="0.25">
      <c r="A92">
        <v>2040</v>
      </c>
      <c r="B92">
        <v>2045</v>
      </c>
      <c r="C92" t="str">
        <f t="shared" si="59"/>
        <v>2040_2045</v>
      </c>
      <c r="D92">
        <f t="shared" si="60"/>
        <v>0</v>
      </c>
      <c r="E92">
        <f t="shared" si="58"/>
        <v>0</v>
      </c>
      <c r="F92">
        <f t="shared" si="58"/>
        <v>0</v>
      </c>
      <c r="G92">
        <f t="shared" si="58"/>
        <v>0</v>
      </c>
      <c r="H92">
        <f t="shared" si="58"/>
        <v>0</v>
      </c>
      <c r="I92">
        <f t="shared" si="58"/>
        <v>0</v>
      </c>
      <c r="J92">
        <f t="shared" si="58"/>
        <v>0</v>
      </c>
    </row>
    <row r="93" spans="1:10" x14ac:dyDescent="0.25">
      <c r="A93">
        <v>2045</v>
      </c>
      <c r="B93">
        <v>2050</v>
      </c>
      <c r="C93" t="str">
        <f t="shared" si="59"/>
        <v>2045_2050</v>
      </c>
      <c r="D93">
        <f t="shared" si="60"/>
        <v>0</v>
      </c>
      <c r="E93">
        <f t="shared" si="58"/>
        <v>0</v>
      </c>
      <c r="F93">
        <f t="shared" si="58"/>
        <v>0</v>
      </c>
      <c r="G93">
        <f t="shared" si="58"/>
        <v>0</v>
      </c>
      <c r="H93">
        <f t="shared" si="58"/>
        <v>0</v>
      </c>
      <c r="I93">
        <f t="shared" si="58"/>
        <v>0</v>
      </c>
      <c r="J93">
        <f t="shared" si="58"/>
        <v>0</v>
      </c>
    </row>
  </sheetData>
  <mergeCells count="4">
    <mergeCell ref="A8:C8"/>
    <mergeCell ref="D5:J5"/>
    <mergeCell ref="D18:J18"/>
    <mergeCell ref="A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4707"/>
  <sheetViews>
    <sheetView topLeftCell="A22" workbookViewId="0">
      <selection activeCell="T58" sqref="T58"/>
    </sheetView>
  </sheetViews>
  <sheetFormatPr baseColWidth="10" defaultRowHeight="15" outlineLevelRow="1" x14ac:dyDescent="0.25"/>
  <cols>
    <col min="2" max="3" width="8.7109375" customWidth="1"/>
    <col min="5" max="5" width="14" customWidth="1"/>
    <col min="6" max="6" width="11.5703125" customWidth="1"/>
  </cols>
  <sheetData>
    <row r="2" spans="1:22" x14ac:dyDescent="0.25">
      <c r="R2" t="s">
        <v>143</v>
      </c>
      <c r="S2" t="s">
        <v>144</v>
      </c>
    </row>
    <row r="3" spans="1:22" x14ac:dyDescent="0.25">
      <c r="A3" t="s">
        <v>102</v>
      </c>
      <c r="B3" t="s">
        <v>96</v>
      </c>
      <c r="C3" t="s">
        <v>97</v>
      </c>
      <c r="I3" t="s">
        <v>140</v>
      </c>
      <c r="J3" t="s">
        <v>139</v>
      </c>
      <c r="M3" t="s">
        <v>141</v>
      </c>
      <c r="P3" t="s">
        <v>142</v>
      </c>
    </row>
    <row r="4" spans="1:22" x14ac:dyDescent="0.25">
      <c r="A4" s="3" t="s">
        <v>0</v>
      </c>
      <c r="B4" s="5">
        <v>60</v>
      </c>
      <c r="C4" s="8">
        <f>FLOOR(B4/5,1)*5</f>
        <v>60</v>
      </c>
      <c r="E4" s="10" t="s">
        <v>99</v>
      </c>
      <c r="F4" s="9"/>
      <c r="G4" t="str">
        <f>A3</f>
        <v>AGE</v>
      </c>
      <c r="H4">
        <f>(FLOOR((ROW(A4)-4)/49,1))+4</f>
        <v>4</v>
      </c>
      <c r="I4" t="str">
        <f ca="1">INDIRECT("A"&amp;H4)</f>
        <v>NUCLEAR</v>
      </c>
      <c r="J4">
        <f ca="1">INDIRECT("C"&amp;H4)</f>
        <v>60</v>
      </c>
      <c r="K4">
        <f>2015+MOD(FLOOR((ROW(A4)-4)/7,1),7)*5</f>
        <v>2015</v>
      </c>
      <c r="L4">
        <f>K4+5</f>
        <v>2020</v>
      </c>
      <c r="M4" t="str">
        <f>K4&amp;"_"&amp;L4</f>
        <v>2015_2020</v>
      </c>
      <c r="N4">
        <f>2015+MOD(ROW(D4)-4,7)*5</f>
        <v>2015</v>
      </c>
      <c r="O4">
        <f>2020+MOD(ROW(E4)-4,7)*5</f>
        <v>2020</v>
      </c>
      <c r="P4" t="str">
        <f>N4&amp;"_"&amp;O4</f>
        <v>2015_2020</v>
      </c>
      <c r="Q4">
        <f t="shared" ref="Q4" si="0">IF(K4=2015,IF(N4=2015,1,0),0)</f>
        <v>1</v>
      </c>
      <c r="R4">
        <f t="shared" ref="R4" si="1">IF(K4&gt;N4,1,0)</f>
        <v>0</v>
      </c>
      <c r="S4">
        <f t="shared" ref="S4" ca="1" si="2">IF(K4&lt;(N4+J4),1,0)</f>
        <v>1</v>
      </c>
      <c r="U4" t="str">
        <f t="shared" ref="U4" si="3">IF(Q4=1,"#",IF((R4+S4)=2,"#"," "))</f>
        <v>#</v>
      </c>
      <c r="V4" t="str">
        <f ca="1">"let cannot_decomm [$"&amp;M4&amp;"$ , $"&amp;P4&amp;"$ , $"&amp;I4&amp;"$] := 1;"</f>
        <v>let cannot_decomm [$2015_2020$ , $2015_2020$ , $NUCLEAR$] := 1;</v>
      </c>
    </row>
    <row r="5" spans="1:22" x14ac:dyDescent="0.25">
      <c r="A5" s="3" t="s">
        <v>1</v>
      </c>
      <c r="B5" s="5">
        <v>25</v>
      </c>
      <c r="C5" s="8">
        <f t="shared" ref="C5:C68" si="4">FLOOR(B5/5,1)*5</f>
        <v>25</v>
      </c>
      <c r="H5">
        <f t="shared" ref="H5:H52" si="5">(FLOOR((ROW(A5)-4)/49,1))+4</f>
        <v>4</v>
      </c>
      <c r="I5" t="str">
        <f t="shared" ref="I5:I68" ca="1" si="6">INDIRECT("A"&amp;H5)</f>
        <v>NUCLEAR</v>
      </c>
      <c r="J5">
        <f t="shared" ref="J5:J52" ca="1" si="7">INDIRECT("C"&amp;H5)</f>
        <v>60</v>
      </c>
      <c r="K5">
        <f t="shared" ref="K5:K52" si="8">2015+MOD(FLOOR((ROW(A5)-4)/7,1),7)*5</f>
        <v>2015</v>
      </c>
      <c r="L5">
        <f t="shared" ref="L5:L68" si="9">K5+5</f>
        <v>2020</v>
      </c>
      <c r="M5" t="str">
        <f t="shared" ref="M5:M52" si="10">K5&amp;"_"&amp;L5</f>
        <v>2015_2020</v>
      </c>
      <c r="N5">
        <f t="shared" ref="N5:N52" si="11">2015+MOD(ROW(D5)-4,7)*5</f>
        <v>2020</v>
      </c>
      <c r="O5">
        <f t="shared" ref="O5:O52" si="12">2020+MOD(ROW(E5)-4,7)*5</f>
        <v>2025</v>
      </c>
      <c r="P5" t="str">
        <f t="shared" ref="P5:P52" si="13">N5&amp;"_"&amp;O5</f>
        <v>2020_2025</v>
      </c>
      <c r="Q5">
        <f t="shared" ref="Q5:Q68" si="14">IF(K5=2015,IF(N5=2015,1,0),0)</f>
        <v>0</v>
      </c>
      <c r="R5">
        <f t="shared" ref="R5:R68" si="15">IF(K5&gt;N5,1,0)</f>
        <v>0</v>
      </c>
      <c r="S5">
        <f t="shared" ref="S5:S68" ca="1" si="16">IF(K5&lt;(N5+J5),1,0)</f>
        <v>1</v>
      </c>
      <c r="U5" t="str">
        <f t="shared" ref="U5:U68" ca="1" si="17">IF(Q5=1,"#",IF((R5+S5)=2,"#"," "))</f>
        <v xml:space="preserve"> </v>
      </c>
      <c r="V5" t="str">
        <f t="shared" ref="V5:V68" ca="1" si="18">"let cannot_decomm [$"&amp;M5&amp;"$ , $"&amp;P5&amp;"$ , $"&amp;I5&amp;"$] := 1;"</f>
        <v>let cannot_decomm [$2015_2020$ , $2020_2025$ , $NUCLEAR$] := 1;</v>
      </c>
    </row>
    <row r="6" spans="1:22" x14ac:dyDescent="0.25">
      <c r="A6" s="3" t="s">
        <v>2</v>
      </c>
      <c r="B6" s="5">
        <v>35</v>
      </c>
      <c r="C6" s="8">
        <f t="shared" si="4"/>
        <v>35</v>
      </c>
      <c r="E6" t="s">
        <v>118</v>
      </c>
      <c r="F6" t="s">
        <v>110</v>
      </c>
      <c r="H6">
        <f t="shared" si="5"/>
        <v>4</v>
      </c>
      <c r="I6" t="str">
        <f t="shared" ca="1" si="6"/>
        <v>NUCLEAR</v>
      </c>
      <c r="J6">
        <f t="shared" ca="1" si="7"/>
        <v>60</v>
      </c>
      <c r="K6">
        <f t="shared" si="8"/>
        <v>2015</v>
      </c>
      <c r="L6">
        <f t="shared" si="9"/>
        <v>2020</v>
      </c>
      <c r="M6" t="str">
        <f t="shared" si="10"/>
        <v>2015_2020</v>
      </c>
      <c r="N6">
        <f t="shared" si="11"/>
        <v>2025</v>
      </c>
      <c r="O6">
        <f t="shared" si="12"/>
        <v>2030</v>
      </c>
      <c r="P6" t="str">
        <f t="shared" si="13"/>
        <v>2025_2030</v>
      </c>
      <c r="Q6">
        <f t="shared" si="14"/>
        <v>0</v>
      </c>
      <c r="R6">
        <f t="shared" si="15"/>
        <v>0</v>
      </c>
      <c r="S6">
        <f t="shared" ca="1" si="16"/>
        <v>1</v>
      </c>
      <c r="U6" t="str">
        <f t="shared" ca="1" si="17"/>
        <v xml:space="preserve"> </v>
      </c>
      <c r="V6" t="str">
        <f t="shared" ca="1" si="18"/>
        <v>let cannot_decomm [$2015_2020$ , $2025_2030$ , $NUCLEAR$] := 1;</v>
      </c>
    </row>
    <row r="7" spans="1:22" x14ac:dyDescent="0.25">
      <c r="A7" s="3" t="s">
        <v>3</v>
      </c>
      <c r="B7" s="5">
        <v>35</v>
      </c>
      <c r="C7" s="8">
        <f t="shared" si="4"/>
        <v>35</v>
      </c>
      <c r="E7" t="s">
        <v>119</v>
      </c>
      <c r="F7" t="s">
        <v>111</v>
      </c>
      <c r="H7">
        <f t="shared" si="5"/>
        <v>4</v>
      </c>
      <c r="I7" t="str">
        <f t="shared" ca="1" si="6"/>
        <v>NUCLEAR</v>
      </c>
      <c r="J7">
        <f t="shared" ca="1" si="7"/>
        <v>60</v>
      </c>
      <c r="K7">
        <f t="shared" si="8"/>
        <v>2015</v>
      </c>
      <c r="L7">
        <f t="shared" si="9"/>
        <v>2020</v>
      </c>
      <c r="M7" t="str">
        <f t="shared" si="10"/>
        <v>2015_2020</v>
      </c>
      <c r="N7">
        <f t="shared" si="11"/>
        <v>2030</v>
      </c>
      <c r="O7">
        <f t="shared" si="12"/>
        <v>2035</v>
      </c>
      <c r="P7" t="str">
        <f t="shared" si="13"/>
        <v>2030_2035</v>
      </c>
      <c r="Q7">
        <f t="shared" si="14"/>
        <v>0</v>
      </c>
      <c r="R7">
        <f t="shared" si="15"/>
        <v>0</v>
      </c>
      <c r="S7">
        <f t="shared" ca="1" si="16"/>
        <v>1</v>
      </c>
      <c r="U7" t="str">
        <f t="shared" ca="1" si="17"/>
        <v xml:space="preserve"> </v>
      </c>
      <c r="V7" t="str">
        <f t="shared" ca="1" si="18"/>
        <v>let cannot_decomm [$2015_2020$ , $2030_2035$ , $NUCLEAR$] := 1;</v>
      </c>
    </row>
    <row r="8" spans="1:22" x14ac:dyDescent="0.25">
      <c r="A8" s="3" t="s">
        <v>4</v>
      </c>
      <c r="B8" s="5">
        <v>25</v>
      </c>
      <c r="C8" s="8">
        <f t="shared" si="4"/>
        <v>25</v>
      </c>
      <c r="E8" t="s">
        <v>120</v>
      </c>
      <c r="F8" t="s">
        <v>112</v>
      </c>
      <c r="H8">
        <f t="shared" si="5"/>
        <v>4</v>
      </c>
      <c r="I8" t="str">
        <f t="shared" ca="1" si="6"/>
        <v>NUCLEAR</v>
      </c>
      <c r="J8">
        <f t="shared" ca="1" si="7"/>
        <v>60</v>
      </c>
      <c r="K8">
        <f t="shared" si="8"/>
        <v>2015</v>
      </c>
      <c r="L8">
        <f t="shared" si="9"/>
        <v>2020</v>
      </c>
      <c r="M8" t="str">
        <f t="shared" si="10"/>
        <v>2015_2020</v>
      </c>
      <c r="N8">
        <f t="shared" si="11"/>
        <v>2035</v>
      </c>
      <c r="O8">
        <f t="shared" si="12"/>
        <v>2040</v>
      </c>
      <c r="P8" t="str">
        <f t="shared" si="13"/>
        <v>2035_2040</v>
      </c>
      <c r="Q8">
        <f t="shared" si="14"/>
        <v>0</v>
      </c>
      <c r="R8">
        <f t="shared" si="15"/>
        <v>0</v>
      </c>
      <c r="S8">
        <f t="shared" ca="1" si="16"/>
        <v>1</v>
      </c>
      <c r="U8" t="str">
        <f t="shared" ca="1" si="17"/>
        <v xml:space="preserve"> </v>
      </c>
      <c r="V8" t="str">
        <f t="shared" ca="1" si="18"/>
        <v>let cannot_decomm [$2015_2020$ , $2035_2040$ , $NUCLEAR$] := 1;</v>
      </c>
    </row>
    <row r="9" spans="1:22" x14ac:dyDescent="0.25">
      <c r="A9" s="3" t="s">
        <v>5</v>
      </c>
      <c r="B9" s="5">
        <v>30</v>
      </c>
      <c r="C9" s="8">
        <f t="shared" si="4"/>
        <v>30</v>
      </c>
      <c r="E9" t="s">
        <v>121</v>
      </c>
      <c r="F9" t="s">
        <v>113</v>
      </c>
      <c r="H9">
        <f t="shared" si="5"/>
        <v>4</v>
      </c>
      <c r="I9" t="str">
        <f t="shared" ca="1" si="6"/>
        <v>NUCLEAR</v>
      </c>
      <c r="J9">
        <f t="shared" ca="1" si="7"/>
        <v>60</v>
      </c>
      <c r="K9">
        <f t="shared" si="8"/>
        <v>2015</v>
      </c>
      <c r="L9">
        <f t="shared" si="9"/>
        <v>2020</v>
      </c>
      <c r="M9" t="str">
        <f t="shared" si="10"/>
        <v>2015_2020</v>
      </c>
      <c r="N9">
        <f t="shared" si="11"/>
        <v>2040</v>
      </c>
      <c r="O9">
        <f t="shared" si="12"/>
        <v>2045</v>
      </c>
      <c r="P9" t="str">
        <f t="shared" si="13"/>
        <v>2040_2045</v>
      </c>
      <c r="Q9">
        <f t="shared" si="14"/>
        <v>0</v>
      </c>
      <c r="R9">
        <f t="shared" si="15"/>
        <v>0</v>
      </c>
      <c r="S9">
        <f t="shared" ca="1" si="16"/>
        <v>1</v>
      </c>
      <c r="U9" t="str">
        <f t="shared" ca="1" si="17"/>
        <v xml:space="preserve"> </v>
      </c>
      <c r="V9" t="str">
        <f t="shared" ca="1" si="18"/>
        <v>let cannot_decomm [$2015_2020$ , $2040_2045$ , $NUCLEAR$] := 1;</v>
      </c>
    </row>
    <row r="10" spans="1:22" x14ac:dyDescent="0.25">
      <c r="A10" s="3" t="s">
        <v>6</v>
      </c>
      <c r="B10" s="5">
        <v>30</v>
      </c>
      <c r="C10" s="8">
        <f t="shared" si="4"/>
        <v>30</v>
      </c>
      <c r="E10" t="s">
        <v>122</v>
      </c>
      <c r="F10" t="s">
        <v>114</v>
      </c>
      <c r="H10">
        <f t="shared" si="5"/>
        <v>4</v>
      </c>
      <c r="I10" t="str">
        <f t="shared" ca="1" si="6"/>
        <v>NUCLEAR</v>
      </c>
      <c r="J10">
        <f t="shared" ca="1" si="7"/>
        <v>60</v>
      </c>
      <c r="K10">
        <f t="shared" si="8"/>
        <v>2015</v>
      </c>
      <c r="L10">
        <f t="shared" si="9"/>
        <v>2020</v>
      </c>
      <c r="M10" t="str">
        <f t="shared" si="10"/>
        <v>2015_2020</v>
      </c>
      <c r="N10">
        <f t="shared" si="11"/>
        <v>2045</v>
      </c>
      <c r="O10">
        <f t="shared" si="12"/>
        <v>2050</v>
      </c>
      <c r="P10" t="str">
        <f t="shared" si="13"/>
        <v>2045_2050</v>
      </c>
      <c r="Q10">
        <f t="shared" si="14"/>
        <v>0</v>
      </c>
      <c r="R10">
        <f t="shared" si="15"/>
        <v>0</v>
      </c>
      <c r="S10">
        <f t="shared" ca="1" si="16"/>
        <v>1</v>
      </c>
      <c r="U10" t="str">
        <f t="shared" ca="1" si="17"/>
        <v xml:space="preserve"> </v>
      </c>
      <c r="V10" t="str">
        <f t="shared" ca="1" si="18"/>
        <v>let cannot_decomm [$2015_2020$ , $2045_2050$ , $NUCLEAR$] := 1;</v>
      </c>
    </row>
    <row r="11" spans="1:22" x14ac:dyDescent="0.25">
      <c r="A11" s="3" t="s">
        <v>7</v>
      </c>
      <c r="B11" s="5">
        <v>40</v>
      </c>
      <c r="C11" s="8">
        <f t="shared" si="4"/>
        <v>40</v>
      </c>
      <c r="E11" t="s">
        <v>123</v>
      </c>
      <c r="F11" t="s">
        <v>115</v>
      </c>
      <c r="H11">
        <f t="shared" si="5"/>
        <v>4</v>
      </c>
      <c r="I11" t="str">
        <f t="shared" ca="1" si="6"/>
        <v>NUCLEAR</v>
      </c>
      <c r="J11">
        <f t="shared" ca="1" si="7"/>
        <v>60</v>
      </c>
      <c r="K11">
        <f t="shared" si="8"/>
        <v>2020</v>
      </c>
      <c r="L11">
        <f t="shared" si="9"/>
        <v>2025</v>
      </c>
      <c r="M11" t="str">
        <f t="shared" si="10"/>
        <v>2020_2025</v>
      </c>
      <c r="N11">
        <f t="shared" si="11"/>
        <v>2015</v>
      </c>
      <c r="O11">
        <f t="shared" si="12"/>
        <v>2020</v>
      </c>
      <c r="P11" t="str">
        <f t="shared" si="13"/>
        <v>2015_2020</v>
      </c>
      <c r="Q11">
        <f t="shared" si="14"/>
        <v>0</v>
      </c>
      <c r="R11">
        <f t="shared" si="15"/>
        <v>1</v>
      </c>
      <c r="S11">
        <f t="shared" ca="1" si="16"/>
        <v>1</v>
      </c>
      <c r="U11" t="str">
        <f t="shared" ca="1" si="17"/>
        <v>#</v>
      </c>
      <c r="V11" t="str">
        <f t="shared" ca="1" si="18"/>
        <v>let cannot_decomm [$2020_2025$ , $2015_2020$ , $NUCLEAR$] := 1;</v>
      </c>
    </row>
    <row r="12" spans="1:22" x14ac:dyDescent="0.25">
      <c r="A12" s="3" t="s">
        <v>8</v>
      </c>
      <c r="B12" s="5">
        <v>30</v>
      </c>
      <c r="C12" s="8">
        <f t="shared" si="4"/>
        <v>30</v>
      </c>
      <c r="E12" t="s">
        <v>124</v>
      </c>
      <c r="F12" t="s">
        <v>116</v>
      </c>
      <c r="H12">
        <f t="shared" si="5"/>
        <v>4</v>
      </c>
      <c r="I12" t="str">
        <f t="shared" ca="1" si="6"/>
        <v>NUCLEAR</v>
      </c>
      <c r="J12">
        <f t="shared" ca="1" si="7"/>
        <v>60</v>
      </c>
      <c r="K12">
        <f t="shared" si="8"/>
        <v>2020</v>
      </c>
      <c r="L12">
        <f t="shared" si="9"/>
        <v>2025</v>
      </c>
      <c r="M12" t="str">
        <f t="shared" si="10"/>
        <v>2020_2025</v>
      </c>
      <c r="N12">
        <f t="shared" si="11"/>
        <v>2020</v>
      </c>
      <c r="O12">
        <f t="shared" si="12"/>
        <v>2025</v>
      </c>
      <c r="P12" t="str">
        <f t="shared" si="13"/>
        <v>2020_2025</v>
      </c>
      <c r="Q12">
        <f t="shared" si="14"/>
        <v>0</v>
      </c>
      <c r="R12">
        <f t="shared" si="15"/>
        <v>0</v>
      </c>
      <c r="S12">
        <f t="shared" ca="1" si="16"/>
        <v>1</v>
      </c>
      <c r="U12" t="str">
        <f t="shared" ca="1" si="17"/>
        <v xml:space="preserve"> </v>
      </c>
      <c r="V12" t="str">
        <f t="shared" ca="1" si="18"/>
        <v>let cannot_decomm [$2020_2025$ , $2020_2025$ , $NUCLEAR$] := 1;</v>
      </c>
    </row>
    <row r="13" spans="1:22" x14ac:dyDescent="0.25">
      <c r="A13" s="3" t="s">
        <v>9</v>
      </c>
      <c r="B13" s="5">
        <v>25</v>
      </c>
      <c r="C13" s="8">
        <f t="shared" si="4"/>
        <v>25</v>
      </c>
      <c r="H13">
        <f t="shared" si="5"/>
        <v>4</v>
      </c>
      <c r="I13" t="str">
        <f t="shared" ca="1" si="6"/>
        <v>NUCLEAR</v>
      </c>
      <c r="J13">
        <f t="shared" ca="1" si="7"/>
        <v>60</v>
      </c>
      <c r="K13">
        <f t="shared" si="8"/>
        <v>2020</v>
      </c>
      <c r="L13">
        <f t="shared" si="9"/>
        <v>2025</v>
      </c>
      <c r="M13" t="str">
        <f t="shared" si="10"/>
        <v>2020_2025</v>
      </c>
      <c r="N13">
        <f t="shared" si="11"/>
        <v>2025</v>
      </c>
      <c r="O13">
        <f t="shared" si="12"/>
        <v>2030</v>
      </c>
      <c r="P13" t="str">
        <f t="shared" si="13"/>
        <v>2025_2030</v>
      </c>
      <c r="Q13">
        <f t="shared" si="14"/>
        <v>0</v>
      </c>
      <c r="R13">
        <f t="shared" si="15"/>
        <v>0</v>
      </c>
      <c r="S13">
        <f t="shared" ca="1" si="16"/>
        <v>1</v>
      </c>
      <c r="U13" t="str">
        <f t="shared" ca="1" si="17"/>
        <v xml:space="preserve"> </v>
      </c>
      <c r="V13" t="str">
        <f t="shared" ca="1" si="18"/>
        <v>let cannot_decomm [$2020_2025$ , $2025_2030$ , $NUCLEAR$] := 1;</v>
      </c>
    </row>
    <row r="14" spans="1:22" x14ac:dyDescent="0.25">
      <c r="A14" s="3" t="s">
        <v>10</v>
      </c>
      <c r="B14" s="5">
        <v>25</v>
      </c>
      <c r="C14" s="8">
        <f t="shared" si="4"/>
        <v>25</v>
      </c>
      <c r="H14">
        <f t="shared" si="5"/>
        <v>4</v>
      </c>
      <c r="I14" t="str">
        <f t="shared" ca="1" si="6"/>
        <v>NUCLEAR</v>
      </c>
      <c r="J14">
        <f t="shared" ca="1" si="7"/>
        <v>60</v>
      </c>
      <c r="K14">
        <f t="shared" si="8"/>
        <v>2020</v>
      </c>
      <c r="L14">
        <f t="shared" si="9"/>
        <v>2025</v>
      </c>
      <c r="M14" t="str">
        <f t="shared" si="10"/>
        <v>2020_2025</v>
      </c>
      <c r="N14">
        <f t="shared" si="11"/>
        <v>2030</v>
      </c>
      <c r="O14">
        <f t="shared" si="12"/>
        <v>2035</v>
      </c>
      <c r="P14" t="str">
        <f t="shared" si="13"/>
        <v>2030_2035</v>
      </c>
      <c r="Q14">
        <f t="shared" si="14"/>
        <v>0</v>
      </c>
      <c r="R14">
        <f t="shared" si="15"/>
        <v>0</v>
      </c>
      <c r="S14">
        <f t="shared" ca="1" si="16"/>
        <v>1</v>
      </c>
      <c r="U14" t="str">
        <f t="shared" ca="1" si="17"/>
        <v xml:space="preserve"> </v>
      </c>
      <c r="V14" t="str">
        <f t="shared" ca="1" si="18"/>
        <v>let cannot_decomm [$2020_2025$ , $2030_2035$ , $NUCLEAR$] := 1;</v>
      </c>
    </row>
    <row r="15" spans="1:22" x14ac:dyDescent="0.25">
      <c r="A15" s="3" t="s">
        <v>11</v>
      </c>
      <c r="B15" s="5">
        <v>25</v>
      </c>
      <c r="C15" s="8">
        <f t="shared" si="4"/>
        <v>25</v>
      </c>
      <c r="H15">
        <f t="shared" si="5"/>
        <v>4</v>
      </c>
      <c r="I15" t="str">
        <f t="shared" ca="1" si="6"/>
        <v>NUCLEAR</v>
      </c>
      <c r="J15">
        <f t="shared" ca="1" si="7"/>
        <v>60</v>
      </c>
      <c r="K15">
        <f t="shared" si="8"/>
        <v>2020</v>
      </c>
      <c r="L15">
        <f t="shared" si="9"/>
        <v>2025</v>
      </c>
      <c r="M15" t="str">
        <f t="shared" si="10"/>
        <v>2020_2025</v>
      </c>
      <c r="N15">
        <f t="shared" si="11"/>
        <v>2035</v>
      </c>
      <c r="O15">
        <f t="shared" si="12"/>
        <v>2040</v>
      </c>
      <c r="P15" t="str">
        <f t="shared" si="13"/>
        <v>2035_2040</v>
      </c>
      <c r="Q15">
        <f t="shared" si="14"/>
        <v>0</v>
      </c>
      <c r="R15">
        <f t="shared" si="15"/>
        <v>0</v>
      </c>
      <c r="S15">
        <f t="shared" ca="1" si="16"/>
        <v>1</v>
      </c>
      <c r="U15" t="str">
        <f t="shared" ca="1" si="17"/>
        <v xml:space="preserve"> </v>
      </c>
      <c r="V15" t="str">
        <f t="shared" ca="1" si="18"/>
        <v>let cannot_decomm [$2020_2025$ , $2035_2040$ , $NUCLEAR$] := 1;</v>
      </c>
    </row>
    <row r="16" spans="1:22" x14ac:dyDescent="0.25">
      <c r="A16" s="3" t="s">
        <v>12</v>
      </c>
      <c r="B16" s="5">
        <v>17</v>
      </c>
      <c r="C16" s="8">
        <f t="shared" si="4"/>
        <v>15</v>
      </c>
      <c r="H16">
        <f t="shared" si="5"/>
        <v>4</v>
      </c>
      <c r="I16" t="str">
        <f t="shared" ca="1" si="6"/>
        <v>NUCLEAR</v>
      </c>
      <c r="J16">
        <f t="shared" ca="1" si="7"/>
        <v>60</v>
      </c>
      <c r="K16">
        <f t="shared" si="8"/>
        <v>2020</v>
      </c>
      <c r="L16">
        <f t="shared" si="9"/>
        <v>2025</v>
      </c>
      <c r="M16" t="str">
        <f t="shared" si="10"/>
        <v>2020_2025</v>
      </c>
      <c r="N16">
        <f t="shared" si="11"/>
        <v>2040</v>
      </c>
      <c r="O16">
        <f t="shared" si="12"/>
        <v>2045</v>
      </c>
      <c r="P16" t="str">
        <f t="shared" si="13"/>
        <v>2040_2045</v>
      </c>
      <c r="Q16">
        <f t="shared" si="14"/>
        <v>0</v>
      </c>
      <c r="R16">
        <f t="shared" si="15"/>
        <v>0</v>
      </c>
      <c r="S16">
        <f t="shared" ca="1" si="16"/>
        <v>1</v>
      </c>
      <c r="U16" t="str">
        <f t="shared" ca="1" si="17"/>
        <v xml:space="preserve"> </v>
      </c>
      <c r="V16" t="str">
        <f t="shared" ca="1" si="18"/>
        <v>let cannot_decomm [$2020_2025$ , $2040_2045$ , $NUCLEAR$] := 1;</v>
      </c>
    </row>
    <row r="17" spans="1:22" x14ac:dyDescent="0.25">
      <c r="A17" s="3" t="s">
        <v>13</v>
      </c>
      <c r="B17" s="5">
        <v>17</v>
      </c>
      <c r="C17" s="8">
        <f t="shared" si="4"/>
        <v>15</v>
      </c>
      <c r="H17">
        <f t="shared" si="5"/>
        <v>4</v>
      </c>
      <c r="I17" t="str">
        <f t="shared" ca="1" si="6"/>
        <v>NUCLEAR</v>
      </c>
      <c r="J17">
        <f t="shared" ca="1" si="7"/>
        <v>60</v>
      </c>
      <c r="K17">
        <f t="shared" si="8"/>
        <v>2020</v>
      </c>
      <c r="L17">
        <f t="shared" si="9"/>
        <v>2025</v>
      </c>
      <c r="M17" t="str">
        <f t="shared" si="10"/>
        <v>2020_2025</v>
      </c>
      <c r="N17">
        <f t="shared" si="11"/>
        <v>2045</v>
      </c>
      <c r="O17">
        <f t="shared" si="12"/>
        <v>2050</v>
      </c>
      <c r="P17" t="str">
        <f t="shared" si="13"/>
        <v>2045_2050</v>
      </c>
      <c r="Q17">
        <f t="shared" si="14"/>
        <v>0</v>
      </c>
      <c r="R17">
        <f t="shared" si="15"/>
        <v>0</v>
      </c>
      <c r="S17">
        <f t="shared" ca="1" si="16"/>
        <v>1</v>
      </c>
      <c r="U17" t="str">
        <f t="shared" ca="1" si="17"/>
        <v xml:space="preserve"> </v>
      </c>
      <c r="V17" t="str">
        <f t="shared" ca="1" si="18"/>
        <v>let cannot_decomm [$2020_2025$ , $2045_2050$ , $NUCLEAR$] := 1;</v>
      </c>
    </row>
    <row r="18" spans="1:22" x14ac:dyDescent="0.25">
      <c r="A18" s="3" t="s">
        <v>14</v>
      </c>
      <c r="B18" s="5">
        <v>17</v>
      </c>
      <c r="C18" s="8">
        <f t="shared" si="4"/>
        <v>15</v>
      </c>
      <c r="H18">
        <f t="shared" si="5"/>
        <v>4</v>
      </c>
      <c r="I18" t="str">
        <f t="shared" ca="1" si="6"/>
        <v>NUCLEAR</v>
      </c>
      <c r="J18">
        <f t="shared" ca="1" si="7"/>
        <v>60</v>
      </c>
      <c r="K18">
        <f t="shared" si="8"/>
        <v>2025</v>
      </c>
      <c r="L18">
        <f t="shared" si="9"/>
        <v>2030</v>
      </c>
      <c r="M18" t="str">
        <f t="shared" si="10"/>
        <v>2025_2030</v>
      </c>
      <c r="N18">
        <f t="shared" si="11"/>
        <v>2015</v>
      </c>
      <c r="O18">
        <f t="shared" si="12"/>
        <v>2020</v>
      </c>
      <c r="P18" t="str">
        <f t="shared" si="13"/>
        <v>2015_2020</v>
      </c>
      <c r="Q18">
        <f t="shared" si="14"/>
        <v>0</v>
      </c>
      <c r="R18">
        <f t="shared" si="15"/>
        <v>1</v>
      </c>
      <c r="S18">
        <f t="shared" ca="1" si="16"/>
        <v>1</v>
      </c>
      <c r="U18" t="str">
        <f t="shared" ca="1" si="17"/>
        <v>#</v>
      </c>
      <c r="V18" t="str">
        <f t="shared" ca="1" si="18"/>
        <v>let cannot_decomm [$2025_2030$ , $2015_2020$ , $NUCLEAR$] := 1;</v>
      </c>
    </row>
    <row r="19" spans="1:22" outlineLevel="1" x14ac:dyDescent="0.25">
      <c r="A19" s="3" t="s">
        <v>15</v>
      </c>
      <c r="B19" s="5">
        <v>17</v>
      </c>
      <c r="C19" s="8">
        <f t="shared" si="4"/>
        <v>15</v>
      </c>
      <c r="H19">
        <f t="shared" si="5"/>
        <v>4</v>
      </c>
      <c r="I19" t="str">
        <f t="shared" ca="1" si="6"/>
        <v>NUCLEAR</v>
      </c>
      <c r="J19">
        <f t="shared" ca="1" si="7"/>
        <v>60</v>
      </c>
      <c r="K19">
        <f t="shared" si="8"/>
        <v>2025</v>
      </c>
      <c r="L19">
        <f t="shared" si="9"/>
        <v>2030</v>
      </c>
      <c r="M19" t="str">
        <f t="shared" si="10"/>
        <v>2025_2030</v>
      </c>
      <c r="N19">
        <f t="shared" si="11"/>
        <v>2020</v>
      </c>
      <c r="O19">
        <f t="shared" si="12"/>
        <v>2025</v>
      </c>
      <c r="P19" t="str">
        <f t="shared" si="13"/>
        <v>2020_2025</v>
      </c>
      <c r="Q19">
        <f t="shared" si="14"/>
        <v>0</v>
      </c>
      <c r="R19">
        <f t="shared" si="15"/>
        <v>1</v>
      </c>
      <c r="S19">
        <f t="shared" ca="1" si="16"/>
        <v>1</v>
      </c>
      <c r="U19" t="str">
        <f t="shared" ca="1" si="17"/>
        <v>#</v>
      </c>
      <c r="V19" t="str">
        <f t="shared" ca="1" si="18"/>
        <v>let cannot_decomm [$2025_2030$ , $2020_2025$ , $NUCLEAR$] := 1;</v>
      </c>
    </row>
    <row r="20" spans="1:22" outlineLevel="1" x14ac:dyDescent="0.25">
      <c r="A20" s="3" t="s">
        <v>16</v>
      </c>
      <c r="B20" s="5">
        <v>17</v>
      </c>
      <c r="C20" s="8">
        <f t="shared" si="4"/>
        <v>15</v>
      </c>
      <c r="H20">
        <f t="shared" si="5"/>
        <v>4</v>
      </c>
      <c r="I20" t="str">
        <f t="shared" ca="1" si="6"/>
        <v>NUCLEAR</v>
      </c>
      <c r="J20">
        <f t="shared" ca="1" si="7"/>
        <v>60</v>
      </c>
      <c r="K20">
        <f t="shared" si="8"/>
        <v>2025</v>
      </c>
      <c r="L20">
        <f t="shared" si="9"/>
        <v>2030</v>
      </c>
      <c r="M20" t="str">
        <f t="shared" si="10"/>
        <v>2025_2030</v>
      </c>
      <c r="N20">
        <f t="shared" si="11"/>
        <v>2025</v>
      </c>
      <c r="O20">
        <f t="shared" si="12"/>
        <v>2030</v>
      </c>
      <c r="P20" t="str">
        <f t="shared" si="13"/>
        <v>2025_2030</v>
      </c>
      <c r="Q20">
        <f t="shared" si="14"/>
        <v>0</v>
      </c>
      <c r="R20">
        <f t="shared" si="15"/>
        <v>0</v>
      </c>
      <c r="S20">
        <f t="shared" ca="1" si="16"/>
        <v>1</v>
      </c>
      <c r="U20" t="str">
        <f t="shared" ca="1" si="17"/>
        <v xml:space="preserve"> </v>
      </c>
      <c r="V20" t="str">
        <f t="shared" ca="1" si="18"/>
        <v>let cannot_decomm [$2025_2030$ , $2025_2030$ , $NUCLEAR$] := 1;</v>
      </c>
    </row>
    <row r="21" spans="1:22" outlineLevel="1" x14ac:dyDescent="0.25">
      <c r="A21" s="3" t="s">
        <v>17</v>
      </c>
      <c r="B21" s="5">
        <v>15</v>
      </c>
      <c r="C21" s="8">
        <f t="shared" si="4"/>
        <v>15</v>
      </c>
      <c r="H21">
        <f t="shared" si="5"/>
        <v>4</v>
      </c>
      <c r="I21" t="str">
        <f t="shared" ca="1" si="6"/>
        <v>NUCLEAR</v>
      </c>
      <c r="J21">
        <f t="shared" ca="1" si="7"/>
        <v>60</v>
      </c>
      <c r="K21">
        <f t="shared" si="8"/>
        <v>2025</v>
      </c>
      <c r="L21">
        <f t="shared" si="9"/>
        <v>2030</v>
      </c>
      <c r="M21" t="str">
        <f t="shared" si="10"/>
        <v>2025_2030</v>
      </c>
      <c r="N21">
        <f t="shared" si="11"/>
        <v>2030</v>
      </c>
      <c r="O21">
        <f t="shared" si="12"/>
        <v>2035</v>
      </c>
      <c r="P21" t="str">
        <f t="shared" si="13"/>
        <v>2030_2035</v>
      </c>
      <c r="Q21">
        <f t="shared" si="14"/>
        <v>0</v>
      </c>
      <c r="R21">
        <f t="shared" si="15"/>
        <v>0</v>
      </c>
      <c r="S21">
        <f t="shared" ca="1" si="16"/>
        <v>1</v>
      </c>
      <c r="U21" t="str">
        <f t="shared" ca="1" si="17"/>
        <v xml:space="preserve"> </v>
      </c>
      <c r="V21" t="str">
        <f t="shared" ca="1" si="18"/>
        <v>let cannot_decomm [$2025_2030$ , $2030_2035$ , $NUCLEAR$] := 1;</v>
      </c>
    </row>
    <row r="22" spans="1:22" outlineLevel="1" x14ac:dyDescent="0.25">
      <c r="A22" s="3" t="s">
        <v>18</v>
      </c>
      <c r="B22" s="5">
        <v>25</v>
      </c>
      <c r="C22" s="8">
        <f t="shared" si="4"/>
        <v>25</v>
      </c>
      <c r="H22">
        <f t="shared" si="5"/>
        <v>4</v>
      </c>
      <c r="I22" t="str">
        <f t="shared" ca="1" si="6"/>
        <v>NUCLEAR</v>
      </c>
      <c r="J22">
        <f t="shared" ca="1" si="7"/>
        <v>60</v>
      </c>
      <c r="K22">
        <f t="shared" si="8"/>
        <v>2025</v>
      </c>
      <c r="L22">
        <f t="shared" si="9"/>
        <v>2030</v>
      </c>
      <c r="M22" t="str">
        <f t="shared" si="10"/>
        <v>2025_2030</v>
      </c>
      <c r="N22">
        <f t="shared" si="11"/>
        <v>2035</v>
      </c>
      <c r="O22">
        <f t="shared" si="12"/>
        <v>2040</v>
      </c>
      <c r="P22" t="str">
        <f t="shared" si="13"/>
        <v>2035_2040</v>
      </c>
      <c r="Q22">
        <f t="shared" si="14"/>
        <v>0</v>
      </c>
      <c r="R22">
        <f t="shared" si="15"/>
        <v>0</v>
      </c>
      <c r="S22">
        <f t="shared" ca="1" si="16"/>
        <v>1</v>
      </c>
      <c r="U22" t="str">
        <f t="shared" ca="1" si="17"/>
        <v xml:space="preserve"> </v>
      </c>
      <c r="V22" t="str">
        <f t="shared" ca="1" si="18"/>
        <v>let cannot_decomm [$2025_2030$ , $2035_2040$ , $NUCLEAR$] := 1;</v>
      </c>
    </row>
    <row r="23" spans="1:22" outlineLevel="1" x14ac:dyDescent="0.25">
      <c r="A23" s="3" t="s">
        <v>19</v>
      </c>
      <c r="B23" s="5">
        <v>25</v>
      </c>
      <c r="C23" s="8">
        <f t="shared" si="4"/>
        <v>25</v>
      </c>
      <c r="H23">
        <f t="shared" si="5"/>
        <v>4</v>
      </c>
      <c r="I23" t="str">
        <f t="shared" ca="1" si="6"/>
        <v>NUCLEAR</v>
      </c>
      <c r="J23">
        <f t="shared" ca="1" si="7"/>
        <v>60</v>
      </c>
      <c r="K23">
        <f t="shared" si="8"/>
        <v>2025</v>
      </c>
      <c r="L23">
        <f t="shared" si="9"/>
        <v>2030</v>
      </c>
      <c r="M23" t="str">
        <f t="shared" si="10"/>
        <v>2025_2030</v>
      </c>
      <c r="N23">
        <f t="shared" si="11"/>
        <v>2040</v>
      </c>
      <c r="O23">
        <f t="shared" si="12"/>
        <v>2045</v>
      </c>
      <c r="P23" t="str">
        <f t="shared" si="13"/>
        <v>2040_2045</v>
      </c>
      <c r="Q23">
        <f t="shared" si="14"/>
        <v>0</v>
      </c>
      <c r="R23">
        <f t="shared" si="15"/>
        <v>0</v>
      </c>
      <c r="S23">
        <f t="shared" ca="1" si="16"/>
        <v>1</v>
      </c>
      <c r="U23" t="str">
        <f t="shared" ca="1" si="17"/>
        <v xml:space="preserve"> </v>
      </c>
      <c r="V23" t="str">
        <f t="shared" ca="1" si="18"/>
        <v>let cannot_decomm [$2025_2030$ , $2040_2045$ , $NUCLEAR$] := 1;</v>
      </c>
    </row>
    <row r="24" spans="1:22" outlineLevel="1" x14ac:dyDescent="0.25">
      <c r="A24" s="3" t="s">
        <v>20</v>
      </c>
      <c r="B24" s="5">
        <v>25</v>
      </c>
      <c r="C24" s="8">
        <f t="shared" si="4"/>
        <v>25</v>
      </c>
      <c r="H24">
        <f t="shared" si="5"/>
        <v>4</v>
      </c>
      <c r="I24" t="str">
        <f t="shared" ca="1" si="6"/>
        <v>NUCLEAR</v>
      </c>
      <c r="J24">
        <f t="shared" ca="1" si="7"/>
        <v>60</v>
      </c>
      <c r="K24">
        <f t="shared" si="8"/>
        <v>2025</v>
      </c>
      <c r="L24">
        <f t="shared" si="9"/>
        <v>2030</v>
      </c>
      <c r="M24" t="str">
        <f t="shared" si="10"/>
        <v>2025_2030</v>
      </c>
      <c r="N24">
        <f t="shared" si="11"/>
        <v>2045</v>
      </c>
      <c r="O24">
        <f t="shared" si="12"/>
        <v>2050</v>
      </c>
      <c r="P24" t="str">
        <f t="shared" si="13"/>
        <v>2045_2050</v>
      </c>
      <c r="Q24">
        <f t="shared" si="14"/>
        <v>0</v>
      </c>
      <c r="R24">
        <f t="shared" si="15"/>
        <v>0</v>
      </c>
      <c r="S24">
        <f t="shared" ca="1" si="16"/>
        <v>1</v>
      </c>
      <c r="U24" t="str">
        <f t="shared" ca="1" si="17"/>
        <v xml:space="preserve"> </v>
      </c>
      <c r="V24" t="str">
        <f t="shared" ca="1" si="18"/>
        <v>let cannot_decomm [$2025_2030$ , $2045_2050$ , $NUCLEAR$] := 1;</v>
      </c>
    </row>
    <row r="25" spans="1:22" outlineLevel="1" x14ac:dyDescent="0.25">
      <c r="A25" s="3" t="s">
        <v>22</v>
      </c>
      <c r="B25" s="5">
        <v>25</v>
      </c>
      <c r="C25" s="8">
        <f t="shared" si="4"/>
        <v>25</v>
      </c>
      <c r="H25">
        <f t="shared" si="5"/>
        <v>4</v>
      </c>
      <c r="I25" t="str">
        <f t="shared" ca="1" si="6"/>
        <v>NUCLEAR</v>
      </c>
      <c r="J25">
        <f t="shared" ca="1" si="7"/>
        <v>60</v>
      </c>
      <c r="K25">
        <f t="shared" si="8"/>
        <v>2030</v>
      </c>
      <c r="L25">
        <f t="shared" si="9"/>
        <v>2035</v>
      </c>
      <c r="M25" t="str">
        <f t="shared" si="10"/>
        <v>2030_2035</v>
      </c>
      <c r="N25">
        <f t="shared" si="11"/>
        <v>2015</v>
      </c>
      <c r="O25">
        <f t="shared" si="12"/>
        <v>2020</v>
      </c>
      <c r="P25" t="str">
        <f t="shared" si="13"/>
        <v>2015_2020</v>
      </c>
      <c r="Q25">
        <f t="shared" si="14"/>
        <v>0</v>
      </c>
      <c r="R25">
        <f t="shared" si="15"/>
        <v>1</v>
      </c>
      <c r="S25">
        <f t="shared" ca="1" si="16"/>
        <v>1</v>
      </c>
      <c r="U25" t="str">
        <f t="shared" ca="1" si="17"/>
        <v>#</v>
      </c>
      <c r="V25" t="str">
        <f t="shared" ca="1" si="18"/>
        <v>let cannot_decomm [$2030_2035$ , $2015_2020$ , $NUCLEAR$] := 1;</v>
      </c>
    </row>
    <row r="26" spans="1:22" outlineLevel="1" x14ac:dyDescent="0.25">
      <c r="A26" s="3" t="s">
        <v>21</v>
      </c>
      <c r="B26" s="5">
        <v>25</v>
      </c>
      <c r="C26" s="8">
        <f t="shared" si="4"/>
        <v>25</v>
      </c>
      <c r="H26">
        <f t="shared" si="5"/>
        <v>4</v>
      </c>
      <c r="I26" t="str">
        <f t="shared" ca="1" si="6"/>
        <v>NUCLEAR</v>
      </c>
      <c r="J26">
        <f t="shared" ca="1" si="7"/>
        <v>60</v>
      </c>
      <c r="K26">
        <f t="shared" si="8"/>
        <v>2030</v>
      </c>
      <c r="L26">
        <f t="shared" si="9"/>
        <v>2035</v>
      </c>
      <c r="M26" t="str">
        <f t="shared" si="10"/>
        <v>2030_2035</v>
      </c>
      <c r="N26">
        <f t="shared" si="11"/>
        <v>2020</v>
      </c>
      <c r="O26">
        <f t="shared" si="12"/>
        <v>2025</v>
      </c>
      <c r="P26" t="str">
        <f t="shared" si="13"/>
        <v>2020_2025</v>
      </c>
      <c r="Q26">
        <f t="shared" si="14"/>
        <v>0</v>
      </c>
      <c r="R26">
        <f t="shared" si="15"/>
        <v>1</v>
      </c>
      <c r="S26">
        <f t="shared" ca="1" si="16"/>
        <v>1</v>
      </c>
      <c r="U26" t="str">
        <f t="shared" ca="1" si="17"/>
        <v>#</v>
      </c>
      <c r="V26" t="str">
        <f t="shared" ca="1" si="18"/>
        <v>let cannot_decomm [$2030_2035$ , $2020_2025$ , $NUCLEAR$] := 1;</v>
      </c>
    </row>
    <row r="27" spans="1:22" outlineLevel="1" x14ac:dyDescent="0.25">
      <c r="A27" s="3" t="s">
        <v>23</v>
      </c>
      <c r="B27" s="5">
        <v>17</v>
      </c>
      <c r="C27" s="8">
        <f t="shared" si="4"/>
        <v>15</v>
      </c>
      <c r="H27">
        <f t="shared" si="5"/>
        <v>4</v>
      </c>
      <c r="I27" t="str">
        <f t="shared" ca="1" si="6"/>
        <v>NUCLEAR</v>
      </c>
      <c r="J27">
        <f t="shared" ca="1" si="7"/>
        <v>60</v>
      </c>
      <c r="K27">
        <f t="shared" si="8"/>
        <v>2030</v>
      </c>
      <c r="L27">
        <f t="shared" si="9"/>
        <v>2035</v>
      </c>
      <c r="M27" t="str">
        <f t="shared" si="10"/>
        <v>2030_2035</v>
      </c>
      <c r="N27">
        <f t="shared" si="11"/>
        <v>2025</v>
      </c>
      <c r="O27">
        <f t="shared" si="12"/>
        <v>2030</v>
      </c>
      <c r="P27" t="str">
        <f t="shared" si="13"/>
        <v>2025_2030</v>
      </c>
      <c r="Q27">
        <f t="shared" si="14"/>
        <v>0</v>
      </c>
      <c r="R27">
        <f t="shared" si="15"/>
        <v>1</v>
      </c>
      <c r="S27">
        <f t="shared" ca="1" si="16"/>
        <v>1</v>
      </c>
      <c r="U27" t="str">
        <f t="shared" ca="1" si="17"/>
        <v>#</v>
      </c>
      <c r="V27" t="str">
        <f t="shared" ca="1" si="18"/>
        <v>let cannot_decomm [$2030_2035$ , $2025_2030$ , $NUCLEAR$] := 1;</v>
      </c>
    </row>
    <row r="28" spans="1:22" outlineLevel="1" x14ac:dyDescent="0.25">
      <c r="A28" s="3" t="s">
        <v>24</v>
      </c>
      <c r="B28" s="5">
        <v>17</v>
      </c>
      <c r="C28" s="8">
        <f t="shared" si="4"/>
        <v>15</v>
      </c>
      <c r="H28">
        <f t="shared" si="5"/>
        <v>4</v>
      </c>
      <c r="I28" t="str">
        <f t="shared" ca="1" si="6"/>
        <v>NUCLEAR</v>
      </c>
      <c r="J28">
        <f t="shared" ca="1" si="7"/>
        <v>60</v>
      </c>
      <c r="K28">
        <f t="shared" si="8"/>
        <v>2030</v>
      </c>
      <c r="L28">
        <f t="shared" si="9"/>
        <v>2035</v>
      </c>
      <c r="M28" t="str">
        <f t="shared" si="10"/>
        <v>2030_2035</v>
      </c>
      <c r="N28">
        <f t="shared" si="11"/>
        <v>2030</v>
      </c>
      <c r="O28">
        <f t="shared" si="12"/>
        <v>2035</v>
      </c>
      <c r="P28" t="str">
        <f t="shared" si="13"/>
        <v>2030_2035</v>
      </c>
      <c r="Q28">
        <f t="shared" si="14"/>
        <v>0</v>
      </c>
      <c r="R28">
        <f t="shared" si="15"/>
        <v>0</v>
      </c>
      <c r="S28">
        <f t="shared" ca="1" si="16"/>
        <v>1</v>
      </c>
      <c r="U28" t="str">
        <f t="shared" ca="1" si="17"/>
        <v xml:space="preserve"> </v>
      </c>
      <c r="V28" t="str">
        <f t="shared" ca="1" si="18"/>
        <v>let cannot_decomm [$2030_2035$ , $2030_2035$ , $NUCLEAR$] := 1;</v>
      </c>
    </row>
    <row r="29" spans="1:22" outlineLevel="1" x14ac:dyDescent="0.25">
      <c r="A29" s="3" t="s">
        <v>25</v>
      </c>
      <c r="B29" s="5">
        <v>17</v>
      </c>
      <c r="C29" s="8">
        <f t="shared" si="4"/>
        <v>15</v>
      </c>
      <c r="H29">
        <f>(FLOOR((ROW(A29)-4)/49,1))+4</f>
        <v>4</v>
      </c>
      <c r="I29" t="str">
        <f t="shared" ca="1" si="6"/>
        <v>NUCLEAR</v>
      </c>
      <c r="J29">
        <f t="shared" ca="1" si="7"/>
        <v>60</v>
      </c>
      <c r="K29">
        <f t="shared" si="8"/>
        <v>2030</v>
      </c>
      <c r="L29">
        <f t="shared" si="9"/>
        <v>2035</v>
      </c>
      <c r="M29" t="str">
        <f t="shared" si="10"/>
        <v>2030_2035</v>
      </c>
      <c r="N29">
        <f t="shared" si="11"/>
        <v>2035</v>
      </c>
      <c r="O29">
        <f t="shared" si="12"/>
        <v>2040</v>
      </c>
      <c r="P29" t="str">
        <f t="shared" si="13"/>
        <v>2035_2040</v>
      </c>
      <c r="Q29">
        <f t="shared" si="14"/>
        <v>0</v>
      </c>
      <c r="R29">
        <f t="shared" si="15"/>
        <v>0</v>
      </c>
      <c r="S29">
        <f t="shared" ca="1" si="16"/>
        <v>1</v>
      </c>
      <c r="U29" t="str">
        <f t="shared" ca="1" si="17"/>
        <v xml:space="preserve"> </v>
      </c>
      <c r="V29" t="str">
        <f t="shared" ca="1" si="18"/>
        <v>let cannot_decomm [$2030_2035$ , $2035_2040$ , $NUCLEAR$] := 1;</v>
      </c>
    </row>
    <row r="30" spans="1:22" outlineLevel="1" x14ac:dyDescent="0.25">
      <c r="A30" s="3" t="s">
        <v>26</v>
      </c>
      <c r="B30" s="5">
        <v>30</v>
      </c>
      <c r="C30" s="8">
        <f t="shared" si="4"/>
        <v>30</v>
      </c>
      <c r="H30">
        <f t="shared" si="5"/>
        <v>4</v>
      </c>
      <c r="I30" t="str">
        <f t="shared" ca="1" si="6"/>
        <v>NUCLEAR</v>
      </c>
      <c r="J30">
        <f t="shared" ca="1" si="7"/>
        <v>60</v>
      </c>
      <c r="K30">
        <f t="shared" si="8"/>
        <v>2030</v>
      </c>
      <c r="L30">
        <f t="shared" si="9"/>
        <v>2035</v>
      </c>
      <c r="M30" t="str">
        <f t="shared" si="10"/>
        <v>2030_2035</v>
      </c>
      <c r="N30">
        <f t="shared" si="11"/>
        <v>2040</v>
      </c>
      <c r="O30">
        <f t="shared" si="12"/>
        <v>2045</v>
      </c>
      <c r="P30" t="str">
        <f t="shared" si="13"/>
        <v>2040_2045</v>
      </c>
      <c r="Q30">
        <f t="shared" si="14"/>
        <v>0</v>
      </c>
      <c r="R30">
        <f t="shared" si="15"/>
        <v>0</v>
      </c>
      <c r="S30">
        <f t="shared" ca="1" si="16"/>
        <v>1</v>
      </c>
      <c r="U30" t="str">
        <f t="shared" ca="1" si="17"/>
        <v xml:space="preserve"> </v>
      </c>
      <c r="V30" t="str">
        <f t="shared" ca="1" si="18"/>
        <v>let cannot_decomm [$2030_2035$ , $2040_2045$ , $NUCLEAR$] := 1;</v>
      </c>
    </row>
    <row r="31" spans="1:22" outlineLevel="1" x14ac:dyDescent="0.25">
      <c r="A31" s="3" t="s">
        <v>27</v>
      </c>
      <c r="B31" s="5">
        <v>30</v>
      </c>
      <c r="C31" s="8">
        <f t="shared" si="4"/>
        <v>30</v>
      </c>
      <c r="H31">
        <f t="shared" si="5"/>
        <v>4</v>
      </c>
      <c r="I31" t="str">
        <f t="shared" ca="1" si="6"/>
        <v>NUCLEAR</v>
      </c>
      <c r="J31">
        <f t="shared" ca="1" si="7"/>
        <v>60</v>
      </c>
      <c r="K31">
        <f t="shared" si="8"/>
        <v>2030</v>
      </c>
      <c r="L31">
        <f t="shared" si="9"/>
        <v>2035</v>
      </c>
      <c r="M31" t="str">
        <f t="shared" si="10"/>
        <v>2030_2035</v>
      </c>
      <c r="N31">
        <f t="shared" si="11"/>
        <v>2045</v>
      </c>
      <c r="O31">
        <f t="shared" si="12"/>
        <v>2050</v>
      </c>
      <c r="P31" t="str">
        <f t="shared" si="13"/>
        <v>2045_2050</v>
      </c>
      <c r="Q31">
        <f t="shared" si="14"/>
        <v>0</v>
      </c>
      <c r="R31">
        <f t="shared" si="15"/>
        <v>0</v>
      </c>
      <c r="S31">
        <f t="shared" ca="1" si="16"/>
        <v>1</v>
      </c>
      <c r="U31" t="str">
        <f t="shared" ca="1" si="17"/>
        <v xml:space="preserve"> </v>
      </c>
      <c r="V31" t="str">
        <f t="shared" ca="1" si="18"/>
        <v>let cannot_decomm [$2030_2035$ , $2045_2050$ , $NUCLEAR$] := 1;</v>
      </c>
    </row>
    <row r="32" spans="1:22" outlineLevel="1" x14ac:dyDescent="0.25">
      <c r="A32" s="3" t="s">
        <v>28</v>
      </c>
      <c r="B32" s="5">
        <v>18</v>
      </c>
      <c r="C32" s="8">
        <f t="shared" si="4"/>
        <v>15</v>
      </c>
      <c r="H32">
        <f t="shared" si="5"/>
        <v>4</v>
      </c>
      <c r="I32" t="str">
        <f t="shared" ca="1" si="6"/>
        <v>NUCLEAR</v>
      </c>
      <c r="J32">
        <f t="shared" ca="1" si="7"/>
        <v>60</v>
      </c>
      <c r="K32">
        <f t="shared" si="8"/>
        <v>2035</v>
      </c>
      <c r="L32">
        <f t="shared" si="9"/>
        <v>2040</v>
      </c>
      <c r="M32" t="str">
        <f t="shared" si="10"/>
        <v>2035_2040</v>
      </c>
      <c r="N32">
        <f t="shared" si="11"/>
        <v>2015</v>
      </c>
      <c r="O32">
        <f t="shared" si="12"/>
        <v>2020</v>
      </c>
      <c r="P32" t="str">
        <f t="shared" si="13"/>
        <v>2015_2020</v>
      </c>
      <c r="Q32">
        <f t="shared" si="14"/>
        <v>0</v>
      </c>
      <c r="R32">
        <f t="shared" si="15"/>
        <v>1</v>
      </c>
      <c r="S32">
        <f t="shared" ca="1" si="16"/>
        <v>1</v>
      </c>
      <c r="U32" t="str">
        <f t="shared" ca="1" si="17"/>
        <v>#</v>
      </c>
      <c r="V32" t="str">
        <f t="shared" ca="1" si="18"/>
        <v>let cannot_decomm [$2035_2040$ , $2015_2020$ , $NUCLEAR$] := 1;</v>
      </c>
    </row>
    <row r="33" spans="1:22" outlineLevel="1" x14ac:dyDescent="0.25">
      <c r="A33" s="3" t="s">
        <v>29</v>
      </c>
      <c r="B33" s="5">
        <v>20</v>
      </c>
      <c r="C33" s="8">
        <f t="shared" si="4"/>
        <v>20</v>
      </c>
      <c r="H33">
        <f t="shared" si="5"/>
        <v>4</v>
      </c>
      <c r="I33" t="str">
        <f t="shared" ca="1" si="6"/>
        <v>NUCLEAR</v>
      </c>
      <c r="J33">
        <f t="shared" ca="1" si="7"/>
        <v>60</v>
      </c>
      <c r="K33">
        <f t="shared" si="8"/>
        <v>2035</v>
      </c>
      <c r="L33">
        <f t="shared" si="9"/>
        <v>2040</v>
      </c>
      <c r="M33" t="str">
        <f t="shared" si="10"/>
        <v>2035_2040</v>
      </c>
      <c r="N33">
        <f t="shared" si="11"/>
        <v>2020</v>
      </c>
      <c r="O33">
        <f t="shared" si="12"/>
        <v>2025</v>
      </c>
      <c r="P33" t="str">
        <f t="shared" si="13"/>
        <v>2020_2025</v>
      </c>
      <c r="Q33">
        <f t="shared" si="14"/>
        <v>0</v>
      </c>
      <c r="R33">
        <f t="shared" si="15"/>
        <v>1</v>
      </c>
      <c r="S33">
        <f t="shared" ca="1" si="16"/>
        <v>1</v>
      </c>
      <c r="U33" t="str">
        <f t="shared" ca="1" si="17"/>
        <v>#</v>
      </c>
      <c r="V33" t="str">
        <f t="shared" ca="1" si="18"/>
        <v>let cannot_decomm [$2035_2040$ , $2020_2025$ , $NUCLEAR$] := 1;</v>
      </c>
    </row>
    <row r="34" spans="1:22" outlineLevel="1" x14ac:dyDescent="0.25">
      <c r="A34" s="3" t="s">
        <v>30</v>
      </c>
      <c r="B34" s="5">
        <v>20</v>
      </c>
      <c r="C34" s="8">
        <f t="shared" si="4"/>
        <v>20</v>
      </c>
      <c r="H34">
        <f t="shared" si="5"/>
        <v>4</v>
      </c>
      <c r="I34" t="str">
        <f t="shared" ca="1" si="6"/>
        <v>NUCLEAR</v>
      </c>
      <c r="J34">
        <f t="shared" ca="1" si="7"/>
        <v>60</v>
      </c>
      <c r="K34">
        <f t="shared" si="8"/>
        <v>2035</v>
      </c>
      <c r="L34">
        <f t="shared" si="9"/>
        <v>2040</v>
      </c>
      <c r="M34" t="str">
        <f t="shared" si="10"/>
        <v>2035_2040</v>
      </c>
      <c r="N34">
        <f t="shared" si="11"/>
        <v>2025</v>
      </c>
      <c r="O34">
        <f t="shared" si="12"/>
        <v>2030</v>
      </c>
      <c r="P34" t="str">
        <f t="shared" si="13"/>
        <v>2025_2030</v>
      </c>
      <c r="Q34">
        <f t="shared" si="14"/>
        <v>0</v>
      </c>
      <c r="R34">
        <f t="shared" si="15"/>
        <v>1</v>
      </c>
      <c r="S34">
        <f t="shared" ca="1" si="16"/>
        <v>1</v>
      </c>
      <c r="U34" t="str">
        <f t="shared" ca="1" si="17"/>
        <v>#</v>
      </c>
      <c r="V34" t="str">
        <f t="shared" ca="1" si="18"/>
        <v>let cannot_decomm [$2035_2040$ , $2025_2030$ , $NUCLEAR$] := 1;</v>
      </c>
    </row>
    <row r="35" spans="1:22" outlineLevel="1" x14ac:dyDescent="0.25">
      <c r="A35" s="3" t="s">
        <v>31</v>
      </c>
      <c r="B35" s="5">
        <v>20</v>
      </c>
      <c r="C35" s="8">
        <f t="shared" si="4"/>
        <v>20</v>
      </c>
      <c r="H35">
        <f t="shared" si="5"/>
        <v>4</v>
      </c>
      <c r="I35" t="str">
        <f t="shared" ca="1" si="6"/>
        <v>NUCLEAR</v>
      </c>
      <c r="J35">
        <f t="shared" ca="1" si="7"/>
        <v>60</v>
      </c>
      <c r="K35">
        <f t="shared" si="8"/>
        <v>2035</v>
      </c>
      <c r="L35">
        <f t="shared" si="9"/>
        <v>2040</v>
      </c>
      <c r="M35" t="str">
        <f t="shared" si="10"/>
        <v>2035_2040</v>
      </c>
      <c r="N35">
        <f t="shared" si="11"/>
        <v>2030</v>
      </c>
      <c r="O35">
        <f t="shared" si="12"/>
        <v>2035</v>
      </c>
      <c r="P35" t="str">
        <f t="shared" si="13"/>
        <v>2030_2035</v>
      </c>
      <c r="Q35">
        <f t="shared" si="14"/>
        <v>0</v>
      </c>
      <c r="R35">
        <f t="shared" si="15"/>
        <v>1</v>
      </c>
      <c r="S35">
        <f t="shared" ca="1" si="16"/>
        <v>1</v>
      </c>
      <c r="U35" t="str">
        <f t="shared" ca="1" si="17"/>
        <v>#</v>
      </c>
      <c r="V35" t="str">
        <f t="shared" ca="1" si="18"/>
        <v>let cannot_decomm [$2035_2040$ , $2030_2035$ , $NUCLEAR$] := 1;</v>
      </c>
    </row>
    <row r="36" spans="1:22" outlineLevel="1" x14ac:dyDescent="0.25">
      <c r="A36" s="3" t="s">
        <v>32</v>
      </c>
      <c r="B36" s="5">
        <v>20</v>
      </c>
      <c r="C36" s="8">
        <f t="shared" si="4"/>
        <v>20</v>
      </c>
      <c r="H36">
        <f t="shared" si="5"/>
        <v>4</v>
      </c>
      <c r="I36" t="str">
        <f t="shared" ca="1" si="6"/>
        <v>NUCLEAR</v>
      </c>
      <c r="J36">
        <f t="shared" ca="1" si="7"/>
        <v>60</v>
      </c>
      <c r="K36">
        <f t="shared" si="8"/>
        <v>2035</v>
      </c>
      <c r="L36">
        <f t="shared" si="9"/>
        <v>2040</v>
      </c>
      <c r="M36" t="str">
        <f t="shared" si="10"/>
        <v>2035_2040</v>
      </c>
      <c r="N36">
        <f t="shared" si="11"/>
        <v>2035</v>
      </c>
      <c r="O36">
        <f t="shared" si="12"/>
        <v>2040</v>
      </c>
      <c r="P36" t="str">
        <f t="shared" si="13"/>
        <v>2035_2040</v>
      </c>
      <c r="Q36">
        <f t="shared" si="14"/>
        <v>0</v>
      </c>
      <c r="R36">
        <f t="shared" si="15"/>
        <v>0</v>
      </c>
      <c r="S36">
        <f t="shared" ca="1" si="16"/>
        <v>1</v>
      </c>
      <c r="U36" t="str">
        <f t="shared" ca="1" si="17"/>
        <v xml:space="preserve"> </v>
      </c>
      <c r="V36" t="str">
        <f t="shared" ca="1" si="18"/>
        <v>let cannot_decomm [$2035_2040$ , $2035_2040$ , $NUCLEAR$] := 1;</v>
      </c>
    </row>
    <row r="37" spans="1:22" outlineLevel="1" x14ac:dyDescent="0.25">
      <c r="A37" s="3" t="s">
        <v>33</v>
      </c>
      <c r="B37" s="5">
        <v>20</v>
      </c>
      <c r="C37" s="8">
        <f t="shared" si="4"/>
        <v>20</v>
      </c>
      <c r="H37">
        <f t="shared" si="5"/>
        <v>4</v>
      </c>
      <c r="I37" t="str">
        <f t="shared" ca="1" si="6"/>
        <v>NUCLEAR</v>
      </c>
      <c r="J37">
        <f t="shared" ca="1" si="7"/>
        <v>60</v>
      </c>
      <c r="K37">
        <f t="shared" si="8"/>
        <v>2035</v>
      </c>
      <c r="L37">
        <f t="shared" si="9"/>
        <v>2040</v>
      </c>
      <c r="M37" t="str">
        <f t="shared" si="10"/>
        <v>2035_2040</v>
      </c>
      <c r="N37">
        <f t="shared" si="11"/>
        <v>2040</v>
      </c>
      <c r="O37">
        <f t="shared" si="12"/>
        <v>2045</v>
      </c>
      <c r="P37" t="str">
        <f t="shared" si="13"/>
        <v>2040_2045</v>
      </c>
      <c r="Q37">
        <f t="shared" si="14"/>
        <v>0</v>
      </c>
      <c r="R37">
        <f t="shared" si="15"/>
        <v>0</v>
      </c>
      <c r="S37">
        <f t="shared" ca="1" si="16"/>
        <v>1</v>
      </c>
      <c r="U37" t="str">
        <f t="shared" ca="1" si="17"/>
        <v xml:space="preserve"> </v>
      </c>
      <c r="V37" t="str">
        <f t="shared" ca="1" si="18"/>
        <v>let cannot_decomm [$2035_2040$ , $2040_2045$ , $NUCLEAR$] := 1;</v>
      </c>
    </row>
    <row r="38" spans="1:22" outlineLevel="1" x14ac:dyDescent="0.25">
      <c r="A38" s="3" t="s">
        <v>34</v>
      </c>
      <c r="B38" s="5">
        <v>17</v>
      </c>
      <c r="C38" s="8">
        <f t="shared" si="4"/>
        <v>15</v>
      </c>
      <c r="H38">
        <f t="shared" si="5"/>
        <v>4</v>
      </c>
      <c r="I38" t="str">
        <f t="shared" ca="1" si="6"/>
        <v>NUCLEAR</v>
      </c>
      <c r="J38">
        <f t="shared" ca="1" si="7"/>
        <v>60</v>
      </c>
      <c r="K38">
        <f t="shared" si="8"/>
        <v>2035</v>
      </c>
      <c r="L38">
        <f t="shared" si="9"/>
        <v>2040</v>
      </c>
      <c r="M38" t="str">
        <f t="shared" si="10"/>
        <v>2035_2040</v>
      </c>
      <c r="N38">
        <f t="shared" si="11"/>
        <v>2045</v>
      </c>
      <c r="O38">
        <f t="shared" si="12"/>
        <v>2050</v>
      </c>
      <c r="P38" t="str">
        <f t="shared" si="13"/>
        <v>2045_2050</v>
      </c>
      <c r="Q38">
        <f t="shared" si="14"/>
        <v>0</v>
      </c>
      <c r="R38">
        <f t="shared" si="15"/>
        <v>0</v>
      </c>
      <c r="S38">
        <f t="shared" ca="1" si="16"/>
        <v>1</v>
      </c>
      <c r="U38" t="str">
        <f t="shared" ca="1" si="17"/>
        <v xml:space="preserve"> </v>
      </c>
      <c r="V38" t="str">
        <f t="shared" ca="1" si="18"/>
        <v>let cannot_decomm [$2035_2040$ , $2045_2050$ , $NUCLEAR$] := 1;</v>
      </c>
    </row>
    <row r="39" spans="1:22" outlineLevel="1" x14ac:dyDescent="0.25">
      <c r="A39" s="3" t="s">
        <v>35</v>
      </c>
      <c r="B39" s="5">
        <v>17</v>
      </c>
      <c r="C39" s="8">
        <f t="shared" si="4"/>
        <v>15</v>
      </c>
      <c r="H39">
        <f t="shared" si="5"/>
        <v>4</v>
      </c>
      <c r="I39" t="str">
        <f t="shared" ca="1" si="6"/>
        <v>NUCLEAR</v>
      </c>
      <c r="J39">
        <f t="shared" ca="1" si="7"/>
        <v>60</v>
      </c>
      <c r="K39">
        <f t="shared" si="8"/>
        <v>2040</v>
      </c>
      <c r="L39">
        <f t="shared" si="9"/>
        <v>2045</v>
      </c>
      <c r="M39" t="str">
        <f t="shared" si="10"/>
        <v>2040_2045</v>
      </c>
      <c r="N39">
        <f t="shared" si="11"/>
        <v>2015</v>
      </c>
      <c r="O39">
        <f t="shared" si="12"/>
        <v>2020</v>
      </c>
      <c r="P39" t="str">
        <f t="shared" si="13"/>
        <v>2015_2020</v>
      </c>
      <c r="Q39">
        <f t="shared" si="14"/>
        <v>0</v>
      </c>
      <c r="R39">
        <f t="shared" si="15"/>
        <v>1</v>
      </c>
      <c r="S39">
        <f t="shared" ca="1" si="16"/>
        <v>1</v>
      </c>
      <c r="U39" t="str">
        <f t="shared" ca="1" si="17"/>
        <v>#</v>
      </c>
      <c r="V39" t="str">
        <f t="shared" ca="1" si="18"/>
        <v>let cannot_decomm [$2040_2045$ , $2015_2020$ , $NUCLEAR$] := 1;</v>
      </c>
    </row>
    <row r="40" spans="1:22" outlineLevel="1" x14ac:dyDescent="0.25">
      <c r="A40" s="3" t="s">
        <v>36</v>
      </c>
      <c r="B40" s="5">
        <v>17</v>
      </c>
      <c r="C40" s="8">
        <f t="shared" si="4"/>
        <v>15</v>
      </c>
      <c r="H40">
        <f t="shared" si="5"/>
        <v>4</v>
      </c>
      <c r="I40" t="str">
        <f t="shared" ca="1" si="6"/>
        <v>NUCLEAR</v>
      </c>
      <c r="J40">
        <f t="shared" ca="1" si="7"/>
        <v>60</v>
      </c>
      <c r="K40">
        <f t="shared" si="8"/>
        <v>2040</v>
      </c>
      <c r="L40">
        <f t="shared" si="9"/>
        <v>2045</v>
      </c>
      <c r="M40" t="str">
        <f t="shared" si="10"/>
        <v>2040_2045</v>
      </c>
      <c r="N40">
        <f t="shared" si="11"/>
        <v>2020</v>
      </c>
      <c r="O40">
        <f t="shared" si="12"/>
        <v>2025</v>
      </c>
      <c r="P40" t="str">
        <f t="shared" si="13"/>
        <v>2020_2025</v>
      </c>
      <c r="Q40">
        <f t="shared" si="14"/>
        <v>0</v>
      </c>
      <c r="R40">
        <f t="shared" si="15"/>
        <v>1</v>
      </c>
      <c r="S40">
        <f t="shared" ca="1" si="16"/>
        <v>1</v>
      </c>
      <c r="U40" t="str">
        <f t="shared" ca="1" si="17"/>
        <v>#</v>
      </c>
      <c r="V40" t="str">
        <f t="shared" ca="1" si="18"/>
        <v>let cannot_decomm [$2040_2045$ , $2020_2025$ , $NUCLEAR$] := 1;</v>
      </c>
    </row>
    <row r="41" spans="1:22" outlineLevel="1" x14ac:dyDescent="0.25">
      <c r="A41" s="3" t="s">
        <v>37</v>
      </c>
      <c r="B41" s="5">
        <v>20</v>
      </c>
      <c r="C41" s="8">
        <f t="shared" si="4"/>
        <v>20</v>
      </c>
      <c r="H41">
        <f t="shared" si="5"/>
        <v>4</v>
      </c>
      <c r="I41" t="str">
        <f t="shared" ca="1" si="6"/>
        <v>NUCLEAR</v>
      </c>
      <c r="J41">
        <f t="shared" ca="1" si="7"/>
        <v>60</v>
      </c>
      <c r="K41">
        <f t="shared" si="8"/>
        <v>2040</v>
      </c>
      <c r="L41">
        <f t="shared" si="9"/>
        <v>2045</v>
      </c>
      <c r="M41" t="str">
        <f t="shared" si="10"/>
        <v>2040_2045</v>
      </c>
      <c r="N41">
        <f t="shared" si="11"/>
        <v>2025</v>
      </c>
      <c r="O41">
        <f t="shared" si="12"/>
        <v>2030</v>
      </c>
      <c r="P41" t="str">
        <f t="shared" si="13"/>
        <v>2025_2030</v>
      </c>
      <c r="Q41">
        <f t="shared" si="14"/>
        <v>0</v>
      </c>
      <c r="R41">
        <f t="shared" si="15"/>
        <v>1</v>
      </c>
      <c r="S41">
        <f t="shared" ca="1" si="16"/>
        <v>1</v>
      </c>
      <c r="U41" t="str">
        <f t="shared" ca="1" si="17"/>
        <v>#</v>
      </c>
      <c r="V41" t="str">
        <f t="shared" ca="1" si="18"/>
        <v>let cannot_decomm [$2040_2045$ , $2025_2030$ , $NUCLEAR$] := 1;</v>
      </c>
    </row>
    <row r="42" spans="1:22" outlineLevel="1" x14ac:dyDescent="0.25">
      <c r="A42" s="3" t="s">
        <v>38</v>
      </c>
      <c r="B42" s="5">
        <v>15</v>
      </c>
      <c r="C42" s="8">
        <f t="shared" si="4"/>
        <v>15</v>
      </c>
      <c r="H42">
        <f t="shared" si="5"/>
        <v>4</v>
      </c>
      <c r="I42" t="str">
        <f t="shared" ca="1" si="6"/>
        <v>NUCLEAR</v>
      </c>
      <c r="J42">
        <f t="shared" ca="1" si="7"/>
        <v>60</v>
      </c>
      <c r="K42">
        <f t="shared" si="8"/>
        <v>2040</v>
      </c>
      <c r="L42">
        <f t="shared" si="9"/>
        <v>2045</v>
      </c>
      <c r="M42" t="str">
        <f t="shared" si="10"/>
        <v>2040_2045</v>
      </c>
      <c r="N42">
        <f t="shared" si="11"/>
        <v>2030</v>
      </c>
      <c r="O42">
        <f t="shared" si="12"/>
        <v>2035</v>
      </c>
      <c r="P42" t="str">
        <f t="shared" si="13"/>
        <v>2030_2035</v>
      </c>
      <c r="Q42">
        <f t="shared" si="14"/>
        <v>0</v>
      </c>
      <c r="R42">
        <f t="shared" si="15"/>
        <v>1</v>
      </c>
      <c r="S42">
        <f t="shared" ca="1" si="16"/>
        <v>1</v>
      </c>
      <c r="U42" t="str">
        <f t="shared" ca="1" si="17"/>
        <v>#</v>
      </c>
      <c r="V42" t="str">
        <f t="shared" ca="1" si="18"/>
        <v>let cannot_decomm [$2040_2045$ , $2030_2035$ , $NUCLEAR$] := 1;</v>
      </c>
    </row>
    <row r="43" spans="1:22" outlineLevel="1" x14ac:dyDescent="0.25">
      <c r="A43" s="3" t="s">
        <v>39</v>
      </c>
      <c r="B43" s="5">
        <v>1</v>
      </c>
      <c r="C43" s="8">
        <f t="shared" si="4"/>
        <v>0</v>
      </c>
      <c r="H43">
        <f t="shared" si="5"/>
        <v>4</v>
      </c>
      <c r="I43" t="str">
        <f t="shared" ca="1" si="6"/>
        <v>NUCLEAR</v>
      </c>
      <c r="J43">
        <f t="shared" ca="1" si="7"/>
        <v>60</v>
      </c>
      <c r="K43">
        <f t="shared" si="8"/>
        <v>2040</v>
      </c>
      <c r="L43">
        <f t="shared" si="9"/>
        <v>2045</v>
      </c>
      <c r="M43" t="str">
        <f t="shared" si="10"/>
        <v>2040_2045</v>
      </c>
      <c r="N43">
        <f t="shared" si="11"/>
        <v>2035</v>
      </c>
      <c r="O43">
        <f t="shared" si="12"/>
        <v>2040</v>
      </c>
      <c r="P43" t="str">
        <f t="shared" si="13"/>
        <v>2035_2040</v>
      </c>
      <c r="Q43">
        <f t="shared" si="14"/>
        <v>0</v>
      </c>
      <c r="R43">
        <f t="shared" si="15"/>
        <v>1</v>
      </c>
      <c r="S43">
        <f t="shared" ca="1" si="16"/>
        <v>1</v>
      </c>
      <c r="U43" t="str">
        <f t="shared" ca="1" si="17"/>
        <v>#</v>
      </c>
      <c r="V43" t="str">
        <f t="shared" ca="1" si="18"/>
        <v>let cannot_decomm [$2040_2045$ , $2035_2040$ , $NUCLEAR$] := 1;</v>
      </c>
    </row>
    <row r="44" spans="1:22" outlineLevel="1" x14ac:dyDescent="0.25">
      <c r="A44" s="3" t="s">
        <v>40</v>
      </c>
      <c r="B44" s="5">
        <v>1</v>
      </c>
      <c r="C44" s="8">
        <f t="shared" si="4"/>
        <v>0</v>
      </c>
      <c r="H44">
        <f t="shared" si="5"/>
        <v>4</v>
      </c>
      <c r="I44" t="str">
        <f t="shared" ca="1" si="6"/>
        <v>NUCLEAR</v>
      </c>
      <c r="J44">
        <f t="shared" ca="1" si="7"/>
        <v>60</v>
      </c>
      <c r="K44">
        <f t="shared" si="8"/>
        <v>2040</v>
      </c>
      <c r="L44">
        <f t="shared" si="9"/>
        <v>2045</v>
      </c>
      <c r="M44" t="str">
        <f t="shared" si="10"/>
        <v>2040_2045</v>
      </c>
      <c r="N44">
        <f t="shared" si="11"/>
        <v>2040</v>
      </c>
      <c r="O44">
        <f t="shared" si="12"/>
        <v>2045</v>
      </c>
      <c r="P44" t="str">
        <f t="shared" si="13"/>
        <v>2040_2045</v>
      </c>
      <c r="Q44">
        <f t="shared" si="14"/>
        <v>0</v>
      </c>
      <c r="R44">
        <f t="shared" si="15"/>
        <v>0</v>
      </c>
      <c r="S44">
        <f t="shared" ca="1" si="16"/>
        <v>1</v>
      </c>
      <c r="U44" t="str">
        <f t="shared" ca="1" si="17"/>
        <v xml:space="preserve"> </v>
      </c>
      <c r="V44" t="str">
        <f t="shared" ca="1" si="18"/>
        <v>let cannot_decomm [$2040_2045$ , $2040_2045$ , $NUCLEAR$] := 1;</v>
      </c>
    </row>
    <row r="45" spans="1:22" outlineLevel="1" x14ac:dyDescent="0.25">
      <c r="A45" s="3" t="s">
        <v>41</v>
      </c>
      <c r="B45" s="5">
        <v>1</v>
      </c>
      <c r="C45" s="8">
        <f t="shared" si="4"/>
        <v>0</v>
      </c>
      <c r="H45">
        <f t="shared" si="5"/>
        <v>4</v>
      </c>
      <c r="I45" t="str">
        <f t="shared" ca="1" si="6"/>
        <v>NUCLEAR</v>
      </c>
      <c r="J45">
        <f t="shared" ca="1" si="7"/>
        <v>60</v>
      </c>
      <c r="K45">
        <f t="shared" si="8"/>
        <v>2040</v>
      </c>
      <c r="L45">
        <f t="shared" si="9"/>
        <v>2045</v>
      </c>
      <c r="M45" t="str">
        <f t="shared" si="10"/>
        <v>2040_2045</v>
      </c>
      <c r="N45">
        <f t="shared" si="11"/>
        <v>2045</v>
      </c>
      <c r="O45">
        <f t="shared" si="12"/>
        <v>2050</v>
      </c>
      <c r="P45" t="str">
        <f t="shared" si="13"/>
        <v>2045_2050</v>
      </c>
      <c r="Q45">
        <f t="shared" si="14"/>
        <v>0</v>
      </c>
      <c r="R45">
        <f t="shared" si="15"/>
        <v>0</v>
      </c>
      <c r="S45">
        <f t="shared" ca="1" si="16"/>
        <v>1</v>
      </c>
      <c r="U45" t="str">
        <f t="shared" ca="1" si="17"/>
        <v xml:space="preserve"> </v>
      </c>
      <c r="V45" t="str">
        <f t="shared" ca="1" si="18"/>
        <v>let cannot_decomm [$2040_2045$ , $2045_2050$ , $NUCLEAR$] := 1;</v>
      </c>
    </row>
    <row r="46" spans="1:22" outlineLevel="1" x14ac:dyDescent="0.25">
      <c r="A46" s="3" t="s">
        <v>42</v>
      </c>
      <c r="B46" s="5">
        <v>1</v>
      </c>
      <c r="C46" s="8">
        <f t="shared" si="4"/>
        <v>0</v>
      </c>
      <c r="H46">
        <f t="shared" si="5"/>
        <v>4</v>
      </c>
      <c r="I46" t="str">
        <f t="shared" ca="1" si="6"/>
        <v>NUCLEAR</v>
      </c>
      <c r="J46">
        <f t="shared" ca="1" si="7"/>
        <v>60</v>
      </c>
      <c r="K46">
        <f t="shared" si="8"/>
        <v>2045</v>
      </c>
      <c r="L46">
        <f t="shared" si="9"/>
        <v>2050</v>
      </c>
      <c r="M46" t="str">
        <f t="shared" si="10"/>
        <v>2045_2050</v>
      </c>
      <c r="N46">
        <f t="shared" si="11"/>
        <v>2015</v>
      </c>
      <c r="O46">
        <f t="shared" si="12"/>
        <v>2020</v>
      </c>
      <c r="P46" t="str">
        <f t="shared" si="13"/>
        <v>2015_2020</v>
      </c>
      <c r="Q46">
        <f t="shared" si="14"/>
        <v>0</v>
      </c>
      <c r="R46">
        <f t="shared" si="15"/>
        <v>1</v>
      </c>
      <c r="S46">
        <f t="shared" ca="1" si="16"/>
        <v>1</v>
      </c>
      <c r="U46" t="str">
        <f t="shared" ca="1" si="17"/>
        <v>#</v>
      </c>
      <c r="V46" t="str">
        <f t="shared" ca="1" si="18"/>
        <v>let cannot_decomm [$2045_2050$ , $2015_2020$ , $NUCLEAR$] := 1;</v>
      </c>
    </row>
    <row r="47" spans="1:22" outlineLevel="1" x14ac:dyDescent="0.25">
      <c r="A47" s="3" t="s">
        <v>43</v>
      </c>
      <c r="B47" s="5">
        <v>1</v>
      </c>
      <c r="C47" s="8">
        <f t="shared" si="4"/>
        <v>0</v>
      </c>
      <c r="H47">
        <f t="shared" si="5"/>
        <v>4</v>
      </c>
      <c r="I47" t="str">
        <f t="shared" ca="1" si="6"/>
        <v>NUCLEAR</v>
      </c>
      <c r="J47">
        <f t="shared" ca="1" si="7"/>
        <v>60</v>
      </c>
      <c r="K47">
        <f t="shared" si="8"/>
        <v>2045</v>
      </c>
      <c r="L47">
        <f t="shared" si="9"/>
        <v>2050</v>
      </c>
      <c r="M47" t="str">
        <f t="shared" si="10"/>
        <v>2045_2050</v>
      </c>
      <c r="N47">
        <f t="shared" si="11"/>
        <v>2020</v>
      </c>
      <c r="O47">
        <f t="shared" si="12"/>
        <v>2025</v>
      </c>
      <c r="P47" t="str">
        <f t="shared" si="13"/>
        <v>2020_2025</v>
      </c>
      <c r="Q47">
        <f t="shared" si="14"/>
        <v>0</v>
      </c>
      <c r="R47">
        <f t="shared" si="15"/>
        <v>1</v>
      </c>
      <c r="S47">
        <f t="shared" ca="1" si="16"/>
        <v>1</v>
      </c>
      <c r="U47" t="str">
        <f t="shared" ca="1" si="17"/>
        <v>#</v>
      </c>
      <c r="V47" t="str">
        <f t="shared" ca="1" si="18"/>
        <v>let cannot_decomm [$2045_2050$ , $2020_2025$ , $NUCLEAR$] := 1;</v>
      </c>
    </row>
    <row r="48" spans="1:22" outlineLevel="1" x14ac:dyDescent="0.25">
      <c r="A48" s="3" t="s">
        <v>44</v>
      </c>
      <c r="B48" s="5">
        <v>1</v>
      </c>
      <c r="C48" s="8">
        <f t="shared" si="4"/>
        <v>0</v>
      </c>
      <c r="H48">
        <f t="shared" si="5"/>
        <v>4</v>
      </c>
      <c r="I48" t="str">
        <f t="shared" ca="1" si="6"/>
        <v>NUCLEAR</v>
      </c>
      <c r="J48">
        <f t="shared" ca="1" si="7"/>
        <v>60</v>
      </c>
      <c r="K48">
        <f t="shared" si="8"/>
        <v>2045</v>
      </c>
      <c r="L48">
        <f t="shared" si="9"/>
        <v>2050</v>
      </c>
      <c r="M48" t="str">
        <f t="shared" si="10"/>
        <v>2045_2050</v>
      </c>
      <c r="N48">
        <f t="shared" si="11"/>
        <v>2025</v>
      </c>
      <c r="O48">
        <f t="shared" si="12"/>
        <v>2030</v>
      </c>
      <c r="P48" t="str">
        <f t="shared" si="13"/>
        <v>2025_2030</v>
      </c>
      <c r="Q48">
        <f t="shared" si="14"/>
        <v>0</v>
      </c>
      <c r="R48">
        <f t="shared" si="15"/>
        <v>1</v>
      </c>
      <c r="S48">
        <f t="shared" ca="1" si="16"/>
        <v>1</v>
      </c>
      <c r="U48" t="str">
        <f t="shared" ca="1" si="17"/>
        <v>#</v>
      </c>
      <c r="V48" t="str">
        <f t="shared" ca="1" si="18"/>
        <v>let cannot_decomm [$2045_2050$ , $2025_2030$ , $NUCLEAR$] := 1;</v>
      </c>
    </row>
    <row r="49" spans="1:22" outlineLevel="1" x14ac:dyDescent="0.25">
      <c r="A49" s="3" t="s">
        <v>45</v>
      </c>
      <c r="B49" s="5">
        <v>1</v>
      </c>
      <c r="C49" s="8">
        <f t="shared" si="4"/>
        <v>0</v>
      </c>
      <c r="H49">
        <f t="shared" si="5"/>
        <v>4</v>
      </c>
      <c r="I49" t="str">
        <f t="shared" ca="1" si="6"/>
        <v>NUCLEAR</v>
      </c>
      <c r="J49">
        <f t="shared" ca="1" si="7"/>
        <v>60</v>
      </c>
      <c r="K49">
        <f t="shared" si="8"/>
        <v>2045</v>
      </c>
      <c r="L49">
        <f t="shared" si="9"/>
        <v>2050</v>
      </c>
      <c r="M49" t="str">
        <f t="shared" si="10"/>
        <v>2045_2050</v>
      </c>
      <c r="N49">
        <f t="shared" si="11"/>
        <v>2030</v>
      </c>
      <c r="O49">
        <f t="shared" si="12"/>
        <v>2035</v>
      </c>
      <c r="P49" t="str">
        <f t="shared" si="13"/>
        <v>2030_2035</v>
      </c>
      <c r="Q49">
        <f t="shared" si="14"/>
        <v>0</v>
      </c>
      <c r="R49">
        <f t="shared" si="15"/>
        <v>1</v>
      </c>
      <c r="S49">
        <f t="shared" ca="1" si="16"/>
        <v>1</v>
      </c>
      <c r="U49" t="str">
        <f t="shared" ca="1" si="17"/>
        <v>#</v>
      </c>
      <c r="V49" t="str">
        <f t="shared" ca="1" si="18"/>
        <v>let cannot_decomm [$2045_2050$ , $2030_2035$ , $NUCLEAR$] := 1;</v>
      </c>
    </row>
    <row r="50" spans="1:22" outlineLevel="1" x14ac:dyDescent="0.25">
      <c r="A50" s="3" t="s">
        <v>46</v>
      </c>
      <c r="B50" s="5">
        <v>1</v>
      </c>
      <c r="C50" s="8">
        <f t="shared" si="4"/>
        <v>0</v>
      </c>
      <c r="H50">
        <f t="shared" si="5"/>
        <v>4</v>
      </c>
      <c r="I50" t="str">
        <f t="shared" ca="1" si="6"/>
        <v>NUCLEAR</v>
      </c>
      <c r="J50">
        <f t="shared" ca="1" si="7"/>
        <v>60</v>
      </c>
      <c r="K50">
        <f t="shared" si="8"/>
        <v>2045</v>
      </c>
      <c r="L50">
        <f t="shared" si="9"/>
        <v>2050</v>
      </c>
      <c r="M50" t="str">
        <f t="shared" si="10"/>
        <v>2045_2050</v>
      </c>
      <c r="N50">
        <f t="shared" si="11"/>
        <v>2035</v>
      </c>
      <c r="O50">
        <f t="shared" si="12"/>
        <v>2040</v>
      </c>
      <c r="P50" t="str">
        <f t="shared" si="13"/>
        <v>2035_2040</v>
      </c>
      <c r="Q50">
        <f t="shared" si="14"/>
        <v>0</v>
      </c>
      <c r="R50">
        <f t="shared" si="15"/>
        <v>1</v>
      </c>
      <c r="S50">
        <f t="shared" ca="1" si="16"/>
        <v>1</v>
      </c>
      <c r="U50" t="str">
        <f t="shared" ca="1" si="17"/>
        <v>#</v>
      </c>
      <c r="V50" t="str">
        <f t="shared" ca="1" si="18"/>
        <v>let cannot_decomm [$2045_2050$ , $2035_2040$ , $NUCLEAR$] := 1;</v>
      </c>
    </row>
    <row r="51" spans="1:22" outlineLevel="1" x14ac:dyDescent="0.25">
      <c r="A51" s="3" t="s">
        <v>47</v>
      </c>
      <c r="B51" s="5">
        <v>1</v>
      </c>
      <c r="C51" s="8">
        <f t="shared" si="4"/>
        <v>0</v>
      </c>
      <c r="H51">
        <f t="shared" si="5"/>
        <v>4</v>
      </c>
      <c r="I51" t="str">
        <f t="shared" ca="1" si="6"/>
        <v>NUCLEAR</v>
      </c>
      <c r="J51">
        <f t="shared" ca="1" si="7"/>
        <v>60</v>
      </c>
      <c r="K51">
        <f t="shared" si="8"/>
        <v>2045</v>
      </c>
      <c r="L51">
        <f t="shared" si="9"/>
        <v>2050</v>
      </c>
      <c r="M51" t="str">
        <f t="shared" si="10"/>
        <v>2045_2050</v>
      </c>
      <c r="N51">
        <f t="shared" si="11"/>
        <v>2040</v>
      </c>
      <c r="O51">
        <f t="shared" si="12"/>
        <v>2045</v>
      </c>
      <c r="P51" t="str">
        <f t="shared" si="13"/>
        <v>2040_2045</v>
      </c>
      <c r="Q51">
        <f t="shared" si="14"/>
        <v>0</v>
      </c>
      <c r="R51">
        <f t="shared" si="15"/>
        <v>1</v>
      </c>
      <c r="S51">
        <f t="shared" ca="1" si="16"/>
        <v>1</v>
      </c>
      <c r="U51" t="str">
        <f t="shared" ca="1" si="17"/>
        <v>#</v>
      </c>
      <c r="V51" t="str">
        <f t="shared" ca="1" si="18"/>
        <v>let cannot_decomm [$2045_2050$ , $2040_2045$ , $NUCLEAR$] := 1;</v>
      </c>
    </row>
    <row r="52" spans="1:22" outlineLevel="1" x14ac:dyDescent="0.25">
      <c r="A52" s="3" t="s">
        <v>48</v>
      </c>
      <c r="B52" s="5">
        <v>1</v>
      </c>
      <c r="C52" s="8">
        <f t="shared" si="4"/>
        <v>0</v>
      </c>
      <c r="H52">
        <f t="shared" si="5"/>
        <v>4</v>
      </c>
      <c r="I52" t="str">
        <f t="shared" ca="1" si="6"/>
        <v>NUCLEAR</v>
      </c>
      <c r="J52">
        <f t="shared" ca="1" si="7"/>
        <v>60</v>
      </c>
      <c r="K52">
        <f t="shared" si="8"/>
        <v>2045</v>
      </c>
      <c r="L52">
        <f t="shared" si="9"/>
        <v>2050</v>
      </c>
      <c r="M52" t="str">
        <f t="shared" si="10"/>
        <v>2045_2050</v>
      </c>
      <c r="N52">
        <f t="shared" si="11"/>
        <v>2045</v>
      </c>
      <c r="O52">
        <f t="shared" si="12"/>
        <v>2050</v>
      </c>
      <c r="P52" t="str">
        <f t="shared" si="13"/>
        <v>2045_2050</v>
      </c>
      <c r="Q52">
        <f t="shared" si="14"/>
        <v>0</v>
      </c>
      <c r="R52">
        <f t="shared" si="15"/>
        <v>0</v>
      </c>
      <c r="S52">
        <f t="shared" ca="1" si="16"/>
        <v>1</v>
      </c>
      <c r="U52" t="str">
        <f t="shared" ca="1" si="17"/>
        <v xml:space="preserve"> </v>
      </c>
      <c r="V52" t="str">
        <f t="shared" ca="1" si="18"/>
        <v>let cannot_decomm [$2045_2050$ , $2045_2050$ , $NUCLEAR$] := 1;</v>
      </c>
    </row>
    <row r="53" spans="1:22" outlineLevel="1" x14ac:dyDescent="0.25">
      <c r="A53" s="3" t="s">
        <v>49</v>
      </c>
      <c r="B53" s="5">
        <v>1</v>
      </c>
      <c r="C53" s="8">
        <f t="shared" si="4"/>
        <v>0</v>
      </c>
      <c r="H53">
        <f t="shared" ref="H53:H116" si="19">(FLOOR((ROW(A53)-4)/49,1))+4</f>
        <v>5</v>
      </c>
      <c r="I53" t="str">
        <f t="shared" ca="1" si="6"/>
        <v>CCGT</v>
      </c>
      <c r="J53">
        <f t="shared" ref="J53:J116" ca="1" si="20">INDIRECT("C"&amp;H53)</f>
        <v>25</v>
      </c>
      <c r="K53">
        <f t="shared" ref="K53:K116" si="21">2015+MOD(FLOOR((ROW(A53)-4)/7,1),7)*5</f>
        <v>2015</v>
      </c>
      <c r="L53">
        <f t="shared" si="9"/>
        <v>2020</v>
      </c>
      <c r="M53" t="str">
        <f t="shared" ref="M53:M116" si="22">K53&amp;"_"&amp;L53</f>
        <v>2015_2020</v>
      </c>
      <c r="N53">
        <f t="shared" ref="N53:N116" si="23">2015+MOD(ROW(D53)-4,7)*5</f>
        <v>2015</v>
      </c>
      <c r="O53">
        <f t="shared" ref="O53:O116" si="24">2020+MOD(ROW(E53)-4,7)*5</f>
        <v>2020</v>
      </c>
      <c r="P53" t="str">
        <f t="shared" ref="P53:P116" si="25">N53&amp;"_"&amp;O53</f>
        <v>2015_2020</v>
      </c>
      <c r="Q53">
        <f t="shared" si="14"/>
        <v>1</v>
      </c>
      <c r="R53">
        <f t="shared" si="15"/>
        <v>0</v>
      </c>
      <c r="S53">
        <f t="shared" ca="1" si="16"/>
        <v>1</v>
      </c>
      <c r="U53" t="str">
        <f t="shared" si="17"/>
        <v>#</v>
      </c>
      <c r="V53" t="str">
        <f t="shared" ca="1" si="18"/>
        <v>let cannot_decomm [$2015_2020$ , $2015_2020$ , $CCGT$] := 1;</v>
      </c>
    </row>
    <row r="54" spans="1:22" outlineLevel="1" x14ac:dyDescent="0.25">
      <c r="A54" s="3" t="s">
        <v>50</v>
      </c>
      <c r="B54" s="5">
        <v>1</v>
      </c>
      <c r="C54" s="8">
        <f t="shared" si="4"/>
        <v>0</v>
      </c>
      <c r="H54">
        <f t="shared" si="19"/>
        <v>5</v>
      </c>
      <c r="I54" t="str">
        <f t="shared" ca="1" si="6"/>
        <v>CCGT</v>
      </c>
      <c r="J54">
        <f t="shared" ca="1" si="20"/>
        <v>25</v>
      </c>
      <c r="K54">
        <f t="shared" si="21"/>
        <v>2015</v>
      </c>
      <c r="L54">
        <f t="shared" si="9"/>
        <v>2020</v>
      </c>
      <c r="M54" t="str">
        <f t="shared" si="22"/>
        <v>2015_2020</v>
      </c>
      <c r="N54">
        <f t="shared" si="23"/>
        <v>2020</v>
      </c>
      <c r="O54">
        <f t="shared" si="24"/>
        <v>2025</v>
      </c>
      <c r="P54" t="str">
        <f t="shared" si="25"/>
        <v>2020_2025</v>
      </c>
      <c r="Q54">
        <f t="shared" si="14"/>
        <v>0</v>
      </c>
      <c r="R54">
        <f t="shared" si="15"/>
        <v>0</v>
      </c>
      <c r="S54">
        <f t="shared" ca="1" si="16"/>
        <v>1</v>
      </c>
      <c r="U54" t="str">
        <f t="shared" ca="1" si="17"/>
        <v xml:space="preserve"> </v>
      </c>
      <c r="V54" t="str">
        <f t="shared" ca="1" si="18"/>
        <v>let cannot_decomm [$2015_2020$ , $2020_2025$ , $CCGT$] := 1;</v>
      </c>
    </row>
    <row r="55" spans="1:22" outlineLevel="1" x14ac:dyDescent="0.25">
      <c r="A55" s="3" t="s">
        <v>51</v>
      </c>
      <c r="B55" s="5">
        <v>1</v>
      </c>
      <c r="C55" s="8">
        <f t="shared" si="4"/>
        <v>0</v>
      </c>
      <c r="H55">
        <f t="shared" si="19"/>
        <v>5</v>
      </c>
      <c r="I55" t="str">
        <f t="shared" ca="1" si="6"/>
        <v>CCGT</v>
      </c>
      <c r="J55">
        <f t="shared" ca="1" si="20"/>
        <v>25</v>
      </c>
      <c r="K55">
        <f t="shared" si="21"/>
        <v>2015</v>
      </c>
      <c r="L55">
        <f t="shared" si="9"/>
        <v>2020</v>
      </c>
      <c r="M55" t="str">
        <f t="shared" si="22"/>
        <v>2015_2020</v>
      </c>
      <c r="N55">
        <f t="shared" si="23"/>
        <v>2025</v>
      </c>
      <c r="O55">
        <f t="shared" si="24"/>
        <v>2030</v>
      </c>
      <c r="P55" t="str">
        <f t="shared" si="25"/>
        <v>2025_2030</v>
      </c>
      <c r="Q55">
        <f t="shared" si="14"/>
        <v>0</v>
      </c>
      <c r="R55">
        <f t="shared" si="15"/>
        <v>0</v>
      </c>
      <c r="S55">
        <f t="shared" ca="1" si="16"/>
        <v>1</v>
      </c>
      <c r="U55" t="str">
        <f t="shared" ca="1" si="17"/>
        <v xml:space="preserve"> </v>
      </c>
      <c r="V55" t="str">
        <f t="shared" ca="1" si="18"/>
        <v>let cannot_decomm [$2015_2020$ , $2025_2030$ , $CCGT$] := 1;</v>
      </c>
    </row>
    <row r="56" spans="1:22" outlineLevel="1" x14ac:dyDescent="0.25">
      <c r="A56" s="3" t="s">
        <v>52</v>
      </c>
      <c r="B56" s="5">
        <v>1</v>
      </c>
      <c r="C56" s="8">
        <f t="shared" si="4"/>
        <v>0</v>
      </c>
      <c r="H56">
        <f t="shared" si="19"/>
        <v>5</v>
      </c>
      <c r="I56" t="str">
        <f t="shared" ca="1" si="6"/>
        <v>CCGT</v>
      </c>
      <c r="J56">
        <f t="shared" ca="1" si="20"/>
        <v>25</v>
      </c>
      <c r="K56">
        <f t="shared" si="21"/>
        <v>2015</v>
      </c>
      <c r="L56">
        <f t="shared" si="9"/>
        <v>2020</v>
      </c>
      <c r="M56" t="str">
        <f t="shared" si="22"/>
        <v>2015_2020</v>
      </c>
      <c r="N56">
        <f t="shared" si="23"/>
        <v>2030</v>
      </c>
      <c r="O56">
        <f t="shared" si="24"/>
        <v>2035</v>
      </c>
      <c r="P56" t="str">
        <f t="shared" si="25"/>
        <v>2030_2035</v>
      </c>
      <c r="Q56">
        <f t="shared" si="14"/>
        <v>0</v>
      </c>
      <c r="R56">
        <f t="shared" si="15"/>
        <v>0</v>
      </c>
      <c r="S56">
        <f t="shared" ca="1" si="16"/>
        <v>1</v>
      </c>
      <c r="U56" t="str">
        <f t="shared" ca="1" si="17"/>
        <v xml:space="preserve"> </v>
      </c>
      <c r="V56" t="str">
        <f t="shared" ca="1" si="18"/>
        <v>let cannot_decomm [$2015_2020$ , $2030_2035$ , $CCGT$] := 1;</v>
      </c>
    </row>
    <row r="57" spans="1:22" outlineLevel="1" x14ac:dyDescent="0.25">
      <c r="A57" s="3" t="s">
        <v>53</v>
      </c>
      <c r="B57" s="5">
        <v>1</v>
      </c>
      <c r="C57" s="8">
        <f t="shared" si="4"/>
        <v>0</v>
      </c>
      <c r="H57">
        <f t="shared" si="19"/>
        <v>5</v>
      </c>
      <c r="I57" t="str">
        <f t="shared" ca="1" si="6"/>
        <v>CCGT</v>
      </c>
      <c r="J57">
        <f t="shared" ca="1" si="20"/>
        <v>25</v>
      </c>
      <c r="K57">
        <f t="shared" si="21"/>
        <v>2015</v>
      </c>
      <c r="L57">
        <f t="shared" si="9"/>
        <v>2020</v>
      </c>
      <c r="M57" t="str">
        <f t="shared" si="22"/>
        <v>2015_2020</v>
      </c>
      <c r="N57">
        <f t="shared" si="23"/>
        <v>2035</v>
      </c>
      <c r="O57">
        <f t="shared" si="24"/>
        <v>2040</v>
      </c>
      <c r="P57" t="str">
        <f t="shared" si="25"/>
        <v>2035_2040</v>
      </c>
      <c r="Q57">
        <f t="shared" si="14"/>
        <v>0</v>
      </c>
      <c r="R57">
        <f t="shared" si="15"/>
        <v>0</v>
      </c>
      <c r="S57">
        <f t="shared" ca="1" si="16"/>
        <v>1</v>
      </c>
      <c r="U57" t="str">
        <f t="shared" ca="1" si="17"/>
        <v xml:space="preserve"> </v>
      </c>
      <c r="V57" t="str">
        <f t="shared" ca="1" si="18"/>
        <v>let cannot_decomm [$2015_2020$ , $2035_2040$ , $CCGT$] := 1;</v>
      </c>
    </row>
    <row r="58" spans="1:22" outlineLevel="1" x14ac:dyDescent="0.25">
      <c r="A58" s="3" t="s">
        <v>54</v>
      </c>
      <c r="B58" s="5">
        <v>1</v>
      </c>
      <c r="C58" s="8">
        <f t="shared" si="4"/>
        <v>0</v>
      </c>
      <c r="H58">
        <f t="shared" si="19"/>
        <v>5</v>
      </c>
      <c r="I58" t="str">
        <f t="shared" ca="1" si="6"/>
        <v>CCGT</v>
      </c>
      <c r="J58">
        <f t="shared" ca="1" si="20"/>
        <v>25</v>
      </c>
      <c r="K58">
        <f t="shared" si="21"/>
        <v>2015</v>
      </c>
      <c r="L58">
        <f t="shared" si="9"/>
        <v>2020</v>
      </c>
      <c r="M58" t="str">
        <f t="shared" si="22"/>
        <v>2015_2020</v>
      </c>
      <c r="N58">
        <f t="shared" si="23"/>
        <v>2040</v>
      </c>
      <c r="O58">
        <f t="shared" si="24"/>
        <v>2045</v>
      </c>
      <c r="P58" t="str">
        <f t="shared" si="25"/>
        <v>2040_2045</v>
      </c>
      <c r="Q58">
        <f t="shared" si="14"/>
        <v>0</v>
      </c>
      <c r="R58">
        <f t="shared" si="15"/>
        <v>0</v>
      </c>
      <c r="S58">
        <f t="shared" ca="1" si="16"/>
        <v>1</v>
      </c>
      <c r="U58" t="str">
        <f t="shared" ca="1" si="17"/>
        <v xml:space="preserve"> </v>
      </c>
      <c r="V58" t="str">
        <f t="shared" ca="1" si="18"/>
        <v>let cannot_decomm [$2015_2020$ , $2040_2045$ , $CCGT$] := 1;</v>
      </c>
    </row>
    <row r="59" spans="1:22" outlineLevel="1" x14ac:dyDescent="0.25">
      <c r="A59" s="3" t="s">
        <v>55</v>
      </c>
      <c r="B59" s="5">
        <v>1</v>
      </c>
      <c r="C59" s="8">
        <f t="shared" si="4"/>
        <v>0</v>
      </c>
      <c r="H59">
        <f t="shared" si="19"/>
        <v>5</v>
      </c>
      <c r="I59" t="str">
        <f t="shared" ca="1" si="6"/>
        <v>CCGT</v>
      </c>
      <c r="J59">
        <f t="shared" ca="1" si="20"/>
        <v>25</v>
      </c>
      <c r="K59">
        <f t="shared" si="21"/>
        <v>2015</v>
      </c>
      <c r="L59">
        <f t="shared" si="9"/>
        <v>2020</v>
      </c>
      <c r="M59" t="str">
        <f t="shared" si="22"/>
        <v>2015_2020</v>
      </c>
      <c r="N59">
        <f t="shared" si="23"/>
        <v>2045</v>
      </c>
      <c r="O59">
        <f t="shared" si="24"/>
        <v>2050</v>
      </c>
      <c r="P59" t="str">
        <f t="shared" si="25"/>
        <v>2045_2050</v>
      </c>
      <c r="Q59">
        <f t="shared" si="14"/>
        <v>0</v>
      </c>
      <c r="R59">
        <f t="shared" si="15"/>
        <v>0</v>
      </c>
      <c r="S59">
        <f t="shared" ca="1" si="16"/>
        <v>1</v>
      </c>
      <c r="U59" t="str">
        <f t="shared" ca="1" si="17"/>
        <v xml:space="preserve"> </v>
      </c>
      <c r="V59" t="str">
        <f t="shared" ca="1" si="18"/>
        <v>let cannot_decomm [$2015_2020$ , $2045_2050$ , $CCGT$] := 1;</v>
      </c>
    </row>
    <row r="60" spans="1:22" outlineLevel="1" x14ac:dyDescent="0.25">
      <c r="A60" s="3" t="s">
        <v>56</v>
      </c>
      <c r="B60" s="5">
        <v>1</v>
      </c>
      <c r="C60" s="8">
        <f t="shared" si="4"/>
        <v>0</v>
      </c>
      <c r="H60">
        <f t="shared" si="19"/>
        <v>5</v>
      </c>
      <c r="I60" t="str">
        <f t="shared" ca="1" si="6"/>
        <v>CCGT</v>
      </c>
      <c r="J60">
        <f t="shared" ca="1" si="20"/>
        <v>25</v>
      </c>
      <c r="K60">
        <f t="shared" si="21"/>
        <v>2020</v>
      </c>
      <c r="L60">
        <f t="shared" si="9"/>
        <v>2025</v>
      </c>
      <c r="M60" t="str">
        <f t="shared" si="22"/>
        <v>2020_2025</v>
      </c>
      <c r="N60">
        <f t="shared" si="23"/>
        <v>2015</v>
      </c>
      <c r="O60">
        <f t="shared" si="24"/>
        <v>2020</v>
      </c>
      <c r="P60" t="str">
        <f t="shared" si="25"/>
        <v>2015_2020</v>
      </c>
      <c r="Q60">
        <f t="shared" si="14"/>
        <v>0</v>
      </c>
      <c r="R60">
        <f t="shared" si="15"/>
        <v>1</v>
      </c>
      <c r="S60">
        <f t="shared" ca="1" si="16"/>
        <v>1</v>
      </c>
      <c r="U60" t="str">
        <f t="shared" ca="1" si="17"/>
        <v>#</v>
      </c>
      <c r="V60" t="str">
        <f t="shared" ca="1" si="18"/>
        <v>let cannot_decomm [$2020_2025$ , $2015_2020$ , $CCGT$] := 1;</v>
      </c>
    </row>
    <row r="61" spans="1:22" outlineLevel="1" x14ac:dyDescent="0.25">
      <c r="A61" s="3" t="s">
        <v>57</v>
      </c>
      <c r="B61" s="5">
        <v>1</v>
      </c>
      <c r="C61" s="8">
        <f t="shared" si="4"/>
        <v>0</v>
      </c>
      <c r="H61">
        <f t="shared" si="19"/>
        <v>5</v>
      </c>
      <c r="I61" t="str">
        <f t="shared" ca="1" si="6"/>
        <v>CCGT</v>
      </c>
      <c r="J61">
        <f t="shared" ca="1" si="20"/>
        <v>25</v>
      </c>
      <c r="K61">
        <f t="shared" si="21"/>
        <v>2020</v>
      </c>
      <c r="L61">
        <f t="shared" si="9"/>
        <v>2025</v>
      </c>
      <c r="M61" t="str">
        <f t="shared" si="22"/>
        <v>2020_2025</v>
      </c>
      <c r="N61">
        <f t="shared" si="23"/>
        <v>2020</v>
      </c>
      <c r="O61">
        <f t="shared" si="24"/>
        <v>2025</v>
      </c>
      <c r="P61" t="str">
        <f t="shared" si="25"/>
        <v>2020_2025</v>
      </c>
      <c r="Q61">
        <f t="shared" si="14"/>
        <v>0</v>
      </c>
      <c r="R61">
        <f t="shared" si="15"/>
        <v>0</v>
      </c>
      <c r="S61">
        <f t="shared" ca="1" si="16"/>
        <v>1</v>
      </c>
      <c r="U61" t="str">
        <f t="shared" ca="1" si="17"/>
        <v xml:space="preserve"> </v>
      </c>
      <c r="V61" t="str">
        <f t="shared" ca="1" si="18"/>
        <v>let cannot_decomm [$2020_2025$ , $2020_2025$ , $CCGT$] := 1;</v>
      </c>
    </row>
    <row r="62" spans="1:22" outlineLevel="1" x14ac:dyDescent="0.25">
      <c r="A62" s="3" t="s">
        <v>58</v>
      </c>
      <c r="B62" s="5">
        <v>1</v>
      </c>
      <c r="C62" s="8">
        <f t="shared" si="4"/>
        <v>0</v>
      </c>
      <c r="H62">
        <f t="shared" si="19"/>
        <v>5</v>
      </c>
      <c r="I62" t="str">
        <f t="shared" ca="1" si="6"/>
        <v>CCGT</v>
      </c>
      <c r="J62">
        <f t="shared" ca="1" si="20"/>
        <v>25</v>
      </c>
      <c r="K62">
        <f t="shared" si="21"/>
        <v>2020</v>
      </c>
      <c r="L62">
        <f t="shared" si="9"/>
        <v>2025</v>
      </c>
      <c r="M62" t="str">
        <f t="shared" si="22"/>
        <v>2020_2025</v>
      </c>
      <c r="N62">
        <f t="shared" si="23"/>
        <v>2025</v>
      </c>
      <c r="O62">
        <f t="shared" si="24"/>
        <v>2030</v>
      </c>
      <c r="P62" t="str">
        <f t="shared" si="25"/>
        <v>2025_2030</v>
      </c>
      <c r="Q62">
        <f t="shared" si="14"/>
        <v>0</v>
      </c>
      <c r="R62">
        <f t="shared" si="15"/>
        <v>0</v>
      </c>
      <c r="S62">
        <f t="shared" ca="1" si="16"/>
        <v>1</v>
      </c>
      <c r="U62" t="str">
        <f t="shared" ca="1" si="17"/>
        <v xml:space="preserve"> </v>
      </c>
      <c r="V62" t="str">
        <f t="shared" ca="1" si="18"/>
        <v>let cannot_decomm [$2020_2025$ , $2025_2030$ , $CCGT$] := 1;</v>
      </c>
    </row>
    <row r="63" spans="1:22" outlineLevel="1" x14ac:dyDescent="0.25">
      <c r="A63" s="3" t="s">
        <v>59</v>
      </c>
      <c r="B63" s="5">
        <v>1</v>
      </c>
      <c r="C63" s="8">
        <f t="shared" si="4"/>
        <v>0</v>
      </c>
      <c r="H63">
        <f t="shared" si="19"/>
        <v>5</v>
      </c>
      <c r="I63" t="str">
        <f t="shared" ca="1" si="6"/>
        <v>CCGT</v>
      </c>
      <c r="J63">
        <f t="shared" ca="1" si="20"/>
        <v>25</v>
      </c>
      <c r="K63">
        <f t="shared" si="21"/>
        <v>2020</v>
      </c>
      <c r="L63">
        <f t="shared" si="9"/>
        <v>2025</v>
      </c>
      <c r="M63" t="str">
        <f t="shared" si="22"/>
        <v>2020_2025</v>
      </c>
      <c r="N63">
        <f t="shared" si="23"/>
        <v>2030</v>
      </c>
      <c r="O63">
        <f t="shared" si="24"/>
        <v>2035</v>
      </c>
      <c r="P63" t="str">
        <f t="shared" si="25"/>
        <v>2030_2035</v>
      </c>
      <c r="Q63">
        <f t="shared" si="14"/>
        <v>0</v>
      </c>
      <c r="R63">
        <f t="shared" si="15"/>
        <v>0</v>
      </c>
      <c r="S63">
        <f t="shared" ca="1" si="16"/>
        <v>1</v>
      </c>
      <c r="U63" t="str">
        <f t="shared" ca="1" si="17"/>
        <v xml:space="preserve"> </v>
      </c>
      <c r="V63" t="str">
        <f t="shared" ca="1" si="18"/>
        <v>let cannot_decomm [$2020_2025$ , $2030_2035$ , $CCGT$] := 1;</v>
      </c>
    </row>
    <row r="64" spans="1:22" outlineLevel="1" x14ac:dyDescent="0.25">
      <c r="A64" s="3" t="s">
        <v>70</v>
      </c>
      <c r="B64" s="5">
        <v>1</v>
      </c>
      <c r="C64" s="8">
        <f t="shared" si="4"/>
        <v>0</v>
      </c>
      <c r="H64">
        <f t="shared" si="19"/>
        <v>5</v>
      </c>
      <c r="I64" t="str">
        <f t="shared" ca="1" si="6"/>
        <v>CCGT</v>
      </c>
      <c r="J64">
        <f t="shared" ca="1" si="20"/>
        <v>25</v>
      </c>
      <c r="K64">
        <f t="shared" si="21"/>
        <v>2020</v>
      </c>
      <c r="L64">
        <f t="shared" si="9"/>
        <v>2025</v>
      </c>
      <c r="M64" t="str">
        <f t="shared" si="22"/>
        <v>2020_2025</v>
      </c>
      <c r="N64">
        <f t="shared" si="23"/>
        <v>2035</v>
      </c>
      <c r="O64">
        <f t="shared" si="24"/>
        <v>2040</v>
      </c>
      <c r="P64" t="str">
        <f t="shared" si="25"/>
        <v>2035_2040</v>
      </c>
      <c r="Q64">
        <f t="shared" si="14"/>
        <v>0</v>
      </c>
      <c r="R64">
        <f t="shared" si="15"/>
        <v>0</v>
      </c>
      <c r="S64">
        <f t="shared" ca="1" si="16"/>
        <v>1</v>
      </c>
      <c r="U64" t="str">
        <f t="shared" ca="1" si="17"/>
        <v xml:space="preserve"> </v>
      </c>
      <c r="V64" t="str">
        <f t="shared" ca="1" si="18"/>
        <v>let cannot_decomm [$2020_2025$ , $2035_2040$ , $CCGT$] := 1;</v>
      </c>
    </row>
    <row r="65" spans="1:22" outlineLevel="1" x14ac:dyDescent="0.25">
      <c r="A65" s="3" t="s">
        <v>71</v>
      </c>
      <c r="B65" s="5">
        <v>60</v>
      </c>
      <c r="C65" s="8">
        <f t="shared" si="4"/>
        <v>60</v>
      </c>
      <c r="H65">
        <f t="shared" si="19"/>
        <v>5</v>
      </c>
      <c r="I65" t="str">
        <f t="shared" ca="1" si="6"/>
        <v>CCGT</v>
      </c>
      <c r="J65">
        <f t="shared" ca="1" si="20"/>
        <v>25</v>
      </c>
      <c r="K65">
        <f t="shared" si="21"/>
        <v>2020</v>
      </c>
      <c r="L65">
        <f t="shared" si="9"/>
        <v>2025</v>
      </c>
      <c r="M65" t="str">
        <f t="shared" si="22"/>
        <v>2020_2025</v>
      </c>
      <c r="N65">
        <f t="shared" si="23"/>
        <v>2040</v>
      </c>
      <c r="O65">
        <f t="shared" si="24"/>
        <v>2045</v>
      </c>
      <c r="P65" t="str">
        <f t="shared" si="25"/>
        <v>2040_2045</v>
      </c>
      <c r="Q65">
        <f t="shared" si="14"/>
        <v>0</v>
      </c>
      <c r="R65">
        <f t="shared" si="15"/>
        <v>0</v>
      </c>
      <c r="S65">
        <f t="shared" ca="1" si="16"/>
        <v>1</v>
      </c>
      <c r="U65" t="str">
        <f t="shared" ca="1" si="17"/>
        <v xml:space="preserve"> </v>
      </c>
      <c r="V65" t="str">
        <f t="shared" ca="1" si="18"/>
        <v>let cannot_decomm [$2020_2025$ , $2040_2045$ , $CCGT$] := 1;</v>
      </c>
    </row>
    <row r="66" spans="1:22" outlineLevel="1" x14ac:dyDescent="0.25">
      <c r="A66" s="3" t="s">
        <v>85</v>
      </c>
      <c r="B66" s="5">
        <v>80</v>
      </c>
      <c r="C66" s="8">
        <f t="shared" si="4"/>
        <v>80</v>
      </c>
      <c r="H66">
        <f t="shared" si="19"/>
        <v>5</v>
      </c>
      <c r="I66" t="str">
        <f t="shared" ca="1" si="6"/>
        <v>CCGT</v>
      </c>
      <c r="J66">
        <f t="shared" ca="1" si="20"/>
        <v>25</v>
      </c>
      <c r="K66">
        <f t="shared" si="21"/>
        <v>2020</v>
      </c>
      <c r="L66">
        <f t="shared" si="9"/>
        <v>2025</v>
      </c>
      <c r="M66" t="str">
        <f t="shared" si="22"/>
        <v>2020_2025</v>
      </c>
      <c r="N66">
        <f t="shared" si="23"/>
        <v>2045</v>
      </c>
      <c r="O66">
        <f t="shared" si="24"/>
        <v>2050</v>
      </c>
      <c r="P66" t="str">
        <f t="shared" si="25"/>
        <v>2045_2050</v>
      </c>
      <c r="Q66">
        <f t="shared" si="14"/>
        <v>0</v>
      </c>
      <c r="R66">
        <f t="shared" si="15"/>
        <v>0</v>
      </c>
      <c r="S66">
        <f t="shared" ca="1" si="16"/>
        <v>1</v>
      </c>
      <c r="U66" t="str">
        <f t="shared" ca="1" si="17"/>
        <v xml:space="preserve"> </v>
      </c>
      <c r="V66" t="str">
        <f t="shared" ca="1" si="18"/>
        <v>let cannot_decomm [$2020_2025$ , $2045_2050$ , $CCGT$] := 1;</v>
      </c>
    </row>
    <row r="67" spans="1:22" outlineLevel="1" x14ac:dyDescent="0.25">
      <c r="A67" s="3" t="s">
        <v>72</v>
      </c>
      <c r="B67" s="5">
        <v>15</v>
      </c>
      <c r="C67" s="8">
        <f t="shared" si="4"/>
        <v>15</v>
      </c>
      <c r="H67">
        <f t="shared" si="19"/>
        <v>5</v>
      </c>
      <c r="I67" t="str">
        <f t="shared" ca="1" si="6"/>
        <v>CCGT</v>
      </c>
      <c r="J67">
        <f t="shared" ca="1" si="20"/>
        <v>25</v>
      </c>
      <c r="K67">
        <f t="shared" si="21"/>
        <v>2025</v>
      </c>
      <c r="L67">
        <f t="shared" si="9"/>
        <v>2030</v>
      </c>
      <c r="M67" t="str">
        <f t="shared" si="22"/>
        <v>2025_2030</v>
      </c>
      <c r="N67">
        <f t="shared" si="23"/>
        <v>2015</v>
      </c>
      <c r="O67">
        <f t="shared" si="24"/>
        <v>2020</v>
      </c>
      <c r="P67" t="str">
        <f t="shared" si="25"/>
        <v>2015_2020</v>
      </c>
      <c r="Q67">
        <f t="shared" si="14"/>
        <v>0</v>
      </c>
      <c r="R67">
        <f t="shared" si="15"/>
        <v>1</v>
      </c>
      <c r="S67">
        <f t="shared" ca="1" si="16"/>
        <v>1</v>
      </c>
      <c r="U67" t="str">
        <f t="shared" ca="1" si="17"/>
        <v>#</v>
      </c>
      <c r="V67" t="str">
        <f t="shared" ca="1" si="18"/>
        <v>let cannot_decomm [$2025_2030$ , $2015_2020$ , $CCGT$] := 1;</v>
      </c>
    </row>
    <row r="68" spans="1:22" outlineLevel="1" x14ac:dyDescent="0.25">
      <c r="A68" s="3" t="s">
        <v>73</v>
      </c>
      <c r="B68" s="5">
        <v>25</v>
      </c>
      <c r="C68" s="8">
        <f t="shared" si="4"/>
        <v>25</v>
      </c>
      <c r="H68">
        <f t="shared" si="19"/>
        <v>5</v>
      </c>
      <c r="I68" t="str">
        <f t="shared" ca="1" si="6"/>
        <v>CCGT</v>
      </c>
      <c r="J68">
        <f t="shared" ca="1" si="20"/>
        <v>25</v>
      </c>
      <c r="K68">
        <f t="shared" si="21"/>
        <v>2025</v>
      </c>
      <c r="L68">
        <f t="shared" si="9"/>
        <v>2030</v>
      </c>
      <c r="M68" t="str">
        <f t="shared" si="22"/>
        <v>2025_2030</v>
      </c>
      <c r="N68">
        <f t="shared" si="23"/>
        <v>2020</v>
      </c>
      <c r="O68">
        <f t="shared" si="24"/>
        <v>2025</v>
      </c>
      <c r="P68" t="str">
        <f t="shared" si="25"/>
        <v>2020_2025</v>
      </c>
      <c r="Q68">
        <f t="shared" si="14"/>
        <v>0</v>
      </c>
      <c r="R68">
        <f t="shared" si="15"/>
        <v>1</v>
      </c>
      <c r="S68">
        <f t="shared" ca="1" si="16"/>
        <v>1</v>
      </c>
      <c r="U68" t="str">
        <f t="shared" ca="1" si="17"/>
        <v>#</v>
      </c>
      <c r="V68" t="str">
        <f t="shared" ca="1" si="18"/>
        <v>let cannot_decomm [$2025_2030$ , $2020_2025$ , $CCGT$] := 1;</v>
      </c>
    </row>
    <row r="69" spans="1:22" outlineLevel="1" x14ac:dyDescent="0.25">
      <c r="A69" s="3" t="s">
        <v>74</v>
      </c>
      <c r="B69" s="5">
        <v>25</v>
      </c>
      <c r="C69" s="8">
        <f t="shared" ref="C69:C99" si="26">FLOOR(B69/5,1)*5</f>
        <v>25</v>
      </c>
      <c r="H69">
        <f t="shared" si="19"/>
        <v>5</v>
      </c>
      <c r="I69" t="str">
        <f t="shared" ref="I69:I132" ca="1" si="27">INDIRECT("A"&amp;H69)</f>
        <v>CCGT</v>
      </c>
      <c r="J69">
        <f t="shared" ca="1" si="20"/>
        <v>25</v>
      </c>
      <c r="K69">
        <f t="shared" si="21"/>
        <v>2025</v>
      </c>
      <c r="L69">
        <f t="shared" ref="L69:L132" si="28">K69+5</f>
        <v>2030</v>
      </c>
      <c r="M69" t="str">
        <f t="shared" si="22"/>
        <v>2025_2030</v>
      </c>
      <c r="N69">
        <f t="shared" si="23"/>
        <v>2025</v>
      </c>
      <c r="O69">
        <f t="shared" si="24"/>
        <v>2030</v>
      </c>
      <c r="P69" t="str">
        <f t="shared" si="25"/>
        <v>2025_2030</v>
      </c>
      <c r="Q69">
        <f t="shared" ref="Q69:Q132" si="29">IF(K69=2015,IF(N69=2015,1,0),0)</f>
        <v>0</v>
      </c>
      <c r="R69">
        <f t="shared" ref="R69:R132" si="30">IF(K69&gt;N69,1,0)</f>
        <v>0</v>
      </c>
      <c r="S69">
        <f t="shared" ref="S69:S132" ca="1" si="31">IF(K69&lt;(N69+J69),1,0)</f>
        <v>1</v>
      </c>
      <c r="U69" t="str">
        <f t="shared" ref="U69:U132" ca="1" si="32">IF(Q69=1,"#",IF((R69+S69)=2,"#"," "))</f>
        <v xml:space="preserve"> </v>
      </c>
      <c r="V69" t="str">
        <f t="shared" ref="V69:V132" ca="1" si="33">"let cannot_decomm [$"&amp;M69&amp;"$ , $"&amp;P69&amp;"$ , $"&amp;I69&amp;"$] := 1;"</f>
        <v>let cannot_decomm [$2025_2030$ , $2025_2030$ , $CCGT$] := 1;</v>
      </c>
    </row>
    <row r="70" spans="1:22" outlineLevel="1" x14ac:dyDescent="0.25">
      <c r="A70" s="3" t="s">
        <v>75</v>
      </c>
      <c r="B70" s="5">
        <v>25</v>
      </c>
      <c r="C70" s="8">
        <f t="shared" si="26"/>
        <v>25</v>
      </c>
      <c r="H70">
        <f t="shared" si="19"/>
        <v>5</v>
      </c>
      <c r="I70" t="str">
        <f t="shared" ca="1" si="27"/>
        <v>CCGT</v>
      </c>
      <c r="J70">
        <f t="shared" ca="1" si="20"/>
        <v>25</v>
      </c>
      <c r="K70">
        <f t="shared" si="21"/>
        <v>2025</v>
      </c>
      <c r="L70">
        <f t="shared" si="28"/>
        <v>2030</v>
      </c>
      <c r="M70" t="str">
        <f t="shared" si="22"/>
        <v>2025_2030</v>
      </c>
      <c r="N70">
        <f t="shared" si="23"/>
        <v>2030</v>
      </c>
      <c r="O70">
        <f t="shared" si="24"/>
        <v>2035</v>
      </c>
      <c r="P70" t="str">
        <f t="shared" si="25"/>
        <v>2030_2035</v>
      </c>
      <c r="Q70">
        <f t="shared" si="29"/>
        <v>0</v>
      </c>
      <c r="R70">
        <f t="shared" si="30"/>
        <v>0</v>
      </c>
      <c r="S70">
        <f t="shared" ca="1" si="31"/>
        <v>1</v>
      </c>
      <c r="U70" t="str">
        <f t="shared" ca="1" si="32"/>
        <v xml:space="preserve"> </v>
      </c>
      <c r="V70" t="str">
        <f t="shared" ca="1" si="33"/>
        <v>let cannot_decomm [$2025_2030$ , $2030_2035$ , $CCGT$] := 1;</v>
      </c>
    </row>
    <row r="71" spans="1:22" outlineLevel="1" x14ac:dyDescent="0.25">
      <c r="A71" s="3" t="s">
        <v>76</v>
      </c>
      <c r="B71" s="5">
        <v>25</v>
      </c>
      <c r="C71" s="8">
        <f t="shared" si="26"/>
        <v>25</v>
      </c>
      <c r="H71">
        <f t="shared" si="19"/>
        <v>5</v>
      </c>
      <c r="I71" t="str">
        <f t="shared" ca="1" si="27"/>
        <v>CCGT</v>
      </c>
      <c r="J71">
        <f t="shared" ca="1" si="20"/>
        <v>25</v>
      </c>
      <c r="K71">
        <f t="shared" si="21"/>
        <v>2025</v>
      </c>
      <c r="L71">
        <f t="shared" si="28"/>
        <v>2030</v>
      </c>
      <c r="M71" t="str">
        <f t="shared" si="22"/>
        <v>2025_2030</v>
      </c>
      <c r="N71">
        <f t="shared" si="23"/>
        <v>2035</v>
      </c>
      <c r="O71">
        <f t="shared" si="24"/>
        <v>2040</v>
      </c>
      <c r="P71" t="str">
        <f t="shared" si="25"/>
        <v>2035_2040</v>
      </c>
      <c r="Q71">
        <f t="shared" si="29"/>
        <v>0</v>
      </c>
      <c r="R71">
        <f t="shared" si="30"/>
        <v>0</v>
      </c>
      <c r="S71">
        <f t="shared" ca="1" si="31"/>
        <v>1</v>
      </c>
      <c r="U71" t="str">
        <f t="shared" ca="1" si="32"/>
        <v xml:space="preserve"> </v>
      </c>
      <c r="V71" t="str">
        <f t="shared" ca="1" si="33"/>
        <v>let cannot_decomm [$2025_2030$ , $2035_2040$ , $CCGT$] := 1;</v>
      </c>
    </row>
    <row r="72" spans="1:22" outlineLevel="1" x14ac:dyDescent="0.25">
      <c r="A72" s="3" t="s">
        <v>77</v>
      </c>
      <c r="B72" s="6">
        <v>40</v>
      </c>
      <c r="C72" s="8">
        <f t="shared" si="26"/>
        <v>40</v>
      </c>
      <c r="H72">
        <f t="shared" si="19"/>
        <v>5</v>
      </c>
      <c r="I72" t="str">
        <f t="shared" ca="1" si="27"/>
        <v>CCGT</v>
      </c>
      <c r="J72">
        <f t="shared" ca="1" si="20"/>
        <v>25</v>
      </c>
      <c r="K72">
        <f t="shared" si="21"/>
        <v>2025</v>
      </c>
      <c r="L72">
        <f t="shared" si="28"/>
        <v>2030</v>
      </c>
      <c r="M72" t="str">
        <f t="shared" si="22"/>
        <v>2025_2030</v>
      </c>
      <c r="N72">
        <f t="shared" si="23"/>
        <v>2040</v>
      </c>
      <c r="O72">
        <f t="shared" si="24"/>
        <v>2045</v>
      </c>
      <c r="P72" t="str">
        <f t="shared" si="25"/>
        <v>2040_2045</v>
      </c>
      <c r="Q72">
        <f t="shared" si="29"/>
        <v>0</v>
      </c>
      <c r="R72">
        <f t="shared" si="30"/>
        <v>0</v>
      </c>
      <c r="S72">
        <f t="shared" ca="1" si="31"/>
        <v>1</v>
      </c>
      <c r="U72" t="str">
        <f t="shared" ca="1" si="32"/>
        <v xml:space="preserve"> </v>
      </c>
      <c r="V72" t="str">
        <f t="shared" ca="1" si="33"/>
        <v>let cannot_decomm [$2025_2030$ , $2040_2045$ , $CCGT$] := 1;</v>
      </c>
    </row>
    <row r="73" spans="1:22" outlineLevel="1" x14ac:dyDescent="0.25">
      <c r="A73" s="3" t="s">
        <v>78</v>
      </c>
      <c r="B73" s="5">
        <v>40</v>
      </c>
      <c r="C73" s="8">
        <f t="shared" si="26"/>
        <v>40</v>
      </c>
      <c r="H73">
        <f t="shared" si="19"/>
        <v>5</v>
      </c>
      <c r="I73" t="str">
        <f t="shared" ca="1" si="27"/>
        <v>CCGT</v>
      </c>
      <c r="J73">
        <f t="shared" ca="1" si="20"/>
        <v>25</v>
      </c>
      <c r="K73">
        <f t="shared" si="21"/>
        <v>2025</v>
      </c>
      <c r="L73">
        <f t="shared" si="28"/>
        <v>2030</v>
      </c>
      <c r="M73" t="str">
        <f t="shared" si="22"/>
        <v>2025_2030</v>
      </c>
      <c r="N73">
        <f t="shared" si="23"/>
        <v>2045</v>
      </c>
      <c r="O73">
        <f t="shared" si="24"/>
        <v>2050</v>
      </c>
      <c r="P73" t="str">
        <f t="shared" si="25"/>
        <v>2045_2050</v>
      </c>
      <c r="Q73">
        <f t="shared" si="29"/>
        <v>0</v>
      </c>
      <c r="R73">
        <f t="shared" si="30"/>
        <v>0</v>
      </c>
      <c r="S73">
        <f t="shared" ca="1" si="31"/>
        <v>1</v>
      </c>
      <c r="U73" t="str">
        <f t="shared" ca="1" si="32"/>
        <v xml:space="preserve"> </v>
      </c>
      <c r="V73" t="str">
        <f t="shared" ca="1" si="33"/>
        <v>let cannot_decomm [$2025_2030$ , $2045_2050$ , $CCGT$] := 1;</v>
      </c>
    </row>
    <row r="74" spans="1:22" outlineLevel="1" x14ac:dyDescent="0.25">
      <c r="A74" s="3" t="s">
        <v>79</v>
      </c>
      <c r="B74" s="5">
        <v>20</v>
      </c>
      <c r="C74" s="8">
        <f t="shared" si="26"/>
        <v>20</v>
      </c>
      <c r="H74">
        <f t="shared" si="19"/>
        <v>5</v>
      </c>
      <c r="I74" t="str">
        <f t="shared" ca="1" si="27"/>
        <v>CCGT</v>
      </c>
      <c r="J74">
        <f t="shared" ca="1" si="20"/>
        <v>25</v>
      </c>
      <c r="K74">
        <f t="shared" si="21"/>
        <v>2030</v>
      </c>
      <c r="L74">
        <f t="shared" si="28"/>
        <v>2035</v>
      </c>
      <c r="M74" t="str">
        <f t="shared" si="22"/>
        <v>2030_2035</v>
      </c>
      <c r="N74">
        <f t="shared" si="23"/>
        <v>2015</v>
      </c>
      <c r="O74">
        <f t="shared" si="24"/>
        <v>2020</v>
      </c>
      <c r="P74" t="str">
        <f t="shared" si="25"/>
        <v>2015_2020</v>
      </c>
      <c r="Q74">
        <f t="shared" si="29"/>
        <v>0</v>
      </c>
      <c r="R74">
        <f t="shared" si="30"/>
        <v>1</v>
      </c>
      <c r="S74">
        <f t="shared" ca="1" si="31"/>
        <v>1</v>
      </c>
      <c r="U74" t="str">
        <f t="shared" ca="1" si="32"/>
        <v>#</v>
      </c>
      <c r="V74" t="str">
        <f t="shared" ca="1" si="33"/>
        <v>let cannot_decomm [$2030_2035$ , $2015_2020$ , $CCGT$] := 1;</v>
      </c>
    </row>
    <row r="75" spans="1:22" outlineLevel="1" x14ac:dyDescent="0.25">
      <c r="A75" s="3" t="s">
        <v>80</v>
      </c>
      <c r="B75" s="5">
        <v>40</v>
      </c>
      <c r="C75" s="8">
        <f t="shared" si="26"/>
        <v>40</v>
      </c>
      <c r="H75">
        <f t="shared" si="19"/>
        <v>5</v>
      </c>
      <c r="I75" t="str">
        <f t="shared" ca="1" si="27"/>
        <v>CCGT</v>
      </c>
      <c r="J75">
        <f t="shared" ca="1" si="20"/>
        <v>25</v>
      </c>
      <c r="K75">
        <f t="shared" si="21"/>
        <v>2030</v>
      </c>
      <c r="L75">
        <f t="shared" si="28"/>
        <v>2035</v>
      </c>
      <c r="M75" t="str">
        <f t="shared" si="22"/>
        <v>2030_2035</v>
      </c>
      <c r="N75">
        <f t="shared" si="23"/>
        <v>2020</v>
      </c>
      <c r="O75">
        <f t="shared" si="24"/>
        <v>2025</v>
      </c>
      <c r="P75" t="str">
        <f t="shared" si="25"/>
        <v>2020_2025</v>
      </c>
      <c r="Q75">
        <f t="shared" si="29"/>
        <v>0</v>
      </c>
      <c r="R75">
        <f t="shared" si="30"/>
        <v>1</v>
      </c>
      <c r="S75">
        <f t="shared" ca="1" si="31"/>
        <v>1</v>
      </c>
      <c r="U75" t="str">
        <f t="shared" ca="1" si="32"/>
        <v>#</v>
      </c>
      <c r="V75" t="str">
        <f t="shared" ca="1" si="33"/>
        <v>let cannot_decomm [$2030_2035$ , $2020_2025$ , $CCGT$] := 1;</v>
      </c>
    </row>
    <row r="76" spans="1:22" outlineLevel="1" x14ac:dyDescent="0.25">
      <c r="A76" s="3" t="s">
        <v>81</v>
      </c>
      <c r="B76" s="5">
        <v>20</v>
      </c>
      <c r="C76" s="8">
        <f t="shared" si="26"/>
        <v>20</v>
      </c>
      <c r="H76">
        <f t="shared" si="19"/>
        <v>5</v>
      </c>
      <c r="I76" t="str">
        <f t="shared" ca="1" si="27"/>
        <v>CCGT</v>
      </c>
      <c r="J76">
        <f t="shared" ca="1" si="20"/>
        <v>25</v>
      </c>
      <c r="K76">
        <f t="shared" si="21"/>
        <v>2030</v>
      </c>
      <c r="L76">
        <f t="shared" si="28"/>
        <v>2035</v>
      </c>
      <c r="M76" t="str">
        <f t="shared" si="22"/>
        <v>2030_2035</v>
      </c>
      <c r="N76">
        <f t="shared" si="23"/>
        <v>2025</v>
      </c>
      <c r="O76">
        <f t="shared" si="24"/>
        <v>2030</v>
      </c>
      <c r="P76" t="str">
        <f t="shared" si="25"/>
        <v>2025_2030</v>
      </c>
      <c r="Q76">
        <f t="shared" si="29"/>
        <v>0</v>
      </c>
      <c r="R76">
        <f t="shared" si="30"/>
        <v>1</v>
      </c>
      <c r="S76">
        <f t="shared" ca="1" si="31"/>
        <v>1</v>
      </c>
      <c r="U76" t="str">
        <f t="shared" ca="1" si="32"/>
        <v>#</v>
      </c>
      <c r="V76" t="str">
        <f t="shared" ca="1" si="33"/>
        <v>let cannot_decomm [$2030_2035$ , $2025_2030$ , $CCGT$] := 1;</v>
      </c>
    </row>
    <row r="77" spans="1:22" ht="15.75" outlineLevel="1" x14ac:dyDescent="0.25">
      <c r="A77" s="2" t="s">
        <v>82</v>
      </c>
      <c r="B77" s="6">
        <v>1</v>
      </c>
      <c r="C77" s="8">
        <f t="shared" si="26"/>
        <v>0</v>
      </c>
      <c r="H77">
        <f t="shared" si="19"/>
        <v>5</v>
      </c>
      <c r="I77" t="str">
        <f t="shared" ca="1" si="27"/>
        <v>CCGT</v>
      </c>
      <c r="J77">
        <f t="shared" ca="1" si="20"/>
        <v>25</v>
      </c>
      <c r="K77">
        <f t="shared" si="21"/>
        <v>2030</v>
      </c>
      <c r="L77">
        <f t="shared" si="28"/>
        <v>2035</v>
      </c>
      <c r="M77" t="str">
        <f t="shared" si="22"/>
        <v>2030_2035</v>
      </c>
      <c r="N77">
        <f t="shared" si="23"/>
        <v>2030</v>
      </c>
      <c r="O77">
        <f t="shared" si="24"/>
        <v>2035</v>
      </c>
      <c r="P77" t="str">
        <f t="shared" si="25"/>
        <v>2030_2035</v>
      </c>
      <c r="Q77">
        <f t="shared" si="29"/>
        <v>0</v>
      </c>
      <c r="R77">
        <f t="shared" si="30"/>
        <v>0</v>
      </c>
      <c r="S77">
        <f t="shared" ca="1" si="31"/>
        <v>1</v>
      </c>
      <c r="U77" t="str">
        <f t="shared" ca="1" si="32"/>
        <v xml:space="preserve"> </v>
      </c>
      <c r="V77" t="str">
        <f t="shared" ca="1" si="33"/>
        <v>let cannot_decomm [$2030_2035$ , $2030_2035$ , $CCGT$] := 1;</v>
      </c>
    </row>
    <row r="78" spans="1:22" ht="15.75" outlineLevel="1" x14ac:dyDescent="0.25">
      <c r="A78" s="2" t="s">
        <v>83</v>
      </c>
      <c r="B78" s="6">
        <v>1</v>
      </c>
      <c r="C78" s="8">
        <f t="shared" si="26"/>
        <v>0</v>
      </c>
      <c r="H78">
        <f t="shared" si="19"/>
        <v>5</v>
      </c>
      <c r="I78" t="str">
        <f t="shared" ca="1" si="27"/>
        <v>CCGT</v>
      </c>
      <c r="J78">
        <f t="shared" ca="1" si="20"/>
        <v>25</v>
      </c>
      <c r="K78">
        <f t="shared" si="21"/>
        <v>2030</v>
      </c>
      <c r="L78">
        <f t="shared" si="28"/>
        <v>2035</v>
      </c>
      <c r="M78" t="str">
        <f t="shared" si="22"/>
        <v>2030_2035</v>
      </c>
      <c r="N78">
        <f t="shared" si="23"/>
        <v>2035</v>
      </c>
      <c r="O78">
        <f t="shared" si="24"/>
        <v>2040</v>
      </c>
      <c r="P78" t="str">
        <f t="shared" si="25"/>
        <v>2035_2040</v>
      </c>
      <c r="Q78">
        <f t="shared" si="29"/>
        <v>0</v>
      </c>
      <c r="R78">
        <f t="shared" si="30"/>
        <v>0</v>
      </c>
      <c r="S78">
        <f t="shared" ca="1" si="31"/>
        <v>1</v>
      </c>
      <c r="U78" t="str">
        <f t="shared" ca="1" si="32"/>
        <v xml:space="preserve"> </v>
      </c>
      <c r="V78" t="str">
        <f t="shared" ca="1" si="33"/>
        <v>let cannot_decomm [$2030_2035$ , $2035_2040$ , $CCGT$] := 1;</v>
      </c>
    </row>
    <row r="79" spans="1:22" ht="15.75" outlineLevel="1" x14ac:dyDescent="0.25">
      <c r="A79" s="2" t="s">
        <v>84</v>
      </c>
      <c r="B79" s="6">
        <v>1</v>
      </c>
      <c r="C79" s="8">
        <f t="shared" si="26"/>
        <v>0</v>
      </c>
      <c r="H79">
        <f t="shared" si="19"/>
        <v>5</v>
      </c>
      <c r="I79" t="str">
        <f t="shared" ca="1" si="27"/>
        <v>CCGT</v>
      </c>
      <c r="J79">
        <f t="shared" ca="1" si="20"/>
        <v>25</v>
      </c>
      <c r="K79">
        <f t="shared" si="21"/>
        <v>2030</v>
      </c>
      <c r="L79">
        <f t="shared" si="28"/>
        <v>2035</v>
      </c>
      <c r="M79" t="str">
        <f t="shared" si="22"/>
        <v>2030_2035</v>
      </c>
      <c r="N79">
        <f t="shared" si="23"/>
        <v>2040</v>
      </c>
      <c r="O79">
        <f t="shared" si="24"/>
        <v>2045</v>
      </c>
      <c r="P79" t="str">
        <f t="shared" si="25"/>
        <v>2040_2045</v>
      </c>
      <c r="Q79">
        <f t="shared" si="29"/>
        <v>0</v>
      </c>
      <c r="R79">
        <f t="shared" si="30"/>
        <v>0</v>
      </c>
      <c r="S79">
        <f t="shared" ca="1" si="31"/>
        <v>1</v>
      </c>
      <c r="U79" t="str">
        <f t="shared" ca="1" si="32"/>
        <v xml:space="preserve"> </v>
      </c>
      <c r="V79" t="str">
        <f t="shared" ca="1" si="33"/>
        <v>let cannot_decomm [$2030_2035$ , $2040_2045$ , $CCGT$] := 1;</v>
      </c>
    </row>
    <row r="80" spans="1:22" outlineLevel="1" x14ac:dyDescent="0.25">
      <c r="A80" s="3" t="s">
        <v>61</v>
      </c>
      <c r="B80" s="5">
        <v>15</v>
      </c>
      <c r="C80" s="8">
        <f t="shared" si="26"/>
        <v>15</v>
      </c>
      <c r="H80">
        <f t="shared" si="19"/>
        <v>5</v>
      </c>
      <c r="I80" t="str">
        <f t="shared" ca="1" si="27"/>
        <v>CCGT</v>
      </c>
      <c r="J80">
        <f t="shared" ca="1" si="20"/>
        <v>25</v>
      </c>
      <c r="K80">
        <f t="shared" si="21"/>
        <v>2030</v>
      </c>
      <c r="L80">
        <f t="shared" si="28"/>
        <v>2035</v>
      </c>
      <c r="M80" t="str">
        <f t="shared" si="22"/>
        <v>2030_2035</v>
      </c>
      <c r="N80">
        <f t="shared" si="23"/>
        <v>2045</v>
      </c>
      <c r="O80">
        <f t="shared" si="24"/>
        <v>2050</v>
      </c>
      <c r="P80" t="str">
        <f t="shared" si="25"/>
        <v>2045_2050</v>
      </c>
      <c r="Q80">
        <f t="shared" si="29"/>
        <v>0</v>
      </c>
      <c r="R80">
        <f t="shared" si="30"/>
        <v>0</v>
      </c>
      <c r="S80">
        <f t="shared" ca="1" si="31"/>
        <v>1</v>
      </c>
      <c r="U80" t="str">
        <f t="shared" ca="1" si="32"/>
        <v xml:space="preserve"> </v>
      </c>
      <c r="V80" t="str">
        <f t="shared" ca="1" si="33"/>
        <v>let cannot_decomm [$2030_2035$ , $2045_2050$ , $CCGT$] := 1;</v>
      </c>
    </row>
    <row r="81" spans="1:22" outlineLevel="1" x14ac:dyDescent="0.25">
      <c r="A81" s="3" t="s">
        <v>62</v>
      </c>
      <c r="B81" s="5">
        <v>1</v>
      </c>
      <c r="C81" s="8">
        <f t="shared" si="26"/>
        <v>0</v>
      </c>
      <c r="H81">
        <f t="shared" si="19"/>
        <v>5</v>
      </c>
      <c r="I81" t="str">
        <f t="shared" ca="1" si="27"/>
        <v>CCGT</v>
      </c>
      <c r="J81">
        <f t="shared" ca="1" si="20"/>
        <v>25</v>
      </c>
      <c r="K81">
        <f t="shared" si="21"/>
        <v>2035</v>
      </c>
      <c r="L81">
        <f t="shared" si="28"/>
        <v>2040</v>
      </c>
      <c r="M81" t="str">
        <f t="shared" si="22"/>
        <v>2035_2040</v>
      </c>
      <c r="N81">
        <f t="shared" si="23"/>
        <v>2015</v>
      </c>
      <c r="O81">
        <f t="shared" si="24"/>
        <v>2020</v>
      </c>
      <c r="P81" t="str">
        <f t="shared" si="25"/>
        <v>2015_2020</v>
      </c>
      <c r="Q81">
        <f t="shared" si="29"/>
        <v>0</v>
      </c>
      <c r="R81">
        <f t="shared" si="30"/>
        <v>1</v>
      </c>
      <c r="S81">
        <f t="shared" ca="1" si="31"/>
        <v>1</v>
      </c>
      <c r="U81" t="str">
        <f t="shared" ca="1" si="32"/>
        <v>#</v>
      </c>
      <c r="V81" t="str">
        <f t="shared" ca="1" si="33"/>
        <v>let cannot_decomm [$2035_2040$ , $2015_2020$ , $CCGT$] := 1;</v>
      </c>
    </row>
    <row r="82" spans="1:22" outlineLevel="1" x14ac:dyDescent="0.25">
      <c r="A82" s="3" t="s">
        <v>63</v>
      </c>
      <c r="B82" s="5">
        <v>1</v>
      </c>
      <c r="C82" s="8">
        <f t="shared" si="26"/>
        <v>0</v>
      </c>
      <c r="H82">
        <f t="shared" si="19"/>
        <v>5</v>
      </c>
      <c r="I82" t="str">
        <f t="shared" ca="1" si="27"/>
        <v>CCGT</v>
      </c>
      <c r="J82">
        <f t="shared" ca="1" si="20"/>
        <v>25</v>
      </c>
      <c r="K82">
        <f t="shared" si="21"/>
        <v>2035</v>
      </c>
      <c r="L82">
        <f t="shared" si="28"/>
        <v>2040</v>
      </c>
      <c r="M82" t="str">
        <f t="shared" si="22"/>
        <v>2035_2040</v>
      </c>
      <c r="N82">
        <f t="shared" si="23"/>
        <v>2020</v>
      </c>
      <c r="O82">
        <f t="shared" si="24"/>
        <v>2025</v>
      </c>
      <c r="P82" t="str">
        <f t="shared" si="25"/>
        <v>2020_2025</v>
      </c>
      <c r="Q82">
        <f t="shared" si="29"/>
        <v>0</v>
      </c>
      <c r="R82">
        <f t="shared" si="30"/>
        <v>1</v>
      </c>
      <c r="S82">
        <f t="shared" ca="1" si="31"/>
        <v>1</v>
      </c>
      <c r="U82" t="str">
        <f t="shared" ca="1" si="32"/>
        <v>#</v>
      </c>
      <c r="V82" t="str">
        <f t="shared" ca="1" si="33"/>
        <v>let cannot_decomm [$2035_2040$ , $2020_2025$ , $CCGT$] := 1;</v>
      </c>
    </row>
    <row r="83" spans="1:22" outlineLevel="1" x14ac:dyDescent="0.25">
      <c r="A83" s="3" t="s">
        <v>60</v>
      </c>
      <c r="B83" s="5">
        <v>50</v>
      </c>
      <c r="C83" s="8">
        <f t="shared" si="26"/>
        <v>50</v>
      </c>
      <c r="H83">
        <f t="shared" si="19"/>
        <v>5</v>
      </c>
      <c r="I83" t="str">
        <f t="shared" ca="1" si="27"/>
        <v>CCGT</v>
      </c>
      <c r="J83">
        <f t="shared" ca="1" si="20"/>
        <v>25</v>
      </c>
      <c r="K83">
        <f t="shared" si="21"/>
        <v>2035</v>
      </c>
      <c r="L83">
        <f t="shared" si="28"/>
        <v>2040</v>
      </c>
      <c r="M83" t="str">
        <f t="shared" si="22"/>
        <v>2035_2040</v>
      </c>
      <c r="N83">
        <f t="shared" si="23"/>
        <v>2025</v>
      </c>
      <c r="O83">
        <f t="shared" si="24"/>
        <v>2030</v>
      </c>
      <c r="P83" t="str">
        <f t="shared" si="25"/>
        <v>2025_2030</v>
      </c>
      <c r="Q83">
        <f t="shared" si="29"/>
        <v>0</v>
      </c>
      <c r="R83">
        <f t="shared" si="30"/>
        <v>1</v>
      </c>
      <c r="S83">
        <f t="shared" ca="1" si="31"/>
        <v>1</v>
      </c>
      <c r="U83" t="str">
        <f t="shared" ca="1" si="32"/>
        <v>#</v>
      </c>
      <c r="V83" t="str">
        <f t="shared" ca="1" si="33"/>
        <v>let cannot_decomm [$2035_2040$ , $2025_2030$ , $CCGT$] := 1;</v>
      </c>
    </row>
    <row r="84" spans="1:22" outlineLevel="1" x14ac:dyDescent="0.25">
      <c r="A84" s="3" t="s">
        <v>86</v>
      </c>
      <c r="B84" s="5">
        <v>25</v>
      </c>
      <c r="C84" s="8">
        <f t="shared" si="26"/>
        <v>25</v>
      </c>
      <c r="H84">
        <f t="shared" si="19"/>
        <v>5</v>
      </c>
      <c r="I84" t="str">
        <f t="shared" ca="1" si="27"/>
        <v>CCGT</v>
      </c>
      <c r="J84">
        <f t="shared" ca="1" si="20"/>
        <v>25</v>
      </c>
      <c r="K84">
        <f t="shared" si="21"/>
        <v>2035</v>
      </c>
      <c r="L84">
        <f t="shared" si="28"/>
        <v>2040</v>
      </c>
      <c r="M84" t="str">
        <f t="shared" si="22"/>
        <v>2035_2040</v>
      </c>
      <c r="N84">
        <f t="shared" si="23"/>
        <v>2030</v>
      </c>
      <c r="O84">
        <f t="shared" si="24"/>
        <v>2035</v>
      </c>
      <c r="P84" t="str">
        <f t="shared" si="25"/>
        <v>2030_2035</v>
      </c>
      <c r="Q84">
        <f t="shared" si="29"/>
        <v>0</v>
      </c>
      <c r="R84">
        <f t="shared" si="30"/>
        <v>1</v>
      </c>
      <c r="S84">
        <f t="shared" ca="1" si="31"/>
        <v>1</v>
      </c>
      <c r="U84" t="str">
        <f t="shared" ca="1" si="32"/>
        <v>#</v>
      </c>
      <c r="V84" t="str">
        <f t="shared" ca="1" si="33"/>
        <v>let cannot_decomm [$2035_2040$ , $2030_2035$ , $CCGT$] := 1;</v>
      </c>
    </row>
    <row r="85" spans="1:22" outlineLevel="1" x14ac:dyDescent="0.25">
      <c r="A85" s="3" t="s">
        <v>87</v>
      </c>
      <c r="B85" s="5">
        <v>25</v>
      </c>
      <c r="C85" s="8">
        <f t="shared" si="26"/>
        <v>25</v>
      </c>
      <c r="H85">
        <f t="shared" si="19"/>
        <v>5</v>
      </c>
      <c r="I85" t="str">
        <f t="shared" ca="1" si="27"/>
        <v>CCGT</v>
      </c>
      <c r="J85">
        <f t="shared" ca="1" si="20"/>
        <v>25</v>
      </c>
      <c r="K85">
        <f t="shared" si="21"/>
        <v>2035</v>
      </c>
      <c r="L85">
        <f t="shared" si="28"/>
        <v>2040</v>
      </c>
      <c r="M85" t="str">
        <f t="shared" si="22"/>
        <v>2035_2040</v>
      </c>
      <c r="N85">
        <f t="shared" si="23"/>
        <v>2035</v>
      </c>
      <c r="O85">
        <f t="shared" si="24"/>
        <v>2040</v>
      </c>
      <c r="P85" t="str">
        <f t="shared" si="25"/>
        <v>2035_2040</v>
      </c>
      <c r="Q85">
        <f t="shared" si="29"/>
        <v>0</v>
      </c>
      <c r="R85">
        <f t="shared" si="30"/>
        <v>0</v>
      </c>
      <c r="S85">
        <f t="shared" ca="1" si="31"/>
        <v>1</v>
      </c>
      <c r="U85" t="str">
        <f t="shared" ca="1" si="32"/>
        <v xml:space="preserve"> </v>
      </c>
      <c r="V85" t="str">
        <f t="shared" ca="1" si="33"/>
        <v>let cannot_decomm [$2035_2040$ , $2035_2040$ , $CCGT$] := 1;</v>
      </c>
    </row>
    <row r="86" spans="1:22" outlineLevel="1" x14ac:dyDescent="0.25">
      <c r="A86" s="3" t="s">
        <v>88</v>
      </c>
      <c r="B86" s="5">
        <v>25</v>
      </c>
      <c r="C86" s="8">
        <f t="shared" si="26"/>
        <v>25</v>
      </c>
      <c r="H86">
        <f t="shared" si="19"/>
        <v>5</v>
      </c>
      <c r="I86" t="str">
        <f t="shared" ca="1" si="27"/>
        <v>CCGT</v>
      </c>
      <c r="J86">
        <f t="shared" ca="1" si="20"/>
        <v>25</v>
      </c>
      <c r="K86">
        <f t="shared" si="21"/>
        <v>2035</v>
      </c>
      <c r="L86">
        <f t="shared" si="28"/>
        <v>2040</v>
      </c>
      <c r="M86" t="str">
        <f t="shared" si="22"/>
        <v>2035_2040</v>
      </c>
      <c r="N86">
        <f t="shared" si="23"/>
        <v>2040</v>
      </c>
      <c r="O86">
        <f t="shared" si="24"/>
        <v>2045</v>
      </c>
      <c r="P86" t="str">
        <f t="shared" si="25"/>
        <v>2040_2045</v>
      </c>
      <c r="Q86">
        <f t="shared" si="29"/>
        <v>0</v>
      </c>
      <c r="R86">
        <f t="shared" si="30"/>
        <v>0</v>
      </c>
      <c r="S86">
        <f t="shared" ca="1" si="31"/>
        <v>1</v>
      </c>
      <c r="U86" t="str">
        <f t="shared" ca="1" si="32"/>
        <v xml:space="preserve"> </v>
      </c>
      <c r="V86" t="str">
        <f t="shared" ca="1" si="33"/>
        <v>let cannot_decomm [$2035_2040$ , $2040_2045$ , $CCGT$] := 1;</v>
      </c>
    </row>
    <row r="87" spans="1:22" outlineLevel="1" x14ac:dyDescent="0.25">
      <c r="A87" s="3" t="s">
        <v>89</v>
      </c>
      <c r="B87" s="5">
        <v>25</v>
      </c>
      <c r="C87" s="8">
        <f t="shared" si="26"/>
        <v>25</v>
      </c>
      <c r="H87">
        <f t="shared" si="19"/>
        <v>5</v>
      </c>
      <c r="I87" t="str">
        <f t="shared" ca="1" si="27"/>
        <v>CCGT</v>
      </c>
      <c r="J87">
        <f t="shared" ca="1" si="20"/>
        <v>25</v>
      </c>
      <c r="K87">
        <f t="shared" si="21"/>
        <v>2035</v>
      </c>
      <c r="L87">
        <f t="shared" si="28"/>
        <v>2040</v>
      </c>
      <c r="M87" t="str">
        <f t="shared" si="22"/>
        <v>2035_2040</v>
      </c>
      <c r="N87">
        <f t="shared" si="23"/>
        <v>2045</v>
      </c>
      <c r="O87">
        <f t="shared" si="24"/>
        <v>2050</v>
      </c>
      <c r="P87" t="str">
        <f t="shared" si="25"/>
        <v>2045_2050</v>
      </c>
      <c r="Q87">
        <f t="shared" si="29"/>
        <v>0</v>
      </c>
      <c r="R87">
        <f t="shared" si="30"/>
        <v>0</v>
      </c>
      <c r="S87">
        <f t="shared" ca="1" si="31"/>
        <v>1</v>
      </c>
      <c r="U87" t="str">
        <f t="shared" ca="1" si="32"/>
        <v xml:space="preserve"> </v>
      </c>
      <c r="V87" t="str">
        <f t="shared" ca="1" si="33"/>
        <v>let cannot_decomm [$2035_2040$ , $2045_2050$ , $CCGT$] := 1;</v>
      </c>
    </row>
    <row r="88" spans="1:22" outlineLevel="1" x14ac:dyDescent="0.25">
      <c r="A88" s="3" t="s">
        <v>90</v>
      </c>
      <c r="B88" s="5">
        <v>25</v>
      </c>
      <c r="C88" s="8">
        <f t="shared" si="26"/>
        <v>25</v>
      </c>
      <c r="H88">
        <f t="shared" si="19"/>
        <v>5</v>
      </c>
      <c r="I88" t="str">
        <f t="shared" ca="1" si="27"/>
        <v>CCGT</v>
      </c>
      <c r="J88">
        <f t="shared" ca="1" si="20"/>
        <v>25</v>
      </c>
      <c r="K88">
        <f t="shared" si="21"/>
        <v>2040</v>
      </c>
      <c r="L88">
        <f t="shared" si="28"/>
        <v>2045</v>
      </c>
      <c r="M88" t="str">
        <f t="shared" si="22"/>
        <v>2040_2045</v>
      </c>
      <c r="N88">
        <f t="shared" si="23"/>
        <v>2015</v>
      </c>
      <c r="O88">
        <f t="shared" si="24"/>
        <v>2020</v>
      </c>
      <c r="P88" t="str">
        <f t="shared" si="25"/>
        <v>2015_2020</v>
      </c>
      <c r="Q88">
        <f t="shared" si="29"/>
        <v>0</v>
      </c>
      <c r="R88">
        <f t="shared" si="30"/>
        <v>1</v>
      </c>
      <c r="S88">
        <f t="shared" ca="1" si="31"/>
        <v>0</v>
      </c>
      <c r="U88" t="str">
        <f t="shared" ca="1" si="32"/>
        <v xml:space="preserve"> </v>
      </c>
      <c r="V88" t="str">
        <f t="shared" ca="1" si="33"/>
        <v>let cannot_decomm [$2040_2045$ , $2015_2020$ , $CCGT$] := 1;</v>
      </c>
    </row>
    <row r="89" spans="1:22" outlineLevel="1" x14ac:dyDescent="0.25">
      <c r="A89" s="3" t="s">
        <v>91</v>
      </c>
      <c r="B89" s="5">
        <v>25</v>
      </c>
      <c r="C89" s="8">
        <f t="shared" si="26"/>
        <v>25</v>
      </c>
      <c r="H89">
        <f t="shared" si="19"/>
        <v>5</v>
      </c>
      <c r="I89" t="str">
        <f t="shared" ca="1" si="27"/>
        <v>CCGT</v>
      </c>
      <c r="J89">
        <f t="shared" ca="1" si="20"/>
        <v>25</v>
      </c>
      <c r="K89">
        <f t="shared" si="21"/>
        <v>2040</v>
      </c>
      <c r="L89">
        <f t="shared" si="28"/>
        <v>2045</v>
      </c>
      <c r="M89" t="str">
        <f t="shared" si="22"/>
        <v>2040_2045</v>
      </c>
      <c r="N89">
        <f t="shared" si="23"/>
        <v>2020</v>
      </c>
      <c r="O89">
        <f t="shared" si="24"/>
        <v>2025</v>
      </c>
      <c r="P89" t="str">
        <f t="shared" si="25"/>
        <v>2020_2025</v>
      </c>
      <c r="Q89">
        <f t="shared" si="29"/>
        <v>0</v>
      </c>
      <c r="R89">
        <f t="shared" si="30"/>
        <v>1</v>
      </c>
      <c r="S89">
        <f t="shared" ca="1" si="31"/>
        <v>1</v>
      </c>
      <c r="U89" t="str">
        <f t="shared" ca="1" si="32"/>
        <v>#</v>
      </c>
      <c r="V89" t="str">
        <f t="shared" ca="1" si="33"/>
        <v>let cannot_decomm [$2040_2045$ , $2020_2025$ , $CCGT$] := 1;</v>
      </c>
    </row>
    <row r="90" spans="1:22" outlineLevel="1" x14ac:dyDescent="0.25">
      <c r="A90" s="3" t="s">
        <v>92</v>
      </c>
      <c r="B90" s="5">
        <v>25</v>
      </c>
      <c r="C90" s="8">
        <f t="shared" si="26"/>
        <v>25</v>
      </c>
      <c r="H90">
        <f t="shared" si="19"/>
        <v>5</v>
      </c>
      <c r="I90" t="str">
        <f t="shared" ca="1" si="27"/>
        <v>CCGT</v>
      </c>
      <c r="J90">
        <f t="shared" ca="1" si="20"/>
        <v>25</v>
      </c>
      <c r="K90">
        <f t="shared" si="21"/>
        <v>2040</v>
      </c>
      <c r="L90">
        <f t="shared" si="28"/>
        <v>2045</v>
      </c>
      <c r="M90" t="str">
        <f t="shared" si="22"/>
        <v>2040_2045</v>
      </c>
      <c r="N90">
        <f t="shared" si="23"/>
        <v>2025</v>
      </c>
      <c r="O90">
        <f t="shared" si="24"/>
        <v>2030</v>
      </c>
      <c r="P90" t="str">
        <f t="shared" si="25"/>
        <v>2025_2030</v>
      </c>
      <c r="Q90">
        <f t="shared" si="29"/>
        <v>0</v>
      </c>
      <c r="R90">
        <f t="shared" si="30"/>
        <v>1</v>
      </c>
      <c r="S90">
        <f t="shared" ca="1" si="31"/>
        <v>1</v>
      </c>
      <c r="U90" t="str">
        <f t="shared" ca="1" si="32"/>
        <v>#</v>
      </c>
      <c r="V90" t="str">
        <f t="shared" ca="1" si="33"/>
        <v>let cannot_decomm [$2040_2045$ , $2025_2030$ , $CCGT$] := 1;</v>
      </c>
    </row>
    <row r="91" spans="1:22" outlineLevel="1" x14ac:dyDescent="0.25">
      <c r="A91" s="3" t="s">
        <v>93</v>
      </c>
      <c r="B91" s="5">
        <v>25</v>
      </c>
      <c r="C91" s="8">
        <f t="shared" si="26"/>
        <v>25</v>
      </c>
      <c r="H91">
        <f t="shared" si="19"/>
        <v>5</v>
      </c>
      <c r="I91" t="str">
        <f t="shared" ca="1" si="27"/>
        <v>CCGT</v>
      </c>
      <c r="J91">
        <f t="shared" ca="1" si="20"/>
        <v>25</v>
      </c>
      <c r="K91">
        <f t="shared" si="21"/>
        <v>2040</v>
      </c>
      <c r="L91">
        <f t="shared" si="28"/>
        <v>2045</v>
      </c>
      <c r="M91" t="str">
        <f t="shared" si="22"/>
        <v>2040_2045</v>
      </c>
      <c r="N91">
        <f t="shared" si="23"/>
        <v>2030</v>
      </c>
      <c r="O91">
        <f t="shared" si="24"/>
        <v>2035</v>
      </c>
      <c r="P91" t="str">
        <f t="shared" si="25"/>
        <v>2030_2035</v>
      </c>
      <c r="Q91">
        <f t="shared" si="29"/>
        <v>0</v>
      </c>
      <c r="R91">
        <f t="shared" si="30"/>
        <v>1</v>
      </c>
      <c r="S91">
        <f t="shared" ca="1" si="31"/>
        <v>1</v>
      </c>
      <c r="U91" t="str">
        <f t="shared" ca="1" si="32"/>
        <v>#</v>
      </c>
      <c r="V91" t="str">
        <f t="shared" ca="1" si="33"/>
        <v>let cannot_decomm [$2040_2045$ , $2030_2035$ , $CCGT$] := 1;</v>
      </c>
    </row>
    <row r="92" spans="1:22" outlineLevel="1" x14ac:dyDescent="0.25">
      <c r="A92" s="3" t="s">
        <v>94</v>
      </c>
      <c r="B92" s="5">
        <v>25</v>
      </c>
      <c r="C92" s="8">
        <f t="shared" si="26"/>
        <v>25</v>
      </c>
      <c r="H92">
        <f t="shared" si="19"/>
        <v>5</v>
      </c>
      <c r="I92" t="str">
        <f t="shared" ca="1" si="27"/>
        <v>CCGT</v>
      </c>
      <c r="J92">
        <f t="shared" ca="1" si="20"/>
        <v>25</v>
      </c>
      <c r="K92">
        <f t="shared" si="21"/>
        <v>2040</v>
      </c>
      <c r="L92">
        <f t="shared" si="28"/>
        <v>2045</v>
      </c>
      <c r="M92" t="str">
        <f t="shared" si="22"/>
        <v>2040_2045</v>
      </c>
      <c r="N92">
        <f t="shared" si="23"/>
        <v>2035</v>
      </c>
      <c r="O92">
        <f t="shared" si="24"/>
        <v>2040</v>
      </c>
      <c r="P92" t="str">
        <f t="shared" si="25"/>
        <v>2035_2040</v>
      </c>
      <c r="Q92">
        <f t="shared" si="29"/>
        <v>0</v>
      </c>
      <c r="R92">
        <f t="shared" si="30"/>
        <v>1</v>
      </c>
      <c r="S92">
        <f t="shared" ca="1" si="31"/>
        <v>1</v>
      </c>
      <c r="U92" t="str">
        <f t="shared" ca="1" si="32"/>
        <v>#</v>
      </c>
      <c r="V92" t="str">
        <f t="shared" ca="1" si="33"/>
        <v>let cannot_decomm [$2040_2045$ , $2035_2040$ , $CCGT$] := 1;</v>
      </c>
    </row>
    <row r="93" spans="1:22" outlineLevel="1" x14ac:dyDescent="0.25">
      <c r="A93" s="3" t="s">
        <v>95</v>
      </c>
      <c r="B93" s="5">
        <v>25</v>
      </c>
      <c r="C93" s="8">
        <f t="shared" si="26"/>
        <v>25</v>
      </c>
      <c r="H93">
        <f t="shared" si="19"/>
        <v>5</v>
      </c>
      <c r="I93" t="str">
        <f t="shared" ca="1" si="27"/>
        <v>CCGT</v>
      </c>
      <c r="J93">
        <f t="shared" ca="1" si="20"/>
        <v>25</v>
      </c>
      <c r="K93">
        <f t="shared" si="21"/>
        <v>2040</v>
      </c>
      <c r="L93">
        <f t="shared" si="28"/>
        <v>2045</v>
      </c>
      <c r="M93" t="str">
        <f t="shared" si="22"/>
        <v>2040_2045</v>
      </c>
      <c r="N93">
        <f t="shared" si="23"/>
        <v>2040</v>
      </c>
      <c r="O93">
        <f t="shared" si="24"/>
        <v>2045</v>
      </c>
      <c r="P93" t="str">
        <f t="shared" si="25"/>
        <v>2040_2045</v>
      </c>
      <c r="Q93">
        <f t="shared" si="29"/>
        <v>0</v>
      </c>
      <c r="R93">
        <f t="shared" si="30"/>
        <v>0</v>
      </c>
      <c r="S93">
        <f t="shared" ca="1" si="31"/>
        <v>1</v>
      </c>
      <c r="U93" t="str">
        <f t="shared" ca="1" si="32"/>
        <v xml:space="preserve"> </v>
      </c>
      <c r="V93" t="str">
        <f t="shared" ca="1" si="33"/>
        <v>let cannot_decomm [$2040_2045$ , $2040_2045$ , $CCGT$] := 1;</v>
      </c>
    </row>
    <row r="94" spans="1:22" outlineLevel="1" x14ac:dyDescent="0.25">
      <c r="A94" s="3" t="s">
        <v>64</v>
      </c>
      <c r="B94" s="5">
        <v>40</v>
      </c>
      <c r="C94" s="8">
        <f t="shared" si="26"/>
        <v>40</v>
      </c>
      <c r="H94">
        <f t="shared" si="19"/>
        <v>5</v>
      </c>
      <c r="I94" t="str">
        <f t="shared" ca="1" si="27"/>
        <v>CCGT</v>
      </c>
      <c r="J94">
        <f t="shared" ca="1" si="20"/>
        <v>25</v>
      </c>
      <c r="K94">
        <f t="shared" si="21"/>
        <v>2040</v>
      </c>
      <c r="L94">
        <f t="shared" si="28"/>
        <v>2045</v>
      </c>
      <c r="M94" t="str">
        <f t="shared" si="22"/>
        <v>2040_2045</v>
      </c>
      <c r="N94">
        <f t="shared" si="23"/>
        <v>2045</v>
      </c>
      <c r="O94">
        <f t="shared" si="24"/>
        <v>2050</v>
      </c>
      <c r="P94" t="str">
        <f t="shared" si="25"/>
        <v>2045_2050</v>
      </c>
      <c r="Q94">
        <f t="shared" si="29"/>
        <v>0</v>
      </c>
      <c r="R94">
        <f t="shared" si="30"/>
        <v>0</v>
      </c>
      <c r="S94">
        <f t="shared" ca="1" si="31"/>
        <v>1</v>
      </c>
      <c r="U94" t="str">
        <f t="shared" ca="1" si="32"/>
        <v xml:space="preserve"> </v>
      </c>
      <c r="V94" t="str">
        <f t="shared" ca="1" si="33"/>
        <v>let cannot_decomm [$2040_2045$ , $2045_2050$ , $CCGT$] := 1;</v>
      </c>
    </row>
    <row r="95" spans="1:22" outlineLevel="1" x14ac:dyDescent="0.25">
      <c r="A95" s="3" t="s">
        <v>65</v>
      </c>
      <c r="B95" s="5">
        <v>25</v>
      </c>
      <c r="C95" s="8">
        <f t="shared" si="26"/>
        <v>25</v>
      </c>
      <c r="H95">
        <f t="shared" si="19"/>
        <v>5</v>
      </c>
      <c r="I95" t="str">
        <f t="shared" ca="1" si="27"/>
        <v>CCGT</v>
      </c>
      <c r="J95">
        <f t="shared" ca="1" si="20"/>
        <v>25</v>
      </c>
      <c r="K95">
        <f t="shared" si="21"/>
        <v>2045</v>
      </c>
      <c r="L95">
        <f t="shared" si="28"/>
        <v>2050</v>
      </c>
      <c r="M95" t="str">
        <f t="shared" si="22"/>
        <v>2045_2050</v>
      </c>
      <c r="N95">
        <f t="shared" si="23"/>
        <v>2015</v>
      </c>
      <c r="O95">
        <f t="shared" si="24"/>
        <v>2020</v>
      </c>
      <c r="P95" t="str">
        <f t="shared" si="25"/>
        <v>2015_2020</v>
      </c>
      <c r="Q95">
        <f t="shared" si="29"/>
        <v>0</v>
      </c>
      <c r="R95">
        <f t="shared" si="30"/>
        <v>1</v>
      </c>
      <c r="S95">
        <f t="shared" ca="1" si="31"/>
        <v>0</v>
      </c>
      <c r="U95" t="str">
        <f t="shared" ca="1" si="32"/>
        <v xml:space="preserve"> </v>
      </c>
      <c r="V95" t="str">
        <f t="shared" ca="1" si="33"/>
        <v>let cannot_decomm [$2045_2050$ , $2015_2020$ , $CCGT$] := 1;</v>
      </c>
    </row>
    <row r="96" spans="1:22" outlineLevel="1" x14ac:dyDescent="0.25">
      <c r="A96" s="3" t="s">
        <v>66</v>
      </c>
      <c r="B96" s="5">
        <v>30</v>
      </c>
      <c r="C96" s="8">
        <f t="shared" si="26"/>
        <v>30</v>
      </c>
      <c r="H96">
        <f t="shared" si="19"/>
        <v>5</v>
      </c>
      <c r="I96" t="str">
        <f t="shared" ca="1" si="27"/>
        <v>CCGT</v>
      </c>
      <c r="J96">
        <f t="shared" ca="1" si="20"/>
        <v>25</v>
      </c>
      <c r="K96">
        <f t="shared" si="21"/>
        <v>2045</v>
      </c>
      <c r="L96">
        <f t="shared" si="28"/>
        <v>2050</v>
      </c>
      <c r="M96" t="str">
        <f t="shared" si="22"/>
        <v>2045_2050</v>
      </c>
      <c r="N96">
        <f t="shared" si="23"/>
        <v>2020</v>
      </c>
      <c r="O96">
        <f t="shared" si="24"/>
        <v>2025</v>
      </c>
      <c r="P96" t="str">
        <f t="shared" si="25"/>
        <v>2020_2025</v>
      </c>
      <c r="Q96">
        <f t="shared" si="29"/>
        <v>0</v>
      </c>
      <c r="R96">
        <f t="shared" si="30"/>
        <v>1</v>
      </c>
      <c r="S96">
        <f t="shared" ca="1" si="31"/>
        <v>0</v>
      </c>
      <c r="U96" t="str">
        <f t="shared" ca="1" si="32"/>
        <v xml:space="preserve"> </v>
      </c>
      <c r="V96" t="str">
        <f t="shared" ca="1" si="33"/>
        <v>let cannot_decomm [$2045_2050$ , $2020_2025$ , $CCGT$] := 1;</v>
      </c>
    </row>
    <row r="97" spans="1:22" outlineLevel="1" x14ac:dyDescent="0.25">
      <c r="A97" s="3" t="s">
        <v>67</v>
      </c>
      <c r="B97" s="5">
        <v>20</v>
      </c>
      <c r="C97" s="8">
        <f t="shared" si="26"/>
        <v>20</v>
      </c>
      <c r="H97">
        <f t="shared" si="19"/>
        <v>5</v>
      </c>
      <c r="I97" t="str">
        <f t="shared" ca="1" si="27"/>
        <v>CCGT</v>
      </c>
      <c r="J97">
        <f t="shared" ca="1" si="20"/>
        <v>25</v>
      </c>
      <c r="K97">
        <f t="shared" si="21"/>
        <v>2045</v>
      </c>
      <c r="L97">
        <f t="shared" si="28"/>
        <v>2050</v>
      </c>
      <c r="M97" t="str">
        <f t="shared" si="22"/>
        <v>2045_2050</v>
      </c>
      <c r="N97">
        <f t="shared" si="23"/>
        <v>2025</v>
      </c>
      <c r="O97">
        <f t="shared" si="24"/>
        <v>2030</v>
      </c>
      <c r="P97" t="str">
        <f t="shared" si="25"/>
        <v>2025_2030</v>
      </c>
      <c r="Q97">
        <f t="shared" si="29"/>
        <v>0</v>
      </c>
      <c r="R97">
        <f t="shared" si="30"/>
        <v>1</v>
      </c>
      <c r="S97">
        <f t="shared" ca="1" si="31"/>
        <v>1</v>
      </c>
      <c r="U97" t="str">
        <f t="shared" ca="1" si="32"/>
        <v>#</v>
      </c>
      <c r="V97" t="str">
        <f t="shared" ca="1" si="33"/>
        <v>let cannot_decomm [$2045_2050$ , $2025_2030$ , $CCGT$] := 1;</v>
      </c>
    </row>
    <row r="98" spans="1:22" outlineLevel="1" x14ac:dyDescent="0.25">
      <c r="A98" s="3" t="s">
        <v>68</v>
      </c>
      <c r="B98" s="5">
        <v>20</v>
      </c>
      <c r="C98" s="8">
        <f t="shared" si="26"/>
        <v>20</v>
      </c>
      <c r="H98">
        <f t="shared" si="19"/>
        <v>5</v>
      </c>
      <c r="I98" t="str">
        <f t="shared" ca="1" si="27"/>
        <v>CCGT</v>
      </c>
      <c r="J98">
        <f t="shared" ca="1" si="20"/>
        <v>25</v>
      </c>
      <c r="K98">
        <f t="shared" si="21"/>
        <v>2045</v>
      </c>
      <c r="L98">
        <f t="shared" si="28"/>
        <v>2050</v>
      </c>
      <c r="M98" t="str">
        <f t="shared" si="22"/>
        <v>2045_2050</v>
      </c>
      <c r="N98">
        <f t="shared" si="23"/>
        <v>2030</v>
      </c>
      <c r="O98">
        <f t="shared" si="24"/>
        <v>2035</v>
      </c>
      <c r="P98" t="str">
        <f t="shared" si="25"/>
        <v>2030_2035</v>
      </c>
      <c r="Q98">
        <f t="shared" si="29"/>
        <v>0</v>
      </c>
      <c r="R98">
        <f t="shared" si="30"/>
        <v>1</v>
      </c>
      <c r="S98">
        <f t="shared" ca="1" si="31"/>
        <v>1</v>
      </c>
      <c r="U98" t="str">
        <f t="shared" ca="1" si="32"/>
        <v>#</v>
      </c>
      <c r="V98" t="str">
        <f t="shared" ca="1" si="33"/>
        <v>let cannot_decomm [$2045_2050$ , $2030_2035$ , $CCGT$] := 1;</v>
      </c>
    </row>
    <row r="99" spans="1:22" ht="15.75" outlineLevel="1" x14ac:dyDescent="0.25">
      <c r="A99" s="4" t="s">
        <v>69</v>
      </c>
      <c r="B99" s="7">
        <v>20</v>
      </c>
      <c r="C99" s="8">
        <f t="shared" si="26"/>
        <v>20</v>
      </c>
      <c r="H99">
        <f t="shared" si="19"/>
        <v>5</v>
      </c>
      <c r="I99" t="str">
        <f t="shared" ca="1" si="27"/>
        <v>CCGT</v>
      </c>
      <c r="J99">
        <f t="shared" ca="1" si="20"/>
        <v>25</v>
      </c>
      <c r="K99">
        <f t="shared" si="21"/>
        <v>2045</v>
      </c>
      <c r="L99">
        <f t="shared" si="28"/>
        <v>2050</v>
      </c>
      <c r="M99" t="str">
        <f t="shared" si="22"/>
        <v>2045_2050</v>
      </c>
      <c r="N99">
        <f t="shared" si="23"/>
        <v>2035</v>
      </c>
      <c r="O99">
        <f t="shared" si="24"/>
        <v>2040</v>
      </c>
      <c r="P99" t="str">
        <f t="shared" si="25"/>
        <v>2035_2040</v>
      </c>
      <c r="Q99">
        <f t="shared" si="29"/>
        <v>0</v>
      </c>
      <c r="R99">
        <f t="shared" si="30"/>
        <v>1</v>
      </c>
      <c r="S99">
        <f t="shared" ca="1" si="31"/>
        <v>1</v>
      </c>
      <c r="U99" t="str">
        <f t="shared" ca="1" si="32"/>
        <v>#</v>
      </c>
      <c r="V99" t="str">
        <f t="shared" ca="1" si="33"/>
        <v>let cannot_decomm [$2045_2050$ , $2035_2040$ , $CCGT$] := 1;</v>
      </c>
    </row>
    <row r="100" spans="1:22" ht="15.75" outlineLevel="1" x14ac:dyDescent="0.25">
      <c r="A100" s="1"/>
      <c r="C100" s="8"/>
      <c r="H100">
        <f t="shared" si="19"/>
        <v>5</v>
      </c>
      <c r="I100" t="str">
        <f t="shared" ca="1" si="27"/>
        <v>CCGT</v>
      </c>
      <c r="J100">
        <f t="shared" ca="1" si="20"/>
        <v>25</v>
      </c>
      <c r="K100">
        <f t="shared" si="21"/>
        <v>2045</v>
      </c>
      <c r="L100">
        <f t="shared" si="28"/>
        <v>2050</v>
      </c>
      <c r="M100" t="str">
        <f t="shared" si="22"/>
        <v>2045_2050</v>
      </c>
      <c r="N100">
        <f t="shared" si="23"/>
        <v>2040</v>
      </c>
      <c r="O100">
        <f t="shared" si="24"/>
        <v>2045</v>
      </c>
      <c r="P100" t="str">
        <f t="shared" si="25"/>
        <v>2040_2045</v>
      </c>
      <c r="Q100">
        <f t="shared" si="29"/>
        <v>0</v>
      </c>
      <c r="R100">
        <f t="shared" si="30"/>
        <v>1</v>
      </c>
      <c r="S100">
        <f t="shared" ca="1" si="31"/>
        <v>1</v>
      </c>
      <c r="U100" t="str">
        <f t="shared" ca="1" si="32"/>
        <v>#</v>
      </c>
      <c r="V100" t="str">
        <f t="shared" ca="1" si="33"/>
        <v>let cannot_decomm [$2045_2050$ , $2040_2045$ , $CCGT$] := 1;</v>
      </c>
    </row>
    <row r="101" spans="1:22" ht="15.75" outlineLevel="1" x14ac:dyDescent="0.25">
      <c r="A101" s="2"/>
      <c r="H101">
        <f t="shared" si="19"/>
        <v>5</v>
      </c>
      <c r="I101" t="str">
        <f t="shared" ca="1" si="27"/>
        <v>CCGT</v>
      </c>
      <c r="J101">
        <f t="shared" ca="1" si="20"/>
        <v>25</v>
      </c>
      <c r="K101">
        <f t="shared" si="21"/>
        <v>2045</v>
      </c>
      <c r="L101">
        <f t="shared" si="28"/>
        <v>2050</v>
      </c>
      <c r="M101" t="str">
        <f t="shared" si="22"/>
        <v>2045_2050</v>
      </c>
      <c r="N101">
        <f t="shared" si="23"/>
        <v>2045</v>
      </c>
      <c r="O101">
        <f t="shared" si="24"/>
        <v>2050</v>
      </c>
      <c r="P101" t="str">
        <f t="shared" si="25"/>
        <v>2045_2050</v>
      </c>
      <c r="Q101">
        <f t="shared" si="29"/>
        <v>0</v>
      </c>
      <c r="R101">
        <f t="shared" si="30"/>
        <v>0</v>
      </c>
      <c r="S101">
        <f t="shared" ca="1" si="31"/>
        <v>1</v>
      </c>
      <c r="U101" t="str">
        <f t="shared" ca="1" si="32"/>
        <v xml:space="preserve"> </v>
      </c>
      <c r="V101" t="str">
        <f t="shared" ca="1" si="33"/>
        <v>let cannot_decomm [$2045_2050$ , $2045_2050$ , $CCGT$] := 1;</v>
      </c>
    </row>
    <row r="102" spans="1:22" ht="15.75" outlineLevel="1" x14ac:dyDescent="0.25">
      <c r="A102" s="2"/>
      <c r="H102">
        <f t="shared" si="19"/>
        <v>6</v>
      </c>
      <c r="I102" t="str">
        <f t="shared" ca="1" si="27"/>
        <v>COAL_US</v>
      </c>
      <c r="J102">
        <f t="shared" ca="1" si="20"/>
        <v>35</v>
      </c>
      <c r="K102">
        <f t="shared" si="21"/>
        <v>2015</v>
      </c>
      <c r="L102">
        <f t="shared" si="28"/>
        <v>2020</v>
      </c>
      <c r="M102" t="str">
        <f t="shared" si="22"/>
        <v>2015_2020</v>
      </c>
      <c r="N102">
        <f t="shared" si="23"/>
        <v>2015</v>
      </c>
      <c r="O102">
        <f t="shared" si="24"/>
        <v>2020</v>
      </c>
      <c r="P102" t="str">
        <f t="shared" si="25"/>
        <v>2015_2020</v>
      </c>
      <c r="Q102">
        <f t="shared" si="29"/>
        <v>1</v>
      </c>
      <c r="R102">
        <f t="shared" si="30"/>
        <v>0</v>
      </c>
      <c r="S102">
        <f t="shared" ca="1" si="31"/>
        <v>1</v>
      </c>
      <c r="U102" t="str">
        <f t="shared" si="32"/>
        <v>#</v>
      </c>
      <c r="V102" t="str">
        <f t="shared" ca="1" si="33"/>
        <v>let cannot_decomm [$2015_2020$ , $2015_2020$ , $COAL_US$] := 1;</v>
      </c>
    </row>
    <row r="103" spans="1:22" ht="15.75" outlineLevel="1" x14ac:dyDescent="0.25">
      <c r="A103" s="2"/>
      <c r="H103">
        <f t="shared" si="19"/>
        <v>6</v>
      </c>
      <c r="I103" t="str">
        <f t="shared" ca="1" si="27"/>
        <v>COAL_US</v>
      </c>
      <c r="J103">
        <f t="shared" ca="1" si="20"/>
        <v>35</v>
      </c>
      <c r="K103">
        <f t="shared" si="21"/>
        <v>2015</v>
      </c>
      <c r="L103">
        <f t="shared" si="28"/>
        <v>2020</v>
      </c>
      <c r="M103" t="str">
        <f t="shared" si="22"/>
        <v>2015_2020</v>
      </c>
      <c r="N103">
        <f t="shared" si="23"/>
        <v>2020</v>
      </c>
      <c r="O103">
        <f t="shared" si="24"/>
        <v>2025</v>
      </c>
      <c r="P103" t="str">
        <f t="shared" si="25"/>
        <v>2020_2025</v>
      </c>
      <c r="Q103">
        <f t="shared" si="29"/>
        <v>0</v>
      </c>
      <c r="R103">
        <f t="shared" si="30"/>
        <v>0</v>
      </c>
      <c r="S103">
        <f t="shared" ca="1" si="31"/>
        <v>1</v>
      </c>
      <c r="U103" t="str">
        <f t="shared" ca="1" si="32"/>
        <v xml:space="preserve"> </v>
      </c>
      <c r="V103" t="str">
        <f t="shared" ca="1" si="33"/>
        <v>let cannot_decomm [$2015_2020$ , $2020_2025$ , $COAL_US$] := 1;</v>
      </c>
    </row>
    <row r="104" spans="1:22" outlineLevel="1" x14ac:dyDescent="0.25">
      <c r="H104">
        <f t="shared" si="19"/>
        <v>6</v>
      </c>
      <c r="I104" t="str">
        <f t="shared" ca="1" si="27"/>
        <v>COAL_US</v>
      </c>
      <c r="J104">
        <f t="shared" ca="1" si="20"/>
        <v>35</v>
      </c>
      <c r="K104">
        <f t="shared" si="21"/>
        <v>2015</v>
      </c>
      <c r="L104">
        <f t="shared" si="28"/>
        <v>2020</v>
      </c>
      <c r="M104" t="str">
        <f t="shared" si="22"/>
        <v>2015_2020</v>
      </c>
      <c r="N104">
        <f t="shared" si="23"/>
        <v>2025</v>
      </c>
      <c r="O104">
        <f t="shared" si="24"/>
        <v>2030</v>
      </c>
      <c r="P104" t="str">
        <f t="shared" si="25"/>
        <v>2025_2030</v>
      </c>
      <c r="Q104">
        <f t="shared" si="29"/>
        <v>0</v>
      </c>
      <c r="R104">
        <f t="shared" si="30"/>
        <v>0</v>
      </c>
      <c r="S104">
        <f t="shared" ca="1" si="31"/>
        <v>1</v>
      </c>
      <c r="U104" t="str">
        <f t="shared" ca="1" si="32"/>
        <v xml:space="preserve"> </v>
      </c>
      <c r="V104" t="str">
        <f t="shared" ca="1" si="33"/>
        <v>let cannot_decomm [$2015_2020$ , $2025_2030$ , $COAL_US$] := 1;</v>
      </c>
    </row>
    <row r="105" spans="1:22" outlineLevel="1" x14ac:dyDescent="0.25">
      <c r="H105">
        <f t="shared" si="19"/>
        <v>6</v>
      </c>
      <c r="I105" t="str">
        <f t="shared" ca="1" si="27"/>
        <v>COAL_US</v>
      </c>
      <c r="J105">
        <f t="shared" ca="1" si="20"/>
        <v>35</v>
      </c>
      <c r="K105">
        <f t="shared" si="21"/>
        <v>2015</v>
      </c>
      <c r="L105">
        <f t="shared" si="28"/>
        <v>2020</v>
      </c>
      <c r="M105" t="str">
        <f t="shared" si="22"/>
        <v>2015_2020</v>
      </c>
      <c r="N105">
        <f t="shared" si="23"/>
        <v>2030</v>
      </c>
      <c r="O105">
        <f t="shared" si="24"/>
        <v>2035</v>
      </c>
      <c r="P105" t="str">
        <f t="shared" si="25"/>
        <v>2030_2035</v>
      </c>
      <c r="Q105">
        <f t="shared" si="29"/>
        <v>0</v>
      </c>
      <c r="R105">
        <f t="shared" si="30"/>
        <v>0</v>
      </c>
      <c r="S105">
        <f t="shared" ca="1" si="31"/>
        <v>1</v>
      </c>
      <c r="U105" t="str">
        <f t="shared" ca="1" si="32"/>
        <v xml:space="preserve"> </v>
      </c>
      <c r="V105" t="str">
        <f t="shared" ca="1" si="33"/>
        <v>let cannot_decomm [$2015_2020$ , $2030_2035$ , $COAL_US$] := 1;</v>
      </c>
    </row>
    <row r="106" spans="1:22" outlineLevel="1" x14ac:dyDescent="0.25">
      <c r="H106">
        <f t="shared" si="19"/>
        <v>6</v>
      </c>
      <c r="I106" t="str">
        <f t="shared" ca="1" si="27"/>
        <v>COAL_US</v>
      </c>
      <c r="J106">
        <f t="shared" ca="1" si="20"/>
        <v>35</v>
      </c>
      <c r="K106">
        <f t="shared" si="21"/>
        <v>2015</v>
      </c>
      <c r="L106">
        <f t="shared" si="28"/>
        <v>2020</v>
      </c>
      <c r="M106" t="str">
        <f t="shared" si="22"/>
        <v>2015_2020</v>
      </c>
      <c r="N106">
        <f t="shared" si="23"/>
        <v>2035</v>
      </c>
      <c r="O106">
        <f t="shared" si="24"/>
        <v>2040</v>
      </c>
      <c r="P106" t="str">
        <f t="shared" si="25"/>
        <v>2035_2040</v>
      </c>
      <c r="Q106">
        <f t="shared" si="29"/>
        <v>0</v>
      </c>
      <c r="R106">
        <f t="shared" si="30"/>
        <v>0</v>
      </c>
      <c r="S106">
        <f t="shared" ca="1" si="31"/>
        <v>1</v>
      </c>
      <c r="U106" t="str">
        <f t="shared" ca="1" si="32"/>
        <v xml:space="preserve"> </v>
      </c>
      <c r="V106" t="str">
        <f t="shared" ca="1" si="33"/>
        <v>let cannot_decomm [$2015_2020$ , $2035_2040$ , $COAL_US$] := 1;</v>
      </c>
    </row>
    <row r="107" spans="1:22" outlineLevel="1" x14ac:dyDescent="0.25">
      <c r="H107">
        <f t="shared" si="19"/>
        <v>6</v>
      </c>
      <c r="I107" t="str">
        <f t="shared" ca="1" si="27"/>
        <v>COAL_US</v>
      </c>
      <c r="J107">
        <f t="shared" ca="1" si="20"/>
        <v>35</v>
      </c>
      <c r="K107">
        <f t="shared" si="21"/>
        <v>2015</v>
      </c>
      <c r="L107">
        <f t="shared" si="28"/>
        <v>2020</v>
      </c>
      <c r="M107" t="str">
        <f t="shared" si="22"/>
        <v>2015_2020</v>
      </c>
      <c r="N107">
        <f t="shared" si="23"/>
        <v>2040</v>
      </c>
      <c r="O107">
        <f t="shared" si="24"/>
        <v>2045</v>
      </c>
      <c r="P107" t="str">
        <f t="shared" si="25"/>
        <v>2040_2045</v>
      </c>
      <c r="Q107">
        <f t="shared" si="29"/>
        <v>0</v>
      </c>
      <c r="R107">
        <f t="shared" si="30"/>
        <v>0</v>
      </c>
      <c r="S107">
        <f t="shared" ca="1" si="31"/>
        <v>1</v>
      </c>
      <c r="U107" t="str">
        <f t="shared" ca="1" si="32"/>
        <v xml:space="preserve"> </v>
      </c>
      <c r="V107" t="str">
        <f t="shared" ca="1" si="33"/>
        <v>let cannot_decomm [$2015_2020$ , $2040_2045$ , $COAL_US$] := 1;</v>
      </c>
    </row>
    <row r="108" spans="1:22" outlineLevel="1" x14ac:dyDescent="0.25">
      <c r="H108">
        <f t="shared" si="19"/>
        <v>6</v>
      </c>
      <c r="I108" t="str">
        <f t="shared" ca="1" si="27"/>
        <v>COAL_US</v>
      </c>
      <c r="J108">
        <f t="shared" ca="1" si="20"/>
        <v>35</v>
      </c>
      <c r="K108">
        <f t="shared" si="21"/>
        <v>2015</v>
      </c>
      <c r="L108">
        <f t="shared" si="28"/>
        <v>2020</v>
      </c>
      <c r="M108" t="str">
        <f t="shared" si="22"/>
        <v>2015_2020</v>
      </c>
      <c r="N108">
        <f t="shared" si="23"/>
        <v>2045</v>
      </c>
      <c r="O108">
        <f t="shared" si="24"/>
        <v>2050</v>
      </c>
      <c r="P108" t="str">
        <f t="shared" si="25"/>
        <v>2045_2050</v>
      </c>
      <c r="Q108">
        <f t="shared" si="29"/>
        <v>0</v>
      </c>
      <c r="R108">
        <f t="shared" si="30"/>
        <v>0</v>
      </c>
      <c r="S108">
        <f t="shared" ca="1" si="31"/>
        <v>1</v>
      </c>
      <c r="U108" t="str">
        <f t="shared" ca="1" si="32"/>
        <v xml:space="preserve"> </v>
      </c>
      <c r="V108" t="str">
        <f t="shared" ca="1" si="33"/>
        <v>let cannot_decomm [$2015_2020$ , $2045_2050$ , $COAL_US$] := 1;</v>
      </c>
    </row>
    <row r="109" spans="1:22" outlineLevel="1" x14ac:dyDescent="0.25">
      <c r="H109">
        <f t="shared" si="19"/>
        <v>6</v>
      </c>
      <c r="I109" t="str">
        <f t="shared" ca="1" si="27"/>
        <v>COAL_US</v>
      </c>
      <c r="J109">
        <f t="shared" ca="1" si="20"/>
        <v>35</v>
      </c>
      <c r="K109">
        <f t="shared" si="21"/>
        <v>2020</v>
      </c>
      <c r="L109">
        <f t="shared" si="28"/>
        <v>2025</v>
      </c>
      <c r="M109" t="str">
        <f t="shared" si="22"/>
        <v>2020_2025</v>
      </c>
      <c r="N109">
        <f t="shared" si="23"/>
        <v>2015</v>
      </c>
      <c r="O109">
        <f t="shared" si="24"/>
        <v>2020</v>
      </c>
      <c r="P109" t="str">
        <f t="shared" si="25"/>
        <v>2015_2020</v>
      </c>
      <c r="Q109">
        <f t="shared" si="29"/>
        <v>0</v>
      </c>
      <c r="R109">
        <f t="shared" si="30"/>
        <v>1</v>
      </c>
      <c r="S109">
        <f t="shared" ca="1" si="31"/>
        <v>1</v>
      </c>
      <c r="U109" t="str">
        <f t="shared" ca="1" si="32"/>
        <v>#</v>
      </c>
      <c r="V109" t="str">
        <f t="shared" ca="1" si="33"/>
        <v>let cannot_decomm [$2020_2025$ , $2015_2020$ , $COAL_US$] := 1;</v>
      </c>
    </row>
    <row r="110" spans="1:22" outlineLevel="1" x14ac:dyDescent="0.25">
      <c r="H110">
        <f t="shared" si="19"/>
        <v>6</v>
      </c>
      <c r="I110" t="str">
        <f t="shared" ca="1" si="27"/>
        <v>COAL_US</v>
      </c>
      <c r="J110">
        <f t="shared" ca="1" si="20"/>
        <v>35</v>
      </c>
      <c r="K110">
        <f t="shared" si="21"/>
        <v>2020</v>
      </c>
      <c r="L110">
        <f t="shared" si="28"/>
        <v>2025</v>
      </c>
      <c r="M110" t="str">
        <f t="shared" si="22"/>
        <v>2020_2025</v>
      </c>
      <c r="N110">
        <f t="shared" si="23"/>
        <v>2020</v>
      </c>
      <c r="O110">
        <f t="shared" si="24"/>
        <v>2025</v>
      </c>
      <c r="P110" t="str">
        <f t="shared" si="25"/>
        <v>2020_2025</v>
      </c>
      <c r="Q110">
        <f t="shared" si="29"/>
        <v>0</v>
      </c>
      <c r="R110">
        <f t="shared" si="30"/>
        <v>0</v>
      </c>
      <c r="S110">
        <f t="shared" ca="1" si="31"/>
        <v>1</v>
      </c>
      <c r="U110" t="str">
        <f t="shared" ca="1" si="32"/>
        <v xml:space="preserve"> </v>
      </c>
      <c r="V110" t="str">
        <f t="shared" ca="1" si="33"/>
        <v>let cannot_decomm [$2020_2025$ , $2020_2025$ , $COAL_US$] := 1;</v>
      </c>
    </row>
    <row r="111" spans="1:22" outlineLevel="1" x14ac:dyDescent="0.25">
      <c r="H111">
        <f t="shared" si="19"/>
        <v>6</v>
      </c>
      <c r="I111" t="str">
        <f t="shared" ca="1" si="27"/>
        <v>COAL_US</v>
      </c>
      <c r="J111">
        <f t="shared" ca="1" si="20"/>
        <v>35</v>
      </c>
      <c r="K111">
        <f t="shared" si="21"/>
        <v>2020</v>
      </c>
      <c r="L111">
        <f t="shared" si="28"/>
        <v>2025</v>
      </c>
      <c r="M111" t="str">
        <f t="shared" si="22"/>
        <v>2020_2025</v>
      </c>
      <c r="N111">
        <f t="shared" si="23"/>
        <v>2025</v>
      </c>
      <c r="O111">
        <f t="shared" si="24"/>
        <v>2030</v>
      </c>
      <c r="P111" t="str">
        <f t="shared" si="25"/>
        <v>2025_2030</v>
      </c>
      <c r="Q111">
        <f t="shared" si="29"/>
        <v>0</v>
      </c>
      <c r="R111">
        <f t="shared" si="30"/>
        <v>0</v>
      </c>
      <c r="S111">
        <f t="shared" ca="1" si="31"/>
        <v>1</v>
      </c>
      <c r="U111" t="str">
        <f t="shared" ca="1" si="32"/>
        <v xml:space="preserve"> </v>
      </c>
      <c r="V111" t="str">
        <f t="shared" ca="1" si="33"/>
        <v>let cannot_decomm [$2020_2025$ , $2025_2030$ , $COAL_US$] := 1;</v>
      </c>
    </row>
    <row r="112" spans="1:22" outlineLevel="1" x14ac:dyDescent="0.25">
      <c r="H112">
        <f t="shared" si="19"/>
        <v>6</v>
      </c>
      <c r="I112" t="str">
        <f t="shared" ca="1" si="27"/>
        <v>COAL_US</v>
      </c>
      <c r="J112">
        <f t="shared" ca="1" si="20"/>
        <v>35</v>
      </c>
      <c r="K112">
        <f t="shared" si="21"/>
        <v>2020</v>
      </c>
      <c r="L112">
        <f t="shared" si="28"/>
        <v>2025</v>
      </c>
      <c r="M112" t="str">
        <f t="shared" si="22"/>
        <v>2020_2025</v>
      </c>
      <c r="N112">
        <f t="shared" si="23"/>
        <v>2030</v>
      </c>
      <c r="O112">
        <f t="shared" si="24"/>
        <v>2035</v>
      </c>
      <c r="P112" t="str">
        <f t="shared" si="25"/>
        <v>2030_2035</v>
      </c>
      <c r="Q112">
        <f t="shared" si="29"/>
        <v>0</v>
      </c>
      <c r="R112">
        <f t="shared" si="30"/>
        <v>0</v>
      </c>
      <c r="S112">
        <f t="shared" ca="1" si="31"/>
        <v>1</v>
      </c>
      <c r="U112" t="str">
        <f t="shared" ca="1" si="32"/>
        <v xml:space="preserve"> </v>
      </c>
      <c r="V112" t="str">
        <f t="shared" ca="1" si="33"/>
        <v>let cannot_decomm [$2020_2025$ , $2030_2035$ , $COAL_US$] := 1;</v>
      </c>
    </row>
    <row r="113" spans="8:22" outlineLevel="1" x14ac:dyDescent="0.25">
      <c r="H113">
        <f t="shared" si="19"/>
        <v>6</v>
      </c>
      <c r="I113" t="str">
        <f t="shared" ca="1" si="27"/>
        <v>COAL_US</v>
      </c>
      <c r="J113">
        <f t="shared" ca="1" si="20"/>
        <v>35</v>
      </c>
      <c r="K113">
        <f t="shared" si="21"/>
        <v>2020</v>
      </c>
      <c r="L113">
        <f t="shared" si="28"/>
        <v>2025</v>
      </c>
      <c r="M113" t="str">
        <f t="shared" si="22"/>
        <v>2020_2025</v>
      </c>
      <c r="N113">
        <f t="shared" si="23"/>
        <v>2035</v>
      </c>
      <c r="O113">
        <f t="shared" si="24"/>
        <v>2040</v>
      </c>
      <c r="P113" t="str">
        <f t="shared" si="25"/>
        <v>2035_2040</v>
      </c>
      <c r="Q113">
        <f t="shared" si="29"/>
        <v>0</v>
      </c>
      <c r="R113">
        <f t="shared" si="30"/>
        <v>0</v>
      </c>
      <c r="S113">
        <f t="shared" ca="1" si="31"/>
        <v>1</v>
      </c>
      <c r="U113" t="str">
        <f t="shared" ca="1" si="32"/>
        <v xml:space="preserve"> </v>
      </c>
      <c r="V113" t="str">
        <f t="shared" ca="1" si="33"/>
        <v>let cannot_decomm [$2020_2025$ , $2035_2040$ , $COAL_US$] := 1;</v>
      </c>
    </row>
    <row r="114" spans="8:22" outlineLevel="1" x14ac:dyDescent="0.25">
      <c r="H114">
        <f t="shared" si="19"/>
        <v>6</v>
      </c>
      <c r="I114" t="str">
        <f t="shared" ca="1" si="27"/>
        <v>COAL_US</v>
      </c>
      <c r="J114">
        <f t="shared" ca="1" si="20"/>
        <v>35</v>
      </c>
      <c r="K114">
        <f t="shared" si="21"/>
        <v>2020</v>
      </c>
      <c r="L114">
        <f t="shared" si="28"/>
        <v>2025</v>
      </c>
      <c r="M114" t="str">
        <f t="shared" si="22"/>
        <v>2020_2025</v>
      </c>
      <c r="N114">
        <f t="shared" si="23"/>
        <v>2040</v>
      </c>
      <c r="O114">
        <f t="shared" si="24"/>
        <v>2045</v>
      </c>
      <c r="P114" t="str">
        <f t="shared" si="25"/>
        <v>2040_2045</v>
      </c>
      <c r="Q114">
        <f t="shared" si="29"/>
        <v>0</v>
      </c>
      <c r="R114">
        <f t="shared" si="30"/>
        <v>0</v>
      </c>
      <c r="S114">
        <f t="shared" ca="1" si="31"/>
        <v>1</v>
      </c>
      <c r="U114" t="str">
        <f t="shared" ca="1" si="32"/>
        <v xml:space="preserve"> </v>
      </c>
      <c r="V114" t="str">
        <f t="shared" ca="1" si="33"/>
        <v>let cannot_decomm [$2020_2025$ , $2040_2045$ , $COAL_US$] := 1;</v>
      </c>
    </row>
    <row r="115" spans="8:22" outlineLevel="1" x14ac:dyDescent="0.25">
      <c r="H115">
        <f t="shared" si="19"/>
        <v>6</v>
      </c>
      <c r="I115" t="str">
        <f t="shared" ca="1" si="27"/>
        <v>COAL_US</v>
      </c>
      <c r="J115">
        <f t="shared" ca="1" si="20"/>
        <v>35</v>
      </c>
      <c r="K115">
        <f t="shared" si="21"/>
        <v>2020</v>
      </c>
      <c r="L115">
        <f t="shared" si="28"/>
        <v>2025</v>
      </c>
      <c r="M115" t="str">
        <f t="shared" si="22"/>
        <v>2020_2025</v>
      </c>
      <c r="N115">
        <f t="shared" si="23"/>
        <v>2045</v>
      </c>
      <c r="O115">
        <f t="shared" si="24"/>
        <v>2050</v>
      </c>
      <c r="P115" t="str">
        <f t="shared" si="25"/>
        <v>2045_2050</v>
      </c>
      <c r="Q115">
        <f t="shared" si="29"/>
        <v>0</v>
      </c>
      <c r="R115">
        <f t="shared" si="30"/>
        <v>0</v>
      </c>
      <c r="S115">
        <f t="shared" ca="1" si="31"/>
        <v>1</v>
      </c>
      <c r="U115" t="str">
        <f t="shared" ca="1" si="32"/>
        <v xml:space="preserve"> </v>
      </c>
      <c r="V115" t="str">
        <f t="shared" ca="1" si="33"/>
        <v>let cannot_decomm [$2020_2025$ , $2045_2050$ , $COAL_US$] := 1;</v>
      </c>
    </row>
    <row r="116" spans="8:22" outlineLevel="1" x14ac:dyDescent="0.25">
      <c r="H116">
        <f t="shared" si="19"/>
        <v>6</v>
      </c>
      <c r="I116" t="str">
        <f t="shared" ca="1" si="27"/>
        <v>COAL_US</v>
      </c>
      <c r="J116">
        <f t="shared" ca="1" si="20"/>
        <v>35</v>
      </c>
      <c r="K116">
        <f t="shared" si="21"/>
        <v>2025</v>
      </c>
      <c r="L116">
        <f t="shared" si="28"/>
        <v>2030</v>
      </c>
      <c r="M116" t="str">
        <f t="shared" si="22"/>
        <v>2025_2030</v>
      </c>
      <c r="N116">
        <f t="shared" si="23"/>
        <v>2015</v>
      </c>
      <c r="O116">
        <f t="shared" si="24"/>
        <v>2020</v>
      </c>
      <c r="P116" t="str">
        <f t="shared" si="25"/>
        <v>2015_2020</v>
      </c>
      <c r="Q116">
        <f t="shared" si="29"/>
        <v>0</v>
      </c>
      <c r="R116">
        <f t="shared" si="30"/>
        <v>1</v>
      </c>
      <c r="S116">
        <f t="shared" ca="1" si="31"/>
        <v>1</v>
      </c>
      <c r="U116" t="str">
        <f t="shared" ca="1" si="32"/>
        <v>#</v>
      </c>
      <c r="V116" t="str">
        <f t="shared" ca="1" si="33"/>
        <v>let cannot_decomm [$2025_2030$ , $2015_2020$ , $COAL_US$] := 1;</v>
      </c>
    </row>
    <row r="117" spans="8:22" outlineLevel="1" x14ac:dyDescent="0.25">
      <c r="H117">
        <f t="shared" ref="H117:H180" si="34">(FLOOR((ROW(A117)-4)/49,1))+4</f>
        <v>6</v>
      </c>
      <c r="I117" t="str">
        <f t="shared" ca="1" si="27"/>
        <v>COAL_US</v>
      </c>
      <c r="J117">
        <f t="shared" ref="J117:J180" ca="1" si="35">INDIRECT("C"&amp;H117)</f>
        <v>35</v>
      </c>
      <c r="K117">
        <f t="shared" ref="K117:K180" si="36">2015+MOD(FLOOR((ROW(A117)-4)/7,1),7)*5</f>
        <v>2025</v>
      </c>
      <c r="L117">
        <f t="shared" si="28"/>
        <v>2030</v>
      </c>
      <c r="M117" t="str">
        <f t="shared" ref="M117:M180" si="37">K117&amp;"_"&amp;L117</f>
        <v>2025_2030</v>
      </c>
      <c r="N117">
        <f t="shared" ref="N117:N180" si="38">2015+MOD(ROW(D117)-4,7)*5</f>
        <v>2020</v>
      </c>
      <c r="O117">
        <f t="shared" ref="O117:O180" si="39">2020+MOD(ROW(E117)-4,7)*5</f>
        <v>2025</v>
      </c>
      <c r="P117" t="str">
        <f t="shared" ref="P117:P180" si="40">N117&amp;"_"&amp;O117</f>
        <v>2020_2025</v>
      </c>
      <c r="Q117">
        <f t="shared" si="29"/>
        <v>0</v>
      </c>
      <c r="R117">
        <f t="shared" si="30"/>
        <v>1</v>
      </c>
      <c r="S117">
        <f t="shared" ca="1" si="31"/>
        <v>1</v>
      </c>
      <c r="U117" t="str">
        <f t="shared" ca="1" si="32"/>
        <v>#</v>
      </c>
      <c r="V117" t="str">
        <f t="shared" ca="1" si="33"/>
        <v>let cannot_decomm [$2025_2030$ , $2020_2025$ , $COAL_US$] := 1;</v>
      </c>
    </row>
    <row r="118" spans="8:22" outlineLevel="1" x14ac:dyDescent="0.25">
      <c r="H118">
        <f t="shared" si="34"/>
        <v>6</v>
      </c>
      <c r="I118" t="str">
        <f t="shared" ca="1" si="27"/>
        <v>COAL_US</v>
      </c>
      <c r="J118">
        <f t="shared" ca="1" si="35"/>
        <v>35</v>
      </c>
      <c r="K118">
        <f t="shared" si="36"/>
        <v>2025</v>
      </c>
      <c r="L118">
        <f t="shared" si="28"/>
        <v>2030</v>
      </c>
      <c r="M118" t="str">
        <f t="shared" si="37"/>
        <v>2025_2030</v>
      </c>
      <c r="N118">
        <f t="shared" si="38"/>
        <v>2025</v>
      </c>
      <c r="O118">
        <f t="shared" si="39"/>
        <v>2030</v>
      </c>
      <c r="P118" t="str">
        <f t="shared" si="40"/>
        <v>2025_2030</v>
      </c>
      <c r="Q118">
        <f t="shared" si="29"/>
        <v>0</v>
      </c>
      <c r="R118">
        <f t="shared" si="30"/>
        <v>0</v>
      </c>
      <c r="S118">
        <f t="shared" ca="1" si="31"/>
        <v>1</v>
      </c>
      <c r="U118" t="str">
        <f t="shared" ca="1" si="32"/>
        <v xml:space="preserve"> </v>
      </c>
      <c r="V118" t="str">
        <f t="shared" ca="1" si="33"/>
        <v>let cannot_decomm [$2025_2030$ , $2025_2030$ , $COAL_US$] := 1;</v>
      </c>
    </row>
    <row r="119" spans="8:22" outlineLevel="1" x14ac:dyDescent="0.25">
      <c r="H119">
        <f t="shared" si="34"/>
        <v>6</v>
      </c>
      <c r="I119" t="str">
        <f t="shared" ca="1" si="27"/>
        <v>COAL_US</v>
      </c>
      <c r="J119">
        <f t="shared" ca="1" si="35"/>
        <v>35</v>
      </c>
      <c r="K119">
        <f t="shared" si="36"/>
        <v>2025</v>
      </c>
      <c r="L119">
        <f t="shared" si="28"/>
        <v>2030</v>
      </c>
      <c r="M119" t="str">
        <f t="shared" si="37"/>
        <v>2025_2030</v>
      </c>
      <c r="N119">
        <f t="shared" si="38"/>
        <v>2030</v>
      </c>
      <c r="O119">
        <f t="shared" si="39"/>
        <v>2035</v>
      </c>
      <c r="P119" t="str">
        <f t="shared" si="40"/>
        <v>2030_2035</v>
      </c>
      <c r="Q119">
        <f t="shared" si="29"/>
        <v>0</v>
      </c>
      <c r="R119">
        <f t="shared" si="30"/>
        <v>0</v>
      </c>
      <c r="S119">
        <f t="shared" ca="1" si="31"/>
        <v>1</v>
      </c>
      <c r="U119" t="str">
        <f t="shared" ca="1" si="32"/>
        <v xml:space="preserve"> </v>
      </c>
      <c r="V119" t="str">
        <f t="shared" ca="1" si="33"/>
        <v>let cannot_decomm [$2025_2030$ , $2030_2035$ , $COAL_US$] := 1;</v>
      </c>
    </row>
    <row r="120" spans="8:22" outlineLevel="1" x14ac:dyDescent="0.25">
      <c r="H120">
        <f t="shared" si="34"/>
        <v>6</v>
      </c>
      <c r="I120" t="str">
        <f t="shared" ca="1" si="27"/>
        <v>COAL_US</v>
      </c>
      <c r="J120">
        <f t="shared" ca="1" si="35"/>
        <v>35</v>
      </c>
      <c r="K120">
        <f t="shared" si="36"/>
        <v>2025</v>
      </c>
      <c r="L120">
        <f t="shared" si="28"/>
        <v>2030</v>
      </c>
      <c r="M120" t="str">
        <f t="shared" si="37"/>
        <v>2025_2030</v>
      </c>
      <c r="N120">
        <f t="shared" si="38"/>
        <v>2035</v>
      </c>
      <c r="O120">
        <f t="shared" si="39"/>
        <v>2040</v>
      </c>
      <c r="P120" t="str">
        <f t="shared" si="40"/>
        <v>2035_2040</v>
      </c>
      <c r="Q120">
        <f t="shared" si="29"/>
        <v>0</v>
      </c>
      <c r="R120">
        <f t="shared" si="30"/>
        <v>0</v>
      </c>
      <c r="S120">
        <f t="shared" ca="1" si="31"/>
        <v>1</v>
      </c>
      <c r="U120" t="str">
        <f t="shared" ca="1" si="32"/>
        <v xml:space="preserve"> </v>
      </c>
      <c r="V120" t="str">
        <f t="shared" ca="1" si="33"/>
        <v>let cannot_decomm [$2025_2030$ , $2035_2040$ , $COAL_US$] := 1;</v>
      </c>
    </row>
    <row r="121" spans="8:22" outlineLevel="1" x14ac:dyDescent="0.25">
      <c r="H121">
        <f t="shared" si="34"/>
        <v>6</v>
      </c>
      <c r="I121" t="str">
        <f t="shared" ca="1" si="27"/>
        <v>COAL_US</v>
      </c>
      <c r="J121">
        <f t="shared" ca="1" si="35"/>
        <v>35</v>
      </c>
      <c r="K121">
        <f t="shared" si="36"/>
        <v>2025</v>
      </c>
      <c r="L121">
        <f t="shared" si="28"/>
        <v>2030</v>
      </c>
      <c r="M121" t="str">
        <f t="shared" si="37"/>
        <v>2025_2030</v>
      </c>
      <c r="N121">
        <f t="shared" si="38"/>
        <v>2040</v>
      </c>
      <c r="O121">
        <f t="shared" si="39"/>
        <v>2045</v>
      </c>
      <c r="P121" t="str">
        <f t="shared" si="40"/>
        <v>2040_2045</v>
      </c>
      <c r="Q121">
        <f t="shared" si="29"/>
        <v>0</v>
      </c>
      <c r="R121">
        <f t="shared" si="30"/>
        <v>0</v>
      </c>
      <c r="S121">
        <f t="shared" ca="1" si="31"/>
        <v>1</v>
      </c>
      <c r="U121" t="str">
        <f t="shared" ca="1" si="32"/>
        <v xml:space="preserve"> </v>
      </c>
      <c r="V121" t="str">
        <f t="shared" ca="1" si="33"/>
        <v>let cannot_decomm [$2025_2030$ , $2040_2045$ , $COAL_US$] := 1;</v>
      </c>
    </row>
    <row r="122" spans="8:22" outlineLevel="1" x14ac:dyDescent="0.25">
      <c r="H122">
        <f t="shared" si="34"/>
        <v>6</v>
      </c>
      <c r="I122" t="str">
        <f t="shared" ca="1" si="27"/>
        <v>COAL_US</v>
      </c>
      <c r="J122">
        <f t="shared" ca="1" si="35"/>
        <v>35</v>
      </c>
      <c r="K122">
        <f t="shared" si="36"/>
        <v>2025</v>
      </c>
      <c r="L122">
        <f t="shared" si="28"/>
        <v>2030</v>
      </c>
      <c r="M122" t="str">
        <f t="shared" si="37"/>
        <v>2025_2030</v>
      </c>
      <c r="N122">
        <f t="shared" si="38"/>
        <v>2045</v>
      </c>
      <c r="O122">
        <f t="shared" si="39"/>
        <v>2050</v>
      </c>
      <c r="P122" t="str">
        <f t="shared" si="40"/>
        <v>2045_2050</v>
      </c>
      <c r="Q122">
        <f t="shared" si="29"/>
        <v>0</v>
      </c>
      <c r="R122">
        <f t="shared" si="30"/>
        <v>0</v>
      </c>
      <c r="S122">
        <f t="shared" ca="1" si="31"/>
        <v>1</v>
      </c>
      <c r="U122" t="str">
        <f t="shared" ca="1" si="32"/>
        <v xml:space="preserve"> </v>
      </c>
      <c r="V122" t="str">
        <f t="shared" ca="1" si="33"/>
        <v>let cannot_decomm [$2025_2030$ , $2045_2050$ , $COAL_US$] := 1;</v>
      </c>
    </row>
    <row r="123" spans="8:22" outlineLevel="1" x14ac:dyDescent="0.25">
      <c r="H123">
        <f t="shared" si="34"/>
        <v>6</v>
      </c>
      <c r="I123" t="str">
        <f t="shared" ca="1" si="27"/>
        <v>COAL_US</v>
      </c>
      <c r="J123">
        <f t="shared" ca="1" si="35"/>
        <v>35</v>
      </c>
      <c r="K123">
        <f t="shared" si="36"/>
        <v>2030</v>
      </c>
      <c r="L123">
        <f t="shared" si="28"/>
        <v>2035</v>
      </c>
      <c r="M123" t="str">
        <f t="shared" si="37"/>
        <v>2030_2035</v>
      </c>
      <c r="N123">
        <f t="shared" si="38"/>
        <v>2015</v>
      </c>
      <c r="O123">
        <f t="shared" si="39"/>
        <v>2020</v>
      </c>
      <c r="P123" t="str">
        <f t="shared" si="40"/>
        <v>2015_2020</v>
      </c>
      <c r="Q123">
        <f t="shared" si="29"/>
        <v>0</v>
      </c>
      <c r="R123">
        <f t="shared" si="30"/>
        <v>1</v>
      </c>
      <c r="S123">
        <f t="shared" ca="1" si="31"/>
        <v>1</v>
      </c>
      <c r="U123" t="str">
        <f t="shared" ca="1" si="32"/>
        <v>#</v>
      </c>
      <c r="V123" t="str">
        <f t="shared" ca="1" si="33"/>
        <v>let cannot_decomm [$2030_2035$ , $2015_2020$ , $COAL_US$] := 1;</v>
      </c>
    </row>
    <row r="124" spans="8:22" outlineLevel="1" x14ac:dyDescent="0.25">
      <c r="H124">
        <f t="shared" si="34"/>
        <v>6</v>
      </c>
      <c r="I124" t="str">
        <f t="shared" ca="1" si="27"/>
        <v>COAL_US</v>
      </c>
      <c r="J124">
        <f t="shared" ca="1" si="35"/>
        <v>35</v>
      </c>
      <c r="K124">
        <f t="shared" si="36"/>
        <v>2030</v>
      </c>
      <c r="L124">
        <f t="shared" si="28"/>
        <v>2035</v>
      </c>
      <c r="M124" t="str">
        <f t="shared" si="37"/>
        <v>2030_2035</v>
      </c>
      <c r="N124">
        <f t="shared" si="38"/>
        <v>2020</v>
      </c>
      <c r="O124">
        <f t="shared" si="39"/>
        <v>2025</v>
      </c>
      <c r="P124" t="str">
        <f t="shared" si="40"/>
        <v>2020_2025</v>
      </c>
      <c r="Q124">
        <f t="shared" si="29"/>
        <v>0</v>
      </c>
      <c r="R124">
        <f t="shared" si="30"/>
        <v>1</v>
      </c>
      <c r="S124">
        <f t="shared" ca="1" si="31"/>
        <v>1</v>
      </c>
      <c r="U124" t="str">
        <f t="shared" ca="1" si="32"/>
        <v>#</v>
      </c>
      <c r="V124" t="str">
        <f t="shared" ca="1" si="33"/>
        <v>let cannot_decomm [$2030_2035$ , $2020_2025$ , $COAL_US$] := 1;</v>
      </c>
    </row>
    <row r="125" spans="8:22" outlineLevel="1" x14ac:dyDescent="0.25">
      <c r="H125">
        <f t="shared" si="34"/>
        <v>6</v>
      </c>
      <c r="I125" t="str">
        <f t="shared" ca="1" si="27"/>
        <v>COAL_US</v>
      </c>
      <c r="J125">
        <f t="shared" ca="1" si="35"/>
        <v>35</v>
      </c>
      <c r="K125">
        <f t="shared" si="36"/>
        <v>2030</v>
      </c>
      <c r="L125">
        <f t="shared" si="28"/>
        <v>2035</v>
      </c>
      <c r="M125" t="str">
        <f t="shared" si="37"/>
        <v>2030_2035</v>
      </c>
      <c r="N125">
        <f t="shared" si="38"/>
        <v>2025</v>
      </c>
      <c r="O125">
        <f t="shared" si="39"/>
        <v>2030</v>
      </c>
      <c r="P125" t="str">
        <f t="shared" si="40"/>
        <v>2025_2030</v>
      </c>
      <c r="Q125">
        <f t="shared" si="29"/>
        <v>0</v>
      </c>
      <c r="R125">
        <f t="shared" si="30"/>
        <v>1</v>
      </c>
      <c r="S125">
        <f t="shared" ca="1" si="31"/>
        <v>1</v>
      </c>
      <c r="U125" t="str">
        <f t="shared" ca="1" si="32"/>
        <v>#</v>
      </c>
      <c r="V125" t="str">
        <f t="shared" ca="1" si="33"/>
        <v>let cannot_decomm [$2030_2035$ , $2025_2030$ , $COAL_US$] := 1;</v>
      </c>
    </row>
    <row r="126" spans="8:22" outlineLevel="1" x14ac:dyDescent="0.25">
      <c r="H126">
        <f t="shared" si="34"/>
        <v>6</v>
      </c>
      <c r="I126" t="str">
        <f t="shared" ca="1" si="27"/>
        <v>COAL_US</v>
      </c>
      <c r="J126">
        <f t="shared" ca="1" si="35"/>
        <v>35</v>
      </c>
      <c r="K126">
        <f t="shared" si="36"/>
        <v>2030</v>
      </c>
      <c r="L126">
        <f t="shared" si="28"/>
        <v>2035</v>
      </c>
      <c r="M126" t="str">
        <f t="shared" si="37"/>
        <v>2030_2035</v>
      </c>
      <c r="N126">
        <f t="shared" si="38"/>
        <v>2030</v>
      </c>
      <c r="O126">
        <f t="shared" si="39"/>
        <v>2035</v>
      </c>
      <c r="P126" t="str">
        <f t="shared" si="40"/>
        <v>2030_2035</v>
      </c>
      <c r="Q126">
        <f t="shared" si="29"/>
        <v>0</v>
      </c>
      <c r="R126">
        <f t="shared" si="30"/>
        <v>0</v>
      </c>
      <c r="S126">
        <f t="shared" ca="1" si="31"/>
        <v>1</v>
      </c>
      <c r="U126" t="str">
        <f t="shared" ca="1" si="32"/>
        <v xml:space="preserve"> </v>
      </c>
      <c r="V126" t="str">
        <f t="shared" ca="1" si="33"/>
        <v>let cannot_decomm [$2030_2035$ , $2030_2035$ , $COAL_US$] := 1;</v>
      </c>
    </row>
    <row r="127" spans="8:22" outlineLevel="1" x14ac:dyDescent="0.25">
      <c r="H127">
        <f t="shared" si="34"/>
        <v>6</v>
      </c>
      <c r="I127" t="str">
        <f t="shared" ca="1" si="27"/>
        <v>COAL_US</v>
      </c>
      <c r="J127">
        <f t="shared" ca="1" si="35"/>
        <v>35</v>
      </c>
      <c r="K127">
        <f t="shared" si="36"/>
        <v>2030</v>
      </c>
      <c r="L127">
        <f t="shared" si="28"/>
        <v>2035</v>
      </c>
      <c r="M127" t="str">
        <f t="shared" si="37"/>
        <v>2030_2035</v>
      </c>
      <c r="N127">
        <f t="shared" si="38"/>
        <v>2035</v>
      </c>
      <c r="O127">
        <f t="shared" si="39"/>
        <v>2040</v>
      </c>
      <c r="P127" t="str">
        <f t="shared" si="40"/>
        <v>2035_2040</v>
      </c>
      <c r="Q127">
        <f t="shared" si="29"/>
        <v>0</v>
      </c>
      <c r="R127">
        <f t="shared" si="30"/>
        <v>0</v>
      </c>
      <c r="S127">
        <f t="shared" ca="1" si="31"/>
        <v>1</v>
      </c>
      <c r="U127" t="str">
        <f t="shared" ca="1" si="32"/>
        <v xml:space="preserve"> </v>
      </c>
      <c r="V127" t="str">
        <f t="shared" ca="1" si="33"/>
        <v>let cannot_decomm [$2030_2035$ , $2035_2040$ , $COAL_US$] := 1;</v>
      </c>
    </row>
    <row r="128" spans="8:22" outlineLevel="1" x14ac:dyDescent="0.25">
      <c r="H128">
        <f t="shared" si="34"/>
        <v>6</v>
      </c>
      <c r="I128" t="str">
        <f t="shared" ca="1" si="27"/>
        <v>COAL_US</v>
      </c>
      <c r="J128">
        <f t="shared" ca="1" si="35"/>
        <v>35</v>
      </c>
      <c r="K128">
        <f t="shared" si="36"/>
        <v>2030</v>
      </c>
      <c r="L128">
        <f t="shared" si="28"/>
        <v>2035</v>
      </c>
      <c r="M128" t="str">
        <f t="shared" si="37"/>
        <v>2030_2035</v>
      </c>
      <c r="N128">
        <f t="shared" si="38"/>
        <v>2040</v>
      </c>
      <c r="O128">
        <f t="shared" si="39"/>
        <v>2045</v>
      </c>
      <c r="P128" t="str">
        <f t="shared" si="40"/>
        <v>2040_2045</v>
      </c>
      <c r="Q128">
        <f t="shared" si="29"/>
        <v>0</v>
      </c>
      <c r="R128">
        <f t="shared" si="30"/>
        <v>0</v>
      </c>
      <c r="S128">
        <f t="shared" ca="1" si="31"/>
        <v>1</v>
      </c>
      <c r="U128" t="str">
        <f t="shared" ca="1" si="32"/>
        <v xml:space="preserve"> </v>
      </c>
      <c r="V128" t="str">
        <f t="shared" ca="1" si="33"/>
        <v>let cannot_decomm [$2030_2035$ , $2040_2045$ , $COAL_US$] := 1;</v>
      </c>
    </row>
    <row r="129" spans="8:22" outlineLevel="1" x14ac:dyDescent="0.25">
      <c r="H129">
        <f t="shared" si="34"/>
        <v>6</v>
      </c>
      <c r="I129" t="str">
        <f t="shared" ca="1" si="27"/>
        <v>COAL_US</v>
      </c>
      <c r="J129">
        <f t="shared" ca="1" si="35"/>
        <v>35</v>
      </c>
      <c r="K129">
        <f t="shared" si="36"/>
        <v>2030</v>
      </c>
      <c r="L129">
        <f t="shared" si="28"/>
        <v>2035</v>
      </c>
      <c r="M129" t="str">
        <f t="shared" si="37"/>
        <v>2030_2035</v>
      </c>
      <c r="N129">
        <f t="shared" si="38"/>
        <v>2045</v>
      </c>
      <c r="O129">
        <f t="shared" si="39"/>
        <v>2050</v>
      </c>
      <c r="P129" t="str">
        <f t="shared" si="40"/>
        <v>2045_2050</v>
      </c>
      <c r="Q129">
        <f t="shared" si="29"/>
        <v>0</v>
      </c>
      <c r="R129">
        <f t="shared" si="30"/>
        <v>0</v>
      </c>
      <c r="S129">
        <f t="shared" ca="1" si="31"/>
        <v>1</v>
      </c>
      <c r="U129" t="str">
        <f t="shared" ca="1" si="32"/>
        <v xml:space="preserve"> </v>
      </c>
      <c r="V129" t="str">
        <f t="shared" ca="1" si="33"/>
        <v>let cannot_decomm [$2030_2035$ , $2045_2050$ , $COAL_US$] := 1;</v>
      </c>
    </row>
    <row r="130" spans="8:22" outlineLevel="1" x14ac:dyDescent="0.25">
      <c r="H130">
        <f t="shared" si="34"/>
        <v>6</v>
      </c>
      <c r="I130" t="str">
        <f t="shared" ca="1" si="27"/>
        <v>COAL_US</v>
      </c>
      <c r="J130">
        <f t="shared" ca="1" si="35"/>
        <v>35</v>
      </c>
      <c r="K130">
        <f t="shared" si="36"/>
        <v>2035</v>
      </c>
      <c r="L130">
        <f t="shared" si="28"/>
        <v>2040</v>
      </c>
      <c r="M130" t="str">
        <f t="shared" si="37"/>
        <v>2035_2040</v>
      </c>
      <c r="N130">
        <f t="shared" si="38"/>
        <v>2015</v>
      </c>
      <c r="O130">
        <f t="shared" si="39"/>
        <v>2020</v>
      </c>
      <c r="P130" t="str">
        <f t="shared" si="40"/>
        <v>2015_2020</v>
      </c>
      <c r="Q130">
        <f t="shared" si="29"/>
        <v>0</v>
      </c>
      <c r="R130">
        <f t="shared" si="30"/>
        <v>1</v>
      </c>
      <c r="S130">
        <f t="shared" ca="1" si="31"/>
        <v>1</v>
      </c>
      <c r="U130" t="str">
        <f t="shared" ca="1" si="32"/>
        <v>#</v>
      </c>
      <c r="V130" t="str">
        <f t="shared" ca="1" si="33"/>
        <v>let cannot_decomm [$2035_2040$ , $2015_2020$ , $COAL_US$] := 1;</v>
      </c>
    </row>
    <row r="131" spans="8:22" outlineLevel="1" x14ac:dyDescent="0.25">
      <c r="H131">
        <f t="shared" si="34"/>
        <v>6</v>
      </c>
      <c r="I131" t="str">
        <f t="shared" ca="1" si="27"/>
        <v>COAL_US</v>
      </c>
      <c r="J131">
        <f t="shared" ca="1" si="35"/>
        <v>35</v>
      </c>
      <c r="K131">
        <f t="shared" si="36"/>
        <v>2035</v>
      </c>
      <c r="L131">
        <f t="shared" si="28"/>
        <v>2040</v>
      </c>
      <c r="M131" t="str">
        <f t="shared" si="37"/>
        <v>2035_2040</v>
      </c>
      <c r="N131">
        <f t="shared" si="38"/>
        <v>2020</v>
      </c>
      <c r="O131">
        <f t="shared" si="39"/>
        <v>2025</v>
      </c>
      <c r="P131" t="str">
        <f t="shared" si="40"/>
        <v>2020_2025</v>
      </c>
      <c r="Q131">
        <f t="shared" si="29"/>
        <v>0</v>
      </c>
      <c r="R131">
        <f t="shared" si="30"/>
        <v>1</v>
      </c>
      <c r="S131">
        <f t="shared" ca="1" si="31"/>
        <v>1</v>
      </c>
      <c r="U131" t="str">
        <f t="shared" ca="1" si="32"/>
        <v>#</v>
      </c>
      <c r="V131" t="str">
        <f t="shared" ca="1" si="33"/>
        <v>let cannot_decomm [$2035_2040$ , $2020_2025$ , $COAL_US$] := 1;</v>
      </c>
    </row>
    <row r="132" spans="8:22" outlineLevel="1" x14ac:dyDescent="0.25">
      <c r="H132">
        <f t="shared" si="34"/>
        <v>6</v>
      </c>
      <c r="I132" t="str">
        <f t="shared" ca="1" si="27"/>
        <v>COAL_US</v>
      </c>
      <c r="J132">
        <f t="shared" ca="1" si="35"/>
        <v>35</v>
      </c>
      <c r="K132">
        <f t="shared" si="36"/>
        <v>2035</v>
      </c>
      <c r="L132">
        <f t="shared" si="28"/>
        <v>2040</v>
      </c>
      <c r="M132" t="str">
        <f t="shared" si="37"/>
        <v>2035_2040</v>
      </c>
      <c r="N132">
        <f t="shared" si="38"/>
        <v>2025</v>
      </c>
      <c r="O132">
        <f t="shared" si="39"/>
        <v>2030</v>
      </c>
      <c r="P132" t="str">
        <f t="shared" si="40"/>
        <v>2025_2030</v>
      </c>
      <c r="Q132">
        <f t="shared" si="29"/>
        <v>0</v>
      </c>
      <c r="R132">
        <f t="shared" si="30"/>
        <v>1</v>
      </c>
      <c r="S132">
        <f t="shared" ca="1" si="31"/>
        <v>1</v>
      </c>
      <c r="U132" t="str">
        <f t="shared" ca="1" si="32"/>
        <v>#</v>
      </c>
      <c r="V132" t="str">
        <f t="shared" ca="1" si="33"/>
        <v>let cannot_decomm [$2035_2040$ , $2025_2030$ , $COAL_US$] := 1;</v>
      </c>
    </row>
    <row r="133" spans="8:22" outlineLevel="1" x14ac:dyDescent="0.25">
      <c r="H133">
        <f t="shared" si="34"/>
        <v>6</v>
      </c>
      <c r="I133" t="str">
        <f t="shared" ref="I133:I196" ca="1" si="41">INDIRECT("A"&amp;H133)</f>
        <v>COAL_US</v>
      </c>
      <c r="J133">
        <f t="shared" ca="1" si="35"/>
        <v>35</v>
      </c>
      <c r="K133">
        <f t="shared" si="36"/>
        <v>2035</v>
      </c>
      <c r="L133">
        <f t="shared" ref="L133:L196" si="42">K133+5</f>
        <v>2040</v>
      </c>
      <c r="M133" t="str">
        <f t="shared" si="37"/>
        <v>2035_2040</v>
      </c>
      <c r="N133">
        <f t="shared" si="38"/>
        <v>2030</v>
      </c>
      <c r="O133">
        <f t="shared" si="39"/>
        <v>2035</v>
      </c>
      <c r="P133" t="str">
        <f t="shared" si="40"/>
        <v>2030_2035</v>
      </c>
      <c r="Q133">
        <f t="shared" ref="Q133:Q196" si="43">IF(K133=2015,IF(N133=2015,1,0),0)</f>
        <v>0</v>
      </c>
      <c r="R133">
        <f t="shared" ref="R133:R196" si="44">IF(K133&gt;N133,1,0)</f>
        <v>1</v>
      </c>
      <c r="S133">
        <f t="shared" ref="S133:S196" ca="1" si="45">IF(K133&lt;(N133+J133),1,0)</f>
        <v>1</v>
      </c>
      <c r="U133" t="str">
        <f t="shared" ref="U133:U196" ca="1" si="46">IF(Q133=1,"#",IF((R133+S133)=2,"#"," "))</f>
        <v>#</v>
      </c>
      <c r="V133" t="str">
        <f t="shared" ref="V133:V196" ca="1" si="47">"let cannot_decomm [$"&amp;M133&amp;"$ , $"&amp;P133&amp;"$ , $"&amp;I133&amp;"$] := 1;"</f>
        <v>let cannot_decomm [$2035_2040$ , $2030_2035$ , $COAL_US$] := 1;</v>
      </c>
    </row>
    <row r="134" spans="8:22" outlineLevel="1" x14ac:dyDescent="0.25">
      <c r="H134">
        <f t="shared" si="34"/>
        <v>6</v>
      </c>
      <c r="I134" t="str">
        <f t="shared" ca="1" si="41"/>
        <v>COAL_US</v>
      </c>
      <c r="J134">
        <f t="shared" ca="1" si="35"/>
        <v>35</v>
      </c>
      <c r="K134">
        <f t="shared" si="36"/>
        <v>2035</v>
      </c>
      <c r="L134">
        <f t="shared" si="42"/>
        <v>2040</v>
      </c>
      <c r="M134" t="str">
        <f t="shared" si="37"/>
        <v>2035_2040</v>
      </c>
      <c r="N134">
        <f t="shared" si="38"/>
        <v>2035</v>
      </c>
      <c r="O134">
        <f t="shared" si="39"/>
        <v>2040</v>
      </c>
      <c r="P134" t="str">
        <f t="shared" si="40"/>
        <v>2035_2040</v>
      </c>
      <c r="Q134">
        <f t="shared" si="43"/>
        <v>0</v>
      </c>
      <c r="R134">
        <f t="shared" si="44"/>
        <v>0</v>
      </c>
      <c r="S134">
        <f t="shared" ca="1" si="45"/>
        <v>1</v>
      </c>
      <c r="U134" t="str">
        <f t="shared" ca="1" si="46"/>
        <v xml:space="preserve"> </v>
      </c>
      <c r="V134" t="str">
        <f t="shared" ca="1" si="47"/>
        <v>let cannot_decomm [$2035_2040$ , $2035_2040$ , $COAL_US$] := 1;</v>
      </c>
    </row>
    <row r="135" spans="8:22" outlineLevel="1" x14ac:dyDescent="0.25">
      <c r="H135">
        <f t="shared" si="34"/>
        <v>6</v>
      </c>
      <c r="I135" t="str">
        <f t="shared" ca="1" si="41"/>
        <v>COAL_US</v>
      </c>
      <c r="J135">
        <f t="shared" ca="1" si="35"/>
        <v>35</v>
      </c>
      <c r="K135">
        <f t="shared" si="36"/>
        <v>2035</v>
      </c>
      <c r="L135">
        <f t="shared" si="42"/>
        <v>2040</v>
      </c>
      <c r="M135" t="str">
        <f t="shared" si="37"/>
        <v>2035_2040</v>
      </c>
      <c r="N135">
        <f t="shared" si="38"/>
        <v>2040</v>
      </c>
      <c r="O135">
        <f t="shared" si="39"/>
        <v>2045</v>
      </c>
      <c r="P135" t="str">
        <f t="shared" si="40"/>
        <v>2040_2045</v>
      </c>
      <c r="Q135">
        <f t="shared" si="43"/>
        <v>0</v>
      </c>
      <c r="R135">
        <f t="shared" si="44"/>
        <v>0</v>
      </c>
      <c r="S135">
        <f t="shared" ca="1" si="45"/>
        <v>1</v>
      </c>
      <c r="U135" t="str">
        <f t="shared" ca="1" si="46"/>
        <v xml:space="preserve"> </v>
      </c>
      <c r="V135" t="str">
        <f t="shared" ca="1" si="47"/>
        <v>let cannot_decomm [$2035_2040$ , $2040_2045$ , $COAL_US$] := 1;</v>
      </c>
    </row>
    <row r="136" spans="8:22" outlineLevel="1" x14ac:dyDescent="0.25">
      <c r="H136">
        <f t="shared" si="34"/>
        <v>6</v>
      </c>
      <c r="I136" t="str">
        <f t="shared" ca="1" si="41"/>
        <v>COAL_US</v>
      </c>
      <c r="J136">
        <f t="shared" ca="1" si="35"/>
        <v>35</v>
      </c>
      <c r="K136">
        <f t="shared" si="36"/>
        <v>2035</v>
      </c>
      <c r="L136">
        <f t="shared" si="42"/>
        <v>2040</v>
      </c>
      <c r="M136" t="str">
        <f t="shared" si="37"/>
        <v>2035_2040</v>
      </c>
      <c r="N136">
        <f t="shared" si="38"/>
        <v>2045</v>
      </c>
      <c r="O136">
        <f t="shared" si="39"/>
        <v>2050</v>
      </c>
      <c r="P136" t="str">
        <f t="shared" si="40"/>
        <v>2045_2050</v>
      </c>
      <c r="Q136">
        <f t="shared" si="43"/>
        <v>0</v>
      </c>
      <c r="R136">
        <f t="shared" si="44"/>
        <v>0</v>
      </c>
      <c r="S136">
        <f t="shared" ca="1" si="45"/>
        <v>1</v>
      </c>
      <c r="U136" t="str">
        <f t="shared" ca="1" si="46"/>
        <v xml:space="preserve"> </v>
      </c>
      <c r="V136" t="str">
        <f t="shared" ca="1" si="47"/>
        <v>let cannot_decomm [$2035_2040$ , $2045_2050$ , $COAL_US$] := 1;</v>
      </c>
    </row>
    <row r="137" spans="8:22" outlineLevel="1" x14ac:dyDescent="0.25">
      <c r="H137">
        <f t="shared" si="34"/>
        <v>6</v>
      </c>
      <c r="I137" t="str">
        <f t="shared" ca="1" si="41"/>
        <v>COAL_US</v>
      </c>
      <c r="J137">
        <f t="shared" ca="1" si="35"/>
        <v>35</v>
      </c>
      <c r="K137">
        <f t="shared" si="36"/>
        <v>2040</v>
      </c>
      <c r="L137">
        <f t="shared" si="42"/>
        <v>2045</v>
      </c>
      <c r="M137" t="str">
        <f t="shared" si="37"/>
        <v>2040_2045</v>
      </c>
      <c r="N137">
        <f t="shared" si="38"/>
        <v>2015</v>
      </c>
      <c r="O137">
        <f t="shared" si="39"/>
        <v>2020</v>
      </c>
      <c r="P137" t="str">
        <f t="shared" si="40"/>
        <v>2015_2020</v>
      </c>
      <c r="Q137">
        <f t="shared" si="43"/>
        <v>0</v>
      </c>
      <c r="R137">
        <f t="shared" si="44"/>
        <v>1</v>
      </c>
      <c r="S137">
        <f t="shared" ca="1" si="45"/>
        <v>1</v>
      </c>
      <c r="U137" t="str">
        <f t="shared" ca="1" si="46"/>
        <v>#</v>
      </c>
      <c r="V137" t="str">
        <f t="shared" ca="1" si="47"/>
        <v>let cannot_decomm [$2040_2045$ , $2015_2020$ , $COAL_US$] := 1;</v>
      </c>
    </row>
    <row r="138" spans="8:22" outlineLevel="1" x14ac:dyDescent="0.25">
      <c r="H138">
        <f t="shared" si="34"/>
        <v>6</v>
      </c>
      <c r="I138" t="str">
        <f t="shared" ca="1" si="41"/>
        <v>COAL_US</v>
      </c>
      <c r="J138">
        <f t="shared" ca="1" si="35"/>
        <v>35</v>
      </c>
      <c r="K138">
        <f t="shared" si="36"/>
        <v>2040</v>
      </c>
      <c r="L138">
        <f t="shared" si="42"/>
        <v>2045</v>
      </c>
      <c r="M138" t="str">
        <f t="shared" si="37"/>
        <v>2040_2045</v>
      </c>
      <c r="N138">
        <f t="shared" si="38"/>
        <v>2020</v>
      </c>
      <c r="O138">
        <f t="shared" si="39"/>
        <v>2025</v>
      </c>
      <c r="P138" t="str">
        <f t="shared" si="40"/>
        <v>2020_2025</v>
      </c>
      <c r="Q138">
        <f t="shared" si="43"/>
        <v>0</v>
      </c>
      <c r="R138">
        <f t="shared" si="44"/>
        <v>1</v>
      </c>
      <c r="S138">
        <f t="shared" ca="1" si="45"/>
        <v>1</v>
      </c>
      <c r="U138" t="str">
        <f t="shared" ca="1" si="46"/>
        <v>#</v>
      </c>
      <c r="V138" t="str">
        <f t="shared" ca="1" si="47"/>
        <v>let cannot_decomm [$2040_2045$ , $2020_2025$ , $COAL_US$] := 1;</v>
      </c>
    </row>
    <row r="139" spans="8:22" outlineLevel="1" x14ac:dyDescent="0.25">
      <c r="H139">
        <f t="shared" si="34"/>
        <v>6</v>
      </c>
      <c r="I139" t="str">
        <f t="shared" ca="1" si="41"/>
        <v>COAL_US</v>
      </c>
      <c r="J139">
        <f t="shared" ca="1" si="35"/>
        <v>35</v>
      </c>
      <c r="K139">
        <f t="shared" si="36"/>
        <v>2040</v>
      </c>
      <c r="L139">
        <f t="shared" si="42"/>
        <v>2045</v>
      </c>
      <c r="M139" t="str">
        <f t="shared" si="37"/>
        <v>2040_2045</v>
      </c>
      <c r="N139">
        <f t="shared" si="38"/>
        <v>2025</v>
      </c>
      <c r="O139">
        <f t="shared" si="39"/>
        <v>2030</v>
      </c>
      <c r="P139" t="str">
        <f t="shared" si="40"/>
        <v>2025_2030</v>
      </c>
      <c r="Q139">
        <f t="shared" si="43"/>
        <v>0</v>
      </c>
      <c r="R139">
        <f t="shared" si="44"/>
        <v>1</v>
      </c>
      <c r="S139">
        <f t="shared" ca="1" si="45"/>
        <v>1</v>
      </c>
      <c r="U139" t="str">
        <f t="shared" ca="1" si="46"/>
        <v>#</v>
      </c>
      <c r="V139" t="str">
        <f t="shared" ca="1" si="47"/>
        <v>let cannot_decomm [$2040_2045$ , $2025_2030$ , $COAL_US$] := 1;</v>
      </c>
    </row>
    <row r="140" spans="8:22" outlineLevel="1" x14ac:dyDescent="0.25">
      <c r="H140">
        <f t="shared" si="34"/>
        <v>6</v>
      </c>
      <c r="I140" t="str">
        <f t="shared" ca="1" si="41"/>
        <v>COAL_US</v>
      </c>
      <c r="J140">
        <f t="shared" ca="1" si="35"/>
        <v>35</v>
      </c>
      <c r="K140">
        <f t="shared" si="36"/>
        <v>2040</v>
      </c>
      <c r="L140">
        <f t="shared" si="42"/>
        <v>2045</v>
      </c>
      <c r="M140" t="str">
        <f t="shared" si="37"/>
        <v>2040_2045</v>
      </c>
      <c r="N140">
        <f t="shared" si="38"/>
        <v>2030</v>
      </c>
      <c r="O140">
        <f t="shared" si="39"/>
        <v>2035</v>
      </c>
      <c r="P140" t="str">
        <f t="shared" si="40"/>
        <v>2030_2035</v>
      </c>
      <c r="Q140">
        <f t="shared" si="43"/>
        <v>0</v>
      </c>
      <c r="R140">
        <f t="shared" si="44"/>
        <v>1</v>
      </c>
      <c r="S140">
        <f t="shared" ca="1" si="45"/>
        <v>1</v>
      </c>
      <c r="U140" t="str">
        <f t="shared" ca="1" si="46"/>
        <v>#</v>
      </c>
      <c r="V140" t="str">
        <f t="shared" ca="1" si="47"/>
        <v>let cannot_decomm [$2040_2045$ , $2030_2035$ , $COAL_US$] := 1;</v>
      </c>
    </row>
    <row r="141" spans="8:22" outlineLevel="1" x14ac:dyDescent="0.25">
      <c r="H141">
        <f t="shared" si="34"/>
        <v>6</v>
      </c>
      <c r="I141" t="str">
        <f t="shared" ca="1" si="41"/>
        <v>COAL_US</v>
      </c>
      <c r="J141">
        <f t="shared" ca="1" si="35"/>
        <v>35</v>
      </c>
      <c r="K141">
        <f t="shared" si="36"/>
        <v>2040</v>
      </c>
      <c r="L141">
        <f t="shared" si="42"/>
        <v>2045</v>
      </c>
      <c r="M141" t="str">
        <f t="shared" si="37"/>
        <v>2040_2045</v>
      </c>
      <c r="N141">
        <f t="shared" si="38"/>
        <v>2035</v>
      </c>
      <c r="O141">
        <f t="shared" si="39"/>
        <v>2040</v>
      </c>
      <c r="P141" t="str">
        <f t="shared" si="40"/>
        <v>2035_2040</v>
      </c>
      <c r="Q141">
        <f t="shared" si="43"/>
        <v>0</v>
      </c>
      <c r="R141">
        <f t="shared" si="44"/>
        <v>1</v>
      </c>
      <c r="S141">
        <f t="shared" ca="1" si="45"/>
        <v>1</v>
      </c>
      <c r="U141" t="str">
        <f t="shared" ca="1" si="46"/>
        <v>#</v>
      </c>
      <c r="V141" t="str">
        <f t="shared" ca="1" si="47"/>
        <v>let cannot_decomm [$2040_2045$ , $2035_2040$ , $COAL_US$] := 1;</v>
      </c>
    </row>
    <row r="142" spans="8:22" outlineLevel="1" x14ac:dyDescent="0.25">
      <c r="H142">
        <f t="shared" si="34"/>
        <v>6</v>
      </c>
      <c r="I142" t="str">
        <f t="shared" ca="1" si="41"/>
        <v>COAL_US</v>
      </c>
      <c r="J142">
        <f t="shared" ca="1" si="35"/>
        <v>35</v>
      </c>
      <c r="K142">
        <f t="shared" si="36"/>
        <v>2040</v>
      </c>
      <c r="L142">
        <f t="shared" si="42"/>
        <v>2045</v>
      </c>
      <c r="M142" t="str">
        <f t="shared" si="37"/>
        <v>2040_2045</v>
      </c>
      <c r="N142">
        <f t="shared" si="38"/>
        <v>2040</v>
      </c>
      <c r="O142">
        <f t="shared" si="39"/>
        <v>2045</v>
      </c>
      <c r="P142" t="str">
        <f t="shared" si="40"/>
        <v>2040_2045</v>
      </c>
      <c r="Q142">
        <f t="shared" si="43"/>
        <v>0</v>
      </c>
      <c r="R142">
        <f t="shared" si="44"/>
        <v>0</v>
      </c>
      <c r="S142">
        <f t="shared" ca="1" si="45"/>
        <v>1</v>
      </c>
      <c r="U142" t="str">
        <f t="shared" ca="1" si="46"/>
        <v xml:space="preserve"> </v>
      </c>
      <c r="V142" t="str">
        <f t="shared" ca="1" si="47"/>
        <v>let cannot_decomm [$2040_2045$ , $2040_2045$ , $COAL_US$] := 1;</v>
      </c>
    </row>
    <row r="143" spans="8:22" outlineLevel="1" x14ac:dyDescent="0.25">
      <c r="H143">
        <f t="shared" si="34"/>
        <v>6</v>
      </c>
      <c r="I143" t="str">
        <f t="shared" ca="1" si="41"/>
        <v>COAL_US</v>
      </c>
      <c r="J143">
        <f t="shared" ca="1" si="35"/>
        <v>35</v>
      </c>
      <c r="K143">
        <f t="shared" si="36"/>
        <v>2040</v>
      </c>
      <c r="L143">
        <f t="shared" si="42"/>
        <v>2045</v>
      </c>
      <c r="M143" t="str">
        <f t="shared" si="37"/>
        <v>2040_2045</v>
      </c>
      <c r="N143">
        <f t="shared" si="38"/>
        <v>2045</v>
      </c>
      <c r="O143">
        <f t="shared" si="39"/>
        <v>2050</v>
      </c>
      <c r="P143" t="str">
        <f t="shared" si="40"/>
        <v>2045_2050</v>
      </c>
      <c r="Q143">
        <f t="shared" si="43"/>
        <v>0</v>
      </c>
      <c r="R143">
        <f t="shared" si="44"/>
        <v>0</v>
      </c>
      <c r="S143">
        <f t="shared" ca="1" si="45"/>
        <v>1</v>
      </c>
      <c r="U143" t="str">
        <f t="shared" ca="1" si="46"/>
        <v xml:space="preserve"> </v>
      </c>
      <c r="V143" t="str">
        <f t="shared" ca="1" si="47"/>
        <v>let cannot_decomm [$2040_2045$ , $2045_2050$ , $COAL_US$] := 1;</v>
      </c>
    </row>
    <row r="144" spans="8:22" outlineLevel="1" x14ac:dyDescent="0.25">
      <c r="H144">
        <f t="shared" si="34"/>
        <v>6</v>
      </c>
      <c r="I144" t="str">
        <f t="shared" ca="1" si="41"/>
        <v>COAL_US</v>
      </c>
      <c r="J144">
        <f t="shared" ca="1" si="35"/>
        <v>35</v>
      </c>
      <c r="K144">
        <f t="shared" si="36"/>
        <v>2045</v>
      </c>
      <c r="L144">
        <f t="shared" si="42"/>
        <v>2050</v>
      </c>
      <c r="M144" t="str">
        <f t="shared" si="37"/>
        <v>2045_2050</v>
      </c>
      <c r="N144">
        <f t="shared" si="38"/>
        <v>2015</v>
      </c>
      <c r="O144">
        <f t="shared" si="39"/>
        <v>2020</v>
      </c>
      <c r="P144" t="str">
        <f t="shared" si="40"/>
        <v>2015_2020</v>
      </c>
      <c r="Q144">
        <f t="shared" si="43"/>
        <v>0</v>
      </c>
      <c r="R144">
        <f t="shared" si="44"/>
        <v>1</v>
      </c>
      <c r="S144">
        <f t="shared" ca="1" si="45"/>
        <v>1</v>
      </c>
      <c r="U144" t="str">
        <f t="shared" ca="1" si="46"/>
        <v>#</v>
      </c>
      <c r="V144" t="str">
        <f t="shared" ca="1" si="47"/>
        <v>let cannot_decomm [$2045_2050$ , $2015_2020$ , $COAL_US$] := 1;</v>
      </c>
    </row>
    <row r="145" spans="8:22" outlineLevel="1" x14ac:dyDescent="0.25">
      <c r="H145">
        <f t="shared" si="34"/>
        <v>6</v>
      </c>
      <c r="I145" t="str">
        <f t="shared" ca="1" si="41"/>
        <v>COAL_US</v>
      </c>
      <c r="J145">
        <f t="shared" ca="1" si="35"/>
        <v>35</v>
      </c>
      <c r="K145">
        <f t="shared" si="36"/>
        <v>2045</v>
      </c>
      <c r="L145">
        <f t="shared" si="42"/>
        <v>2050</v>
      </c>
      <c r="M145" t="str">
        <f t="shared" si="37"/>
        <v>2045_2050</v>
      </c>
      <c r="N145">
        <f t="shared" si="38"/>
        <v>2020</v>
      </c>
      <c r="O145">
        <f t="shared" si="39"/>
        <v>2025</v>
      </c>
      <c r="P145" t="str">
        <f t="shared" si="40"/>
        <v>2020_2025</v>
      </c>
      <c r="Q145">
        <f t="shared" si="43"/>
        <v>0</v>
      </c>
      <c r="R145">
        <f t="shared" si="44"/>
        <v>1</v>
      </c>
      <c r="S145">
        <f t="shared" ca="1" si="45"/>
        <v>1</v>
      </c>
      <c r="U145" t="str">
        <f t="shared" ca="1" si="46"/>
        <v>#</v>
      </c>
      <c r="V145" t="str">
        <f t="shared" ca="1" si="47"/>
        <v>let cannot_decomm [$2045_2050$ , $2020_2025$ , $COAL_US$] := 1;</v>
      </c>
    </row>
    <row r="146" spans="8:22" outlineLevel="1" x14ac:dyDescent="0.25">
      <c r="H146">
        <f t="shared" si="34"/>
        <v>6</v>
      </c>
      <c r="I146" t="str">
        <f t="shared" ca="1" si="41"/>
        <v>COAL_US</v>
      </c>
      <c r="J146">
        <f t="shared" ca="1" si="35"/>
        <v>35</v>
      </c>
      <c r="K146">
        <f t="shared" si="36"/>
        <v>2045</v>
      </c>
      <c r="L146">
        <f t="shared" si="42"/>
        <v>2050</v>
      </c>
      <c r="M146" t="str">
        <f t="shared" si="37"/>
        <v>2045_2050</v>
      </c>
      <c r="N146">
        <f t="shared" si="38"/>
        <v>2025</v>
      </c>
      <c r="O146">
        <f t="shared" si="39"/>
        <v>2030</v>
      </c>
      <c r="P146" t="str">
        <f t="shared" si="40"/>
        <v>2025_2030</v>
      </c>
      <c r="Q146">
        <f t="shared" si="43"/>
        <v>0</v>
      </c>
      <c r="R146">
        <f t="shared" si="44"/>
        <v>1</v>
      </c>
      <c r="S146">
        <f t="shared" ca="1" si="45"/>
        <v>1</v>
      </c>
      <c r="U146" t="str">
        <f t="shared" ca="1" si="46"/>
        <v>#</v>
      </c>
      <c r="V146" t="str">
        <f t="shared" ca="1" si="47"/>
        <v>let cannot_decomm [$2045_2050$ , $2025_2030$ , $COAL_US$] := 1;</v>
      </c>
    </row>
    <row r="147" spans="8:22" outlineLevel="1" x14ac:dyDescent="0.25">
      <c r="H147">
        <f t="shared" si="34"/>
        <v>6</v>
      </c>
      <c r="I147" t="str">
        <f t="shared" ca="1" si="41"/>
        <v>COAL_US</v>
      </c>
      <c r="J147">
        <f t="shared" ca="1" si="35"/>
        <v>35</v>
      </c>
      <c r="K147">
        <f t="shared" si="36"/>
        <v>2045</v>
      </c>
      <c r="L147">
        <f t="shared" si="42"/>
        <v>2050</v>
      </c>
      <c r="M147" t="str">
        <f t="shared" si="37"/>
        <v>2045_2050</v>
      </c>
      <c r="N147">
        <f t="shared" si="38"/>
        <v>2030</v>
      </c>
      <c r="O147">
        <f t="shared" si="39"/>
        <v>2035</v>
      </c>
      <c r="P147" t="str">
        <f t="shared" si="40"/>
        <v>2030_2035</v>
      </c>
      <c r="Q147">
        <f t="shared" si="43"/>
        <v>0</v>
      </c>
      <c r="R147">
        <f t="shared" si="44"/>
        <v>1</v>
      </c>
      <c r="S147">
        <f t="shared" ca="1" si="45"/>
        <v>1</v>
      </c>
      <c r="U147" t="str">
        <f t="shared" ca="1" si="46"/>
        <v>#</v>
      </c>
      <c r="V147" t="str">
        <f t="shared" ca="1" si="47"/>
        <v>let cannot_decomm [$2045_2050$ , $2030_2035$ , $COAL_US$] := 1;</v>
      </c>
    </row>
    <row r="148" spans="8:22" outlineLevel="1" x14ac:dyDescent="0.25">
      <c r="H148">
        <f t="shared" si="34"/>
        <v>6</v>
      </c>
      <c r="I148" t="str">
        <f t="shared" ca="1" si="41"/>
        <v>COAL_US</v>
      </c>
      <c r="J148">
        <f t="shared" ca="1" si="35"/>
        <v>35</v>
      </c>
      <c r="K148">
        <f t="shared" si="36"/>
        <v>2045</v>
      </c>
      <c r="L148">
        <f t="shared" si="42"/>
        <v>2050</v>
      </c>
      <c r="M148" t="str">
        <f t="shared" si="37"/>
        <v>2045_2050</v>
      </c>
      <c r="N148">
        <f t="shared" si="38"/>
        <v>2035</v>
      </c>
      <c r="O148">
        <f t="shared" si="39"/>
        <v>2040</v>
      </c>
      <c r="P148" t="str">
        <f t="shared" si="40"/>
        <v>2035_2040</v>
      </c>
      <c r="Q148">
        <f t="shared" si="43"/>
        <v>0</v>
      </c>
      <c r="R148">
        <f t="shared" si="44"/>
        <v>1</v>
      </c>
      <c r="S148">
        <f t="shared" ca="1" si="45"/>
        <v>1</v>
      </c>
      <c r="U148" t="str">
        <f t="shared" ca="1" si="46"/>
        <v>#</v>
      </c>
      <c r="V148" t="str">
        <f t="shared" ca="1" si="47"/>
        <v>let cannot_decomm [$2045_2050$ , $2035_2040$ , $COAL_US$] := 1;</v>
      </c>
    </row>
    <row r="149" spans="8:22" outlineLevel="1" x14ac:dyDescent="0.25">
      <c r="H149">
        <f t="shared" si="34"/>
        <v>6</v>
      </c>
      <c r="I149" t="str">
        <f t="shared" ca="1" si="41"/>
        <v>COAL_US</v>
      </c>
      <c r="J149">
        <f t="shared" ca="1" si="35"/>
        <v>35</v>
      </c>
      <c r="K149">
        <f t="shared" si="36"/>
        <v>2045</v>
      </c>
      <c r="L149">
        <f t="shared" si="42"/>
        <v>2050</v>
      </c>
      <c r="M149" t="str">
        <f t="shared" si="37"/>
        <v>2045_2050</v>
      </c>
      <c r="N149">
        <f t="shared" si="38"/>
        <v>2040</v>
      </c>
      <c r="O149">
        <f t="shared" si="39"/>
        <v>2045</v>
      </c>
      <c r="P149" t="str">
        <f t="shared" si="40"/>
        <v>2040_2045</v>
      </c>
      <c r="Q149">
        <f t="shared" si="43"/>
        <v>0</v>
      </c>
      <c r="R149">
        <f t="shared" si="44"/>
        <v>1</v>
      </c>
      <c r="S149">
        <f t="shared" ca="1" si="45"/>
        <v>1</v>
      </c>
      <c r="U149" t="str">
        <f t="shared" ca="1" si="46"/>
        <v>#</v>
      </c>
      <c r="V149" t="str">
        <f t="shared" ca="1" si="47"/>
        <v>let cannot_decomm [$2045_2050$ , $2040_2045$ , $COAL_US$] := 1;</v>
      </c>
    </row>
    <row r="150" spans="8:22" outlineLevel="1" x14ac:dyDescent="0.25">
      <c r="H150">
        <f t="shared" si="34"/>
        <v>6</v>
      </c>
      <c r="I150" t="str">
        <f t="shared" ca="1" si="41"/>
        <v>COAL_US</v>
      </c>
      <c r="J150">
        <f t="shared" ca="1" si="35"/>
        <v>35</v>
      </c>
      <c r="K150">
        <f t="shared" si="36"/>
        <v>2045</v>
      </c>
      <c r="L150">
        <f t="shared" si="42"/>
        <v>2050</v>
      </c>
      <c r="M150" t="str">
        <f t="shared" si="37"/>
        <v>2045_2050</v>
      </c>
      <c r="N150">
        <f t="shared" si="38"/>
        <v>2045</v>
      </c>
      <c r="O150">
        <f t="shared" si="39"/>
        <v>2050</v>
      </c>
      <c r="P150" t="str">
        <f t="shared" si="40"/>
        <v>2045_2050</v>
      </c>
      <c r="Q150">
        <f t="shared" si="43"/>
        <v>0</v>
      </c>
      <c r="R150">
        <f t="shared" si="44"/>
        <v>0</v>
      </c>
      <c r="S150">
        <f t="shared" ca="1" si="45"/>
        <v>1</v>
      </c>
      <c r="U150" t="str">
        <f t="shared" ca="1" si="46"/>
        <v xml:space="preserve"> </v>
      </c>
      <c r="V150" t="str">
        <f t="shared" ca="1" si="47"/>
        <v>let cannot_decomm [$2045_2050$ , $2045_2050$ , $COAL_US$] := 1;</v>
      </c>
    </row>
    <row r="151" spans="8:22" outlineLevel="1" x14ac:dyDescent="0.25">
      <c r="H151">
        <f t="shared" si="34"/>
        <v>7</v>
      </c>
      <c r="I151" t="str">
        <f t="shared" ca="1" si="41"/>
        <v>COAL_IGCC</v>
      </c>
      <c r="J151">
        <f t="shared" ca="1" si="35"/>
        <v>35</v>
      </c>
      <c r="K151">
        <f t="shared" si="36"/>
        <v>2015</v>
      </c>
      <c r="L151">
        <f t="shared" si="42"/>
        <v>2020</v>
      </c>
      <c r="M151" t="str">
        <f t="shared" si="37"/>
        <v>2015_2020</v>
      </c>
      <c r="N151">
        <f t="shared" si="38"/>
        <v>2015</v>
      </c>
      <c r="O151">
        <f t="shared" si="39"/>
        <v>2020</v>
      </c>
      <c r="P151" t="str">
        <f t="shared" si="40"/>
        <v>2015_2020</v>
      </c>
      <c r="Q151">
        <f t="shared" si="43"/>
        <v>1</v>
      </c>
      <c r="R151">
        <f t="shared" si="44"/>
        <v>0</v>
      </c>
      <c r="S151">
        <f t="shared" ca="1" si="45"/>
        <v>1</v>
      </c>
      <c r="U151" t="str">
        <f t="shared" si="46"/>
        <v>#</v>
      </c>
      <c r="V151" t="str">
        <f t="shared" ca="1" si="47"/>
        <v>let cannot_decomm [$2015_2020$ , $2015_2020$ , $COAL_IGCC$] := 1;</v>
      </c>
    </row>
    <row r="152" spans="8:22" outlineLevel="1" x14ac:dyDescent="0.25">
      <c r="H152">
        <f t="shared" si="34"/>
        <v>7</v>
      </c>
      <c r="I152" t="str">
        <f t="shared" ca="1" si="41"/>
        <v>COAL_IGCC</v>
      </c>
      <c r="J152">
        <f t="shared" ca="1" si="35"/>
        <v>35</v>
      </c>
      <c r="K152">
        <f t="shared" si="36"/>
        <v>2015</v>
      </c>
      <c r="L152">
        <f t="shared" si="42"/>
        <v>2020</v>
      </c>
      <c r="M152" t="str">
        <f t="shared" si="37"/>
        <v>2015_2020</v>
      </c>
      <c r="N152">
        <f t="shared" si="38"/>
        <v>2020</v>
      </c>
      <c r="O152">
        <f t="shared" si="39"/>
        <v>2025</v>
      </c>
      <c r="P152" t="str">
        <f t="shared" si="40"/>
        <v>2020_2025</v>
      </c>
      <c r="Q152">
        <f t="shared" si="43"/>
        <v>0</v>
      </c>
      <c r="R152">
        <f t="shared" si="44"/>
        <v>0</v>
      </c>
      <c r="S152">
        <f t="shared" ca="1" si="45"/>
        <v>1</v>
      </c>
      <c r="U152" t="str">
        <f t="shared" ca="1" si="46"/>
        <v xml:space="preserve"> </v>
      </c>
      <c r="V152" t="str">
        <f t="shared" ca="1" si="47"/>
        <v>let cannot_decomm [$2015_2020$ , $2020_2025$ , $COAL_IGCC$] := 1;</v>
      </c>
    </row>
    <row r="153" spans="8:22" outlineLevel="1" x14ac:dyDescent="0.25">
      <c r="H153">
        <f t="shared" si="34"/>
        <v>7</v>
      </c>
      <c r="I153" t="str">
        <f t="shared" ca="1" si="41"/>
        <v>COAL_IGCC</v>
      </c>
      <c r="J153">
        <f t="shared" ca="1" si="35"/>
        <v>35</v>
      </c>
      <c r="K153">
        <f t="shared" si="36"/>
        <v>2015</v>
      </c>
      <c r="L153">
        <f t="shared" si="42"/>
        <v>2020</v>
      </c>
      <c r="M153" t="str">
        <f t="shared" si="37"/>
        <v>2015_2020</v>
      </c>
      <c r="N153">
        <f t="shared" si="38"/>
        <v>2025</v>
      </c>
      <c r="O153">
        <f t="shared" si="39"/>
        <v>2030</v>
      </c>
      <c r="P153" t="str">
        <f t="shared" si="40"/>
        <v>2025_2030</v>
      </c>
      <c r="Q153">
        <f t="shared" si="43"/>
        <v>0</v>
      </c>
      <c r="R153">
        <f t="shared" si="44"/>
        <v>0</v>
      </c>
      <c r="S153">
        <f t="shared" ca="1" si="45"/>
        <v>1</v>
      </c>
      <c r="U153" t="str">
        <f t="shared" ca="1" si="46"/>
        <v xml:space="preserve"> </v>
      </c>
      <c r="V153" t="str">
        <f t="shared" ca="1" si="47"/>
        <v>let cannot_decomm [$2015_2020$ , $2025_2030$ , $COAL_IGCC$] := 1;</v>
      </c>
    </row>
    <row r="154" spans="8:22" outlineLevel="1" x14ac:dyDescent="0.25">
      <c r="H154">
        <f t="shared" si="34"/>
        <v>7</v>
      </c>
      <c r="I154" t="str">
        <f t="shared" ca="1" si="41"/>
        <v>COAL_IGCC</v>
      </c>
      <c r="J154">
        <f t="shared" ca="1" si="35"/>
        <v>35</v>
      </c>
      <c r="K154">
        <f t="shared" si="36"/>
        <v>2015</v>
      </c>
      <c r="L154">
        <f t="shared" si="42"/>
        <v>2020</v>
      </c>
      <c r="M154" t="str">
        <f t="shared" si="37"/>
        <v>2015_2020</v>
      </c>
      <c r="N154">
        <f t="shared" si="38"/>
        <v>2030</v>
      </c>
      <c r="O154">
        <f t="shared" si="39"/>
        <v>2035</v>
      </c>
      <c r="P154" t="str">
        <f t="shared" si="40"/>
        <v>2030_2035</v>
      </c>
      <c r="Q154">
        <f t="shared" si="43"/>
        <v>0</v>
      </c>
      <c r="R154">
        <f t="shared" si="44"/>
        <v>0</v>
      </c>
      <c r="S154">
        <f t="shared" ca="1" si="45"/>
        <v>1</v>
      </c>
      <c r="U154" t="str">
        <f t="shared" ca="1" si="46"/>
        <v xml:space="preserve"> </v>
      </c>
      <c r="V154" t="str">
        <f t="shared" ca="1" si="47"/>
        <v>let cannot_decomm [$2015_2020$ , $2030_2035$ , $COAL_IGCC$] := 1;</v>
      </c>
    </row>
    <row r="155" spans="8:22" outlineLevel="1" x14ac:dyDescent="0.25">
      <c r="H155">
        <f t="shared" si="34"/>
        <v>7</v>
      </c>
      <c r="I155" t="str">
        <f t="shared" ca="1" si="41"/>
        <v>COAL_IGCC</v>
      </c>
      <c r="J155">
        <f t="shared" ca="1" si="35"/>
        <v>35</v>
      </c>
      <c r="K155">
        <f t="shared" si="36"/>
        <v>2015</v>
      </c>
      <c r="L155">
        <f t="shared" si="42"/>
        <v>2020</v>
      </c>
      <c r="M155" t="str">
        <f t="shared" si="37"/>
        <v>2015_2020</v>
      </c>
      <c r="N155">
        <f t="shared" si="38"/>
        <v>2035</v>
      </c>
      <c r="O155">
        <f t="shared" si="39"/>
        <v>2040</v>
      </c>
      <c r="P155" t="str">
        <f t="shared" si="40"/>
        <v>2035_2040</v>
      </c>
      <c r="Q155">
        <f t="shared" si="43"/>
        <v>0</v>
      </c>
      <c r="R155">
        <f t="shared" si="44"/>
        <v>0</v>
      </c>
      <c r="S155">
        <f t="shared" ca="1" si="45"/>
        <v>1</v>
      </c>
      <c r="U155" t="str">
        <f t="shared" ca="1" si="46"/>
        <v xml:space="preserve"> </v>
      </c>
      <c r="V155" t="str">
        <f t="shared" ca="1" si="47"/>
        <v>let cannot_decomm [$2015_2020$ , $2035_2040$ , $COAL_IGCC$] := 1;</v>
      </c>
    </row>
    <row r="156" spans="8:22" outlineLevel="1" x14ac:dyDescent="0.25">
      <c r="H156">
        <f t="shared" si="34"/>
        <v>7</v>
      </c>
      <c r="I156" t="str">
        <f t="shared" ca="1" si="41"/>
        <v>COAL_IGCC</v>
      </c>
      <c r="J156">
        <f t="shared" ca="1" si="35"/>
        <v>35</v>
      </c>
      <c r="K156">
        <f t="shared" si="36"/>
        <v>2015</v>
      </c>
      <c r="L156">
        <f t="shared" si="42"/>
        <v>2020</v>
      </c>
      <c r="M156" t="str">
        <f t="shared" si="37"/>
        <v>2015_2020</v>
      </c>
      <c r="N156">
        <f t="shared" si="38"/>
        <v>2040</v>
      </c>
      <c r="O156">
        <f t="shared" si="39"/>
        <v>2045</v>
      </c>
      <c r="P156" t="str">
        <f t="shared" si="40"/>
        <v>2040_2045</v>
      </c>
      <c r="Q156">
        <f t="shared" si="43"/>
        <v>0</v>
      </c>
      <c r="R156">
        <f t="shared" si="44"/>
        <v>0</v>
      </c>
      <c r="S156">
        <f t="shared" ca="1" si="45"/>
        <v>1</v>
      </c>
      <c r="U156" t="str">
        <f t="shared" ca="1" si="46"/>
        <v xml:space="preserve"> </v>
      </c>
      <c r="V156" t="str">
        <f t="shared" ca="1" si="47"/>
        <v>let cannot_decomm [$2015_2020$ , $2040_2045$ , $COAL_IGCC$] := 1;</v>
      </c>
    </row>
    <row r="157" spans="8:22" outlineLevel="1" x14ac:dyDescent="0.25">
      <c r="H157">
        <f t="shared" si="34"/>
        <v>7</v>
      </c>
      <c r="I157" t="str">
        <f t="shared" ca="1" si="41"/>
        <v>COAL_IGCC</v>
      </c>
      <c r="J157">
        <f t="shared" ca="1" si="35"/>
        <v>35</v>
      </c>
      <c r="K157">
        <f t="shared" si="36"/>
        <v>2015</v>
      </c>
      <c r="L157">
        <f t="shared" si="42"/>
        <v>2020</v>
      </c>
      <c r="M157" t="str">
        <f t="shared" si="37"/>
        <v>2015_2020</v>
      </c>
      <c r="N157">
        <f t="shared" si="38"/>
        <v>2045</v>
      </c>
      <c r="O157">
        <f t="shared" si="39"/>
        <v>2050</v>
      </c>
      <c r="P157" t="str">
        <f t="shared" si="40"/>
        <v>2045_2050</v>
      </c>
      <c r="Q157">
        <f t="shared" si="43"/>
        <v>0</v>
      </c>
      <c r="R157">
        <f t="shared" si="44"/>
        <v>0</v>
      </c>
      <c r="S157">
        <f t="shared" ca="1" si="45"/>
        <v>1</v>
      </c>
      <c r="U157" t="str">
        <f t="shared" ca="1" si="46"/>
        <v xml:space="preserve"> </v>
      </c>
      <c r="V157" t="str">
        <f t="shared" ca="1" si="47"/>
        <v>let cannot_decomm [$2015_2020$ , $2045_2050$ , $COAL_IGCC$] := 1;</v>
      </c>
    </row>
    <row r="158" spans="8:22" outlineLevel="1" x14ac:dyDescent="0.25">
      <c r="H158">
        <f t="shared" si="34"/>
        <v>7</v>
      </c>
      <c r="I158" t="str">
        <f t="shared" ca="1" si="41"/>
        <v>COAL_IGCC</v>
      </c>
      <c r="J158">
        <f t="shared" ca="1" si="35"/>
        <v>35</v>
      </c>
      <c r="K158">
        <f t="shared" si="36"/>
        <v>2020</v>
      </c>
      <c r="L158">
        <f t="shared" si="42"/>
        <v>2025</v>
      </c>
      <c r="M158" t="str">
        <f t="shared" si="37"/>
        <v>2020_2025</v>
      </c>
      <c r="N158">
        <f t="shared" si="38"/>
        <v>2015</v>
      </c>
      <c r="O158">
        <f t="shared" si="39"/>
        <v>2020</v>
      </c>
      <c r="P158" t="str">
        <f t="shared" si="40"/>
        <v>2015_2020</v>
      </c>
      <c r="Q158">
        <f t="shared" si="43"/>
        <v>0</v>
      </c>
      <c r="R158">
        <f t="shared" si="44"/>
        <v>1</v>
      </c>
      <c r="S158">
        <f t="shared" ca="1" si="45"/>
        <v>1</v>
      </c>
      <c r="U158" t="str">
        <f t="shared" ca="1" si="46"/>
        <v>#</v>
      </c>
      <c r="V158" t="str">
        <f t="shared" ca="1" si="47"/>
        <v>let cannot_decomm [$2020_2025$ , $2015_2020$ , $COAL_IGCC$] := 1;</v>
      </c>
    </row>
    <row r="159" spans="8:22" outlineLevel="1" x14ac:dyDescent="0.25">
      <c r="H159">
        <f t="shared" si="34"/>
        <v>7</v>
      </c>
      <c r="I159" t="str">
        <f t="shared" ca="1" si="41"/>
        <v>COAL_IGCC</v>
      </c>
      <c r="J159">
        <f t="shared" ca="1" si="35"/>
        <v>35</v>
      </c>
      <c r="K159">
        <f t="shared" si="36"/>
        <v>2020</v>
      </c>
      <c r="L159">
        <f t="shared" si="42"/>
        <v>2025</v>
      </c>
      <c r="M159" t="str">
        <f t="shared" si="37"/>
        <v>2020_2025</v>
      </c>
      <c r="N159">
        <f t="shared" si="38"/>
        <v>2020</v>
      </c>
      <c r="O159">
        <f t="shared" si="39"/>
        <v>2025</v>
      </c>
      <c r="P159" t="str">
        <f t="shared" si="40"/>
        <v>2020_2025</v>
      </c>
      <c r="Q159">
        <f t="shared" si="43"/>
        <v>0</v>
      </c>
      <c r="R159">
        <f t="shared" si="44"/>
        <v>0</v>
      </c>
      <c r="S159">
        <f t="shared" ca="1" si="45"/>
        <v>1</v>
      </c>
      <c r="U159" t="str">
        <f t="shared" ca="1" si="46"/>
        <v xml:space="preserve"> </v>
      </c>
      <c r="V159" t="str">
        <f t="shared" ca="1" si="47"/>
        <v>let cannot_decomm [$2020_2025$ , $2020_2025$ , $COAL_IGCC$] := 1;</v>
      </c>
    </row>
    <row r="160" spans="8:22" outlineLevel="1" x14ac:dyDescent="0.25">
      <c r="H160">
        <f t="shared" si="34"/>
        <v>7</v>
      </c>
      <c r="I160" t="str">
        <f t="shared" ca="1" si="41"/>
        <v>COAL_IGCC</v>
      </c>
      <c r="J160">
        <f t="shared" ca="1" si="35"/>
        <v>35</v>
      </c>
      <c r="K160">
        <f t="shared" si="36"/>
        <v>2020</v>
      </c>
      <c r="L160">
        <f t="shared" si="42"/>
        <v>2025</v>
      </c>
      <c r="M160" t="str">
        <f t="shared" si="37"/>
        <v>2020_2025</v>
      </c>
      <c r="N160">
        <f t="shared" si="38"/>
        <v>2025</v>
      </c>
      <c r="O160">
        <f t="shared" si="39"/>
        <v>2030</v>
      </c>
      <c r="P160" t="str">
        <f t="shared" si="40"/>
        <v>2025_2030</v>
      </c>
      <c r="Q160">
        <f t="shared" si="43"/>
        <v>0</v>
      </c>
      <c r="R160">
        <f t="shared" si="44"/>
        <v>0</v>
      </c>
      <c r="S160">
        <f t="shared" ca="1" si="45"/>
        <v>1</v>
      </c>
      <c r="U160" t="str">
        <f t="shared" ca="1" si="46"/>
        <v xml:space="preserve"> </v>
      </c>
      <c r="V160" t="str">
        <f t="shared" ca="1" si="47"/>
        <v>let cannot_decomm [$2020_2025$ , $2025_2030$ , $COAL_IGCC$] := 1;</v>
      </c>
    </row>
    <row r="161" spans="8:22" outlineLevel="1" x14ac:dyDescent="0.25">
      <c r="H161">
        <f t="shared" si="34"/>
        <v>7</v>
      </c>
      <c r="I161" t="str">
        <f t="shared" ca="1" si="41"/>
        <v>COAL_IGCC</v>
      </c>
      <c r="J161">
        <f t="shared" ca="1" si="35"/>
        <v>35</v>
      </c>
      <c r="K161">
        <f t="shared" si="36"/>
        <v>2020</v>
      </c>
      <c r="L161">
        <f t="shared" si="42"/>
        <v>2025</v>
      </c>
      <c r="M161" t="str">
        <f t="shared" si="37"/>
        <v>2020_2025</v>
      </c>
      <c r="N161">
        <f t="shared" si="38"/>
        <v>2030</v>
      </c>
      <c r="O161">
        <f t="shared" si="39"/>
        <v>2035</v>
      </c>
      <c r="P161" t="str">
        <f t="shared" si="40"/>
        <v>2030_2035</v>
      </c>
      <c r="Q161">
        <f t="shared" si="43"/>
        <v>0</v>
      </c>
      <c r="R161">
        <f t="shared" si="44"/>
        <v>0</v>
      </c>
      <c r="S161">
        <f t="shared" ca="1" si="45"/>
        <v>1</v>
      </c>
      <c r="U161" t="str">
        <f t="shared" ca="1" si="46"/>
        <v xml:space="preserve"> </v>
      </c>
      <c r="V161" t="str">
        <f t="shared" ca="1" si="47"/>
        <v>let cannot_decomm [$2020_2025$ , $2030_2035$ , $COAL_IGCC$] := 1;</v>
      </c>
    </row>
    <row r="162" spans="8:22" outlineLevel="1" x14ac:dyDescent="0.25">
      <c r="H162">
        <f t="shared" si="34"/>
        <v>7</v>
      </c>
      <c r="I162" t="str">
        <f t="shared" ca="1" si="41"/>
        <v>COAL_IGCC</v>
      </c>
      <c r="J162">
        <f t="shared" ca="1" si="35"/>
        <v>35</v>
      </c>
      <c r="K162">
        <f t="shared" si="36"/>
        <v>2020</v>
      </c>
      <c r="L162">
        <f t="shared" si="42"/>
        <v>2025</v>
      </c>
      <c r="M162" t="str">
        <f t="shared" si="37"/>
        <v>2020_2025</v>
      </c>
      <c r="N162">
        <f t="shared" si="38"/>
        <v>2035</v>
      </c>
      <c r="O162">
        <f t="shared" si="39"/>
        <v>2040</v>
      </c>
      <c r="P162" t="str">
        <f t="shared" si="40"/>
        <v>2035_2040</v>
      </c>
      <c r="Q162">
        <f t="shared" si="43"/>
        <v>0</v>
      </c>
      <c r="R162">
        <f t="shared" si="44"/>
        <v>0</v>
      </c>
      <c r="S162">
        <f t="shared" ca="1" si="45"/>
        <v>1</v>
      </c>
      <c r="U162" t="str">
        <f t="shared" ca="1" si="46"/>
        <v xml:space="preserve"> </v>
      </c>
      <c r="V162" t="str">
        <f t="shared" ca="1" si="47"/>
        <v>let cannot_decomm [$2020_2025$ , $2035_2040$ , $COAL_IGCC$] := 1;</v>
      </c>
    </row>
    <row r="163" spans="8:22" outlineLevel="1" x14ac:dyDescent="0.25">
      <c r="H163">
        <f t="shared" si="34"/>
        <v>7</v>
      </c>
      <c r="I163" t="str">
        <f t="shared" ca="1" si="41"/>
        <v>COAL_IGCC</v>
      </c>
      <c r="J163">
        <f t="shared" ca="1" si="35"/>
        <v>35</v>
      </c>
      <c r="K163">
        <f t="shared" si="36"/>
        <v>2020</v>
      </c>
      <c r="L163">
        <f t="shared" si="42"/>
        <v>2025</v>
      </c>
      <c r="M163" t="str">
        <f t="shared" si="37"/>
        <v>2020_2025</v>
      </c>
      <c r="N163">
        <f t="shared" si="38"/>
        <v>2040</v>
      </c>
      <c r="O163">
        <f t="shared" si="39"/>
        <v>2045</v>
      </c>
      <c r="P163" t="str">
        <f t="shared" si="40"/>
        <v>2040_2045</v>
      </c>
      <c r="Q163">
        <f t="shared" si="43"/>
        <v>0</v>
      </c>
      <c r="R163">
        <f t="shared" si="44"/>
        <v>0</v>
      </c>
      <c r="S163">
        <f t="shared" ca="1" si="45"/>
        <v>1</v>
      </c>
      <c r="U163" t="str">
        <f t="shared" ca="1" si="46"/>
        <v xml:space="preserve"> </v>
      </c>
      <c r="V163" t="str">
        <f t="shared" ca="1" si="47"/>
        <v>let cannot_decomm [$2020_2025$ , $2040_2045$ , $COAL_IGCC$] := 1;</v>
      </c>
    </row>
    <row r="164" spans="8:22" outlineLevel="1" x14ac:dyDescent="0.25">
      <c r="H164">
        <f t="shared" si="34"/>
        <v>7</v>
      </c>
      <c r="I164" t="str">
        <f t="shared" ca="1" si="41"/>
        <v>COAL_IGCC</v>
      </c>
      <c r="J164">
        <f t="shared" ca="1" si="35"/>
        <v>35</v>
      </c>
      <c r="K164">
        <f t="shared" si="36"/>
        <v>2020</v>
      </c>
      <c r="L164">
        <f t="shared" si="42"/>
        <v>2025</v>
      </c>
      <c r="M164" t="str">
        <f t="shared" si="37"/>
        <v>2020_2025</v>
      </c>
      <c r="N164">
        <f t="shared" si="38"/>
        <v>2045</v>
      </c>
      <c r="O164">
        <f t="shared" si="39"/>
        <v>2050</v>
      </c>
      <c r="P164" t="str">
        <f t="shared" si="40"/>
        <v>2045_2050</v>
      </c>
      <c r="Q164">
        <f t="shared" si="43"/>
        <v>0</v>
      </c>
      <c r="R164">
        <f t="shared" si="44"/>
        <v>0</v>
      </c>
      <c r="S164">
        <f t="shared" ca="1" si="45"/>
        <v>1</v>
      </c>
      <c r="U164" t="str">
        <f t="shared" ca="1" si="46"/>
        <v xml:space="preserve"> </v>
      </c>
      <c r="V164" t="str">
        <f t="shared" ca="1" si="47"/>
        <v>let cannot_decomm [$2020_2025$ , $2045_2050$ , $COAL_IGCC$] := 1;</v>
      </c>
    </row>
    <row r="165" spans="8:22" outlineLevel="1" x14ac:dyDescent="0.25">
      <c r="H165">
        <f t="shared" si="34"/>
        <v>7</v>
      </c>
      <c r="I165" t="str">
        <f t="shared" ca="1" si="41"/>
        <v>COAL_IGCC</v>
      </c>
      <c r="J165">
        <f t="shared" ca="1" si="35"/>
        <v>35</v>
      </c>
      <c r="K165">
        <f t="shared" si="36"/>
        <v>2025</v>
      </c>
      <c r="L165">
        <f t="shared" si="42"/>
        <v>2030</v>
      </c>
      <c r="M165" t="str">
        <f t="shared" si="37"/>
        <v>2025_2030</v>
      </c>
      <c r="N165">
        <f t="shared" si="38"/>
        <v>2015</v>
      </c>
      <c r="O165">
        <f t="shared" si="39"/>
        <v>2020</v>
      </c>
      <c r="P165" t="str">
        <f t="shared" si="40"/>
        <v>2015_2020</v>
      </c>
      <c r="Q165">
        <f t="shared" si="43"/>
        <v>0</v>
      </c>
      <c r="R165">
        <f t="shared" si="44"/>
        <v>1</v>
      </c>
      <c r="S165">
        <f t="shared" ca="1" si="45"/>
        <v>1</v>
      </c>
      <c r="U165" t="str">
        <f t="shared" ca="1" si="46"/>
        <v>#</v>
      </c>
      <c r="V165" t="str">
        <f t="shared" ca="1" si="47"/>
        <v>let cannot_decomm [$2025_2030$ , $2015_2020$ , $COAL_IGCC$] := 1;</v>
      </c>
    </row>
    <row r="166" spans="8:22" outlineLevel="1" x14ac:dyDescent="0.25">
      <c r="H166">
        <f t="shared" si="34"/>
        <v>7</v>
      </c>
      <c r="I166" t="str">
        <f t="shared" ca="1" si="41"/>
        <v>COAL_IGCC</v>
      </c>
      <c r="J166">
        <f t="shared" ca="1" si="35"/>
        <v>35</v>
      </c>
      <c r="K166">
        <f t="shared" si="36"/>
        <v>2025</v>
      </c>
      <c r="L166">
        <f t="shared" si="42"/>
        <v>2030</v>
      </c>
      <c r="M166" t="str">
        <f t="shared" si="37"/>
        <v>2025_2030</v>
      </c>
      <c r="N166">
        <f t="shared" si="38"/>
        <v>2020</v>
      </c>
      <c r="O166">
        <f t="shared" si="39"/>
        <v>2025</v>
      </c>
      <c r="P166" t="str">
        <f t="shared" si="40"/>
        <v>2020_2025</v>
      </c>
      <c r="Q166">
        <f t="shared" si="43"/>
        <v>0</v>
      </c>
      <c r="R166">
        <f t="shared" si="44"/>
        <v>1</v>
      </c>
      <c r="S166">
        <f t="shared" ca="1" si="45"/>
        <v>1</v>
      </c>
      <c r="U166" t="str">
        <f t="shared" ca="1" si="46"/>
        <v>#</v>
      </c>
      <c r="V166" t="str">
        <f t="shared" ca="1" si="47"/>
        <v>let cannot_decomm [$2025_2030$ , $2020_2025$ , $COAL_IGCC$] := 1;</v>
      </c>
    </row>
    <row r="167" spans="8:22" outlineLevel="1" x14ac:dyDescent="0.25">
      <c r="H167">
        <f t="shared" si="34"/>
        <v>7</v>
      </c>
      <c r="I167" t="str">
        <f t="shared" ca="1" si="41"/>
        <v>COAL_IGCC</v>
      </c>
      <c r="J167">
        <f t="shared" ca="1" si="35"/>
        <v>35</v>
      </c>
      <c r="K167">
        <f t="shared" si="36"/>
        <v>2025</v>
      </c>
      <c r="L167">
        <f t="shared" si="42"/>
        <v>2030</v>
      </c>
      <c r="M167" t="str">
        <f t="shared" si="37"/>
        <v>2025_2030</v>
      </c>
      <c r="N167">
        <f t="shared" si="38"/>
        <v>2025</v>
      </c>
      <c r="O167">
        <f t="shared" si="39"/>
        <v>2030</v>
      </c>
      <c r="P167" t="str">
        <f t="shared" si="40"/>
        <v>2025_2030</v>
      </c>
      <c r="Q167">
        <f t="shared" si="43"/>
        <v>0</v>
      </c>
      <c r="R167">
        <f t="shared" si="44"/>
        <v>0</v>
      </c>
      <c r="S167">
        <f t="shared" ca="1" si="45"/>
        <v>1</v>
      </c>
      <c r="U167" t="str">
        <f t="shared" ca="1" si="46"/>
        <v xml:space="preserve"> </v>
      </c>
      <c r="V167" t="str">
        <f t="shared" ca="1" si="47"/>
        <v>let cannot_decomm [$2025_2030$ , $2025_2030$ , $COAL_IGCC$] := 1;</v>
      </c>
    </row>
    <row r="168" spans="8:22" outlineLevel="1" x14ac:dyDescent="0.25">
      <c r="H168">
        <f t="shared" si="34"/>
        <v>7</v>
      </c>
      <c r="I168" t="str">
        <f t="shared" ca="1" si="41"/>
        <v>COAL_IGCC</v>
      </c>
      <c r="J168">
        <f t="shared" ca="1" si="35"/>
        <v>35</v>
      </c>
      <c r="K168">
        <f t="shared" si="36"/>
        <v>2025</v>
      </c>
      <c r="L168">
        <f t="shared" si="42"/>
        <v>2030</v>
      </c>
      <c r="M168" t="str">
        <f t="shared" si="37"/>
        <v>2025_2030</v>
      </c>
      <c r="N168">
        <f t="shared" si="38"/>
        <v>2030</v>
      </c>
      <c r="O168">
        <f t="shared" si="39"/>
        <v>2035</v>
      </c>
      <c r="P168" t="str">
        <f t="shared" si="40"/>
        <v>2030_2035</v>
      </c>
      <c r="Q168">
        <f t="shared" si="43"/>
        <v>0</v>
      </c>
      <c r="R168">
        <f t="shared" si="44"/>
        <v>0</v>
      </c>
      <c r="S168">
        <f t="shared" ca="1" si="45"/>
        <v>1</v>
      </c>
      <c r="U168" t="str">
        <f t="shared" ca="1" si="46"/>
        <v xml:space="preserve"> </v>
      </c>
      <c r="V168" t="str">
        <f t="shared" ca="1" si="47"/>
        <v>let cannot_decomm [$2025_2030$ , $2030_2035$ , $COAL_IGCC$] := 1;</v>
      </c>
    </row>
    <row r="169" spans="8:22" outlineLevel="1" x14ac:dyDescent="0.25">
      <c r="H169">
        <f t="shared" si="34"/>
        <v>7</v>
      </c>
      <c r="I169" t="str">
        <f t="shared" ca="1" si="41"/>
        <v>COAL_IGCC</v>
      </c>
      <c r="J169">
        <f t="shared" ca="1" si="35"/>
        <v>35</v>
      </c>
      <c r="K169">
        <f t="shared" si="36"/>
        <v>2025</v>
      </c>
      <c r="L169">
        <f t="shared" si="42"/>
        <v>2030</v>
      </c>
      <c r="M169" t="str">
        <f t="shared" si="37"/>
        <v>2025_2030</v>
      </c>
      <c r="N169">
        <f t="shared" si="38"/>
        <v>2035</v>
      </c>
      <c r="O169">
        <f t="shared" si="39"/>
        <v>2040</v>
      </c>
      <c r="P169" t="str">
        <f t="shared" si="40"/>
        <v>2035_2040</v>
      </c>
      <c r="Q169">
        <f t="shared" si="43"/>
        <v>0</v>
      </c>
      <c r="R169">
        <f t="shared" si="44"/>
        <v>0</v>
      </c>
      <c r="S169">
        <f t="shared" ca="1" si="45"/>
        <v>1</v>
      </c>
      <c r="U169" t="str">
        <f t="shared" ca="1" si="46"/>
        <v xml:space="preserve"> </v>
      </c>
      <c r="V169" t="str">
        <f t="shared" ca="1" si="47"/>
        <v>let cannot_decomm [$2025_2030$ , $2035_2040$ , $COAL_IGCC$] := 1;</v>
      </c>
    </row>
    <row r="170" spans="8:22" outlineLevel="1" x14ac:dyDescent="0.25">
      <c r="H170">
        <f t="shared" si="34"/>
        <v>7</v>
      </c>
      <c r="I170" t="str">
        <f t="shared" ca="1" si="41"/>
        <v>COAL_IGCC</v>
      </c>
      <c r="J170">
        <f t="shared" ca="1" si="35"/>
        <v>35</v>
      </c>
      <c r="K170">
        <f t="shared" si="36"/>
        <v>2025</v>
      </c>
      <c r="L170">
        <f t="shared" si="42"/>
        <v>2030</v>
      </c>
      <c r="M170" t="str">
        <f t="shared" si="37"/>
        <v>2025_2030</v>
      </c>
      <c r="N170">
        <f t="shared" si="38"/>
        <v>2040</v>
      </c>
      <c r="O170">
        <f t="shared" si="39"/>
        <v>2045</v>
      </c>
      <c r="P170" t="str">
        <f t="shared" si="40"/>
        <v>2040_2045</v>
      </c>
      <c r="Q170">
        <f t="shared" si="43"/>
        <v>0</v>
      </c>
      <c r="R170">
        <f t="shared" si="44"/>
        <v>0</v>
      </c>
      <c r="S170">
        <f t="shared" ca="1" si="45"/>
        <v>1</v>
      </c>
      <c r="U170" t="str">
        <f t="shared" ca="1" si="46"/>
        <v xml:space="preserve"> </v>
      </c>
      <c r="V170" t="str">
        <f t="shared" ca="1" si="47"/>
        <v>let cannot_decomm [$2025_2030$ , $2040_2045$ , $COAL_IGCC$] := 1;</v>
      </c>
    </row>
    <row r="171" spans="8:22" outlineLevel="1" x14ac:dyDescent="0.25">
      <c r="H171">
        <f t="shared" si="34"/>
        <v>7</v>
      </c>
      <c r="I171" t="str">
        <f t="shared" ca="1" si="41"/>
        <v>COAL_IGCC</v>
      </c>
      <c r="J171">
        <f t="shared" ca="1" si="35"/>
        <v>35</v>
      </c>
      <c r="K171">
        <f t="shared" si="36"/>
        <v>2025</v>
      </c>
      <c r="L171">
        <f t="shared" si="42"/>
        <v>2030</v>
      </c>
      <c r="M171" t="str">
        <f t="shared" si="37"/>
        <v>2025_2030</v>
      </c>
      <c r="N171">
        <f t="shared" si="38"/>
        <v>2045</v>
      </c>
      <c r="O171">
        <f t="shared" si="39"/>
        <v>2050</v>
      </c>
      <c r="P171" t="str">
        <f t="shared" si="40"/>
        <v>2045_2050</v>
      </c>
      <c r="Q171">
        <f t="shared" si="43"/>
        <v>0</v>
      </c>
      <c r="R171">
        <f t="shared" si="44"/>
        <v>0</v>
      </c>
      <c r="S171">
        <f t="shared" ca="1" si="45"/>
        <v>1</v>
      </c>
      <c r="U171" t="str">
        <f t="shared" ca="1" si="46"/>
        <v xml:space="preserve"> </v>
      </c>
      <c r="V171" t="str">
        <f t="shared" ca="1" si="47"/>
        <v>let cannot_decomm [$2025_2030$ , $2045_2050$ , $COAL_IGCC$] := 1;</v>
      </c>
    </row>
    <row r="172" spans="8:22" outlineLevel="1" x14ac:dyDescent="0.25">
      <c r="H172">
        <f t="shared" si="34"/>
        <v>7</v>
      </c>
      <c r="I172" t="str">
        <f t="shared" ca="1" si="41"/>
        <v>COAL_IGCC</v>
      </c>
      <c r="J172">
        <f t="shared" ca="1" si="35"/>
        <v>35</v>
      </c>
      <c r="K172">
        <f t="shared" si="36"/>
        <v>2030</v>
      </c>
      <c r="L172">
        <f t="shared" si="42"/>
        <v>2035</v>
      </c>
      <c r="M172" t="str">
        <f t="shared" si="37"/>
        <v>2030_2035</v>
      </c>
      <c r="N172">
        <f t="shared" si="38"/>
        <v>2015</v>
      </c>
      <c r="O172">
        <f t="shared" si="39"/>
        <v>2020</v>
      </c>
      <c r="P172" t="str">
        <f t="shared" si="40"/>
        <v>2015_2020</v>
      </c>
      <c r="Q172">
        <f t="shared" si="43"/>
        <v>0</v>
      </c>
      <c r="R172">
        <f t="shared" si="44"/>
        <v>1</v>
      </c>
      <c r="S172">
        <f t="shared" ca="1" si="45"/>
        <v>1</v>
      </c>
      <c r="U172" t="str">
        <f t="shared" ca="1" si="46"/>
        <v>#</v>
      </c>
      <c r="V172" t="str">
        <f t="shared" ca="1" si="47"/>
        <v>let cannot_decomm [$2030_2035$ , $2015_2020$ , $COAL_IGCC$] := 1;</v>
      </c>
    </row>
    <row r="173" spans="8:22" outlineLevel="1" x14ac:dyDescent="0.25">
      <c r="H173">
        <f t="shared" si="34"/>
        <v>7</v>
      </c>
      <c r="I173" t="str">
        <f t="shared" ca="1" si="41"/>
        <v>COAL_IGCC</v>
      </c>
      <c r="J173">
        <f t="shared" ca="1" si="35"/>
        <v>35</v>
      </c>
      <c r="K173">
        <f t="shared" si="36"/>
        <v>2030</v>
      </c>
      <c r="L173">
        <f t="shared" si="42"/>
        <v>2035</v>
      </c>
      <c r="M173" t="str">
        <f t="shared" si="37"/>
        <v>2030_2035</v>
      </c>
      <c r="N173">
        <f t="shared" si="38"/>
        <v>2020</v>
      </c>
      <c r="O173">
        <f t="shared" si="39"/>
        <v>2025</v>
      </c>
      <c r="P173" t="str">
        <f t="shared" si="40"/>
        <v>2020_2025</v>
      </c>
      <c r="Q173">
        <f t="shared" si="43"/>
        <v>0</v>
      </c>
      <c r="R173">
        <f t="shared" si="44"/>
        <v>1</v>
      </c>
      <c r="S173">
        <f t="shared" ca="1" si="45"/>
        <v>1</v>
      </c>
      <c r="U173" t="str">
        <f t="shared" ca="1" si="46"/>
        <v>#</v>
      </c>
      <c r="V173" t="str">
        <f t="shared" ca="1" si="47"/>
        <v>let cannot_decomm [$2030_2035$ , $2020_2025$ , $COAL_IGCC$] := 1;</v>
      </c>
    </row>
    <row r="174" spans="8:22" outlineLevel="1" x14ac:dyDescent="0.25">
      <c r="H174">
        <f t="shared" si="34"/>
        <v>7</v>
      </c>
      <c r="I174" t="str">
        <f t="shared" ca="1" si="41"/>
        <v>COAL_IGCC</v>
      </c>
      <c r="J174">
        <f t="shared" ca="1" si="35"/>
        <v>35</v>
      </c>
      <c r="K174">
        <f t="shared" si="36"/>
        <v>2030</v>
      </c>
      <c r="L174">
        <f t="shared" si="42"/>
        <v>2035</v>
      </c>
      <c r="M174" t="str">
        <f t="shared" si="37"/>
        <v>2030_2035</v>
      </c>
      <c r="N174">
        <f t="shared" si="38"/>
        <v>2025</v>
      </c>
      <c r="O174">
        <f t="shared" si="39"/>
        <v>2030</v>
      </c>
      <c r="P174" t="str">
        <f t="shared" si="40"/>
        <v>2025_2030</v>
      </c>
      <c r="Q174">
        <f t="shared" si="43"/>
        <v>0</v>
      </c>
      <c r="R174">
        <f t="shared" si="44"/>
        <v>1</v>
      </c>
      <c r="S174">
        <f t="shared" ca="1" si="45"/>
        <v>1</v>
      </c>
      <c r="U174" t="str">
        <f t="shared" ca="1" si="46"/>
        <v>#</v>
      </c>
      <c r="V174" t="str">
        <f t="shared" ca="1" si="47"/>
        <v>let cannot_decomm [$2030_2035$ , $2025_2030$ , $COAL_IGCC$] := 1;</v>
      </c>
    </row>
    <row r="175" spans="8:22" outlineLevel="1" x14ac:dyDescent="0.25">
      <c r="H175">
        <f t="shared" si="34"/>
        <v>7</v>
      </c>
      <c r="I175" t="str">
        <f t="shared" ca="1" si="41"/>
        <v>COAL_IGCC</v>
      </c>
      <c r="J175">
        <f t="shared" ca="1" si="35"/>
        <v>35</v>
      </c>
      <c r="K175">
        <f t="shared" si="36"/>
        <v>2030</v>
      </c>
      <c r="L175">
        <f t="shared" si="42"/>
        <v>2035</v>
      </c>
      <c r="M175" t="str">
        <f t="shared" si="37"/>
        <v>2030_2035</v>
      </c>
      <c r="N175">
        <f t="shared" si="38"/>
        <v>2030</v>
      </c>
      <c r="O175">
        <f t="shared" si="39"/>
        <v>2035</v>
      </c>
      <c r="P175" t="str">
        <f t="shared" si="40"/>
        <v>2030_2035</v>
      </c>
      <c r="Q175">
        <f t="shared" si="43"/>
        <v>0</v>
      </c>
      <c r="R175">
        <f t="shared" si="44"/>
        <v>0</v>
      </c>
      <c r="S175">
        <f t="shared" ca="1" si="45"/>
        <v>1</v>
      </c>
      <c r="U175" t="str">
        <f t="shared" ca="1" si="46"/>
        <v xml:space="preserve"> </v>
      </c>
      <c r="V175" t="str">
        <f t="shared" ca="1" si="47"/>
        <v>let cannot_decomm [$2030_2035$ , $2030_2035$ , $COAL_IGCC$] := 1;</v>
      </c>
    </row>
    <row r="176" spans="8:22" outlineLevel="1" x14ac:dyDescent="0.25">
      <c r="H176">
        <f t="shared" si="34"/>
        <v>7</v>
      </c>
      <c r="I176" t="str">
        <f t="shared" ca="1" si="41"/>
        <v>COAL_IGCC</v>
      </c>
      <c r="J176">
        <f t="shared" ca="1" si="35"/>
        <v>35</v>
      </c>
      <c r="K176">
        <f t="shared" si="36"/>
        <v>2030</v>
      </c>
      <c r="L176">
        <f t="shared" si="42"/>
        <v>2035</v>
      </c>
      <c r="M176" t="str">
        <f t="shared" si="37"/>
        <v>2030_2035</v>
      </c>
      <c r="N176">
        <f t="shared" si="38"/>
        <v>2035</v>
      </c>
      <c r="O176">
        <f t="shared" si="39"/>
        <v>2040</v>
      </c>
      <c r="P176" t="str">
        <f t="shared" si="40"/>
        <v>2035_2040</v>
      </c>
      <c r="Q176">
        <f t="shared" si="43"/>
        <v>0</v>
      </c>
      <c r="R176">
        <f t="shared" si="44"/>
        <v>0</v>
      </c>
      <c r="S176">
        <f t="shared" ca="1" si="45"/>
        <v>1</v>
      </c>
      <c r="U176" t="str">
        <f t="shared" ca="1" si="46"/>
        <v xml:space="preserve"> </v>
      </c>
      <c r="V176" t="str">
        <f t="shared" ca="1" si="47"/>
        <v>let cannot_decomm [$2030_2035$ , $2035_2040$ , $COAL_IGCC$] := 1;</v>
      </c>
    </row>
    <row r="177" spans="8:22" outlineLevel="1" x14ac:dyDescent="0.25">
      <c r="H177">
        <f t="shared" si="34"/>
        <v>7</v>
      </c>
      <c r="I177" t="str">
        <f t="shared" ca="1" si="41"/>
        <v>COAL_IGCC</v>
      </c>
      <c r="J177">
        <f t="shared" ca="1" si="35"/>
        <v>35</v>
      </c>
      <c r="K177">
        <f t="shared" si="36"/>
        <v>2030</v>
      </c>
      <c r="L177">
        <f t="shared" si="42"/>
        <v>2035</v>
      </c>
      <c r="M177" t="str">
        <f t="shared" si="37"/>
        <v>2030_2035</v>
      </c>
      <c r="N177">
        <f t="shared" si="38"/>
        <v>2040</v>
      </c>
      <c r="O177">
        <f t="shared" si="39"/>
        <v>2045</v>
      </c>
      <c r="P177" t="str">
        <f t="shared" si="40"/>
        <v>2040_2045</v>
      </c>
      <c r="Q177">
        <f t="shared" si="43"/>
        <v>0</v>
      </c>
      <c r="R177">
        <f t="shared" si="44"/>
        <v>0</v>
      </c>
      <c r="S177">
        <f t="shared" ca="1" si="45"/>
        <v>1</v>
      </c>
      <c r="U177" t="str">
        <f t="shared" ca="1" si="46"/>
        <v xml:space="preserve"> </v>
      </c>
      <c r="V177" t="str">
        <f t="shared" ca="1" si="47"/>
        <v>let cannot_decomm [$2030_2035$ , $2040_2045$ , $COAL_IGCC$] := 1;</v>
      </c>
    </row>
    <row r="178" spans="8:22" outlineLevel="1" x14ac:dyDescent="0.25">
      <c r="H178">
        <f t="shared" si="34"/>
        <v>7</v>
      </c>
      <c r="I178" t="str">
        <f t="shared" ca="1" si="41"/>
        <v>COAL_IGCC</v>
      </c>
      <c r="J178">
        <f t="shared" ca="1" si="35"/>
        <v>35</v>
      </c>
      <c r="K178">
        <f t="shared" si="36"/>
        <v>2030</v>
      </c>
      <c r="L178">
        <f t="shared" si="42"/>
        <v>2035</v>
      </c>
      <c r="M178" t="str">
        <f t="shared" si="37"/>
        <v>2030_2035</v>
      </c>
      <c r="N178">
        <f t="shared" si="38"/>
        <v>2045</v>
      </c>
      <c r="O178">
        <f t="shared" si="39"/>
        <v>2050</v>
      </c>
      <c r="P178" t="str">
        <f t="shared" si="40"/>
        <v>2045_2050</v>
      </c>
      <c r="Q178">
        <f t="shared" si="43"/>
        <v>0</v>
      </c>
      <c r="R178">
        <f t="shared" si="44"/>
        <v>0</v>
      </c>
      <c r="S178">
        <f t="shared" ca="1" si="45"/>
        <v>1</v>
      </c>
      <c r="U178" t="str">
        <f t="shared" ca="1" si="46"/>
        <v xml:space="preserve"> </v>
      </c>
      <c r="V178" t="str">
        <f t="shared" ca="1" si="47"/>
        <v>let cannot_decomm [$2030_2035$ , $2045_2050$ , $COAL_IGCC$] := 1;</v>
      </c>
    </row>
    <row r="179" spans="8:22" outlineLevel="1" x14ac:dyDescent="0.25">
      <c r="H179">
        <f t="shared" si="34"/>
        <v>7</v>
      </c>
      <c r="I179" t="str">
        <f t="shared" ca="1" si="41"/>
        <v>COAL_IGCC</v>
      </c>
      <c r="J179">
        <f t="shared" ca="1" si="35"/>
        <v>35</v>
      </c>
      <c r="K179">
        <f t="shared" si="36"/>
        <v>2035</v>
      </c>
      <c r="L179">
        <f t="shared" si="42"/>
        <v>2040</v>
      </c>
      <c r="M179" t="str">
        <f t="shared" si="37"/>
        <v>2035_2040</v>
      </c>
      <c r="N179">
        <f t="shared" si="38"/>
        <v>2015</v>
      </c>
      <c r="O179">
        <f t="shared" si="39"/>
        <v>2020</v>
      </c>
      <c r="P179" t="str">
        <f t="shared" si="40"/>
        <v>2015_2020</v>
      </c>
      <c r="Q179">
        <f t="shared" si="43"/>
        <v>0</v>
      </c>
      <c r="R179">
        <f t="shared" si="44"/>
        <v>1</v>
      </c>
      <c r="S179">
        <f t="shared" ca="1" si="45"/>
        <v>1</v>
      </c>
      <c r="U179" t="str">
        <f t="shared" ca="1" si="46"/>
        <v>#</v>
      </c>
      <c r="V179" t="str">
        <f t="shared" ca="1" si="47"/>
        <v>let cannot_decomm [$2035_2040$ , $2015_2020$ , $COAL_IGCC$] := 1;</v>
      </c>
    </row>
    <row r="180" spans="8:22" outlineLevel="1" x14ac:dyDescent="0.25">
      <c r="H180">
        <f t="shared" si="34"/>
        <v>7</v>
      </c>
      <c r="I180" t="str">
        <f t="shared" ca="1" si="41"/>
        <v>COAL_IGCC</v>
      </c>
      <c r="J180">
        <f t="shared" ca="1" si="35"/>
        <v>35</v>
      </c>
      <c r="K180">
        <f t="shared" si="36"/>
        <v>2035</v>
      </c>
      <c r="L180">
        <f t="shared" si="42"/>
        <v>2040</v>
      </c>
      <c r="M180" t="str">
        <f t="shared" si="37"/>
        <v>2035_2040</v>
      </c>
      <c r="N180">
        <f t="shared" si="38"/>
        <v>2020</v>
      </c>
      <c r="O180">
        <f t="shared" si="39"/>
        <v>2025</v>
      </c>
      <c r="P180" t="str">
        <f t="shared" si="40"/>
        <v>2020_2025</v>
      </c>
      <c r="Q180">
        <f t="shared" si="43"/>
        <v>0</v>
      </c>
      <c r="R180">
        <f t="shared" si="44"/>
        <v>1</v>
      </c>
      <c r="S180">
        <f t="shared" ca="1" si="45"/>
        <v>1</v>
      </c>
      <c r="U180" t="str">
        <f t="shared" ca="1" si="46"/>
        <v>#</v>
      </c>
      <c r="V180" t="str">
        <f t="shared" ca="1" si="47"/>
        <v>let cannot_decomm [$2035_2040$ , $2020_2025$ , $COAL_IGCC$] := 1;</v>
      </c>
    </row>
    <row r="181" spans="8:22" outlineLevel="1" x14ac:dyDescent="0.25">
      <c r="H181">
        <f t="shared" ref="H181:H244" si="48">(FLOOR((ROW(A181)-4)/49,1))+4</f>
        <v>7</v>
      </c>
      <c r="I181" t="str">
        <f t="shared" ca="1" si="41"/>
        <v>COAL_IGCC</v>
      </c>
      <c r="J181">
        <f t="shared" ref="J181:J244" ca="1" si="49">INDIRECT("C"&amp;H181)</f>
        <v>35</v>
      </c>
      <c r="K181">
        <f t="shared" ref="K181:K244" si="50">2015+MOD(FLOOR((ROW(A181)-4)/7,1),7)*5</f>
        <v>2035</v>
      </c>
      <c r="L181">
        <f t="shared" si="42"/>
        <v>2040</v>
      </c>
      <c r="M181" t="str">
        <f t="shared" ref="M181:M244" si="51">K181&amp;"_"&amp;L181</f>
        <v>2035_2040</v>
      </c>
      <c r="N181">
        <f t="shared" ref="N181:N244" si="52">2015+MOD(ROW(D181)-4,7)*5</f>
        <v>2025</v>
      </c>
      <c r="O181">
        <f t="shared" ref="O181:O244" si="53">2020+MOD(ROW(E181)-4,7)*5</f>
        <v>2030</v>
      </c>
      <c r="P181" t="str">
        <f t="shared" ref="P181:P244" si="54">N181&amp;"_"&amp;O181</f>
        <v>2025_2030</v>
      </c>
      <c r="Q181">
        <f t="shared" si="43"/>
        <v>0</v>
      </c>
      <c r="R181">
        <f t="shared" si="44"/>
        <v>1</v>
      </c>
      <c r="S181">
        <f t="shared" ca="1" si="45"/>
        <v>1</v>
      </c>
      <c r="U181" t="str">
        <f t="shared" ca="1" si="46"/>
        <v>#</v>
      </c>
      <c r="V181" t="str">
        <f t="shared" ca="1" si="47"/>
        <v>let cannot_decomm [$2035_2040$ , $2025_2030$ , $COAL_IGCC$] := 1;</v>
      </c>
    </row>
    <row r="182" spans="8:22" outlineLevel="1" x14ac:dyDescent="0.25">
      <c r="H182">
        <f t="shared" si="48"/>
        <v>7</v>
      </c>
      <c r="I182" t="str">
        <f t="shared" ca="1" si="41"/>
        <v>COAL_IGCC</v>
      </c>
      <c r="J182">
        <f t="shared" ca="1" si="49"/>
        <v>35</v>
      </c>
      <c r="K182">
        <f t="shared" si="50"/>
        <v>2035</v>
      </c>
      <c r="L182">
        <f t="shared" si="42"/>
        <v>2040</v>
      </c>
      <c r="M182" t="str">
        <f t="shared" si="51"/>
        <v>2035_2040</v>
      </c>
      <c r="N182">
        <f t="shared" si="52"/>
        <v>2030</v>
      </c>
      <c r="O182">
        <f t="shared" si="53"/>
        <v>2035</v>
      </c>
      <c r="P182" t="str">
        <f t="shared" si="54"/>
        <v>2030_2035</v>
      </c>
      <c r="Q182">
        <f t="shared" si="43"/>
        <v>0</v>
      </c>
      <c r="R182">
        <f t="shared" si="44"/>
        <v>1</v>
      </c>
      <c r="S182">
        <f t="shared" ca="1" si="45"/>
        <v>1</v>
      </c>
      <c r="U182" t="str">
        <f t="shared" ca="1" si="46"/>
        <v>#</v>
      </c>
      <c r="V182" t="str">
        <f t="shared" ca="1" si="47"/>
        <v>let cannot_decomm [$2035_2040$ , $2030_2035$ , $COAL_IGCC$] := 1;</v>
      </c>
    </row>
    <row r="183" spans="8:22" outlineLevel="1" x14ac:dyDescent="0.25">
      <c r="H183">
        <f t="shared" si="48"/>
        <v>7</v>
      </c>
      <c r="I183" t="str">
        <f t="shared" ca="1" si="41"/>
        <v>COAL_IGCC</v>
      </c>
      <c r="J183">
        <f t="shared" ca="1" si="49"/>
        <v>35</v>
      </c>
      <c r="K183">
        <f t="shared" si="50"/>
        <v>2035</v>
      </c>
      <c r="L183">
        <f t="shared" si="42"/>
        <v>2040</v>
      </c>
      <c r="M183" t="str">
        <f t="shared" si="51"/>
        <v>2035_2040</v>
      </c>
      <c r="N183">
        <f t="shared" si="52"/>
        <v>2035</v>
      </c>
      <c r="O183">
        <f t="shared" si="53"/>
        <v>2040</v>
      </c>
      <c r="P183" t="str">
        <f t="shared" si="54"/>
        <v>2035_2040</v>
      </c>
      <c r="Q183">
        <f t="shared" si="43"/>
        <v>0</v>
      </c>
      <c r="R183">
        <f t="shared" si="44"/>
        <v>0</v>
      </c>
      <c r="S183">
        <f t="shared" ca="1" si="45"/>
        <v>1</v>
      </c>
      <c r="U183" t="str">
        <f t="shared" ca="1" si="46"/>
        <v xml:space="preserve"> </v>
      </c>
      <c r="V183" t="str">
        <f t="shared" ca="1" si="47"/>
        <v>let cannot_decomm [$2035_2040$ , $2035_2040$ , $COAL_IGCC$] := 1;</v>
      </c>
    </row>
    <row r="184" spans="8:22" outlineLevel="1" x14ac:dyDescent="0.25">
      <c r="H184">
        <f t="shared" si="48"/>
        <v>7</v>
      </c>
      <c r="I184" t="str">
        <f t="shared" ca="1" si="41"/>
        <v>COAL_IGCC</v>
      </c>
      <c r="J184">
        <f t="shared" ca="1" si="49"/>
        <v>35</v>
      </c>
      <c r="K184">
        <f t="shared" si="50"/>
        <v>2035</v>
      </c>
      <c r="L184">
        <f t="shared" si="42"/>
        <v>2040</v>
      </c>
      <c r="M184" t="str">
        <f t="shared" si="51"/>
        <v>2035_2040</v>
      </c>
      <c r="N184">
        <f t="shared" si="52"/>
        <v>2040</v>
      </c>
      <c r="O184">
        <f t="shared" si="53"/>
        <v>2045</v>
      </c>
      <c r="P184" t="str">
        <f t="shared" si="54"/>
        <v>2040_2045</v>
      </c>
      <c r="Q184">
        <f t="shared" si="43"/>
        <v>0</v>
      </c>
      <c r="R184">
        <f t="shared" si="44"/>
        <v>0</v>
      </c>
      <c r="S184">
        <f t="shared" ca="1" si="45"/>
        <v>1</v>
      </c>
      <c r="U184" t="str">
        <f t="shared" ca="1" si="46"/>
        <v xml:space="preserve"> </v>
      </c>
      <c r="V184" t="str">
        <f t="shared" ca="1" si="47"/>
        <v>let cannot_decomm [$2035_2040$ , $2040_2045$ , $COAL_IGCC$] := 1;</v>
      </c>
    </row>
    <row r="185" spans="8:22" outlineLevel="1" x14ac:dyDescent="0.25">
      <c r="H185">
        <f t="shared" si="48"/>
        <v>7</v>
      </c>
      <c r="I185" t="str">
        <f t="shared" ca="1" si="41"/>
        <v>COAL_IGCC</v>
      </c>
      <c r="J185">
        <f t="shared" ca="1" si="49"/>
        <v>35</v>
      </c>
      <c r="K185">
        <f t="shared" si="50"/>
        <v>2035</v>
      </c>
      <c r="L185">
        <f t="shared" si="42"/>
        <v>2040</v>
      </c>
      <c r="M185" t="str">
        <f t="shared" si="51"/>
        <v>2035_2040</v>
      </c>
      <c r="N185">
        <f t="shared" si="52"/>
        <v>2045</v>
      </c>
      <c r="O185">
        <f t="shared" si="53"/>
        <v>2050</v>
      </c>
      <c r="P185" t="str">
        <f t="shared" si="54"/>
        <v>2045_2050</v>
      </c>
      <c r="Q185">
        <f t="shared" si="43"/>
        <v>0</v>
      </c>
      <c r="R185">
        <f t="shared" si="44"/>
        <v>0</v>
      </c>
      <c r="S185">
        <f t="shared" ca="1" si="45"/>
        <v>1</v>
      </c>
      <c r="U185" t="str">
        <f t="shared" ca="1" si="46"/>
        <v xml:space="preserve"> </v>
      </c>
      <c r="V185" t="str">
        <f t="shared" ca="1" si="47"/>
        <v>let cannot_decomm [$2035_2040$ , $2045_2050$ , $COAL_IGCC$] := 1;</v>
      </c>
    </row>
    <row r="186" spans="8:22" outlineLevel="1" x14ac:dyDescent="0.25">
      <c r="H186">
        <f t="shared" si="48"/>
        <v>7</v>
      </c>
      <c r="I186" t="str">
        <f t="shared" ca="1" si="41"/>
        <v>COAL_IGCC</v>
      </c>
      <c r="J186">
        <f t="shared" ca="1" si="49"/>
        <v>35</v>
      </c>
      <c r="K186">
        <f t="shared" si="50"/>
        <v>2040</v>
      </c>
      <c r="L186">
        <f t="shared" si="42"/>
        <v>2045</v>
      </c>
      <c r="M186" t="str">
        <f t="shared" si="51"/>
        <v>2040_2045</v>
      </c>
      <c r="N186">
        <f t="shared" si="52"/>
        <v>2015</v>
      </c>
      <c r="O186">
        <f t="shared" si="53"/>
        <v>2020</v>
      </c>
      <c r="P186" t="str">
        <f t="shared" si="54"/>
        <v>2015_2020</v>
      </c>
      <c r="Q186">
        <f t="shared" si="43"/>
        <v>0</v>
      </c>
      <c r="R186">
        <f t="shared" si="44"/>
        <v>1</v>
      </c>
      <c r="S186">
        <f t="shared" ca="1" si="45"/>
        <v>1</v>
      </c>
      <c r="U186" t="str">
        <f t="shared" ca="1" si="46"/>
        <v>#</v>
      </c>
      <c r="V186" t="str">
        <f t="shared" ca="1" si="47"/>
        <v>let cannot_decomm [$2040_2045$ , $2015_2020$ , $COAL_IGCC$] := 1;</v>
      </c>
    </row>
    <row r="187" spans="8:22" outlineLevel="1" x14ac:dyDescent="0.25">
      <c r="H187">
        <f t="shared" si="48"/>
        <v>7</v>
      </c>
      <c r="I187" t="str">
        <f t="shared" ca="1" si="41"/>
        <v>COAL_IGCC</v>
      </c>
      <c r="J187">
        <f t="shared" ca="1" si="49"/>
        <v>35</v>
      </c>
      <c r="K187">
        <f t="shared" si="50"/>
        <v>2040</v>
      </c>
      <c r="L187">
        <f t="shared" si="42"/>
        <v>2045</v>
      </c>
      <c r="M187" t="str">
        <f t="shared" si="51"/>
        <v>2040_2045</v>
      </c>
      <c r="N187">
        <f t="shared" si="52"/>
        <v>2020</v>
      </c>
      <c r="O187">
        <f t="shared" si="53"/>
        <v>2025</v>
      </c>
      <c r="P187" t="str">
        <f t="shared" si="54"/>
        <v>2020_2025</v>
      </c>
      <c r="Q187">
        <f t="shared" si="43"/>
        <v>0</v>
      </c>
      <c r="R187">
        <f t="shared" si="44"/>
        <v>1</v>
      </c>
      <c r="S187">
        <f t="shared" ca="1" si="45"/>
        <v>1</v>
      </c>
      <c r="U187" t="str">
        <f t="shared" ca="1" si="46"/>
        <v>#</v>
      </c>
      <c r="V187" t="str">
        <f t="shared" ca="1" si="47"/>
        <v>let cannot_decomm [$2040_2045$ , $2020_2025$ , $COAL_IGCC$] := 1;</v>
      </c>
    </row>
    <row r="188" spans="8:22" outlineLevel="1" x14ac:dyDescent="0.25">
      <c r="H188">
        <f t="shared" si="48"/>
        <v>7</v>
      </c>
      <c r="I188" t="str">
        <f t="shared" ca="1" si="41"/>
        <v>COAL_IGCC</v>
      </c>
      <c r="J188">
        <f t="shared" ca="1" si="49"/>
        <v>35</v>
      </c>
      <c r="K188">
        <f t="shared" si="50"/>
        <v>2040</v>
      </c>
      <c r="L188">
        <f t="shared" si="42"/>
        <v>2045</v>
      </c>
      <c r="M188" t="str">
        <f t="shared" si="51"/>
        <v>2040_2045</v>
      </c>
      <c r="N188">
        <f t="shared" si="52"/>
        <v>2025</v>
      </c>
      <c r="O188">
        <f t="shared" si="53"/>
        <v>2030</v>
      </c>
      <c r="P188" t="str">
        <f t="shared" si="54"/>
        <v>2025_2030</v>
      </c>
      <c r="Q188">
        <f t="shared" si="43"/>
        <v>0</v>
      </c>
      <c r="R188">
        <f t="shared" si="44"/>
        <v>1</v>
      </c>
      <c r="S188">
        <f t="shared" ca="1" si="45"/>
        <v>1</v>
      </c>
      <c r="U188" t="str">
        <f t="shared" ca="1" si="46"/>
        <v>#</v>
      </c>
      <c r="V188" t="str">
        <f t="shared" ca="1" si="47"/>
        <v>let cannot_decomm [$2040_2045$ , $2025_2030$ , $COAL_IGCC$] := 1;</v>
      </c>
    </row>
    <row r="189" spans="8:22" outlineLevel="1" x14ac:dyDescent="0.25">
      <c r="H189">
        <f t="shared" si="48"/>
        <v>7</v>
      </c>
      <c r="I189" t="str">
        <f t="shared" ca="1" si="41"/>
        <v>COAL_IGCC</v>
      </c>
      <c r="J189">
        <f t="shared" ca="1" si="49"/>
        <v>35</v>
      </c>
      <c r="K189">
        <f t="shared" si="50"/>
        <v>2040</v>
      </c>
      <c r="L189">
        <f t="shared" si="42"/>
        <v>2045</v>
      </c>
      <c r="M189" t="str">
        <f t="shared" si="51"/>
        <v>2040_2045</v>
      </c>
      <c r="N189">
        <f t="shared" si="52"/>
        <v>2030</v>
      </c>
      <c r="O189">
        <f t="shared" si="53"/>
        <v>2035</v>
      </c>
      <c r="P189" t="str">
        <f t="shared" si="54"/>
        <v>2030_2035</v>
      </c>
      <c r="Q189">
        <f t="shared" si="43"/>
        <v>0</v>
      </c>
      <c r="R189">
        <f t="shared" si="44"/>
        <v>1</v>
      </c>
      <c r="S189">
        <f t="shared" ca="1" si="45"/>
        <v>1</v>
      </c>
      <c r="U189" t="str">
        <f t="shared" ca="1" si="46"/>
        <v>#</v>
      </c>
      <c r="V189" t="str">
        <f t="shared" ca="1" si="47"/>
        <v>let cannot_decomm [$2040_2045$ , $2030_2035$ , $COAL_IGCC$] := 1;</v>
      </c>
    </row>
    <row r="190" spans="8:22" outlineLevel="1" x14ac:dyDescent="0.25">
      <c r="H190">
        <f t="shared" si="48"/>
        <v>7</v>
      </c>
      <c r="I190" t="str">
        <f t="shared" ca="1" si="41"/>
        <v>COAL_IGCC</v>
      </c>
      <c r="J190">
        <f t="shared" ca="1" si="49"/>
        <v>35</v>
      </c>
      <c r="K190">
        <f t="shared" si="50"/>
        <v>2040</v>
      </c>
      <c r="L190">
        <f t="shared" si="42"/>
        <v>2045</v>
      </c>
      <c r="M190" t="str">
        <f t="shared" si="51"/>
        <v>2040_2045</v>
      </c>
      <c r="N190">
        <f t="shared" si="52"/>
        <v>2035</v>
      </c>
      <c r="O190">
        <f t="shared" si="53"/>
        <v>2040</v>
      </c>
      <c r="P190" t="str">
        <f t="shared" si="54"/>
        <v>2035_2040</v>
      </c>
      <c r="Q190">
        <f t="shared" si="43"/>
        <v>0</v>
      </c>
      <c r="R190">
        <f t="shared" si="44"/>
        <v>1</v>
      </c>
      <c r="S190">
        <f t="shared" ca="1" si="45"/>
        <v>1</v>
      </c>
      <c r="U190" t="str">
        <f t="shared" ca="1" si="46"/>
        <v>#</v>
      </c>
      <c r="V190" t="str">
        <f t="shared" ca="1" si="47"/>
        <v>let cannot_decomm [$2040_2045$ , $2035_2040$ , $COAL_IGCC$] := 1;</v>
      </c>
    </row>
    <row r="191" spans="8:22" outlineLevel="1" x14ac:dyDescent="0.25">
      <c r="H191">
        <f t="shared" si="48"/>
        <v>7</v>
      </c>
      <c r="I191" t="str">
        <f t="shared" ca="1" si="41"/>
        <v>COAL_IGCC</v>
      </c>
      <c r="J191">
        <f t="shared" ca="1" si="49"/>
        <v>35</v>
      </c>
      <c r="K191">
        <f t="shared" si="50"/>
        <v>2040</v>
      </c>
      <c r="L191">
        <f t="shared" si="42"/>
        <v>2045</v>
      </c>
      <c r="M191" t="str">
        <f t="shared" si="51"/>
        <v>2040_2045</v>
      </c>
      <c r="N191">
        <f t="shared" si="52"/>
        <v>2040</v>
      </c>
      <c r="O191">
        <f t="shared" si="53"/>
        <v>2045</v>
      </c>
      <c r="P191" t="str">
        <f t="shared" si="54"/>
        <v>2040_2045</v>
      </c>
      <c r="Q191">
        <f t="shared" si="43"/>
        <v>0</v>
      </c>
      <c r="R191">
        <f t="shared" si="44"/>
        <v>0</v>
      </c>
      <c r="S191">
        <f t="shared" ca="1" si="45"/>
        <v>1</v>
      </c>
      <c r="U191" t="str">
        <f t="shared" ca="1" si="46"/>
        <v xml:space="preserve"> </v>
      </c>
      <c r="V191" t="str">
        <f t="shared" ca="1" si="47"/>
        <v>let cannot_decomm [$2040_2045$ , $2040_2045$ , $COAL_IGCC$] := 1;</v>
      </c>
    </row>
    <row r="192" spans="8:22" outlineLevel="1" x14ac:dyDescent="0.25">
      <c r="H192">
        <f t="shared" si="48"/>
        <v>7</v>
      </c>
      <c r="I192" t="str">
        <f t="shared" ca="1" si="41"/>
        <v>COAL_IGCC</v>
      </c>
      <c r="J192">
        <f t="shared" ca="1" si="49"/>
        <v>35</v>
      </c>
      <c r="K192">
        <f t="shared" si="50"/>
        <v>2040</v>
      </c>
      <c r="L192">
        <f t="shared" si="42"/>
        <v>2045</v>
      </c>
      <c r="M192" t="str">
        <f t="shared" si="51"/>
        <v>2040_2045</v>
      </c>
      <c r="N192">
        <f t="shared" si="52"/>
        <v>2045</v>
      </c>
      <c r="O192">
        <f t="shared" si="53"/>
        <v>2050</v>
      </c>
      <c r="P192" t="str">
        <f t="shared" si="54"/>
        <v>2045_2050</v>
      </c>
      <c r="Q192">
        <f t="shared" si="43"/>
        <v>0</v>
      </c>
      <c r="R192">
        <f t="shared" si="44"/>
        <v>0</v>
      </c>
      <c r="S192">
        <f t="shared" ca="1" si="45"/>
        <v>1</v>
      </c>
      <c r="U192" t="str">
        <f t="shared" ca="1" si="46"/>
        <v xml:space="preserve"> </v>
      </c>
      <c r="V192" t="str">
        <f t="shared" ca="1" si="47"/>
        <v>let cannot_decomm [$2040_2045$ , $2045_2050$ , $COAL_IGCC$] := 1;</v>
      </c>
    </row>
    <row r="193" spans="8:22" outlineLevel="1" x14ac:dyDescent="0.25">
      <c r="H193">
        <f t="shared" si="48"/>
        <v>7</v>
      </c>
      <c r="I193" t="str">
        <f t="shared" ca="1" si="41"/>
        <v>COAL_IGCC</v>
      </c>
      <c r="J193">
        <f t="shared" ca="1" si="49"/>
        <v>35</v>
      </c>
      <c r="K193">
        <f t="shared" si="50"/>
        <v>2045</v>
      </c>
      <c r="L193">
        <f t="shared" si="42"/>
        <v>2050</v>
      </c>
      <c r="M193" t="str">
        <f t="shared" si="51"/>
        <v>2045_2050</v>
      </c>
      <c r="N193">
        <f t="shared" si="52"/>
        <v>2015</v>
      </c>
      <c r="O193">
        <f t="shared" si="53"/>
        <v>2020</v>
      </c>
      <c r="P193" t="str">
        <f t="shared" si="54"/>
        <v>2015_2020</v>
      </c>
      <c r="Q193">
        <f t="shared" si="43"/>
        <v>0</v>
      </c>
      <c r="R193">
        <f t="shared" si="44"/>
        <v>1</v>
      </c>
      <c r="S193">
        <f t="shared" ca="1" si="45"/>
        <v>1</v>
      </c>
      <c r="U193" t="str">
        <f t="shared" ca="1" si="46"/>
        <v>#</v>
      </c>
      <c r="V193" t="str">
        <f t="shared" ca="1" si="47"/>
        <v>let cannot_decomm [$2045_2050$ , $2015_2020$ , $COAL_IGCC$] := 1;</v>
      </c>
    </row>
    <row r="194" spans="8:22" outlineLevel="1" x14ac:dyDescent="0.25">
      <c r="H194">
        <f t="shared" si="48"/>
        <v>7</v>
      </c>
      <c r="I194" t="str">
        <f t="shared" ca="1" si="41"/>
        <v>COAL_IGCC</v>
      </c>
      <c r="J194">
        <f t="shared" ca="1" si="49"/>
        <v>35</v>
      </c>
      <c r="K194">
        <f t="shared" si="50"/>
        <v>2045</v>
      </c>
      <c r="L194">
        <f t="shared" si="42"/>
        <v>2050</v>
      </c>
      <c r="M194" t="str">
        <f t="shared" si="51"/>
        <v>2045_2050</v>
      </c>
      <c r="N194">
        <f t="shared" si="52"/>
        <v>2020</v>
      </c>
      <c r="O194">
        <f t="shared" si="53"/>
        <v>2025</v>
      </c>
      <c r="P194" t="str">
        <f t="shared" si="54"/>
        <v>2020_2025</v>
      </c>
      <c r="Q194">
        <f t="shared" si="43"/>
        <v>0</v>
      </c>
      <c r="R194">
        <f t="shared" si="44"/>
        <v>1</v>
      </c>
      <c r="S194">
        <f t="shared" ca="1" si="45"/>
        <v>1</v>
      </c>
      <c r="U194" t="str">
        <f t="shared" ca="1" si="46"/>
        <v>#</v>
      </c>
      <c r="V194" t="str">
        <f t="shared" ca="1" si="47"/>
        <v>let cannot_decomm [$2045_2050$ , $2020_2025$ , $COAL_IGCC$] := 1;</v>
      </c>
    </row>
    <row r="195" spans="8:22" outlineLevel="1" x14ac:dyDescent="0.25">
      <c r="H195">
        <f t="shared" si="48"/>
        <v>7</v>
      </c>
      <c r="I195" t="str">
        <f t="shared" ca="1" si="41"/>
        <v>COAL_IGCC</v>
      </c>
      <c r="J195">
        <f t="shared" ca="1" si="49"/>
        <v>35</v>
      </c>
      <c r="K195">
        <f t="shared" si="50"/>
        <v>2045</v>
      </c>
      <c r="L195">
        <f t="shared" si="42"/>
        <v>2050</v>
      </c>
      <c r="M195" t="str">
        <f t="shared" si="51"/>
        <v>2045_2050</v>
      </c>
      <c r="N195">
        <f t="shared" si="52"/>
        <v>2025</v>
      </c>
      <c r="O195">
        <f t="shared" si="53"/>
        <v>2030</v>
      </c>
      <c r="P195" t="str">
        <f t="shared" si="54"/>
        <v>2025_2030</v>
      </c>
      <c r="Q195">
        <f t="shared" si="43"/>
        <v>0</v>
      </c>
      <c r="R195">
        <f t="shared" si="44"/>
        <v>1</v>
      </c>
      <c r="S195">
        <f t="shared" ca="1" si="45"/>
        <v>1</v>
      </c>
      <c r="U195" t="str">
        <f t="shared" ca="1" si="46"/>
        <v>#</v>
      </c>
      <c r="V195" t="str">
        <f t="shared" ca="1" si="47"/>
        <v>let cannot_decomm [$2045_2050$ , $2025_2030$ , $COAL_IGCC$] := 1;</v>
      </c>
    </row>
    <row r="196" spans="8:22" outlineLevel="1" x14ac:dyDescent="0.25">
      <c r="H196">
        <f t="shared" si="48"/>
        <v>7</v>
      </c>
      <c r="I196" t="str">
        <f t="shared" ca="1" si="41"/>
        <v>COAL_IGCC</v>
      </c>
      <c r="J196">
        <f t="shared" ca="1" si="49"/>
        <v>35</v>
      </c>
      <c r="K196">
        <f t="shared" si="50"/>
        <v>2045</v>
      </c>
      <c r="L196">
        <f t="shared" si="42"/>
        <v>2050</v>
      </c>
      <c r="M196" t="str">
        <f t="shared" si="51"/>
        <v>2045_2050</v>
      </c>
      <c r="N196">
        <f t="shared" si="52"/>
        <v>2030</v>
      </c>
      <c r="O196">
        <f t="shared" si="53"/>
        <v>2035</v>
      </c>
      <c r="P196" t="str">
        <f t="shared" si="54"/>
        <v>2030_2035</v>
      </c>
      <c r="Q196">
        <f t="shared" si="43"/>
        <v>0</v>
      </c>
      <c r="R196">
        <f t="shared" si="44"/>
        <v>1</v>
      </c>
      <c r="S196">
        <f t="shared" ca="1" si="45"/>
        <v>1</v>
      </c>
      <c r="U196" t="str">
        <f t="shared" ca="1" si="46"/>
        <v>#</v>
      </c>
      <c r="V196" t="str">
        <f t="shared" ca="1" si="47"/>
        <v>let cannot_decomm [$2045_2050$ , $2030_2035$ , $COAL_IGCC$] := 1;</v>
      </c>
    </row>
    <row r="197" spans="8:22" outlineLevel="1" x14ac:dyDescent="0.25">
      <c r="H197">
        <f t="shared" si="48"/>
        <v>7</v>
      </c>
      <c r="I197" t="str">
        <f t="shared" ref="I197:I260" ca="1" si="55">INDIRECT("A"&amp;H197)</f>
        <v>COAL_IGCC</v>
      </c>
      <c r="J197">
        <f t="shared" ca="1" si="49"/>
        <v>35</v>
      </c>
      <c r="K197">
        <f t="shared" si="50"/>
        <v>2045</v>
      </c>
      <c r="L197">
        <f t="shared" ref="L197:L260" si="56">K197+5</f>
        <v>2050</v>
      </c>
      <c r="M197" t="str">
        <f t="shared" si="51"/>
        <v>2045_2050</v>
      </c>
      <c r="N197">
        <f t="shared" si="52"/>
        <v>2035</v>
      </c>
      <c r="O197">
        <f t="shared" si="53"/>
        <v>2040</v>
      </c>
      <c r="P197" t="str">
        <f t="shared" si="54"/>
        <v>2035_2040</v>
      </c>
      <c r="Q197">
        <f t="shared" ref="Q197:Q260" si="57">IF(K197=2015,IF(N197=2015,1,0),0)</f>
        <v>0</v>
      </c>
      <c r="R197">
        <f t="shared" ref="R197:R260" si="58">IF(K197&gt;N197,1,0)</f>
        <v>1</v>
      </c>
      <c r="S197">
        <f t="shared" ref="S197:S260" ca="1" si="59">IF(K197&lt;(N197+J197),1,0)</f>
        <v>1</v>
      </c>
      <c r="U197" t="str">
        <f t="shared" ref="U197:U260" ca="1" si="60">IF(Q197=1,"#",IF((R197+S197)=2,"#"," "))</f>
        <v>#</v>
      </c>
      <c r="V197" t="str">
        <f t="shared" ref="V197:V260" ca="1" si="61">"let cannot_decomm [$"&amp;M197&amp;"$ , $"&amp;P197&amp;"$ , $"&amp;I197&amp;"$] := 1;"</f>
        <v>let cannot_decomm [$2045_2050$ , $2035_2040$ , $COAL_IGCC$] := 1;</v>
      </c>
    </row>
    <row r="198" spans="8:22" outlineLevel="1" x14ac:dyDescent="0.25">
      <c r="H198">
        <f t="shared" si="48"/>
        <v>7</v>
      </c>
      <c r="I198" t="str">
        <f t="shared" ca="1" si="55"/>
        <v>COAL_IGCC</v>
      </c>
      <c r="J198">
        <f t="shared" ca="1" si="49"/>
        <v>35</v>
      </c>
      <c r="K198">
        <f t="shared" si="50"/>
        <v>2045</v>
      </c>
      <c r="L198">
        <f t="shared" si="56"/>
        <v>2050</v>
      </c>
      <c r="M198" t="str">
        <f t="shared" si="51"/>
        <v>2045_2050</v>
      </c>
      <c r="N198">
        <f t="shared" si="52"/>
        <v>2040</v>
      </c>
      <c r="O198">
        <f t="shared" si="53"/>
        <v>2045</v>
      </c>
      <c r="P198" t="str">
        <f t="shared" si="54"/>
        <v>2040_2045</v>
      </c>
      <c r="Q198">
        <f t="shared" si="57"/>
        <v>0</v>
      </c>
      <c r="R198">
        <f t="shared" si="58"/>
        <v>1</v>
      </c>
      <c r="S198">
        <f t="shared" ca="1" si="59"/>
        <v>1</v>
      </c>
      <c r="U198" t="str">
        <f t="shared" ca="1" si="60"/>
        <v>#</v>
      </c>
      <c r="V198" t="str">
        <f t="shared" ca="1" si="61"/>
        <v>let cannot_decomm [$2045_2050$ , $2040_2045$ , $COAL_IGCC$] := 1;</v>
      </c>
    </row>
    <row r="199" spans="8:22" outlineLevel="1" x14ac:dyDescent="0.25">
      <c r="H199">
        <f t="shared" si="48"/>
        <v>7</v>
      </c>
      <c r="I199" t="str">
        <f t="shared" ca="1" si="55"/>
        <v>COAL_IGCC</v>
      </c>
      <c r="J199">
        <f t="shared" ca="1" si="49"/>
        <v>35</v>
      </c>
      <c r="K199">
        <f t="shared" si="50"/>
        <v>2045</v>
      </c>
      <c r="L199">
        <f t="shared" si="56"/>
        <v>2050</v>
      </c>
      <c r="M199" t="str">
        <f t="shared" si="51"/>
        <v>2045_2050</v>
      </c>
      <c r="N199">
        <f t="shared" si="52"/>
        <v>2045</v>
      </c>
      <c r="O199">
        <f t="shared" si="53"/>
        <v>2050</v>
      </c>
      <c r="P199" t="str">
        <f t="shared" si="54"/>
        <v>2045_2050</v>
      </c>
      <c r="Q199">
        <f t="shared" si="57"/>
        <v>0</v>
      </c>
      <c r="R199">
        <f t="shared" si="58"/>
        <v>0</v>
      </c>
      <c r="S199">
        <f t="shared" ca="1" si="59"/>
        <v>1</v>
      </c>
      <c r="U199" t="str">
        <f t="shared" ca="1" si="60"/>
        <v xml:space="preserve"> </v>
      </c>
      <c r="V199" t="str">
        <f t="shared" ca="1" si="61"/>
        <v>let cannot_decomm [$2045_2050$ , $2045_2050$ , $COAL_IGCC$] := 1;</v>
      </c>
    </row>
    <row r="200" spans="8:22" outlineLevel="1" x14ac:dyDescent="0.25">
      <c r="H200">
        <f t="shared" si="48"/>
        <v>8</v>
      </c>
      <c r="I200" t="str">
        <f t="shared" ca="1" si="55"/>
        <v>PV</v>
      </c>
      <c r="J200">
        <f t="shared" ca="1" si="49"/>
        <v>25</v>
      </c>
      <c r="K200">
        <f t="shared" si="50"/>
        <v>2015</v>
      </c>
      <c r="L200">
        <f t="shared" si="56"/>
        <v>2020</v>
      </c>
      <c r="M200" t="str">
        <f t="shared" si="51"/>
        <v>2015_2020</v>
      </c>
      <c r="N200">
        <f t="shared" si="52"/>
        <v>2015</v>
      </c>
      <c r="O200">
        <f t="shared" si="53"/>
        <v>2020</v>
      </c>
      <c r="P200" t="str">
        <f t="shared" si="54"/>
        <v>2015_2020</v>
      </c>
      <c r="Q200">
        <f t="shared" si="57"/>
        <v>1</v>
      </c>
      <c r="R200">
        <f t="shared" si="58"/>
        <v>0</v>
      </c>
      <c r="S200">
        <f t="shared" ca="1" si="59"/>
        <v>1</v>
      </c>
      <c r="U200" t="str">
        <f t="shared" si="60"/>
        <v>#</v>
      </c>
      <c r="V200" t="str">
        <f t="shared" ca="1" si="61"/>
        <v>let cannot_decomm [$2015_2020$ , $2015_2020$ , $PV$] := 1;</v>
      </c>
    </row>
    <row r="201" spans="8:22" outlineLevel="1" x14ac:dyDescent="0.25">
      <c r="H201">
        <f t="shared" si="48"/>
        <v>8</v>
      </c>
      <c r="I201" t="str">
        <f t="shared" ca="1" si="55"/>
        <v>PV</v>
      </c>
      <c r="J201">
        <f t="shared" ca="1" si="49"/>
        <v>25</v>
      </c>
      <c r="K201">
        <f t="shared" si="50"/>
        <v>2015</v>
      </c>
      <c r="L201">
        <f t="shared" si="56"/>
        <v>2020</v>
      </c>
      <c r="M201" t="str">
        <f t="shared" si="51"/>
        <v>2015_2020</v>
      </c>
      <c r="N201">
        <f t="shared" si="52"/>
        <v>2020</v>
      </c>
      <c r="O201">
        <f t="shared" si="53"/>
        <v>2025</v>
      </c>
      <c r="P201" t="str">
        <f t="shared" si="54"/>
        <v>2020_2025</v>
      </c>
      <c r="Q201">
        <f t="shared" si="57"/>
        <v>0</v>
      </c>
      <c r="R201">
        <f t="shared" si="58"/>
        <v>0</v>
      </c>
      <c r="S201">
        <f t="shared" ca="1" si="59"/>
        <v>1</v>
      </c>
      <c r="U201" t="str">
        <f t="shared" ca="1" si="60"/>
        <v xml:space="preserve"> </v>
      </c>
      <c r="V201" t="str">
        <f t="shared" ca="1" si="61"/>
        <v>let cannot_decomm [$2015_2020$ , $2020_2025$ , $PV$] := 1;</v>
      </c>
    </row>
    <row r="202" spans="8:22" outlineLevel="1" x14ac:dyDescent="0.25">
      <c r="H202">
        <f t="shared" si="48"/>
        <v>8</v>
      </c>
      <c r="I202" t="str">
        <f t="shared" ca="1" si="55"/>
        <v>PV</v>
      </c>
      <c r="J202">
        <f t="shared" ca="1" si="49"/>
        <v>25</v>
      </c>
      <c r="K202">
        <f t="shared" si="50"/>
        <v>2015</v>
      </c>
      <c r="L202">
        <f t="shared" si="56"/>
        <v>2020</v>
      </c>
      <c r="M202" t="str">
        <f t="shared" si="51"/>
        <v>2015_2020</v>
      </c>
      <c r="N202">
        <f t="shared" si="52"/>
        <v>2025</v>
      </c>
      <c r="O202">
        <f t="shared" si="53"/>
        <v>2030</v>
      </c>
      <c r="P202" t="str">
        <f t="shared" si="54"/>
        <v>2025_2030</v>
      </c>
      <c r="Q202">
        <f t="shared" si="57"/>
        <v>0</v>
      </c>
      <c r="R202">
        <f t="shared" si="58"/>
        <v>0</v>
      </c>
      <c r="S202">
        <f t="shared" ca="1" si="59"/>
        <v>1</v>
      </c>
      <c r="U202" t="str">
        <f t="shared" ca="1" si="60"/>
        <v xml:space="preserve"> </v>
      </c>
      <c r="V202" t="str">
        <f t="shared" ca="1" si="61"/>
        <v>let cannot_decomm [$2015_2020$ , $2025_2030$ , $PV$] := 1;</v>
      </c>
    </row>
    <row r="203" spans="8:22" outlineLevel="1" x14ac:dyDescent="0.25">
      <c r="H203">
        <f t="shared" si="48"/>
        <v>8</v>
      </c>
      <c r="I203" t="str">
        <f t="shared" ca="1" si="55"/>
        <v>PV</v>
      </c>
      <c r="J203">
        <f t="shared" ca="1" si="49"/>
        <v>25</v>
      </c>
      <c r="K203">
        <f t="shared" si="50"/>
        <v>2015</v>
      </c>
      <c r="L203">
        <f t="shared" si="56"/>
        <v>2020</v>
      </c>
      <c r="M203" t="str">
        <f t="shared" si="51"/>
        <v>2015_2020</v>
      </c>
      <c r="N203">
        <f t="shared" si="52"/>
        <v>2030</v>
      </c>
      <c r="O203">
        <f t="shared" si="53"/>
        <v>2035</v>
      </c>
      <c r="P203" t="str">
        <f t="shared" si="54"/>
        <v>2030_2035</v>
      </c>
      <c r="Q203">
        <f t="shared" si="57"/>
        <v>0</v>
      </c>
      <c r="R203">
        <f t="shared" si="58"/>
        <v>0</v>
      </c>
      <c r="S203">
        <f t="shared" ca="1" si="59"/>
        <v>1</v>
      </c>
      <c r="U203" t="str">
        <f t="shared" ca="1" si="60"/>
        <v xml:space="preserve"> </v>
      </c>
      <c r="V203" t="str">
        <f t="shared" ca="1" si="61"/>
        <v>let cannot_decomm [$2015_2020$ , $2030_2035$ , $PV$] := 1;</v>
      </c>
    </row>
    <row r="204" spans="8:22" outlineLevel="1" x14ac:dyDescent="0.25">
      <c r="H204">
        <f t="shared" si="48"/>
        <v>8</v>
      </c>
      <c r="I204" t="str">
        <f t="shared" ca="1" si="55"/>
        <v>PV</v>
      </c>
      <c r="J204">
        <f t="shared" ca="1" si="49"/>
        <v>25</v>
      </c>
      <c r="K204">
        <f t="shared" si="50"/>
        <v>2015</v>
      </c>
      <c r="L204">
        <f t="shared" si="56"/>
        <v>2020</v>
      </c>
      <c r="M204" t="str">
        <f t="shared" si="51"/>
        <v>2015_2020</v>
      </c>
      <c r="N204">
        <f t="shared" si="52"/>
        <v>2035</v>
      </c>
      <c r="O204">
        <f t="shared" si="53"/>
        <v>2040</v>
      </c>
      <c r="P204" t="str">
        <f t="shared" si="54"/>
        <v>2035_2040</v>
      </c>
      <c r="Q204">
        <f t="shared" si="57"/>
        <v>0</v>
      </c>
      <c r="R204">
        <f t="shared" si="58"/>
        <v>0</v>
      </c>
      <c r="S204">
        <f t="shared" ca="1" si="59"/>
        <v>1</v>
      </c>
      <c r="U204" t="str">
        <f t="shared" ca="1" si="60"/>
        <v xml:space="preserve"> </v>
      </c>
      <c r="V204" t="str">
        <f t="shared" ca="1" si="61"/>
        <v>let cannot_decomm [$2015_2020$ , $2035_2040$ , $PV$] := 1;</v>
      </c>
    </row>
    <row r="205" spans="8:22" outlineLevel="1" x14ac:dyDescent="0.25">
      <c r="H205">
        <f t="shared" si="48"/>
        <v>8</v>
      </c>
      <c r="I205" t="str">
        <f t="shared" ca="1" si="55"/>
        <v>PV</v>
      </c>
      <c r="J205">
        <f t="shared" ca="1" si="49"/>
        <v>25</v>
      </c>
      <c r="K205">
        <f t="shared" si="50"/>
        <v>2015</v>
      </c>
      <c r="L205">
        <f t="shared" si="56"/>
        <v>2020</v>
      </c>
      <c r="M205" t="str">
        <f t="shared" si="51"/>
        <v>2015_2020</v>
      </c>
      <c r="N205">
        <f t="shared" si="52"/>
        <v>2040</v>
      </c>
      <c r="O205">
        <f t="shared" si="53"/>
        <v>2045</v>
      </c>
      <c r="P205" t="str">
        <f t="shared" si="54"/>
        <v>2040_2045</v>
      </c>
      <c r="Q205">
        <f t="shared" si="57"/>
        <v>0</v>
      </c>
      <c r="R205">
        <f t="shared" si="58"/>
        <v>0</v>
      </c>
      <c r="S205">
        <f t="shared" ca="1" si="59"/>
        <v>1</v>
      </c>
      <c r="U205" t="str">
        <f t="shared" ca="1" si="60"/>
        <v xml:space="preserve"> </v>
      </c>
      <c r="V205" t="str">
        <f t="shared" ca="1" si="61"/>
        <v>let cannot_decomm [$2015_2020$ , $2040_2045$ , $PV$] := 1;</v>
      </c>
    </row>
    <row r="206" spans="8:22" outlineLevel="1" x14ac:dyDescent="0.25">
      <c r="H206">
        <f t="shared" si="48"/>
        <v>8</v>
      </c>
      <c r="I206" t="str">
        <f t="shared" ca="1" si="55"/>
        <v>PV</v>
      </c>
      <c r="J206">
        <f t="shared" ca="1" si="49"/>
        <v>25</v>
      </c>
      <c r="K206">
        <f t="shared" si="50"/>
        <v>2015</v>
      </c>
      <c r="L206">
        <f t="shared" si="56"/>
        <v>2020</v>
      </c>
      <c r="M206" t="str">
        <f t="shared" si="51"/>
        <v>2015_2020</v>
      </c>
      <c r="N206">
        <f t="shared" si="52"/>
        <v>2045</v>
      </c>
      <c r="O206">
        <f t="shared" si="53"/>
        <v>2050</v>
      </c>
      <c r="P206" t="str">
        <f t="shared" si="54"/>
        <v>2045_2050</v>
      </c>
      <c r="Q206">
        <f t="shared" si="57"/>
        <v>0</v>
      </c>
      <c r="R206">
        <f t="shared" si="58"/>
        <v>0</v>
      </c>
      <c r="S206">
        <f t="shared" ca="1" si="59"/>
        <v>1</v>
      </c>
      <c r="U206" t="str">
        <f t="shared" ca="1" si="60"/>
        <v xml:space="preserve"> </v>
      </c>
      <c r="V206" t="str">
        <f t="shared" ca="1" si="61"/>
        <v>let cannot_decomm [$2015_2020$ , $2045_2050$ , $PV$] := 1;</v>
      </c>
    </row>
    <row r="207" spans="8:22" outlineLevel="1" x14ac:dyDescent="0.25">
      <c r="H207">
        <f t="shared" si="48"/>
        <v>8</v>
      </c>
      <c r="I207" t="str">
        <f t="shared" ca="1" si="55"/>
        <v>PV</v>
      </c>
      <c r="J207">
        <f t="shared" ca="1" si="49"/>
        <v>25</v>
      </c>
      <c r="K207">
        <f t="shared" si="50"/>
        <v>2020</v>
      </c>
      <c r="L207">
        <f t="shared" si="56"/>
        <v>2025</v>
      </c>
      <c r="M207" t="str">
        <f t="shared" si="51"/>
        <v>2020_2025</v>
      </c>
      <c r="N207">
        <f t="shared" si="52"/>
        <v>2015</v>
      </c>
      <c r="O207">
        <f t="shared" si="53"/>
        <v>2020</v>
      </c>
      <c r="P207" t="str">
        <f t="shared" si="54"/>
        <v>2015_2020</v>
      </c>
      <c r="Q207">
        <f t="shared" si="57"/>
        <v>0</v>
      </c>
      <c r="R207">
        <f t="shared" si="58"/>
        <v>1</v>
      </c>
      <c r="S207">
        <f t="shared" ca="1" si="59"/>
        <v>1</v>
      </c>
      <c r="U207" t="str">
        <f t="shared" ca="1" si="60"/>
        <v>#</v>
      </c>
      <c r="V207" t="str">
        <f t="shared" ca="1" si="61"/>
        <v>let cannot_decomm [$2020_2025$ , $2015_2020$ , $PV$] := 1;</v>
      </c>
    </row>
    <row r="208" spans="8:22" outlineLevel="1" x14ac:dyDescent="0.25">
      <c r="H208">
        <f t="shared" si="48"/>
        <v>8</v>
      </c>
      <c r="I208" t="str">
        <f t="shared" ca="1" si="55"/>
        <v>PV</v>
      </c>
      <c r="J208">
        <f t="shared" ca="1" si="49"/>
        <v>25</v>
      </c>
      <c r="K208">
        <f t="shared" si="50"/>
        <v>2020</v>
      </c>
      <c r="L208">
        <f t="shared" si="56"/>
        <v>2025</v>
      </c>
      <c r="M208" t="str">
        <f t="shared" si="51"/>
        <v>2020_2025</v>
      </c>
      <c r="N208">
        <f t="shared" si="52"/>
        <v>2020</v>
      </c>
      <c r="O208">
        <f t="shared" si="53"/>
        <v>2025</v>
      </c>
      <c r="P208" t="str">
        <f t="shared" si="54"/>
        <v>2020_2025</v>
      </c>
      <c r="Q208">
        <f t="shared" si="57"/>
        <v>0</v>
      </c>
      <c r="R208">
        <f t="shared" si="58"/>
        <v>0</v>
      </c>
      <c r="S208">
        <f t="shared" ca="1" si="59"/>
        <v>1</v>
      </c>
      <c r="U208" t="str">
        <f t="shared" ca="1" si="60"/>
        <v xml:space="preserve"> </v>
      </c>
      <c r="V208" t="str">
        <f t="shared" ca="1" si="61"/>
        <v>let cannot_decomm [$2020_2025$ , $2020_2025$ , $PV$] := 1;</v>
      </c>
    </row>
    <row r="209" spans="8:22" outlineLevel="1" x14ac:dyDescent="0.25">
      <c r="H209">
        <f t="shared" si="48"/>
        <v>8</v>
      </c>
      <c r="I209" t="str">
        <f t="shared" ca="1" si="55"/>
        <v>PV</v>
      </c>
      <c r="J209">
        <f t="shared" ca="1" si="49"/>
        <v>25</v>
      </c>
      <c r="K209">
        <f t="shared" si="50"/>
        <v>2020</v>
      </c>
      <c r="L209">
        <f t="shared" si="56"/>
        <v>2025</v>
      </c>
      <c r="M209" t="str">
        <f t="shared" si="51"/>
        <v>2020_2025</v>
      </c>
      <c r="N209">
        <f t="shared" si="52"/>
        <v>2025</v>
      </c>
      <c r="O209">
        <f t="shared" si="53"/>
        <v>2030</v>
      </c>
      <c r="P209" t="str">
        <f t="shared" si="54"/>
        <v>2025_2030</v>
      </c>
      <c r="Q209">
        <f t="shared" si="57"/>
        <v>0</v>
      </c>
      <c r="R209">
        <f t="shared" si="58"/>
        <v>0</v>
      </c>
      <c r="S209">
        <f t="shared" ca="1" si="59"/>
        <v>1</v>
      </c>
      <c r="U209" t="str">
        <f t="shared" ca="1" si="60"/>
        <v xml:space="preserve"> </v>
      </c>
      <c r="V209" t="str">
        <f t="shared" ca="1" si="61"/>
        <v>let cannot_decomm [$2020_2025$ , $2025_2030$ , $PV$] := 1;</v>
      </c>
    </row>
    <row r="210" spans="8:22" outlineLevel="1" x14ac:dyDescent="0.25">
      <c r="H210">
        <f t="shared" si="48"/>
        <v>8</v>
      </c>
      <c r="I210" t="str">
        <f t="shared" ca="1" si="55"/>
        <v>PV</v>
      </c>
      <c r="J210">
        <f t="shared" ca="1" si="49"/>
        <v>25</v>
      </c>
      <c r="K210">
        <f t="shared" si="50"/>
        <v>2020</v>
      </c>
      <c r="L210">
        <f t="shared" si="56"/>
        <v>2025</v>
      </c>
      <c r="M210" t="str">
        <f t="shared" si="51"/>
        <v>2020_2025</v>
      </c>
      <c r="N210">
        <f t="shared" si="52"/>
        <v>2030</v>
      </c>
      <c r="O210">
        <f t="shared" si="53"/>
        <v>2035</v>
      </c>
      <c r="P210" t="str">
        <f t="shared" si="54"/>
        <v>2030_2035</v>
      </c>
      <c r="Q210">
        <f t="shared" si="57"/>
        <v>0</v>
      </c>
      <c r="R210">
        <f t="shared" si="58"/>
        <v>0</v>
      </c>
      <c r="S210">
        <f t="shared" ca="1" si="59"/>
        <v>1</v>
      </c>
      <c r="U210" t="str">
        <f t="shared" ca="1" si="60"/>
        <v xml:space="preserve"> </v>
      </c>
      <c r="V210" t="str">
        <f t="shared" ca="1" si="61"/>
        <v>let cannot_decomm [$2020_2025$ , $2030_2035$ , $PV$] := 1;</v>
      </c>
    </row>
    <row r="211" spans="8:22" outlineLevel="1" x14ac:dyDescent="0.25">
      <c r="H211">
        <f t="shared" si="48"/>
        <v>8</v>
      </c>
      <c r="I211" t="str">
        <f t="shared" ca="1" si="55"/>
        <v>PV</v>
      </c>
      <c r="J211">
        <f t="shared" ca="1" si="49"/>
        <v>25</v>
      </c>
      <c r="K211">
        <f t="shared" si="50"/>
        <v>2020</v>
      </c>
      <c r="L211">
        <f t="shared" si="56"/>
        <v>2025</v>
      </c>
      <c r="M211" t="str">
        <f t="shared" si="51"/>
        <v>2020_2025</v>
      </c>
      <c r="N211">
        <f t="shared" si="52"/>
        <v>2035</v>
      </c>
      <c r="O211">
        <f t="shared" si="53"/>
        <v>2040</v>
      </c>
      <c r="P211" t="str">
        <f t="shared" si="54"/>
        <v>2035_2040</v>
      </c>
      <c r="Q211">
        <f t="shared" si="57"/>
        <v>0</v>
      </c>
      <c r="R211">
        <f t="shared" si="58"/>
        <v>0</v>
      </c>
      <c r="S211">
        <f t="shared" ca="1" si="59"/>
        <v>1</v>
      </c>
      <c r="U211" t="str">
        <f t="shared" ca="1" si="60"/>
        <v xml:space="preserve"> </v>
      </c>
      <c r="V211" t="str">
        <f t="shared" ca="1" si="61"/>
        <v>let cannot_decomm [$2020_2025$ , $2035_2040$ , $PV$] := 1;</v>
      </c>
    </row>
    <row r="212" spans="8:22" outlineLevel="1" x14ac:dyDescent="0.25">
      <c r="H212">
        <f t="shared" si="48"/>
        <v>8</v>
      </c>
      <c r="I212" t="str">
        <f t="shared" ca="1" si="55"/>
        <v>PV</v>
      </c>
      <c r="J212">
        <f t="shared" ca="1" si="49"/>
        <v>25</v>
      </c>
      <c r="K212">
        <f t="shared" si="50"/>
        <v>2020</v>
      </c>
      <c r="L212">
        <f t="shared" si="56"/>
        <v>2025</v>
      </c>
      <c r="M212" t="str">
        <f t="shared" si="51"/>
        <v>2020_2025</v>
      </c>
      <c r="N212">
        <f t="shared" si="52"/>
        <v>2040</v>
      </c>
      <c r="O212">
        <f t="shared" si="53"/>
        <v>2045</v>
      </c>
      <c r="P212" t="str">
        <f t="shared" si="54"/>
        <v>2040_2045</v>
      </c>
      <c r="Q212">
        <f t="shared" si="57"/>
        <v>0</v>
      </c>
      <c r="R212">
        <f t="shared" si="58"/>
        <v>0</v>
      </c>
      <c r="S212">
        <f t="shared" ca="1" si="59"/>
        <v>1</v>
      </c>
      <c r="U212" t="str">
        <f t="shared" ca="1" si="60"/>
        <v xml:space="preserve"> </v>
      </c>
      <c r="V212" t="str">
        <f t="shared" ca="1" si="61"/>
        <v>let cannot_decomm [$2020_2025$ , $2040_2045$ , $PV$] := 1;</v>
      </c>
    </row>
    <row r="213" spans="8:22" outlineLevel="1" x14ac:dyDescent="0.25">
      <c r="H213">
        <f t="shared" si="48"/>
        <v>8</v>
      </c>
      <c r="I213" t="str">
        <f t="shared" ca="1" si="55"/>
        <v>PV</v>
      </c>
      <c r="J213">
        <f t="shared" ca="1" si="49"/>
        <v>25</v>
      </c>
      <c r="K213">
        <f t="shared" si="50"/>
        <v>2020</v>
      </c>
      <c r="L213">
        <f t="shared" si="56"/>
        <v>2025</v>
      </c>
      <c r="M213" t="str">
        <f t="shared" si="51"/>
        <v>2020_2025</v>
      </c>
      <c r="N213">
        <f t="shared" si="52"/>
        <v>2045</v>
      </c>
      <c r="O213">
        <f t="shared" si="53"/>
        <v>2050</v>
      </c>
      <c r="P213" t="str">
        <f t="shared" si="54"/>
        <v>2045_2050</v>
      </c>
      <c r="Q213">
        <f t="shared" si="57"/>
        <v>0</v>
      </c>
      <c r="R213">
        <f t="shared" si="58"/>
        <v>0</v>
      </c>
      <c r="S213">
        <f t="shared" ca="1" si="59"/>
        <v>1</v>
      </c>
      <c r="U213" t="str">
        <f t="shared" ca="1" si="60"/>
        <v xml:space="preserve"> </v>
      </c>
      <c r="V213" t="str">
        <f t="shared" ca="1" si="61"/>
        <v>let cannot_decomm [$2020_2025$ , $2045_2050$ , $PV$] := 1;</v>
      </c>
    </row>
    <row r="214" spans="8:22" outlineLevel="1" x14ac:dyDescent="0.25">
      <c r="H214">
        <f t="shared" si="48"/>
        <v>8</v>
      </c>
      <c r="I214" t="str">
        <f t="shared" ca="1" si="55"/>
        <v>PV</v>
      </c>
      <c r="J214">
        <f t="shared" ca="1" si="49"/>
        <v>25</v>
      </c>
      <c r="K214">
        <f t="shared" si="50"/>
        <v>2025</v>
      </c>
      <c r="L214">
        <f t="shared" si="56"/>
        <v>2030</v>
      </c>
      <c r="M214" t="str">
        <f t="shared" si="51"/>
        <v>2025_2030</v>
      </c>
      <c r="N214">
        <f t="shared" si="52"/>
        <v>2015</v>
      </c>
      <c r="O214">
        <f t="shared" si="53"/>
        <v>2020</v>
      </c>
      <c r="P214" t="str">
        <f t="shared" si="54"/>
        <v>2015_2020</v>
      </c>
      <c r="Q214">
        <f t="shared" si="57"/>
        <v>0</v>
      </c>
      <c r="R214">
        <f t="shared" si="58"/>
        <v>1</v>
      </c>
      <c r="S214">
        <f t="shared" ca="1" si="59"/>
        <v>1</v>
      </c>
      <c r="U214" t="str">
        <f t="shared" ca="1" si="60"/>
        <v>#</v>
      </c>
      <c r="V214" t="str">
        <f t="shared" ca="1" si="61"/>
        <v>let cannot_decomm [$2025_2030$ , $2015_2020$ , $PV$] := 1;</v>
      </c>
    </row>
    <row r="215" spans="8:22" outlineLevel="1" x14ac:dyDescent="0.25">
      <c r="H215">
        <f t="shared" si="48"/>
        <v>8</v>
      </c>
      <c r="I215" t="str">
        <f t="shared" ca="1" si="55"/>
        <v>PV</v>
      </c>
      <c r="J215">
        <f t="shared" ca="1" si="49"/>
        <v>25</v>
      </c>
      <c r="K215">
        <f t="shared" si="50"/>
        <v>2025</v>
      </c>
      <c r="L215">
        <f t="shared" si="56"/>
        <v>2030</v>
      </c>
      <c r="M215" t="str">
        <f t="shared" si="51"/>
        <v>2025_2030</v>
      </c>
      <c r="N215">
        <f t="shared" si="52"/>
        <v>2020</v>
      </c>
      <c r="O215">
        <f t="shared" si="53"/>
        <v>2025</v>
      </c>
      <c r="P215" t="str">
        <f t="shared" si="54"/>
        <v>2020_2025</v>
      </c>
      <c r="Q215">
        <f t="shared" si="57"/>
        <v>0</v>
      </c>
      <c r="R215">
        <f t="shared" si="58"/>
        <v>1</v>
      </c>
      <c r="S215">
        <f t="shared" ca="1" si="59"/>
        <v>1</v>
      </c>
      <c r="U215" t="str">
        <f t="shared" ca="1" si="60"/>
        <v>#</v>
      </c>
      <c r="V215" t="str">
        <f t="shared" ca="1" si="61"/>
        <v>let cannot_decomm [$2025_2030$ , $2020_2025$ , $PV$] := 1;</v>
      </c>
    </row>
    <row r="216" spans="8:22" outlineLevel="1" x14ac:dyDescent="0.25">
      <c r="H216">
        <f t="shared" si="48"/>
        <v>8</v>
      </c>
      <c r="I216" t="str">
        <f t="shared" ca="1" si="55"/>
        <v>PV</v>
      </c>
      <c r="J216">
        <f t="shared" ca="1" si="49"/>
        <v>25</v>
      </c>
      <c r="K216">
        <f t="shared" si="50"/>
        <v>2025</v>
      </c>
      <c r="L216">
        <f t="shared" si="56"/>
        <v>2030</v>
      </c>
      <c r="M216" t="str">
        <f t="shared" si="51"/>
        <v>2025_2030</v>
      </c>
      <c r="N216">
        <f t="shared" si="52"/>
        <v>2025</v>
      </c>
      <c r="O216">
        <f t="shared" si="53"/>
        <v>2030</v>
      </c>
      <c r="P216" t="str">
        <f t="shared" si="54"/>
        <v>2025_2030</v>
      </c>
      <c r="Q216">
        <f t="shared" si="57"/>
        <v>0</v>
      </c>
      <c r="R216">
        <f t="shared" si="58"/>
        <v>0</v>
      </c>
      <c r="S216">
        <f t="shared" ca="1" si="59"/>
        <v>1</v>
      </c>
      <c r="U216" t="str">
        <f t="shared" ca="1" si="60"/>
        <v xml:space="preserve"> </v>
      </c>
      <c r="V216" t="str">
        <f t="shared" ca="1" si="61"/>
        <v>let cannot_decomm [$2025_2030$ , $2025_2030$ , $PV$] := 1;</v>
      </c>
    </row>
    <row r="217" spans="8:22" outlineLevel="1" x14ac:dyDescent="0.25">
      <c r="H217">
        <f t="shared" si="48"/>
        <v>8</v>
      </c>
      <c r="I217" t="str">
        <f t="shared" ca="1" si="55"/>
        <v>PV</v>
      </c>
      <c r="J217">
        <f t="shared" ca="1" si="49"/>
        <v>25</v>
      </c>
      <c r="K217">
        <f t="shared" si="50"/>
        <v>2025</v>
      </c>
      <c r="L217">
        <f t="shared" si="56"/>
        <v>2030</v>
      </c>
      <c r="M217" t="str">
        <f t="shared" si="51"/>
        <v>2025_2030</v>
      </c>
      <c r="N217">
        <f t="shared" si="52"/>
        <v>2030</v>
      </c>
      <c r="O217">
        <f t="shared" si="53"/>
        <v>2035</v>
      </c>
      <c r="P217" t="str">
        <f t="shared" si="54"/>
        <v>2030_2035</v>
      </c>
      <c r="Q217">
        <f t="shared" si="57"/>
        <v>0</v>
      </c>
      <c r="R217">
        <f t="shared" si="58"/>
        <v>0</v>
      </c>
      <c r="S217">
        <f t="shared" ca="1" si="59"/>
        <v>1</v>
      </c>
      <c r="U217" t="str">
        <f t="shared" ca="1" si="60"/>
        <v xml:space="preserve"> </v>
      </c>
      <c r="V217" t="str">
        <f t="shared" ca="1" si="61"/>
        <v>let cannot_decomm [$2025_2030$ , $2030_2035$ , $PV$] := 1;</v>
      </c>
    </row>
    <row r="218" spans="8:22" outlineLevel="1" x14ac:dyDescent="0.25">
      <c r="H218">
        <f t="shared" si="48"/>
        <v>8</v>
      </c>
      <c r="I218" t="str">
        <f t="shared" ca="1" si="55"/>
        <v>PV</v>
      </c>
      <c r="J218">
        <f t="shared" ca="1" si="49"/>
        <v>25</v>
      </c>
      <c r="K218">
        <f t="shared" si="50"/>
        <v>2025</v>
      </c>
      <c r="L218">
        <f t="shared" si="56"/>
        <v>2030</v>
      </c>
      <c r="M218" t="str">
        <f t="shared" si="51"/>
        <v>2025_2030</v>
      </c>
      <c r="N218">
        <f t="shared" si="52"/>
        <v>2035</v>
      </c>
      <c r="O218">
        <f t="shared" si="53"/>
        <v>2040</v>
      </c>
      <c r="P218" t="str">
        <f t="shared" si="54"/>
        <v>2035_2040</v>
      </c>
      <c r="Q218">
        <f t="shared" si="57"/>
        <v>0</v>
      </c>
      <c r="R218">
        <f t="shared" si="58"/>
        <v>0</v>
      </c>
      <c r="S218">
        <f t="shared" ca="1" si="59"/>
        <v>1</v>
      </c>
      <c r="U218" t="str">
        <f t="shared" ca="1" si="60"/>
        <v xml:space="preserve"> </v>
      </c>
      <c r="V218" t="str">
        <f t="shared" ca="1" si="61"/>
        <v>let cannot_decomm [$2025_2030$ , $2035_2040$ , $PV$] := 1;</v>
      </c>
    </row>
    <row r="219" spans="8:22" outlineLevel="1" x14ac:dyDescent="0.25">
      <c r="H219">
        <f t="shared" si="48"/>
        <v>8</v>
      </c>
      <c r="I219" t="str">
        <f t="shared" ca="1" si="55"/>
        <v>PV</v>
      </c>
      <c r="J219">
        <f t="shared" ca="1" si="49"/>
        <v>25</v>
      </c>
      <c r="K219">
        <f t="shared" si="50"/>
        <v>2025</v>
      </c>
      <c r="L219">
        <f t="shared" si="56"/>
        <v>2030</v>
      </c>
      <c r="M219" t="str">
        <f t="shared" si="51"/>
        <v>2025_2030</v>
      </c>
      <c r="N219">
        <f t="shared" si="52"/>
        <v>2040</v>
      </c>
      <c r="O219">
        <f t="shared" si="53"/>
        <v>2045</v>
      </c>
      <c r="P219" t="str">
        <f t="shared" si="54"/>
        <v>2040_2045</v>
      </c>
      <c r="Q219">
        <f t="shared" si="57"/>
        <v>0</v>
      </c>
      <c r="R219">
        <f t="shared" si="58"/>
        <v>0</v>
      </c>
      <c r="S219">
        <f t="shared" ca="1" si="59"/>
        <v>1</v>
      </c>
      <c r="U219" t="str">
        <f t="shared" ca="1" si="60"/>
        <v xml:space="preserve"> </v>
      </c>
      <c r="V219" t="str">
        <f t="shared" ca="1" si="61"/>
        <v>let cannot_decomm [$2025_2030$ , $2040_2045$ , $PV$] := 1;</v>
      </c>
    </row>
    <row r="220" spans="8:22" outlineLevel="1" x14ac:dyDescent="0.25">
      <c r="H220">
        <f t="shared" si="48"/>
        <v>8</v>
      </c>
      <c r="I220" t="str">
        <f t="shared" ca="1" si="55"/>
        <v>PV</v>
      </c>
      <c r="J220">
        <f t="shared" ca="1" si="49"/>
        <v>25</v>
      </c>
      <c r="K220">
        <f t="shared" si="50"/>
        <v>2025</v>
      </c>
      <c r="L220">
        <f t="shared" si="56"/>
        <v>2030</v>
      </c>
      <c r="M220" t="str">
        <f t="shared" si="51"/>
        <v>2025_2030</v>
      </c>
      <c r="N220">
        <f t="shared" si="52"/>
        <v>2045</v>
      </c>
      <c r="O220">
        <f t="shared" si="53"/>
        <v>2050</v>
      </c>
      <c r="P220" t="str">
        <f t="shared" si="54"/>
        <v>2045_2050</v>
      </c>
      <c r="Q220">
        <f t="shared" si="57"/>
        <v>0</v>
      </c>
      <c r="R220">
        <f t="shared" si="58"/>
        <v>0</v>
      </c>
      <c r="S220">
        <f t="shared" ca="1" si="59"/>
        <v>1</v>
      </c>
      <c r="U220" t="str">
        <f t="shared" ca="1" si="60"/>
        <v xml:space="preserve"> </v>
      </c>
      <c r="V220" t="str">
        <f t="shared" ca="1" si="61"/>
        <v>let cannot_decomm [$2025_2030$ , $2045_2050$ , $PV$] := 1;</v>
      </c>
    </row>
    <row r="221" spans="8:22" outlineLevel="1" x14ac:dyDescent="0.25">
      <c r="H221">
        <f t="shared" si="48"/>
        <v>8</v>
      </c>
      <c r="I221" t="str">
        <f t="shared" ca="1" si="55"/>
        <v>PV</v>
      </c>
      <c r="J221">
        <f t="shared" ca="1" si="49"/>
        <v>25</v>
      </c>
      <c r="K221">
        <f t="shared" si="50"/>
        <v>2030</v>
      </c>
      <c r="L221">
        <f t="shared" si="56"/>
        <v>2035</v>
      </c>
      <c r="M221" t="str">
        <f t="shared" si="51"/>
        <v>2030_2035</v>
      </c>
      <c r="N221">
        <f t="shared" si="52"/>
        <v>2015</v>
      </c>
      <c r="O221">
        <f t="shared" si="53"/>
        <v>2020</v>
      </c>
      <c r="P221" t="str">
        <f t="shared" si="54"/>
        <v>2015_2020</v>
      </c>
      <c r="Q221">
        <f t="shared" si="57"/>
        <v>0</v>
      </c>
      <c r="R221">
        <f t="shared" si="58"/>
        <v>1</v>
      </c>
      <c r="S221">
        <f t="shared" ca="1" si="59"/>
        <v>1</v>
      </c>
      <c r="U221" t="str">
        <f t="shared" ca="1" si="60"/>
        <v>#</v>
      </c>
      <c r="V221" t="str">
        <f t="shared" ca="1" si="61"/>
        <v>let cannot_decomm [$2030_2035$ , $2015_2020$ , $PV$] := 1;</v>
      </c>
    </row>
    <row r="222" spans="8:22" outlineLevel="1" x14ac:dyDescent="0.25">
      <c r="H222">
        <f t="shared" si="48"/>
        <v>8</v>
      </c>
      <c r="I222" t="str">
        <f t="shared" ca="1" si="55"/>
        <v>PV</v>
      </c>
      <c r="J222">
        <f t="shared" ca="1" si="49"/>
        <v>25</v>
      </c>
      <c r="K222">
        <f t="shared" si="50"/>
        <v>2030</v>
      </c>
      <c r="L222">
        <f t="shared" si="56"/>
        <v>2035</v>
      </c>
      <c r="M222" t="str">
        <f t="shared" si="51"/>
        <v>2030_2035</v>
      </c>
      <c r="N222">
        <f t="shared" si="52"/>
        <v>2020</v>
      </c>
      <c r="O222">
        <f t="shared" si="53"/>
        <v>2025</v>
      </c>
      <c r="P222" t="str">
        <f t="shared" si="54"/>
        <v>2020_2025</v>
      </c>
      <c r="Q222">
        <f t="shared" si="57"/>
        <v>0</v>
      </c>
      <c r="R222">
        <f t="shared" si="58"/>
        <v>1</v>
      </c>
      <c r="S222">
        <f t="shared" ca="1" si="59"/>
        <v>1</v>
      </c>
      <c r="U222" t="str">
        <f t="shared" ca="1" si="60"/>
        <v>#</v>
      </c>
      <c r="V222" t="str">
        <f t="shared" ca="1" si="61"/>
        <v>let cannot_decomm [$2030_2035$ , $2020_2025$ , $PV$] := 1;</v>
      </c>
    </row>
    <row r="223" spans="8:22" outlineLevel="1" x14ac:dyDescent="0.25">
      <c r="H223">
        <f t="shared" si="48"/>
        <v>8</v>
      </c>
      <c r="I223" t="str">
        <f t="shared" ca="1" si="55"/>
        <v>PV</v>
      </c>
      <c r="J223">
        <f t="shared" ca="1" si="49"/>
        <v>25</v>
      </c>
      <c r="K223">
        <f t="shared" si="50"/>
        <v>2030</v>
      </c>
      <c r="L223">
        <f t="shared" si="56"/>
        <v>2035</v>
      </c>
      <c r="M223" t="str">
        <f t="shared" si="51"/>
        <v>2030_2035</v>
      </c>
      <c r="N223">
        <f t="shared" si="52"/>
        <v>2025</v>
      </c>
      <c r="O223">
        <f t="shared" si="53"/>
        <v>2030</v>
      </c>
      <c r="P223" t="str">
        <f t="shared" si="54"/>
        <v>2025_2030</v>
      </c>
      <c r="Q223">
        <f t="shared" si="57"/>
        <v>0</v>
      </c>
      <c r="R223">
        <f t="shared" si="58"/>
        <v>1</v>
      </c>
      <c r="S223">
        <f t="shared" ca="1" si="59"/>
        <v>1</v>
      </c>
      <c r="U223" t="str">
        <f t="shared" ca="1" si="60"/>
        <v>#</v>
      </c>
      <c r="V223" t="str">
        <f t="shared" ca="1" si="61"/>
        <v>let cannot_decomm [$2030_2035$ , $2025_2030$ , $PV$] := 1;</v>
      </c>
    </row>
    <row r="224" spans="8:22" outlineLevel="1" x14ac:dyDescent="0.25">
      <c r="H224">
        <f t="shared" si="48"/>
        <v>8</v>
      </c>
      <c r="I224" t="str">
        <f t="shared" ca="1" si="55"/>
        <v>PV</v>
      </c>
      <c r="J224">
        <f t="shared" ca="1" si="49"/>
        <v>25</v>
      </c>
      <c r="K224">
        <f t="shared" si="50"/>
        <v>2030</v>
      </c>
      <c r="L224">
        <f t="shared" si="56"/>
        <v>2035</v>
      </c>
      <c r="M224" t="str">
        <f t="shared" si="51"/>
        <v>2030_2035</v>
      </c>
      <c r="N224">
        <f t="shared" si="52"/>
        <v>2030</v>
      </c>
      <c r="O224">
        <f t="shared" si="53"/>
        <v>2035</v>
      </c>
      <c r="P224" t="str">
        <f t="shared" si="54"/>
        <v>2030_2035</v>
      </c>
      <c r="Q224">
        <f t="shared" si="57"/>
        <v>0</v>
      </c>
      <c r="R224">
        <f t="shared" si="58"/>
        <v>0</v>
      </c>
      <c r="S224">
        <f t="shared" ca="1" si="59"/>
        <v>1</v>
      </c>
      <c r="U224" t="str">
        <f t="shared" ca="1" si="60"/>
        <v xml:space="preserve"> </v>
      </c>
      <c r="V224" t="str">
        <f t="shared" ca="1" si="61"/>
        <v>let cannot_decomm [$2030_2035$ , $2030_2035$ , $PV$] := 1;</v>
      </c>
    </row>
    <row r="225" spans="8:22" outlineLevel="1" x14ac:dyDescent="0.25">
      <c r="H225">
        <f t="shared" si="48"/>
        <v>8</v>
      </c>
      <c r="I225" t="str">
        <f t="shared" ca="1" si="55"/>
        <v>PV</v>
      </c>
      <c r="J225">
        <f t="shared" ca="1" si="49"/>
        <v>25</v>
      </c>
      <c r="K225">
        <f t="shared" si="50"/>
        <v>2030</v>
      </c>
      <c r="L225">
        <f t="shared" si="56"/>
        <v>2035</v>
      </c>
      <c r="M225" t="str">
        <f t="shared" si="51"/>
        <v>2030_2035</v>
      </c>
      <c r="N225">
        <f t="shared" si="52"/>
        <v>2035</v>
      </c>
      <c r="O225">
        <f t="shared" si="53"/>
        <v>2040</v>
      </c>
      <c r="P225" t="str">
        <f t="shared" si="54"/>
        <v>2035_2040</v>
      </c>
      <c r="Q225">
        <f t="shared" si="57"/>
        <v>0</v>
      </c>
      <c r="R225">
        <f t="shared" si="58"/>
        <v>0</v>
      </c>
      <c r="S225">
        <f t="shared" ca="1" si="59"/>
        <v>1</v>
      </c>
      <c r="U225" t="str">
        <f t="shared" ca="1" si="60"/>
        <v xml:space="preserve"> </v>
      </c>
      <c r="V225" t="str">
        <f t="shared" ca="1" si="61"/>
        <v>let cannot_decomm [$2030_2035$ , $2035_2040$ , $PV$] := 1;</v>
      </c>
    </row>
    <row r="226" spans="8:22" outlineLevel="1" x14ac:dyDescent="0.25">
      <c r="H226">
        <f t="shared" si="48"/>
        <v>8</v>
      </c>
      <c r="I226" t="str">
        <f t="shared" ca="1" si="55"/>
        <v>PV</v>
      </c>
      <c r="J226">
        <f t="shared" ca="1" si="49"/>
        <v>25</v>
      </c>
      <c r="K226">
        <f t="shared" si="50"/>
        <v>2030</v>
      </c>
      <c r="L226">
        <f t="shared" si="56"/>
        <v>2035</v>
      </c>
      <c r="M226" t="str">
        <f t="shared" si="51"/>
        <v>2030_2035</v>
      </c>
      <c r="N226">
        <f t="shared" si="52"/>
        <v>2040</v>
      </c>
      <c r="O226">
        <f t="shared" si="53"/>
        <v>2045</v>
      </c>
      <c r="P226" t="str">
        <f t="shared" si="54"/>
        <v>2040_2045</v>
      </c>
      <c r="Q226">
        <f t="shared" si="57"/>
        <v>0</v>
      </c>
      <c r="R226">
        <f t="shared" si="58"/>
        <v>0</v>
      </c>
      <c r="S226">
        <f t="shared" ca="1" si="59"/>
        <v>1</v>
      </c>
      <c r="U226" t="str">
        <f t="shared" ca="1" si="60"/>
        <v xml:space="preserve"> </v>
      </c>
      <c r="V226" t="str">
        <f t="shared" ca="1" si="61"/>
        <v>let cannot_decomm [$2030_2035$ , $2040_2045$ , $PV$] := 1;</v>
      </c>
    </row>
    <row r="227" spans="8:22" outlineLevel="1" x14ac:dyDescent="0.25">
      <c r="H227">
        <f t="shared" si="48"/>
        <v>8</v>
      </c>
      <c r="I227" t="str">
        <f t="shared" ca="1" si="55"/>
        <v>PV</v>
      </c>
      <c r="J227">
        <f t="shared" ca="1" si="49"/>
        <v>25</v>
      </c>
      <c r="K227">
        <f t="shared" si="50"/>
        <v>2030</v>
      </c>
      <c r="L227">
        <f t="shared" si="56"/>
        <v>2035</v>
      </c>
      <c r="M227" t="str">
        <f t="shared" si="51"/>
        <v>2030_2035</v>
      </c>
      <c r="N227">
        <f t="shared" si="52"/>
        <v>2045</v>
      </c>
      <c r="O227">
        <f t="shared" si="53"/>
        <v>2050</v>
      </c>
      <c r="P227" t="str">
        <f t="shared" si="54"/>
        <v>2045_2050</v>
      </c>
      <c r="Q227">
        <f t="shared" si="57"/>
        <v>0</v>
      </c>
      <c r="R227">
        <f t="shared" si="58"/>
        <v>0</v>
      </c>
      <c r="S227">
        <f t="shared" ca="1" si="59"/>
        <v>1</v>
      </c>
      <c r="U227" t="str">
        <f t="shared" ca="1" si="60"/>
        <v xml:space="preserve"> </v>
      </c>
      <c r="V227" t="str">
        <f t="shared" ca="1" si="61"/>
        <v>let cannot_decomm [$2030_2035$ , $2045_2050$ , $PV$] := 1;</v>
      </c>
    </row>
    <row r="228" spans="8:22" outlineLevel="1" x14ac:dyDescent="0.25">
      <c r="H228">
        <f t="shared" si="48"/>
        <v>8</v>
      </c>
      <c r="I228" t="str">
        <f t="shared" ca="1" si="55"/>
        <v>PV</v>
      </c>
      <c r="J228">
        <f t="shared" ca="1" si="49"/>
        <v>25</v>
      </c>
      <c r="K228">
        <f t="shared" si="50"/>
        <v>2035</v>
      </c>
      <c r="L228">
        <f t="shared" si="56"/>
        <v>2040</v>
      </c>
      <c r="M228" t="str">
        <f t="shared" si="51"/>
        <v>2035_2040</v>
      </c>
      <c r="N228">
        <f t="shared" si="52"/>
        <v>2015</v>
      </c>
      <c r="O228">
        <f t="shared" si="53"/>
        <v>2020</v>
      </c>
      <c r="P228" t="str">
        <f t="shared" si="54"/>
        <v>2015_2020</v>
      </c>
      <c r="Q228">
        <f t="shared" si="57"/>
        <v>0</v>
      </c>
      <c r="R228">
        <f t="shared" si="58"/>
        <v>1</v>
      </c>
      <c r="S228">
        <f t="shared" ca="1" si="59"/>
        <v>1</v>
      </c>
      <c r="U228" t="str">
        <f t="shared" ca="1" si="60"/>
        <v>#</v>
      </c>
      <c r="V228" t="str">
        <f t="shared" ca="1" si="61"/>
        <v>let cannot_decomm [$2035_2040$ , $2015_2020$ , $PV$] := 1;</v>
      </c>
    </row>
    <row r="229" spans="8:22" outlineLevel="1" x14ac:dyDescent="0.25">
      <c r="H229">
        <f t="shared" si="48"/>
        <v>8</v>
      </c>
      <c r="I229" t="str">
        <f t="shared" ca="1" si="55"/>
        <v>PV</v>
      </c>
      <c r="J229">
        <f t="shared" ca="1" si="49"/>
        <v>25</v>
      </c>
      <c r="K229">
        <f t="shared" si="50"/>
        <v>2035</v>
      </c>
      <c r="L229">
        <f t="shared" si="56"/>
        <v>2040</v>
      </c>
      <c r="M229" t="str">
        <f t="shared" si="51"/>
        <v>2035_2040</v>
      </c>
      <c r="N229">
        <f t="shared" si="52"/>
        <v>2020</v>
      </c>
      <c r="O229">
        <f t="shared" si="53"/>
        <v>2025</v>
      </c>
      <c r="P229" t="str">
        <f t="shared" si="54"/>
        <v>2020_2025</v>
      </c>
      <c r="Q229">
        <f t="shared" si="57"/>
        <v>0</v>
      </c>
      <c r="R229">
        <f t="shared" si="58"/>
        <v>1</v>
      </c>
      <c r="S229">
        <f t="shared" ca="1" si="59"/>
        <v>1</v>
      </c>
      <c r="U229" t="str">
        <f t="shared" ca="1" si="60"/>
        <v>#</v>
      </c>
      <c r="V229" t="str">
        <f t="shared" ca="1" si="61"/>
        <v>let cannot_decomm [$2035_2040$ , $2020_2025$ , $PV$] := 1;</v>
      </c>
    </row>
    <row r="230" spans="8:22" outlineLevel="1" x14ac:dyDescent="0.25">
      <c r="H230">
        <f t="shared" si="48"/>
        <v>8</v>
      </c>
      <c r="I230" t="str">
        <f t="shared" ca="1" si="55"/>
        <v>PV</v>
      </c>
      <c r="J230">
        <f t="shared" ca="1" si="49"/>
        <v>25</v>
      </c>
      <c r="K230">
        <f t="shared" si="50"/>
        <v>2035</v>
      </c>
      <c r="L230">
        <f t="shared" si="56"/>
        <v>2040</v>
      </c>
      <c r="M230" t="str">
        <f t="shared" si="51"/>
        <v>2035_2040</v>
      </c>
      <c r="N230">
        <f t="shared" si="52"/>
        <v>2025</v>
      </c>
      <c r="O230">
        <f t="shared" si="53"/>
        <v>2030</v>
      </c>
      <c r="P230" t="str">
        <f t="shared" si="54"/>
        <v>2025_2030</v>
      </c>
      <c r="Q230">
        <f t="shared" si="57"/>
        <v>0</v>
      </c>
      <c r="R230">
        <f t="shared" si="58"/>
        <v>1</v>
      </c>
      <c r="S230">
        <f t="shared" ca="1" si="59"/>
        <v>1</v>
      </c>
      <c r="U230" t="str">
        <f t="shared" ca="1" si="60"/>
        <v>#</v>
      </c>
      <c r="V230" t="str">
        <f t="shared" ca="1" si="61"/>
        <v>let cannot_decomm [$2035_2040$ , $2025_2030$ , $PV$] := 1;</v>
      </c>
    </row>
    <row r="231" spans="8:22" outlineLevel="1" x14ac:dyDescent="0.25">
      <c r="H231">
        <f t="shared" si="48"/>
        <v>8</v>
      </c>
      <c r="I231" t="str">
        <f t="shared" ca="1" si="55"/>
        <v>PV</v>
      </c>
      <c r="J231">
        <f t="shared" ca="1" si="49"/>
        <v>25</v>
      </c>
      <c r="K231">
        <f t="shared" si="50"/>
        <v>2035</v>
      </c>
      <c r="L231">
        <f t="shared" si="56"/>
        <v>2040</v>
      </c>
      <c r="M231" t="str">
        <f t="shared" si="51"/>
        <v>2035_2040</v>
      </c>
      <c r="N231">
        <f t="shared" si="52"/>
        <v>2030</v>
      </c>
      <c r="O231">
        <f t="shared" si="53"/>
        <v>2035</v>
      </c>
      <c r="P231" t="str">
        <f t="shared" si="54"/>
        <v>2030_2035</v>
      </c>
      <c r="Q231">
        <f t="shared" si="57"/>
        <v>0</v>
      </c>
      <c r="R231">
        <f t="shared" si="58"/>
        <v>1</v>
      </c>
      <c r="S231">
        <f t="shared" ca="1" si="59"/>
        <v>1</v>
      </c>
      <c r="U231" t="str">
        <f t="shared" ca="1" si="60"/>
        <v>#</v>
      </c>
      <c r="V231" t="str">
        <f t="shared" ca="1" si="61"/>
        <v>let cannot_decomm [$2035_2040$ , $2030_2035$ , $PV$] := 1;</v>
      </c>
    </row>
    <row r="232" spans="8:22" outlineLevel="1" x14ac:dyDescent="0.25">
      <c r="H232">
        <f t="shared" si="48"/>
        <v>8</v>
      </c>
      <c r="I232" t="str">
        <f t="shared" ca="1" si="55"/>
        <v>PV</v>
      </c>
      <c r="J232">
        <f t="shared" ca="1" si="49"/>
        <v>25</v>
      </c>
      <c r="K232">
        <f t="shared" si="50"/>
        <v>2035</v>
      </c>
      <c r="L232">
        <f t="shared" si="56"/>
        <v>2040</v>
      </c>
      <c r="M232" t="str">
        <f t="shared" si="51"/>
        <v>2035_2040</v>
      </c>
      <c r="N232">
        <f t="shared" si="52"/>
        <v>2035</v>
      </c>
      <c r="O232">
        <f t="shared" si="53"/>
        <v>2040</v>
      </c>
      <c r="P232" t="str">
        <f t="shared" si="54"/>
        <v>2035_2040</v>
      </c>
      <c r="Q232">
        <f t="shared" si="57"/>
        <v>0</v>
      </c>
      <c r="R232">
        <f t="shared" si="58"/>
        <v>0</v>
      </c>
      <c r="S232">
        <f t="shared" ca="1" si="59"/>
        <v>1</v>
      </c>
      <c r="U232" t="str">
        <f t="shared" ca="1" si="60"/>
        <v xml:space="preserve"> </v>
      </c>
      <c r="V232" t="str">
        <f t="shared" ca="1" si="61"/>
        <v>let cannot_decomm [$2035_2040$ , $2035_2040$ , $PV$] := 1;</v>
      </c>
    </row>
    <row r="233" spans="8:22" outlineLevel="1" x14ac:dyDescent="0.25">
      <c r="H233">
        <f t="shared" si="48"/>
        <v>8</v>
      </c>
      <c r="I233" t="str">
        <f t="shared" ca="1" si="55"/>
        <v>PV</v>
      </c>
      <c r="J233">
        <f t="shared" ca="1" si="49"/>
        <v>25</v>
      </c>
      <c r="K233">
        <f t="shared" si="50"/>
        <v>2035</v>
      </c>
      <c r="L233">
        <f t="shared" si="56"/>
        <v>2040</v>
      </c>
      <c r="M233" t="str">
        <f t="shared" si="51"/>
        <v>2035_2040</v>
      </c>
      <c r="N233">
        <f t="shared" si="52"/>
        <v>2040</v>
      </c>
      <c r="O233">
        <f t="shared" si="53"/>
        <v>2045</v>
      </c>
      <c r="P233" t="str">
        <f t="shared" si="54"/>
        <v>2040_2045</v>
      </c>
      <c r="Q233">
        <f t="shared" si="57"/>
        <v>0</v>
      </c>
      <c r="R233">
        <f t="shared" si="58"/>
        <v>0</v>
      </c>
      <c r="S233">
        <f t="shared" ca="1" si="59"/>
        <v>1</v>
      </c>
      <c r="U233" t="str">
        <f t="shared" ca="1" si="60"/>
        <v xml:space="preserve"> </v>
      </c>
      <c r="V233" t="str">
        <f t="shared" ca="1" si="61"/>
        <v>let cannot_decomm [$2035_2040$ , $2040_2045$ , $PV$] := 1;</v>
      </c>
    </row>
    <row r="234" spans="8:22" outlineLevel="1" x14ac:dyDescent="0.25">
      <c r="H234">
        <f t="shared" si="48"/>
        <v>8</v>
      </c>
      <c r="I234" t="str">
        <f t="shared" ca="1" si="55"/>
        <v>PV</v>
      </c>
      <c r="J234">
        <f t="shared" ca="1" si="49"/>
        <v>25</v>
      </c>
      <c r="K234">
        <f t="shared" si="50"/>
        <v>2035</v>
      </c>
      <c r="L234">
        <f t="shared" si="56"/>
        <v>2040</v>
      </c>
      <c r="M234" t="str">
        <f t="shared" si="51"/>
        <v>2035_2040</v>
      </c>
      <c r="N234">
        <f t="shared" si="52"/>
        <v>2045</v>
      </c>
      <c r="O234">
        <f t="shared" si="53"/>
        <v>2050</v>
      </c>
      <c r="P234" t="str">
        <f t="shared" si="54"/>
        <v>2045_2050</v>
      </c>
      <c r="Q234">
        <f t="shared" si="57"/>
        <v>0</v>
      </c>
      <c r="R234">
        <f t="shared" si="58"/>
        <v>0</v>
      </c>
      <c r="S234">
        <f t="shared" ca="1" si="59"/>
        <v>1</v>
      </c>
      <c r="U234" t="str">
        <f t="shared" ca="1" si="60"/>
        <v xml:space="preserve"> </v>
      </c>
      <c r="V234" t="str">
        <f t="shared" ca="1" si="61"/>
        <v>let cannot_decomm [$2035_2040$ , $2045_2050$ , $PV$] := 1;</v>
      </c>
    </row>
    <row r="235" spans="8:22" outlineLevel="1" x14ac:dyDescent="0.25">
      <c r="H235">
        <f t="shared" si="48"/>
        <v>8</v>
      </c>
      <c r="I235" t="str">
        <f t="shared" ca="1" si="55"/>
        <v>PV</v>
      </c>
      <c r="J235">
        <f t="shared" ca="1" si="49"/>
        <v>25</v>
      </c>
      <c r="K235">
        <f t="shared" si="50"/>
        <v>2040</v>
      </c>
      <c r="L235">
        <f t="shared" si="56"/>
        <v>2045</v>
      </c>
      <c r="M235" t="str">
        <f t="shared" si="51"/>
        <v>2040_2045</v>
      </c>
      <c r="N235">
        <f t="shared" si="52"/>
        <v>2015</v>
      </c>
      <c r="O235">
        <f t="shared" si="53"/>
        <v>2020</v>
      </c>
      <c r="P235" t="str">
        <f t="shared" si="54"/>
        <v>2015_2020</v>
      </c>
      <c r="Q235">
        <f t="shared" si="57"/>
        <v>0</v>
      </c>
      <c r="R235">
        <f t="shared" si="58"/>
        <v>1</v>
      </c>
      <c r="S235">
        <f t="shared" ca="1" si="59"/>
        <v>0</v>
      </c>
      <c r="U235" t="str">
        <f t="shared" ca="1" si="60"/>
        <v xml:space="preserve"> </v>
      </c>
      <c r="V235" t="str">
        <f t="shared" ca="1" si="61"/>
        <v>let cannot_decomm [$2040_2045$ , $2015_2020$ , $PV$] := 1;</v>
      </c>
    </row>
    <row r="236" spans="8:22" outlineLevel="1" x14ac:dyDescent="0.25">
      <c r="H236">
        <f t="shared" si="48"/>
        <v>8</v>
      </c>
      <c r="I236" t="str">
        <f t="shared" ca="1" si="55"/>
        <v>PV</v>
      </c>
      <c r="J236">
        <f t="shared" ca="1" si="49"/>
        <v>25</v>
      </c>
      <c r="K236">
        <f t="shared" si="50"/>
        <v>2040</v>
      </c>
      <c r="L236">
        <f t="shared" si="56"/>
        <v>2045</v>
      </c>
      <c r="M236" t="str">
        <f t="shared" si="51"/>
        <v>2040_2045</v>
      </c>
      <c r="N236">
        <f t="shared" si="52"/>
        <v>2020</v>
      </c>
      <c r="O236">
        <f t="shared" si="53"/>
        <v>2025</v>
      </c>
      <c r="P236" t="str">
        <f t="shared" si="54"/>
        <v>2020_2025</v>
      </c>
      <c r="Q236">
        <f t="shared" si="57"/>
        <v>0</v>
      </c>
      <c r="R236">
        <f t="shared" si="58"/>
        <v>1</v>
      </c>
      <c r="S236">
        <f t="shared" ca="1" si="59"/>
        <v>1</v>
      </c>
      <c r="U236" t="str">
        <f t="shared" ca="1" si="60"/>
        <v>#</v>
      </c>
      <c r="V236" t="str">
        <f t="shared" ca="1" si="61"/>
        <v>let cannot_decomm [$2040_2045$ , $2020_2025$ , $PV$] := 1;</v>
      </c>
    </row>
    <row r="237" spans="8:22" outlineLevel="1" x14ac:dyDescent="0.25">
      <c r="H237">
        <f t="shared" si="48"/>
        <v>8</v>
      </c>
      <c r="I237" t="str">
        <f t="shared" ca="1" si="55"/>
        <v>PV</v>
      </c>
      <c r="J237">
        <f t="shared" ca="1" si="49"/>
        <v>25</v>
      </c>
      <c r="K237">
        <f t="shared" si="50"/>
        <v>2040</v>
      </c>
      <c r="L237">
        <f t="shared" si="56"/>
        <v>2045</v>
      </c>
      <c r="M237" t="str">
        <f t="shared" si="51"/>
        <v>2040_2045</v>
      </c>
      <c r="N237">
        <f t="shared" si="52"/>
        <v>2025</v>
      </c>
      <c r="O237">
        <f t="shared" si="53"/>
        <v>2030</v>
      </c>
      <c r="P237" t="str">
        <f t="shared" si="54"/>
        <v>2025_2030</v>
      </c>
      <c r="Q237">
        <f t="shared" si="57"/>
        <v>0</v>
      </c>
      <c r="R237">
        <f t="shared" si="58"/>
        <v>1</v>
      </c>
      <c r="S237">
        <f t="shared" ca="1" si="59"/>
        <v>1</v>
      </c>
      <c r="U237" t="str">
        <f t="shared" ca="1" si="60"/>
        <v>#</v>
      </c>
      <c r="V237" t="str">
        <f t="shared" ca="1" si="61"/>
        <v>let cannot_decomm [$2040_2045$ , $2025_2030$ , $PV$] := 1;</v>
      </c>
    </row>
    <row r="238" spans="8:22" outlineLevel="1" x14ac:dyDescent="0.25">
      <c r="H238">
        <f t="shared" si="48"/>
        <v>8</v>
      </c>
      <c r="I238" t="str">
        <f t="shared" ca="1" si="55"/>
        <v>PV</v>
      </c>
      <c r="J238">
        <f t="shared" ca="1" si="49"/>
        <v>25</v>
      </c>
      <c r="K238">
        <f t="shared" si="50"/>
        <v>2040</v>
      </c>
      <c r="L238">
        <f t="shared" si="56"/>
        <v>2045</v>
      </c>
      <c r="M238" t="str">
        <f t="shared" si="51"/>
        <v>2040_2045</v>
      </c>
      <c r="N238">
        <f t="shared" si="52"/>
        <v>2030</v>
      </c>
      <c r="O238">
        <f t="shared" si="53"/>
        <v>2035</v>
      </c>
      <c r="P238" t="str">
        <f t="shared" si="54"/>
        <v>2030_2035</v>
      </c>
      <c r="Q238">
        <f t="shared" si="57"/>
        <v>0</v>
      </c>
      <c r="R238">
        <f t="shared" si="58"/>
        <v>1</v>
      </c>
      <c r="S238">
        <f t="shared" ca="1" si="59"/>
        <v>1</v>
      </c>
      <c r="U238" t="str">
        <f t="shared" ca="1" si="60"/>
        <v>#</v>
      </c>
      <c r="V238" t="str">
        <f t="shared" ca="1" si="61"/>
        <v>let cannot_decomm [$2040_2045$ , $2030_2035$ , $PV$] := 1;</v>
      </c>
    </row>
    <row r="239" spans="8:22" outlineLevel="1" x14ac:dyDescent="0.25">
      <c r="H239">
        <f t="shared" si="48"/>
        <v>8</v>
      </c>
      <c r="I239" t="str">
        <f t="shared" ca="1" si="55"/>
        <v>PV</v>
      </c>
      <c r="J239">
        <f t="shared" ca="1" si="49"/>
        <v>25</v>
      </c>
      <c r="K239">
        <f t="shared" si="50"/>
        <v>2040</v>
      </c>
      <c r="L239">
        <f t="shared" si="56"/>
        <v>2045</v>
      </c>
      <c r="M239" t="str">
        <f t="shared" si="51"/>
        <v>2040_2045</v>
      </c>
      <c r="N239">
        <f t="shared" si="52"/>
        <v>2035</v>
      </c>
      <c r="O239">
        <f t="shared" si="53"/>
        <v>2040</v>
      </c>
      <c r="P239" t="str">
        <f t="shared" si="54"/>
        <v>2035_2040</v>
      </c>
      <c r="Q239">
        <f t="shared" si="57"/>
        <v>0</v>
      </c>
      <c r="R239">
        <f t="shared" si="58"/>
        <v>1</v>
      </c>
      <c r="S239">
        <f t="shared" ca="1" si="59"/>
        <v>1</v>
      </c>
      <c r="U239" t="str">
        <f t="shared" ca="1" si="60"/>
        <v>#</v>
      </c>
      <c r="V239" t="str">
        <f t="shared" ca="1" si="61"/>
        <v>let cannot_decomm [$2040_2045$ , $2035_2040$ , $PV$] := 1;</v>
      </c>
    </row>
    <row r="240" spans="8:22" outlineLevel="1" x14ac:dyDescent="0.25">
      <c r="H240">
        <f t="shared" si="48"/>
        <v>8</v>
      </c>
      <c r="I240" t="str">
        <f t="shared" ca="1" si="55"/>
        <v>PV</v>
      </c>
      <c r="J240">
        <f t="shared" ca="1" si="49"/>
        <v>25</v>
      </c>
      <c r="K240">
        <f t="shared" si="50"/>
        <v>2040</v>
      </c>
      <c r="L240">
        <f t="shared" si="56"/>
        <v>2045</v>
      </c>
      <c r="M240" t="str">
        <f t="shared" si="51"/>
        <v>2040_2045</v>
      </c>
      <c r="N240">
        <f t="shared" si="52"/>
        <v>2040</v>
      </c>
      <c r="O240">
        <f t="shared" si="53"/>
        <v>2045</v>
      </c>
      <c r="P240" t="str">
        <f t="shared" si="54"/>
        <v>2040_2045</v>
      </c>
      <c r="Q240">
        <f t="shared" si="57"/>
        <v>0</v>
      </c>
      <c r="R240">
        <f t="shared" si="58"/>
        <v>0</v>
      </c>
      <c r="S240">
        <f t="shared" ca="1" si="59"/>
        <v>1</v>
      </c>
      <c r="U240" t="str">
        <f t="shared" ca="1" si="60"/>
        <v xml:space="preserve"> </v>
      </c>
      <c r="V240" t="str">
        <f t="shared" ca="1" si="61"/>
        <v>let cannot_decomm [$2040_2045$ , $2040_2045$ , $PV$] := 1;</v>
      </c>
    </row>
    <row r="241" spans="8:22" outlineLevel="1" x14ac:dyDescent="0.25">
      <c r="H241">
        <f t="shared" si="48"/>
        <v>8</v>
      </c>
      <c r="I241" t="str">
        <f t="shared" ca="1" si="55"/>
        <v>PV</v>
      </c>
      <c r="J241">
        <f t="shared" ca="1" si="49"/>
        <v>25</v>
      </c>
      <c r="K241">
        <f t="shared" si="50"/>
        <v>2040</v>
      </c>
      <c r="L241">
        <f t="shared" si="56"/>
        <v>2045</v>
      </c>
      <c r="M241" t="str">
        <f t="shared" si="51"/>
        <v>2040_2045</v>
      </c>
      <c r="N241">
        <f t="shared" si="52"/>
        <v>2045</v>
      </c>
      <c r="O241">
        <f t="shared" si="53"/>
        <v>2050</v>
      </c>
      <c r="P241" t="str">
        <f t="shared" si="54"/>
        <v>2045_2050</v>
      </c>
      <c r="Q241">
        <f t="shared" si="57"/>
        <v>0</v>
      </c>
      <c r="R241">
        <f t="shared" si="58"/>
        <v>0</v>
      </c>
      <c r="S241">
        <f t="shared" ca="1" si="59"/>
        <v>1</v>
      </c>
      <c r="U241" t="str">
        <f t="shared" ca="1" si="60"/>
        <v xml:space="preserve"> </v>
      </c>
      <c r="V241" t="str">
        <f t="shared" ca="1" si="61"/>
        <v>let cannot_decomm [$2040_2045$ , $2045_2050$ , $PV$] := 1;</v>
      </c>
    </row>
    <row r="242" spans="8:22" outlineLevel="1" x14ac:dyDescent="0.25">
      <c r="H242">
        <f t="shared" si="48"/>
        <v>8</v>
      </c>
      <c r="I242" t="str">
        <f t="shared" ca="1" si="55"/>
        <v>PV</v>
      </c>
      <c r="J242">
        <f t="shared" ca="1" si="49"/>
        <v>25</v>
      </c>
      <c r="K242">
        <f t="shared" si="50"/>
        <v>2045</v>
      </c>
      <c r="L242">
        <f t="shared" si="56"/>
        <v>2050</v>
      </c>
      <c r="M242" t="str">
        <f t="shared" si="51"/>
        <v>2045_2050</v>
      </c>
      <c r="N242">
        <f t="shared" si="52"/>
        <v>2015</v>
      </c>
      <c r="O242">
        <f t="shared" si="53"/>
        <v>2020</v>
      </c>
      <c r="P242" t="str">
        <f t="shared" si="54"/>
        <v>2015_2020</v>
      </c>
      <c r="Q242">
        <f t="shared" si="57"/>
        <v>0</v>
      </c>
      <c r="R242">
        <f t="shared" si="58"/>
        <v>1</v>
      </c>
      <c r="S242">
        <f t="shared" ca="1" si="59"/>
        <v>0</v>
      </c>
      <c r="U242" t="str">
        <f t="shared" ca="1" si="60"/>
        <v xml:space="preserve"> </v>
      </c>
      <c r="V242" t="str">
        <f t="shared" ca="1" si="61"/>
        <v>let cannot_decomm [$2045_2050$ , $2015_2020$ , $PV$] := 1;</v>
      </c>
    </row>
    <row r="243" spans="8:22" outlineLevel="1" x14ac:dyDescent="0.25">
      <c r="H243">
        <f t="shared" si="48"/>
        <v>8</v>
      </c>
      <c r="I243" t="str">
        <f t="shared" ca="1" si="55"/>
        <v>PV</v>
      </c>
      <c r="J243">
        <f t="shared" ca="1" si="49"/>
        <v>25</v>
      </c>
      <c r="K243">
        <f t="shared" si="50"/>
        <v>2045</v>
      </c>
      <c r="L243">
        <f t="shared" si="56"/>
        <v>2050</v>
      </c>
      <c r="M243" t="str">
        <f t="shared" si="51"/>
        <v>2045_2050</v>
      </c>
      <c r="N243">
        <f t="shared" si="52"/>
        <v>2020</v>
      </c>
      <c r="O243">
        <f t="shared" si="53"/>
        <v>2025</v>
      </c>
      <c r="P243" t="str">
        <f t="shared" si="54"/>
        <v>2020_2025</v>
      </c>
      <c r="Q243">
        <f t="shared" si="57"/>
        <v>0</v>
      </c>
      <c r="R243">
        <f t="shared" si="58"/>
        <v>1</v>
      </c>
      <c r="S243">
        <f t="shared" ca="1" si="59"/>
        <v>0</v>
      </c>
      <c r="U243" t="str">
        <f t="shared" ca="1" si="60"/>
        <v xml:space="preserve"> </v>
      </c>
      <c r="V243" t="str">
        <f t="shared" ca="1" si="61"/>
        <v>let cannot_decomm [$2045_2050$ , $2020_2025$ , $PV$] := 1;</v>
      </c>
    </row>
    <row r="244" spans="8:22" outlineLevel="1" x14ac:dyDescent="0.25">
      <c r="H244">
        <f t="shared" si="48"/>
        <v>8</v>
      </c>
      <c r="I244" t="str">
        <f t="shared" ca="1" si="55"/>
        <v>PV</v>
      </c>
      <c r="J244">
        <f t="shared" ca="1" si="49"/>
        <v>25</v>
      </c>
      <c r="K244">
        <f t="shared" si="50"/>
        <v>2045</v>
      </c>
      <c r="L244">
        <f t="shared" si="56"/>
        <v>2050</v>
      </c>
      <c r="M244" t="str">
        <f t="shared" si="51"/>
        <v>2045_2050</v>
      </c>
      <c r="N244">
        <f t="shared" si="52"/>
        <v>2025</v>
      </c>
      <c r="O244">
        <f t="shared" si="53"/>
        <v>2030</v>
      </c>
      <c r="P244" t="str">
        <f t="shared" si="54"/>
        <v>2025_2030</v>
      </c>
      <c r="Q244">
        <f t="shared" si="57"/>
        <v>0</v>
      </c>
      <c r="R244">
        <f t="shared" si="58"/>
        <v>1</v>
      </c>
      <c r="S244">
        <f t="shared" ca="1" si="59"/>
        <v>1</v>
      </c>
      <c r="U244" t="str">
        <f t="shared" ca="1" si="60"/>
        <v>#</v>
      </c>
      <c r="V244" t="str">
        <f t="shared" ca="1" si="61"/>
        <v>let cannot_decomm [$2045_2050$ , $2025_2030$ , $PV$] := 1;</v>
      </c>
    </row>
    <row r="245" spans="8:22" outlineLevel="1" x14ac:dyDescent="0.25">
      <c r="H245">
        <f t="shared" ref="H245:H308" si="62">(FLOOR((ROW(A245)-4)/49,1))+4</f>
        <v>8</v>
      </c>
      <c r="I245" t="str">
        <f t="shared" ca="1" si="55"/>
        <v>PV</v>
      </c>
      <c r="J245">
        <f t="shared" ref="J245:J308" ca="1" si="63">INDIRECT("C"&amp;H245)</f>
        <v>25</v>
      </c>
      <c r="K245">
        <f t="shared" ref="K245:K308" si="64">2015+MOD(FLOOR((ROW(A245)-4)/7,1),7)*5</f>
        <v>2045</v>
      </c>
      <c r="L245">
        <f t="shared" si="56"/>
        <v>2050</v>
      </c>
      <c r="M245" t="str">
        <f t="shared" ref="M245:M308" si="65">K245&amp;"_"&amp;L245</f>
        <v>2045_2050</v>
      </c>
      <c r="N245">
        <f t="shared" ref="N245:N308" si="66">2015+MOD(ROW(D245)-4,7)*5</f>
        <v>2030</v>
      </c>
      <c r="O245">
        <f t="shared" ref="O245:O308" si="67">2020+MOD(ROW(E245)-4,7)*5</f>
        <v>2035</v>
      </c>
      <c r="P245" t="str">
        <f t="shared" ref="P245:P308" si="68">N245&amp;"_"&amp;O245</f>
        <v>2030_2035</v>
      </c>
      <c r="Q245">
        <f t="shared" si="57"/>
        <v>0</v>
      </c>
      <c r="R245">
        <f t="shared" si="58"/>
        <v>1</v>
      </c>
      <c r="S245">
        <f t="shared" ca="1" si="59"/>
        <v>1</v>
      </c>
      <c r="U245" t="str">
        <f t="shared" ca="1" si="60"/>
        <v>#</v>
      </c>
      <c r="V245" t="str">
        <f t="shared" ca="1" si="61"/>
        <v>let cannot_decomm [$2045_2050$ , $2030_2035$ , $PV$] := 1;</v>
      </c>
    </row>
    <row r="246" spans="8:22" outlineLevel="1" x14ac:dyDescent="0.25">
      <c r="H246">
        <f t="shared" si="62"/>
        <v>8</v>
      </c>
      <c r="I246" t="str">
        <f t="shared" ca="1" si="55"/>
        <v>PV</v>
      </c>
      <c r="J246">
        <f t="shared" ca="1" si="63"/>
        <v>25</v>
      </c>
      <c r="K246">
        <f t="shared" si="64"/>
        <v>2045</v>
      </c>
      <c r="L246">
        <f t="shared" si="56"/>
        <v>2050</v>
      </c>
      <c r="M246" t="str">
        <f t="shared" si="65"/>
        <v>2045_2050</v>
      </c>
      <c r="N246">
        <f t="shared" si="66"/>
        <v>2035</v>
      </c>
      <c r="O246">
        <f t="shared" si="67"/>
        <v>2040</v>
      </c>
      <c r="P246" t="str">
        <f t="shared" si="68"/>
        <v>2035_2040</v>
      </c>
      <c r="Q246">
        <f t="shared" si="57"/>
        <v>0</v>
      </c>
      <c r="R246">
        <f t="shared" si="58"/>
        <v>1</v>
      </c>
      <c r="S246">
        <f t="shared" ca="1" si="59"/>
        <v>1</v>
      </c>
      <c r="U246" t="str">
        <f t="shared" ca="1" si="60"/>
        <v>#</v>
      </c>
      <c r="V246" t="str">
        <f t="shared" ca="1" si="61"/>
        <v>let cannot_decomm [$2045_2050$ , $2035_2040$ , $PV$] := 1;</v>
      </c>
    </row>
    <row r="247" spans="8:22" outlineLevel="1" x14ac:dyDescent="0.25">
      <c r="H247">
        <f t="shared" si="62"/>
        <v>8</v>
      </c>
      <c r="I247" t="str">
        <f t="shared" ca="1" si="55"/>
        <v>PV</v>
      </c>
      <c r="J247">
        <f t="shared" ca="1" si="63"/>
        <v>25</v>
      </c>
      <c r="K247">
        <f t="shared" si="64"/>
        <v>2045</v>
      </c>
      <c r="L247">
        <f t="shared" si="56"/>
        <v>2050</v>
      </c>
      <c r="M247" t="str">
        <f t="shared" si="65"/>
        <v>2045_2050</v>
      </c>
      <c r="N247">
        <f t="shared" si="66"/>
        <v>2040</v>
      </c>
      <c r="O247">
        <f t="shared" si="67"/>
        <v>2045</v>
      </c>
      <c r="P247" t="str">
        <f t="shared" si="68"/>
        <v>2040_2045</v>
      </c>
      <c r="Q247">
        <f t="shared" si="57"/>
        <v>0</v>
      </c>
      <c r="R247">
        <f t="shared" si="58"/>
        <v>1</v>
      </c>
      <c r="S247">
        <f t="shared" ca="1" si="59"/>
        <v>1</v>
      </c>
      <c r="U247" t="str">
        <f t="shared" ca="1" si="60"/>
        <v>#</v>
      </c>
      <c r="V247" t="str">
        <f t="shared" ca="1" si="61"/>
        <v>let cannot_decomm [$2045_2050$ , $2040_2045$ , $PV$] := 1;</v>
      </c>
    </row>
    <row r="248" spans="8:22" outlineLevel="1" x14ac:dyDescent="0.25">
      <c r="H248">
        <f t="shared" si="62"/>
        <v>8</v>
      </c>
      <c r="I248" t="str">
        <f t="shared" ca="1" si="55"/>
        <v>PV</v>
      </c>
      <c r="J248">
        <f t="shared" ca="1" si="63"/>
        <v>25</v>
      </c>
      <c r="K248">
        <f t="shared" si="64"/>
        <v>2045</v>
      </c>
      <c r="L248">
        <f t="shared" si="56"/>
        <v>2050</v>
      </c>
      <c r="M248" t="str">
        <f t="shared" si="65"/>
        <v>2045_2050</v>
      </c>
      <c r="N248">
        <f t="shared" si="66"/>
        <v>2045</v>
      </c>
      <c r="O248">
        <f t="shared" si="67"/>
        <v>2050</v>
      </c>
      <c r="P248" t="str">
        <f t="shared" si="68"/>
        <v>2045_2050</v>
      </c>
      <c r="Q248">
        <f t="shared" si="57"/>
        <v>0</v>
      </c>
      <c r="R248">
        <f t="shared" si="58"/>
        <v>0</v>
      </c>
      <c r="S248">
        <f t="shared" ca="1" si="59"/>
        <v>1</v>
      </c>
      <c r="U248" t="str">
        <f t="shared" ca="1" si="60"/>
        <v xml:space="preserve"> </v>
      </c>
      <c r="V248" t="str">
        <f t="shared" ca="1" si="61"/>
        <v>let cannot_decomm [$2045_2050$ , $2045_2050$ , $PV$] := 1;</v>
      </c>
    </row>
    <row r="249" spans="8:22" outlineLevel="1" x14ac:dyDescent="0.25">
      <c r="H249">
        <f t="shared" si="62"/>
        <v>9</v>
      </c>
      <c r="I249" t="str">
        <f t="shared" ca="1" si="55"/>
        <v>WIND_ONSHORE</v>
      </c>
      <c r="J249">
        <f t="shared" ca="1" si="63"/>
        <v>30</v>
      </c>
      <c r="K249">
        <f t="shared" si="64"/>
        <v>2015</v>
      </c>
      <c r="L249">
        <f t="shared" si="56"/>
        <v>2020</v>
      </c>
      <c r="M249" t="str">
        <f t="shared" si="65"/>
        <v>2015_2020</v>
      </c>
      <c r="N249">
        <f t="shared" si="66"/>
        <v>2015</v>
      </c>
      <c r="O249">
        <f t="shared" si="67"/>
        <v>2020</v>
      </c>
      <c r="P249" t="str">
        <f t="shared" si="68"/>
        <v>2015_2020</v>
      </c>
      <c r="Q249">
        <f t="shared" si="57"/>
        <v>1</v>
      </c>
      <c r="R249">
        <f t="shared" si="58"/>
        <v>0</v>
      </c>
      <c r="S249">
        <f t="shared" ca="1" si="59"/>
        <v>1</v>
      </c>
      <c r="U249" t="str">
        <f t="shared" si="60"/>
        <v>#</v>
      </c>
      <c r="V249" t="str">
        <f t="shared" ca="1" si="61"/>
        <v>let cannot_decomm [$2015_2020$ , $2015_2020$ , $WIND_ONSHORE$] := 1;</v>
      </c>
    </row>
    <row r="250" spans="8:22" outlineLevel="1" x14ac:dyDescent="0.25">
      <c r="H250">
        <f t="shared" si="62"/>
        <v>9</v>
      </c>
      <c r="I250" t="str">
        <f t="shared" ca="1" si="55"/>
        <v>WIND_ONSHORE</v>
      </c>
      <c r="J250">
        <f t="shared" ca="1" si="63"/>
        <v>30</v>
      </c>
      <c r="K250">
        <f t="shared" si="64"/>
        <v>2015</v>
      </c>
      <c r="L250">
        <f t="shared" si="56"/>
        <v>2020</v>
      </c>
      <c r="M250" t="str">
        <f t="shared" si="65"/>
        <v>2015_2020</v>
      </c>
      <c r="N250">
        <f t="shared" si="66"/>
        <v>2020</v>
      </c>
      <c r="O250">
        <f t="shared" si="67"/>
        <v>2025</v>
      </c>
      <c r="P250" t="str">
        <f t="shared" si="68"/>
        <v>2020_2025</v>
      </c>
      <c r="Q250">
        <f t="shared" si="57"/>
        <v>0</v>
      </c>
      <c r="R250">
        <f t="shared" si="58"/>
        <v>0</v>
      </c>
      <c r="S250">
        <f t="shared" ca="1" si="59"/>
        <v>1</v>
      </c>
      <c r="U250" t="str">
        <f t="shared" ca="1" si="60"/>
        <v xml:space="preserve"> </v>
      </c>
      <c r="V250" t="str">
        <f t="shared" ca="1" si="61"/>
        <v>let cannot_decomm [$2015_2020$ , $2020_2025$ , $WIND_ONSHORE$] := 1;</v>
      </c>
    </row>
    <row r="251" spans="8:22" outlineLevel="1" x14ac:dyDescent="0.25">
      <c r="H251">
        <f t="shared" si="62"/>
        <v>9</v>
      </c>
      <c r="I251" t="str">
        <f t="shared" ca="1" si="55"/>
        <v>WIND_ONSHORE</v>
      </c>
      <c r="J251">
        <f t="shared" ca="1" si="63"/>
        <v>30</v>
      </c>
      <c r="K251">
        <f t="shared" si="64"/>
        <v>2015</v>
      </c>
      <c r="L251">
        <f t="shared" si="56"/>
        <v>2020</v>
      </c>
      <c r="M251" t="str">
        <f t="shared" si="65"/>
        <v>2015_2020</v>
      </c>
      <c r="N251">
        <f t="shared" si="66"/>
        <v>2025</v>
      </c>
      <c r="O251">
        <f t="shared" si="67"/>
        <v>2030</v>
      </c>
      <c r="P251" t="str">
        <f t="shared" si="68"/>
        <v>2025_2030</v>
      </c>
      <c r="Q251">
        <f t="shared" si="57"/>
        <v>0</v>
      </c>
      <c r="R251">
        <f t="shared" si="58"/>
        <v>0</v>
      </c>
      <c r="S251">
        <f t="shared" ca="1" si="59"/>
        <v>1</v>
      </c>
      <c r="U251" t="str">
        <f t="shared" ca="1" si="60"/>
        <v xml:space="preserve"> </v>
      </c>
      <c r="V251" t="str">
        <f t="shared" ca="1" si="61"/>
        <v>let cannot_decomm [$2015_2020$ , $2025_2030$ , $WIND_ONSHORE$] := 1;</v>
      </c>
    </row>
    <row r="252" spans="8:22" outlineLevel="1" x14ac:dyDescent="0.25">
      <c r="H252">
        <f t="shared" si="62"/>
        <v>9</v>
      </c>
      <c r="I252" t="str">
        <f t="shared" ca="1" si="55"/>
        <v>WIND_ONSHORE</v>
      </c>
      <c r="J252">
        <f t="shared" ca="1" si="63"/>
        <v>30</v>
      </c>
      <c r="K252">
        <f t="shared" si="64"/>
        <v>2015</v>
      </c>
      <c r="L252">
        <f t="shared" si="56"/>
        <v>2020</v>
      </c>
      <c r="M252" t="str">
        <f t="shared" si="65"/>
        <v>2015_2020</v>
      </c>
      <c r="N252">
        <f t="shared" si="66"/>
        <v>2030</v>
      </c>
      <c r="O252">
        <f t="shared" si="67"/>
        <v>2035</v>
      </c>
      <c r="P252" t="str">
        <f t="shared" si="68"/>
        <v>2030_2035</v>
      </c>
      <c r="Q252">
        <f t="shared" si="57"/>
        <v>0</v>
      </c>
      <c r="R252">
        <f t="shared" si="58"/>
        <v>0</v>
      </c>
      <c r="S252">
        <f t="shared" ca="1" si="59"/>
        <v>1</v>
      </c>
      <c r="U252" t="str">
        <f t="shared" ca="1" si="60"/>
        <v xml:space="preserve"> </v>
      </c>
      <c r="V252" t="str">
        <f t="shared" ca="1" si="61"/>
        <v>let cannot_decomm [$2015_2020$ , $2030_2035$ , $WIND_ONSHORE$] := 1;</v>
      </c>
    </row>
    <row r="253" spans="8:22" outlineLevel="1" x14ac:dyDescent="0.25">
      <c r="H253">
        <f t="shared" si="62"/>
        <v>9</v>
      </c>
      <c r="I253" t="str">
        <f t="shared" ca="1" si="55"/>
        <v>WIND_ONSHORE</v>
      </c>
      <c r="J253">
        <f t="shared" ca="1" si="63"/>
        <v>30</v>
      </c>
      <c r="K253">
        <f t="shared" si="64"/>
        <v>2015</v>
      </c>
      <c r="L253">
        <f t="shared" si="56"/>
        <v>2020</v>
      </c>
      <c r="M253" t="str">
        <f t="shared" si="65"/>
        <v>2015_2020</v>
      </c>
      <c r="N253">
        <f t="shared" si="66"/>
        <v>2035</v>
      </c>
      <c r="O253">
        <f t="shared" si="67"/>
        <v>2040</v>
      </c>
      <c r="P253" t="str">
        <f t="shared" si="68"/>
        <v>2035_2040</v>
      </c>
      <c r="Q253">
        <f t="shared" si="57"/>
        <v>0</v>
      </c>
      <c r="R253">
        <f t="shared" si="58"/>
        <v>0</v>
      </c>
      <c r="S253">
        <f t="shared" ca="1" si="59"/>
        <v>1</v>
      </c>
      <c r="U253" t="str">
        <f t="shared" ca="1" si="60"/>
        <v xml:space="preserve"> </v>
      </c>
      <c r="V253" t="str">
        <f t="shared" ca="1" si="61"/>
        <v>let cannot_decomm [$2015_2020$ , $2035_2040$ , $WIND_ONSHORE$] := 1;</v>
      </c>
    </row>
    <row r="254" spans="8:22" outlineLevel="1" x14ac:dyDescent="0.25">
      <c r="H254">
        <f t="shared" si="62"/>
        <v>9</v>
      </c>
      <c r="I254" t="str">
        <f t="shared" ca="1" si="55"/>
        <v>WIND_ONSHORE</v>
      </c>
      <c r="J254">
        <f t="shared" ca="1" si="63"/>
        <v>30</v>
      </c>
      <c r="K254">
        <f t="shared" si="64"/>
        <v>2015</v>
      </c>
      <c r="L254">
        <f t="shared" si="56"/>
        <v>2020</v>
      </c>
      <c r="M254" t="str">
        <f t="shared" si="65"/>
        <v>2015_2020</v>
      </c>
      <c r="N254">
        <f t="shared" si="66"/>
        <v>2040</v>
      </c>
      <c r="O254">
        <f t="shared" si="67"/>
        <v>2045</v>
      </c>
      <c r="P254" t="str">
        <f t="shared" si="68"/>
        <v>2040_2045</v>
      </c>
      <c r="Q254">
        <f t="shared" si="57"/>
        <v>0</v>
      </c>
      <c r="R254">
        <f t="shared" si="58"/>
        <v>0</v>
      </c>
      <c r="S254">
        <f t="shared" ca="1" si="59"/>
        <v>1</v>
      </c>
      <c r="U254" t="str">
        <f t="shared" ca="1" si="60"/>
        <v xml:space="preserve"> </v>
      </c>
      <c r="V254" t="str">
        <f t="shared" ca="1" si="61"/>
        <v>let cannot_decomm [$2015_2020$ , $2040_2045$ , $WIND_ONSHORE$] := 1;</v>
      </c>
    </row>
    <row r="255" spans="8:22" outlineLevel="1" x14ac:dyDescent="0.25">
      <c r="H255">
        <f t="shared" si="62"/>
        <v>9</v>
      </c>
      <c r="I255" t="str">
        <f t="shared" ca="1" si="55"/>
        <v>WIND_ONSHORE</v>
      </c>
      <c r="J255">
        <f t="shared" ca="1" si="63"/>
        <v>30</v>
      </c>
      <c r="K255">
        <f t="shared" si="64"/>
        <v>2015</v>
      </c>
      <c r="L255">
        <f t="shared" si="56"/>
        <v>2020</v>
      </c>
      <c r="M255" t="str">
        <f t="shared" si="65"/>
        <v>2015_2020</v>
      </c>
      <c r="N255">
        <f t="shared" si="66"/>
        <v>2045</v>
      </c>
      <c r="O255">
        <f t="shared" si="67"/>
        <v>2050</v>
      </c>
      <c r="P255" t="str">
        <f t="shared" si="68"/>
        <v>2045_2050</v>
      </c>
      <c r="Q255">
        <f t="shared" si="57"/>
        <v>0</v>
      </c>
      <c r="R255">
        <f t="shared" si="58"/>
        <v>0</v>
      </c>
      <c r="S255">
        <f t="shared" ca="1" si="59"/>
        <v>1</v>
      </c>
      <c r="U255" t="str">
        <f t="shared" ca="1" si="60"/>
        <v xml:space="preserve"> </v>
      </c>
      <c r="V255" t="str">
        <f t="shared" ca="1" si="61"/>
        <v>let cannot_decomm [$2015_2020$ , $2045_2050$ , $WIND_ONSHORE$] := 1;</v>
      </c>
    </row>
    <row r="256" spans="8:22" outlineLevel="1" x14ac:dyDescent="0.25">
      <c r="H256">
        <f t="shared" si="62"/>
        <v>9</v>
      </c>
      <c r="I256" t="str">
        <f t="shared" ca="1" si="55"/>
        <v>WIND_ONSHORE</v>
      </c>
      <c r="J256">
        <f t="shared" ca="1" si="63"/>
        <v>30</v>
      </c>
      <c r="K256">
        <f t="shared" si="64"/>
        <v>2020</v>
      </c>
      <c r="L256">
        <f t="shared" si="56"/>
        <v>2025</v>
      </c>
      <c r="M256" t="str">
        <f t="shared" si="65"/>
        <v>2020_2025</v>
      </c>
      <c r="N256">
        <f t="shared" si="66"/>
        <v>2015</v>
      </c>
      <c r="O256">
        <f t="shared" si="67"/>
        <v>2020</v>
      </c>
      <c r="P256" t="str">
        <f t="shared" si="68"/>
        <v>2015_2020</v>
      </c>
      <c r="Q256">
        <f t="shared" si="57"/>
        <v>0</v>
      </c>
      <c r="R256">
        <f t="shared" si="58"/>
        <v>1</v>
      </c>
      <c r="S256">
        <f t="shared" ca="1" si="59"/>
        <v>1</v>
      </c>
      <c r="U256" t="str">
        <f t="shared" ca="1" si="60"/>
        <v>#</v>
      </c>
      <c r="V256" t="str">
        <f t="shared" ca="1" si="61"/>
        <v>let cannot_decomm [$2020_2025$ , $2015_2020$ , $WIND_ONSHORE$] := 1;</v>
      </c>
    </row>
    <row r="257" spans="8:22" outlineLevel="1" x14ac:dyDescent="0.25">
      <c r="H257">
        <f t="shared" si="62"/>
        <v>9</v>
      </c>
      <c r="I257" t="str">
        <f t="shared" ca="1" si="55"/>
        <v>WIND_ONSHORE</v>
      </c>
      <c r="J257">
        <f t="shared" ca="1" si="63"/>
        <v>30</v>
      </c>
      <c r="K257">
        <f t="shared" si="64"/>
        <v>2020</v>
      </c>
      <c r="L257">
        <f t="shared" si="56"/>
        <v>2025</v>
      </c>
      <c r="M257" t="str">
        <f t="shared" si="65"/>
        <v>2020_2025</v>
      </c>
      <c r="N257">
        <f t="shared" si="66"/>
        <v>2020</v>
      </c>
      <c r="O257">
        <f t="shared" si="67"/>
        <v>2025</v>
      </c>
      <c r="P257" t="str">
        <f t="shared" si="68"/>
        <v>2020_2025</v>
      </c>
      <c r="Q257">
        <f t="shared" si="57"/>
        <v>0</v>
      </c>
      <c r="R257">
        <f t="shared" si="58"/>
        <v>0</v>
      </c>
      <c r="S257">
        <f t="shared" ca="1" si="59"/>
        <v>1</v>
      </c>
      <c r="U257" t="str">
        <f t="shared" ca="1" si="60"/>
        <v xml:space="preserve"> </v>
      </c>
      <c r="V257" t="str">
        <f t="shared" ca="1" si="61"/>
        <v>let cannot_decomm [$2020_2025$ , $2020_2025$ , $WIND_ONSHORE$] := 1;</v>
      </c>
    </row>
    <row r="258" spans="8:22" outlineLevel="1" x14ac:dyDescent="0.25">
      <c r="H258">
        <f t="shared" si="62"/>
        <v>9</v>
      </c>
      <c r="I258" t="str">
        <f t="shared" ca="1" si="55"/>
        <v>WIND_ONSHORE</v>
      </c>
      <c r="J258">
        <f t="shared" ca="1" si="63"/>
        <v>30</v>
      </c>
      <c r="K258">
        <f t="shared" si="64"/>
        <v>2020</v>
      </c>
      <c r="L258">
        <f t="shared" si="56"/>
        <v>2025</v>
      </c>
      <c r="M258" t="str">
        <f t="shared" si="65"/>
        <v>2020_2025</v>
      </c>
      <c r="N258">
        <f t="shared" si="66"/>
        <v>2025</v>
      </c>
      <c r="O258">
        <f t="shared" si="67"/>
        <v>2030</v>
      </c>
      <c r="P258" t="str">
        <f t="shared" si="68"/>
        <v>2025_2030</v>
      </c>
      <c r="Q258">
        <f t="shared" si="57"/>
        <v>0</v>
      </c>
      <c r="R258">
        <f t="shared" si="58"/>
        <v>0</v>
      </c>
      <c r="S258">
        <f t="shared" ca="1" si="59"/>
        <v>1</v>
      </c>
      <c r="U258" t="str">
        <f t="shared" ca="1" si="60"/>
        <v xml:space="preserve"> </v>
      </c>
      <c r="V258" t="str">
        <f t="shared" ca="1" si="61"/>
        <v>let cannot_decomm [$2020_2025$ , $2025_2030$ , $WIND_ONSHORE$] := 1;</v>
      </c>
    </row>
    <row r="259" spans="8:22" outlineLevel="1" x14ac:dyDescent="0.25">
      <c r="H259">
        <f t="shared" si="62"/>
        <v>9</v>
      </c>
      <c r="I259" t="str">
        <f t="shared" ca="1" si="55"/>
        <v>WIND_ONSHORE</v>
      </c>
      <c r="J259">
        <f t="shared" ca="1" si="63"/>
        <v>30</v>
      </c>
      <c r="K259">
        <f t="shared" si="64"/>
        <v>2020</v>
      </c>
      <c r="L259">
        <f t="shared" si="56"/>
        <v>2025</v>
      </c>
      <c r="M259" t="str">
        <f t="shared" si="65"/>
        <v>2020_2025</v>
      </c>
      <c r="N259">
        <f t="shared" si="66"/>
        <v>2030</v>
      </c>
      <c r="O259">
        <f t="shared" si="67"/>
        <v>2035</v>
      </c>
      <c r="P259" t="str">
        <f t="shared" si="68"/>
        <v>2030_2035</v>
      </c>
      <c r="Q259">
        <f t="shared" si="57"/>
        <v>0</v>
      </c>
      <c r="R259">
        <f t="shared" si="58"/>
        <v>0</v>
      </c>
      <c r="S259">
        <f t="shared" ca="1" si="59"/>
        <v>1</v>
      </c>
      <c r="U259" t="str">
        <f t="shared" ca="1" si="60"/>
        <v xml:space="preserve"> </v>
      </c>
      <c r="V259" t="str">
        <f t="shared" ca="1" si="61"/>
        <v>let cannot_decomm [$2020_2025$ , $2030_2035$ , $WIND_ONSHORE$] := 1;</v>
      </c>
    </row>
    <row r="260" spans="8:22" outlineLevel="1" x14ac:dyDescent="0.25">
      <c r="H260">
        <f t="shared" si="62"/>
        <v>9</v>
      </c>
      <c r="I260" t="str">
        <f t="shared" ca="1" si="55"/>
        <v>WIND_ONSHORE</v>
      </c>
      <c r="J260">
        <f t="shared" ca="1" si="63"/>
        <v>30</v>
      </c>
      <c r="K260">
        <f t="shared" si="64"/>
        <v>2020</v>
      </c>
      <c r="L260">
        <f t="shared" si="56"/>
        <v>2025</v>
      </c>
      <c r="M260" t="str">
        <f t="shared" si="65"/>
        <v>2020_2025</v>
      </c>
      <c r="N260">
        <f t="shared" si="66"/>
        <v>2035</v>
      </c>
      <c r="O260">
        <f t="shared" si="67"/>
        <v>2040</v>
      </c>
      <c r="P260" t="str">
        <f t="shared" si="68"/>
        <v>2035_2040</v>
      </c>
      <c r="Q260">
        <f t="shared" si="57"/>
        <v>0</v>
      </c>
      <c r="R260">
        <f t="shared" si="58"/>
        <v>0</v>
      </c>
      <c r="S260">
        <f t="shared" ca="1" si="59"/>
        <v>1</v>
      </c>
      <c r="U260" t="str">
        <f t="shared" ca="1" si="60"/>
        <v xml:space="preserve"> </v>
      </c>
      <c r="V260" t="str">
        <f t="shared" ca="1" si="61"/>
        <v>let cannot_decomm [$2020_2025$ , $2035_2040$ , $WIND_ONSHORE$] := 1;</v>
      </c>
    </row>
    <row r="261" spans="8:22" outlineLevel="1" x14ac:dyDescent="0.25">
      <c r="H261">
        <f t="shared" si="62"/>
        <v>9</v>
      </c>
      <c r="I261" t="str">
        <f t="shared" ref="I261:I324" ca="1" si="69">INDIRECT("A"&amp;H261)</f>
        <v>WIND_ONSHORE</v>
      </c>
      <c r="J261">
        <f t="shared" ca="1" si="63"/>
        <v>30</v>
      </c>
      <c r="K261">
        <f t="shared" si="64"/>
        <v>2020</v>
      </c>
      <c r="L261">
        <f t="shared" ref="L261:L324" si="70">K261+5</f>
        <v>2025</v>
      </c>
      <c r="M261" t="str">
        <f t="shared" si="65"/>
        <v>2020_2025</v>
      </c>
      <c r="N261">
        <f t="shared" si="66"/>
        <v>2040</v>
      </c>
      <c r="O261">
        <f t="shared" si="67"/>
        <v>2045</v>
      </c>
      <c r="P261" t="str">
        <f t="shared" si="68"/>
        <v>2040_2045</v>
      </c>
      <c r="Q261">
        <f t="shared" ref="Q261:Q324" si="71">IF(K261=2015,IF(N261=2015,1,0),0)</f>
        <v>0</v>
      </c>
      <c r="R261">
        <f t="shared" ref="R261:R324" si="72">IF(K261&gt;N261,1,0)</f>
        <v>0</v>
      </c>
      <c r="S261">
        <f t="shared" ref="S261:S324" ca="1" si="73">IF(K261&lt;(N261+J261),1,0)</f>
        <v>1</v>
      </c>
      <c r="U261" t="str">
        <f t="shared" ref="U261:U324" ca="1" si="74">IF(Q261=1,"#",IF((R261+S261)=2,"#"," "))</f>
        <v xml:space="preserve"> </v>
      </c>
      <c r="V261" t="str">
        <f t="shared" ref="V261:V324" ca="1" si="75">"let cannot_decomm [$"&amp;M261&amp;"$ , $"&amp;P261&amp;"$ , $"&amp;I261&amp;"$] := 1;"</f>
        <v>let cannot_decomm [$2020_2025$ , $2040_2045$ , $WIND_ONSHORE$] := 1;</v>
      </c>
    </row>
    <row r="262" spans="8:22" outlineLevel="1" x14ac:dyDescent="0.25">
      <c r="H262">
        <f t="shared" si="62"/>
        <v>9</v>
      </c>
      <c r="I262" t="str">
        <f t="shared" ca="1" si="69"/>
        <v>WIND_ONSHORE</v>
      </c>
      <c r="J262">
        <f t="shared" ca="1" si="63"/>
        <v>30</v>
      </c>
      <c r="K262">
        <f t="shared" si="64"/>
        <v>2020</v>
      </c>
      <c r="L262">
        <f t="shared" si="70"/>
        <v>2025</v>
      </c>
      <c r="M262" t="str">
        <f t="shared" si="65"/>
        <v>2020_2025</v>
      </c>
      <c r="N262">
        <f t="shared" si="66"/>
        <v>2045</v>
      </c>
      <c r="O262">
        <f t="shared" si="67"/>
        <v>2050</v>
      </c>
      <c r="P262" t="str">
        <f t="shared" si="68"/>
        <v>2045_2050</v>
      </c>
      <c r="Q262">
        <f t="shared" si="71"/>
        <v>0</v>
      </c>
      <c r="R262">
        <f t="shared" si="72"/>
        <v>0</v>
      </c>
      <c r="S262">
        <f t="shared" ca="1" si="73"/>
        <v>1</v>
      </c>
      <c r="U262" t="str">
        <f t="shared" ca="1" si="74"/>
        <v xml:space="preserve"> </v>
      </c>
      <c r="V262" t="str">
        <f t="shared" ca="1" si="75"/>
        <v>let cannot_decomm [$2020_2025$ , $2045_2050$ , $WIND_ONSHORE$] := 1;</v>
      </c>
    </row>
    <row r="263" spans="8:22" outlineLevel="1" x14ac:dyDescent="0.25">
      <c r="H263">
        <f t="shared" si="62"/>
        <v>9</v>
      </c>
      <c r="I263" t="str">
        <f t="shared" ca="1" si="69"/>
        <v>WIND_ONSHORE</v>
      </c>
      <c r="J263">
        <f t="shared" ca="1" si="63"/>
        <v>30</v>
      </c>
      <c r="K263">
        <f t="shared" si="64"/>
        <v>2025</v>
      </c>
      <c r="L263">
        <f t="shared" si="70"/>
        <v>2030</v>
      </c>
      <c r="M263" t="str">
        <f t="shared" si="65"/>
        <v>2025_2030</v>
      </c>
      <c r="N263">
        <f t="shared" si="66"/>
        <v>2015</v>
      </c>
      <c r="O263">
        <f t="shared" si="67"/>
        <v>2020</v>
      </c>
      <c r="P263" t="str">
        <f t="shared" si="68"/>
        <v>2015_2020</v>
      </c>
      <c r="Q263">
        <f t="shared" si="71"/>
        <v>0</v>
      </c>
      <c r="R263">
        <f t="shared" si="72"/>
        <v>1</v>
      </c>
      <c r="S263">
        <f t="shared" ca="1" si="73"/>
        <v>1</v>
      </c>
      <c r="U263" t="str">
        <f t="shared" ca="1" si="74"/>
        <v>#</v>
      </c>
      <c r="V263" t="str">
        <f t="shared" ca="1" si="75"/>
        <v>let cannot_decomm [$2025_2030$ , $2015_2020$ , $WIND_ONSHORE$] := 1;</v>
      </c>
    </row>
    <row r="264" spans="8:22" outlineLevel="1" x14ac:dyDescent="0.25">
      <c r="H264">
        <f t="shared" si="62"/>
        <v>9</v>
      </c>
      <c r="I264" t="str">
        <f t="shared" ca="1" si="69"/>
        <v>WIND_ONSHORE</v>
      </c>
      <c r="J264">
        <f t="shared" ca="1" si="63"/>
        <v>30</v>
      </c>
      <c r="K264">
        <f t="shared" si="64"/>
        <v>2025</v>
      </c>
      <c r="L264">
        <f t="shared" si="70"/>
        <v>2030</v>
      </c>
      <c r="M264" t="str">
        <f t="shared" si="65"/>
        <v>2025_2030</v>
      </c>
      <c r="N264">
        <f t="shared" si="66"/>
        <v>2020</v>
      </c>
      <c r="O264">
        <f t="shared" si="67"/>
        <v>2025</v>
      </c>
      <c r="P264" t="str">
        <f t="shared" si="68"/>
        <v>2020_2025</v>
      </c>
      <c r="Q264">
        <f t="shared" si="71"/>
        <v>0</v>
      </c>
      <c r="R264">
        <f t="shared" si="72"/>
        <v>1</v>
      </c>
      <c r="S264">
        <f t="shared" ca="1" si="73"/>
        <v>1</v>
      </c>
      <c r="U264" t="str">
        <f t="shared" ca="1" si="74"/>
        <v>#</v>
      </c>
      <c r="V264" t="str">
        <f t="shared" ca="1" si="75"/>
        <v>let cannot_decomm [$2025_2030$ , $2020_2025$ , $WIND_ONSHORE$] := 1;</v>
      </c>
    </row>
    <row r="265" spans="8:22" outlineLevel="1" x14ac:dyDescent="0.25">
      <c r="H265">
        <f t="shared" si="62"/>
        <v>9</v>
      </c>
      <c r="I265" t="str">
        <f t="shared" ca="1" si="69"/>
        <v>WIND_ONSHORE</v>
      </c>
      <c r="J265">
        <f t="shared" ca="1" si="63"/>
        <v>30</v>
      </c>
      <c r="K265">
        <f t="shared" si="64"/>
        <v>2025</v>
      </c>
      <c r="L265">
        <f t="shared" si="70"/>
        <v>2030</v>
      </c>
      <c r="M265" t="str">
        <f t="shared" si="65"/>
        <v>2025_2030</v>
      </c>
      <c r="N265">
        <f t="shared" si="66"/>
        <v>2025</v>
      </c>
      <c r="O265">
        <f t="shared" si="67"/>
        <v>2030</v>
      </c>
      <c r="P265" t="str">
        <f t="shared" si="68"/>
        <v>2025_2030</v>
      </c>
      <c r="Q265">
        <f t="shared" si="71"/>
        <v>0</v>
      </c>
      <c r="R265">
        <f t="shared" si="72"/>
        <v>0</v>
      </c>
      <c r="S265">
        <f t="shared" ca="1" si="73"/>
        <v>1</v>
      </c>
      <c r="U265" t="str">
        <f t="shared" ca="1" si="74"/>
        <v xml:space="preserve"> </v>
      </c>
      <c r="V265" t="str">
        <f t="shared" ca="1" si="75"/>
        <v>let cannot_decomm [$2025_2030$ , $2025_2030$ , $WIND_ONSHORE$] := 1;</v>
      </c>
    </row>
    <row r="266" spans="8:22" outlineLevel="1" x14ac:dyDescent="0.25">
      <c r="H266">
        <f t="shared" si="62"/>
        <v>9</v>
      </c>
      <c r="I266" t="str">
        <f t="shared" ca="1" si="69"/>
        <v>WIND_ONSHORE</v>
      </c>
      <c r="J266">
        <f t="shared" ca="1" si="63"/>
        <v>30</v>
      </c>
      <c r="K266">
        <f t="shared" si="64"/>
        <v>2025</v>
      </c>
      <c r="L266">
        <f t="shared" si="70"/>
        <v>2030</v>
      </c>
      <c r="M266" t="str">
        <f t="shared" si="65"/>
        <v>2025_2030</v>
      </c>
      <c r="N266">
        <f t="shared" si="66"/>
        <v>2030</v>
      </c>
      <c r="O266">
        <f t="shared" si="67"/>
        <v>2035</v>
      </c>
      <c r="P266" t="str">
        <f t="shared" si="68"/>
        <v>2030_2035</v>
      </c>
      <c r="Q266">
        <f t="shared" si="71"/>
        <v>0</v>
      </c>
      <c r="R266">
        <f t="shared" si="72"/>
        <v>0</v>
      </c>
      <c r="S266">
        <f t="shared" ca="1" si="73"/>
        <v>1</v>
      </c>
      <c r="U266" t="str">
        <f t="shared" ca="1" si="74"/>
        <v xml:space="preserve"> </v>
      </c>
      <c r="V266" t="str">
        <f t="shared" ca="1" si="75"/>
        <v>let cannot_decomm [$2025_2030$ , $2030_2035$ , $WIND_ONSHORE$] := 1;</v>
      </c>
    </row>
    <row r="267" spans="8:22" outlineLevel="1" x14ac:dyDescent="0.25">
      <c r="H267">
        <f t="shared" si="62"/>
        <v>9</v>
      </c>
      <c r="I267" t="str">
        <f t="shared" ca="1" si="69"/>
        <v>WIND_ONSHORE</v>
      </c>
      <c r="J267">
        <f t="shared" ca="1" si="63"/>
        <v>30</v>
      </c>
      <c r="K267">
        <f t="shared" si="64"/>
        <v>2025</v>
      </c>
      <c r="L267">
        <f t="shared" si="70"/>
        <v>2030</v>
      </c>
      <c r="M267" t="str">
        <f t="shared" si="65"/>
        <v>2025_2030</v>
      </c>
      <c r="N267">
        <f t="shared" si="66"/>
        <v>2035</v>
      </c>
      <c r="O267">
        <f t="shared" si="67"/>
        <v>2040</v>
      </c>
      <c r="P267" t="str">
        <f t="shared" si="68"/>
        <v>2035_2040</v>
      </c>
      <c r="Q267">
        <f t="shared" si="71"/>
        <v>0</v>
      </c>
      <c r="R267">
        <f t="shared" si="72"/>
        <v>0</v>
      </c>
      <c r="S267">
        <f t="shared" ca="1" si="73"/>
        <v>1</v>
      </c>
      <c r="U267" t="str">
        <f t="shared" ca="1" si="74"/>
        <v xml:space="preserve"> </v>
      </c>
      <c r="V267" t="str">
        <f t="shared" ca="1" si="75"/>
        <v>let cannot_decomm [$2025_2030$ , $2035_2040$ , $WIND_ONSHORE$] := 1;</v>
      </c>
    </row>
    <row r="268" spans="8:22" outlineLevel="1" x14ac:dyDescent="0.25">
      <c r="H268">
        <f t="shared" si="62"/>
        <v>9</v>
      </c>
      <c r="I268" t="str">
        <f t="shared" ca="1" si="69"/>
        <v>WIND_ONSHORE</v>
      </c>
      <c r="J268">
        <f t="shared" ca="1" si="63"/>
        <v>30</v>
      </c>
      <c r="K268">
        <f t="shared" si="64"/>
        <v>2025</v>
      </c>
      <c r="L268">
        <f t="shared" si="70"/>
        <v>2030</v>
      </c>
      <c r="M268" t="str">
        <f t="shared" si="65"/>
        <v>2025_2030</v>
      </c>
      <c r="N268">
        <f t="shared" si="66"/>
        <v>2040</v>
      </c>
      <c r="O268">
        <f t="shared" si="67"/>
        <v>2045</v>
      </c>
      <c r="P268" t="str">
        <f t="shared" si="68"/>
        <v>2040_2045</v>
      </c>
      <c r="Q268">
        <f t="shared" si="71"/>
        <v>0</v>
      </c>
      <c r="R268">
        <f t="shared" si="72"/>
        <v>0</v>
      </c>
      <c r="S268">
        <f t="shared" ca="1" si="73"/>
        <v>1</v>
      </c>
      <c r="U268" t="str">
        <f t="shared" ca="1" si="74"/>
        <v xml:space="preserve"> </v>
      </c>
      <c r="V268" t="str">
        <f t="shared" ca="1" si="75"/>
        <v>let cannot_decomm [$2025_2030$ , $2040_2045$ , $WIND_ONSHORE$] := 1;</v>
      </c>
    </row>
    <row r="269" spans="8:22" outlineLevel="1" x14ac:dyDescent="0.25">
      <c r="H269">
        <f t="shared" si="62"/>
        <v>9</v>
      </c>
      <c r="I269" t="str">
        <f t="shared" ca="1" si="69"/>
        <v>WIND_ONSHORE</v>
      </c>
      <c r="J269">
        <f t="shared" ca="1" si="63"/>
        <v>30</v>
      </c>
      <c r="K269">
        <f t="shared" si="64"/>
        <v>2025</v>
      </c>
      <c r="L269">
        <f t="shared" si="70"/>
        <v>2030</v>
      </c>
      <c r="M269" t="str">
        <f t="shared" si="65"/>
        <v>2025_2030</v>
      </c>
      <c r="N269">
        <f t="shared" si="66"/>
        <v>2045</v>
      </c>
      <c r="O269">
        <f t="shared" si="67"/>
        <v>2050</v>
      </c>
      <c r="P269" t="str">
        <f t="shared" si="68"/>
        <v>2045_2050</v>
      </c>
      <c r="Q269">
        <f t="shared" si="71"/>
        <v>0</v>
      </c>
      <c r="R269">
        <f t="shared" si="72"/>
        <v>0</v>
      </c>
      <c r="S269">
        <f t="shared" ca="1" si="73"/>
        <v>1</v>
      </c>
      <c r="U269" t="str">
        <f t="shared" ca="1" si="74"/>
        <v xml:space="preserve"> </v>
      </c>
      <c r="V269" t="str">
        <f t="shared" ca="1" si="75"/>
        <v>let cannot_decomm [$2025_2030$ , $2045_2050$ , $WIND_ONSHORE$] := 1;</v>
      </c>
    </row>
    <row r="270" spans="8:22" outlineLevel="1" x14ac:dyDescent="0.25">
      <c r="H270">
        <f t="shared" si="62"/>
        <v>9</v>
      </c>
      <c r="I270" t="str">
        <f t="shared" ca="1" si="69"/>
        <v>WIND_ONSHORE</v>
      </c>
      <c r="J270">
        <f t="shared" ca="1" si="63"/>
        <v>30</v>
      </c>
      <c r="K270">
        <f t="shared" si="64"/>
        <v>2030</v>
      </c>
      <c r="L270">
        <f t="shared" si="70"/>
        <v>2035</v>
      </c>
      <c r="M270" t="str">
        <f t="shared" si="65"/>
        <v>2030_2035</v>
      </c>
      <c r="N270">
        <f t="shared" si="66"/>
        <v>2015</v>
      </c>
      <c r="O270">
        <f t="shared" si="67"/>
        <v>2020</v>
      </c>
      <c r="P270" t="str">
        <f t="shared" si="68"/>
        <v>2015_2020</v>
      </c>
      <c r="Q270">
        <f t="shared" si="71"/>
        <v>0</v>
      </c>
      <c r="R270">
        <f t="shared" si="72"/>
        <v>1</v>
      </c>
      <c r="S270">
        <f t="shared" ca="1" si="73"/>
        <v>1</v>
      </c>
      <c r="U270" t="str">
        <f t="shared" ca="1" si="74"/>
        <v>#</v>
      </c>
      <c r="V270" t="str">
        <f t="shared" ca="1" si="75"/>
        <v>let cannot_decomm [$2030_2035$ , $2015_2020$ , $WIND_ONSHORE$] := 1;</v>
      </c>
    </row>
    <row r="271" spans="8:22" outlineLevel="1" x14ac:dyDescent="0.25">
      <c r="H271">
        <f t="shared" si="62"/>
        <v>9</v>
      </c>
      <c r="I271" t="str">
        <f t="shared" ca="1" si="69"/>
        <v>WIND_ONSHORE</v>
      </c>
      <c r="J271">
        <f t="shared" ca="1" si="63"/>
        <v>30</v>
      </c>
      <c r="K271">
        <f t="shared" si="64"/>
        <v>2030</v>
      </c>
      <c r="L271">
        <f t="shared" si="70"/>
        <v>2035</v>
      </c>
      <c r="M271" t="str">
        <f t="shared" si="65"/>
        <v>2030_2035</v>
      </c>
      <c r="N271">
        <f t="shared" si="66"/>
        <v>2020</v>
      </c>
      <c r="O271">
        <f t="shared" si="67"/>
        <v>2025</v>
      </c>
      <c r="P271" t="str">
        <f t="shared" si="68"/>
        <v>2020_2025</v>
      </c>
      <c r="Q271">
        <f t="shared" si="71"/>
        <v>0</v>
      </c>
      <c r="R271">
        <f t="shared" si="72"/>
        <v>1</v>
      </c>
      <c r="S271">
        <f t="shared" ca="1" si="73"/>
        <v>1</v>
      </c>
      <c r="U271" t="str">
        <f t="shared" ca="1" si="74"/>
        <v>#</v>
      </c>
      <c r="V271" t="str">
        <f t="shared" ca="1" si="75"/>
        <v>let cannot_decomm [$2030_2035$ , $2020_2025$ , $WIND_ONSHORE$] := 1;</v>
      </c>
    </row>
    <row r="272" spans="8:22" outlineLevel="1" x14ac:dyDescent="0.25">
      <c r="H272">
        <f t="shared" si="62"/>
        <v>9</v>
      </c>
      <c r="I272" t="str">
        <f t="shared" ca="1" si="69"/>
        <v>WIND_ONSHORE</v>
      </c>
      <c r="J272">
        <f t="shared" ca="1" si="63"/>
        <v>30</v>
      </c>
      <c r="K272">
        <f t="shared" si="64"/>
        <v>2030</v>
      </c>
      <c r="L272">
        <f t="shared" si="70"/>
        <v>2035</v>
      </c>
      <c r="M272" t="str">
        <f t="shared" si="65"/>
        <v>2030_2035</v>
      </c>
      <c r="N272">
        <f t="shared" si="66"/>
        <v>2025</v>
      </c>
      <c r="O272">
        <f t="shared" si="67"/>
        <v>2030</v>
      </c>
      <c r="P272" t="str">
        <f t="shared" si="68"/>
        <v>2025_2030</v>
      </c>
      <c r="Q272">
        <f t="shared" si="71"/>
        <v>0</v>
      </c>
      <c r="R272">
        <f t="shared" si="72"/>
        <v>1</v>
      </c>
      <c r="S272">
        <f t="shared" ca="1" si="73"/>
        <v>1</v>
      </c>
      <c r="U272" t="str">
        <f t="shared" ca="1" si="74"/>
        <v>#</v>
      </c>
      <c r="V272" t="str">
        <f t="shared" ca="1" si="75"/>
        <v>let cannot_decomm [$2030_2035$ , $2025_2030$ , $WIND_ONSHORE$] := 1;</v>
      </c>
    </row>
    <row r="273" spans="8:22" outlineLevel="1" x14ac:dyDescent="0.25">
      <c r="H273">
        <f t="shared" si="62"/>
        <v>9</v>
      </c>
      <c r="I273" t="str">
        <f t="shared" ca="1" si="69"/>
        <v>WIND_ONSHORE</v>
      </c>
      <c r="J273">
        <f t="shared" ca="1" si="63"/>
        <v>30</v>
      </c>
      <c r="K273">
        <f t="shared" si="64"/>
        <v>2030</v>
      </c>
      <c r="L273">
        <f t="shared" si="70"/>
        <v>2035</v>
      </c>
      <c r="M273" t="str">
        <f t="shared" si="65"/>
        <v>2030_2035</v>
      </c>
      <c r="N273">
        <f t="shared" si="66"/>
        <v>2030</v>
      </c>
      <c r="O273">
        <f t="shared" si="67"/>
        <v>2035</v>
      </c>
      <c r="P273" t="str">
        <f t="shared" si="68"/>
        <v>2030_2035</v>
      </c>
      <c r="Q273">
        <f t="shared" si="71"/>
        <v>0</v>
      </c>
      <c r="R273">
        <f t="shared" si="72"/>
        <v>0</v>
      </c>
      <c r="S273">
        <f t="shared" ca="1" si="73"/>
        <v>1</v>
      </c>
      <c r="U273" t="str">
        <f t="shared" ca="1" si="74"/>
        <v xml:space="preserve"> </v>
      </c>
      <c r="V273" t="str">
        <f t="shared" ca="1" si="75"/>
        <v>let cannot_decomm [$2030_2035$ , $2030_2035$ , $WIND_ONSHORE$] := 1;</v>
      </c>
    </row>
    <row r="274" spans="8:22" outlineLevel="1" x14ac:dyDescent="0.25">
      <c r="H274">
        <f t="shared" si="62"/>
        <v>9</v>
      </c>
      <c r="I274" t="str">
        <f t="shared" ca="1" si="69"/>
        <v>WIND_ONSHORE</v>
      </c>
      <c r="J274">
        <f t="shared" ca="1" si="63"/>
        <v>30</v>
      </c>
      <c r="K274">
        <f t="shared" si="64"/>
        <v>2030</v>
      </c>
      <c r="L274">
        <f t="shared" si="70"/>
        <v>2035</v>
      </c>
      <c r="M274" t="str">
        <f t="shared" si="65"/>
        <v>2030_2035</v>
      </c>
      <c r="N274">
        <f t="shared" si="66"/>
        <v>2035</v>
      </c>
      <c r="O274">
        <f t="shared" si="67"/>
        <v>2040</v>
      </c>
      <c r="P274" t="str">
        <f t="shared" si="68"/>
        <v>2035_2040</v>
      </c>
      <c r="Q274">
        <f t="shared" si="71"/>
        <v>0</v>
      </c>
      <c r="R274">
        <f t="shared" si="72"/>
        <v>0</v>
      </c>
      <c r="S274">
        <f t="shared" ca="1" si="73"/>
        <v>1</v>
      </c>
      <c r="U274" t="str">
        <f t="shared" ca="1" si="74"/>
        <v xml:space="preserve"> </v>
      </c>
      <c r="V274" t="str">
        <f t="shared" ca="1" si="75"/>
        <v>let cannot_decomm [$2030_2035$ , $2035_2040$ , $WIND_ONSHORE$] := 1;</v>
      </c>
    </row>
    <row r="275" spans="8:22" outlineLevel="1" x14ac:dyDescent="0.25">
      <c r="H275">
        <f t="shared" si="62"/>
        <v>9</v>
      </c>
      <c r="I275" t="str">
        <f t="shared" ca="1" si="69"/>
        <v>WIND_ONSHORE</v>
      </c>
      <c r="J275">
        <f t="shared" ca="1" si="63"/>
        <v>30</v>
      </c>
      <c r="K275">
        <f t="shared" si="64"/>
        <v>2030</v>
      </c>
      <c r="L275">
        <f t="shared" si="70"/>
        <v>2035</v>
      </c>
      <c r="M275" t="str">
        <f t="shared" si="65"/>
        <v>2030_2035</v>
      </c>
      <c r="N275">
        <f t="shared" si="66"/>
        <v>2040</v>
      </c>
      <c r="O275">
        <f t="shared" si="67"/>
        <v>2045</v>
      </c>
      <c r="P275" t="str">
        <f t="shared" si="68"/>
        <v>2040_2045</v>
      </c>
      <c r="Q275">
        <f t="shared" si="71"/>
        <v>0</v>
      </c>
      <c r="R275">
        <f t="shared" si="72"/>
        <v>0</v>
      </c>
      <c r="S275">
        <f t="shared" ca="1" si="73"/>
        <v>1</v>
      </c>
      <c r="U275" t="str">
        <f t="shared" ca="1" si="74"/>
        <v xml:space="preserve"> </v>
      </c>
      <c r="V275" t="str">
        <f t="shared" ca="1" si="75"/>
        <v>let cannot_decomm [$2030_2035$ , $2040_2045$ , $WIND_ONSHORE$] := 1;</v>
      </c>
    </row>
    <row r="276" spans="8:22" outlineLevel="1" x14ac:dyDescent="0.25">
      <c r="H276">
        <f t="shared" si="62"/>
        <v>9</v>
      </c>
      <c r="I276" t="str">
        <f t="shared" ca="1" si="69"/>
        <v>WIND_ONSHORE</v>
      </c>
      <c r="J276">
        <f t="shared" ca="1" si="63"/>
        <v>30</v>
      </c>
      <c r="K276">
        <f t="shared" si="64"/>
        <v>2030</v>
      </c>
      <c r="L276">
        <f t="shared" si="70"/>
        <v>2035</v>
      </c>
      <c r="M276" t="str">
        <f t="shared" si="65"/>
        <v>2030_2035</v>
      </c>
      <c r="N276">
        <f t="shared" si="66"/>
        <v>2045</v>
      </c>
      <c r="O276">
        <f t="shared" si="67"/>
        <v>2050</v>
      </c>
      <c r="P276" t="str">
        <f t="shared" si="68"/>
        <v>2045_2050</v>
      </c>
      <c r="Q276">
        <f t="shared" si="71"/>
        <v>0</v>
      </c>
      <c r="R276">
        <f t="shared" si="72"/>
        <v>0</v>
      </c>
      <c r="S276">
        <f t="shared" ca="1" si="73"/>
        <v>1</v>
      </c>
      <c r="U276" t="str">
        <f t="shared" ca="1" si="74"/>
        <v xml:space="preserve"> </v>
      </c>
      <c r="V276" t="str">
        <f t="shared" ca="1" si="75"/>
        <v>let cannot_decomm [$2030_2035$ , $2045_2050$ , $WIND_ONSHORE$] := 1;</v>
      </c>
    </row>
    <row r="277" spans="8:22" outlineLevel="1" x14ac:dyDescent="0.25">
      <c r="H277">
        <f t="shared" si="62"/>
        <v>9</v>
      </c>
      <c r="I277" t="str">
        <f t="shared" ca="1" si="69"/>
        <v>WIND_ONSHORE</v>
      </c>
      <c r="J277">
        <f t="shared" ca="1" si="63"/>
        <v>30</v>
      </c>
      <c r="K277">
        <f t="shared" si="64"/>
        <v>2035</v>
      </c>
      <c r="L277">
        <f t="shared" si="70"/>
        <v>2040</v>
      </c>
      <c r="M277" t="str">
        <f t="shared" si="65"/>
        <v>2035_2040</v>
      </c>
      <c r="N277">
        <f t="shared" si="66"/>
        <v>2015</v>
      </c>
      <c r="O277">
        <f t="shared" si="67"/>
        <v>2020</v>
      </c>
      <c r="P277" t="str">
        <f t="shared" si="68"/>
        <v>2015_2020</v>
      </c>
      <c r="Q277">
        <f t="shared" si="71"/>
        <v>0</v>
      </c>
      <c r="R277">
        <f t="shared" si="72"/>
        <v>1</v>
      </c>
      <c r="S277">
        <f t="shared" ca="1" si="73"/>
        <v>1</v>
      </c>
      <c r="U277" t="str">
        <f t="shared" ca="1" si="74"/>
        <v>#</v>
      </c>
      <c r="V277" t="str">
        <f t="shared" ca="1" si="75"/>
        <v>let cannot_decomm [$2035_2040$ , $2015_2020$ , $WIND_ONSHORE$] := 1;</v>
      </c>
    </row>
    <row r="278" spans="8:22" outlineLevel="1" x14ac:dyDescent="0.25">
      <c r="H278">
        <f t="shared" si="62"/>
        <v>9</v>
      </c>
      <c r="I278" t="str">
        <f t="shared" ca="1" si="69"/>
        <v>WIND_ONSHORE</v>
      </c>
      <c r="J278">
        <f t="shared" ca="1" si="63"/>
        <v>30</v>
      </c>
      <c r="K278">
        <f t="shared" si="64"/>
        <v>2035</v>
      </c>
      <c r="L278">
        <f t="shared" si="70"/>
        <v>2040</v>
      </c>
      <c r="M278" t="str">
        <f t="shared" si="65"/>
        <v>2035_2040</v>
      </c>
      <c r="N278">
        <f t="shared" si="66"/>
        <v>2020</v>
      </c>
      <c r="O278">
        <f t="shared" si="67"/>
        <v>2025</v>
      </c>
      <c r="P278" t="str">
        <f t="shared" si="68"/>
        <v>2020_2025</v>
      </c>
      <c r="Q278">
        <f t="shared" si="71"/>
        <v>0</v>
      </c>
      <c r="R278">
        <f t="shared" si="72"/>
        <v>1</v>
      </c>
      <c r="S278">
        <f t="shared" ca="1" si="73"/>
        <v>1</v>
      </c>
      <c r="U278" t="str">
        <f t="shared" ca="1" si="74"/>
        <v>#</v>
      </c>
      <c r="V278" t="str">
        <f t="shared" ca="1" si="75"/>
        <v>let cannot_decomm [$2035_2040$ , $2020_2025$ , $WIND_ONSHORE$] := 1;</v>
      </c>
    </row>
    <row r="279" spans="8:22" outlineLevel="1" x14ac:dyDescent="0.25">
      <c r="H279">
        <f t="shared" si="62"/>
        <v>9</v>
      </c>
      <c r="I279" t="str">
        <f t="shared" ca="1" si="69"/>
        <v>WIND_ONSHORE</v>
      </c>
      <c r="J279">
        <f t="shared" ca="1" si="63"/>
        <v>30</v>
      </c>
      <c r="K279">
        <f t="shared" si="64"/>
        <v>2035</v>
      </c>
      <c r="L279">
        <f t="shared" si="70"/>
        <v>2040</v>
      </c>
      <c r="M279" t="str">
        <f t="shared" si="65"/>
        <v>2035_2040</v>
      </c>
      <c r="N279">
        <f t="shared" si="66"/>
        <v>2025</v>
      </c>
      <c r="O279">
        <f t="shared" si="67"/>
        <v>2030</v>
      </c>
      <c r="P279" t="str">
        <f t="shared" si="68"/>
        <v>2025_2030</v>
      </c>
      <c r="Q279">
        <f t="shared" si="71"/>
        <v>0</v>
      </c>
      <c r="R279">
        <f t="shared" si="72"/>
        <v>1</v>
      </c>
      <c r="S279">
        <f t="shared" ca="1" si="73"/>
        <v>1</v>
      </c>
      <c r="U279" t="str">
        <f t="shared" ca="1" si="74"/>
        <v>#</v>
      </c>
      <c r="V279" t="str">
        <f t="shared" ca="1" si="75"/>
        <v>let cannot_decomm [$2035_2040$ , $2025_2030$ , $WIND_ONSHORE$] := 1;</v>
      </c>
    </row>
    <row r="280" spans="8:22" outlineLevel="1" x14ac:dyDescent="0.25">
      <c r="H280">
        <f t="shared" si="62"/>
        <v>9</v>
      </c>
      <c r="I280" t="str">
        <f t="shared" ca="1" si="69"/>
        <v>WIND_ONSHORE</v>
      </c>
      <c r="J280">
        <f t="shared" ca="1" si="63"/>
        <v>30</v>
      </c>
      <c r="K280">
        <f t="shared" si="64"/>
        <v>2035</v>
      </c>
      <c r="L280">
        <f t="shared" si="70"/>
        <v>2040</v>
      </c>
      <c r="M280" t="str">
        <f t="shared" si="65"/>
        <v>2035_2040</v>
      </c>
      <c r="N280">
        <f t="shared" si="66"/>
        <v>2030</v>
      </c>
      <c r="O280">
        <f t="shared" si="67"/>
        <v>2035</v>
      </c>
      <c r="P280" t="str">
        <f t="shared" si="68"/>
        <v>2030_2035</v>
      </c>
      <c r="Q280">
        <f t="shared" si="71"/>
        <v>0</v>
      </c>
      <c r="R280">
        <f t="shared" si="72"/>
        <v>1</v>
      </c>
      <c r="S280">
        <f t="shared" ca="1" si="73"/>
        <v>1</v>
      </c>
      <c r="U280" t="str">
        <f t="shared" ca="1" si="74"/>
        <v>#</v>
      </c>
      <c r="V280" t="str">
        <f t="shared" ca="1" si="75"/>
        <v>let cannot_decomm [$2035_2040$ , $2030_2035$ , $WIND_ONSHORE$] := 1;</v>
      </c>
    </row>
    <row r="281" spans="8:22" outlineLevel="1" x14ac:dyDescent="0.25">
      <c r="H281">
        <f t="shared" si="62"/>
        <v>9</v>
      </c>
      <c r="I281" t="str">
        <f t="shared" ca="1" si="69"/>
        <v>WIND_ONSHORE</v>
      </c>
      <c r="J281">
        <f t="shared" ca="1" si="63"/>
        <v>30</v>
      </c>
      <c r="K281">
        <f t="shared" si="64"/>
        <v>2035</v>
      </c>
      <c r="L281">
        <f t="shared" si="70"/>
        <v>2040</v>
      </c>
      <c r="M281" t="str">
        <f t="shared" si="65"/>
        <v>2035_2040</v>
      </c>
      <c r="N281">
        <f t="shared" si="66"/>
        <v>2035</v>
      </c>
      <c r="O281">
        <f t="shared" si="67"/>
        <v>2040</v>
      </c>
      <c r="P281" t="str">
        <f t="shared" si="68"/>
        <v>2035_2040</v>
      </c>
      <c r="Q281">
        <f t="shared" si="71"/>
        <v>0</v>
      </c>
      <c r="R281">
        <f t="shared" si="72"/>
        <v>0</v>
      </c>
      <c r="S281">
        <f t="shared" ca="1" si="73"/>
        <v>1</v>
      </c>
      <c r="U281" t="str">
        <f t="shared" ca="1" si="74"/>
        <v xml:space="preserve"> </v>
      </c>
      <c r="V281" t="str">
        <f t="shared" ca="1" si="75"/>
        <v>let cannot_decomm [$2035_2040$ , $2035_2040$ , $WIND_ONSHORE$] := 1;</v>
      </c>
    </row>
    <row r="282" spans="8:22" outlineLevel="1" x14ac:dyDescent="0.25">
      <c r="H282">
        <f t="shared" si="62"/>
        <v>9</v>
      </c>
      <c r="I282" t="str">
        <f t="shared" ca="1" si="69"/>
        <v>WIND_ONSHORE</v>
      </c>
      <c r="J282">
        <f t="shared" ca="1" si="63"/>
        <v>30</v>
      </c>
      <c r="K282">
        <f t="shared" si="64"/>
        <v>2035</v>
      </c>
      <c r="L282">
        <f t="shared" si="70"/>
        <v>2040</v>
      </c>
      <c r="M282" t="str">
        <f t="shared" si="65"/>
        <v>2035_2040</v>
      </c>
      <c r="N282">
        <f t="shared" si="66"/>
        <v>2040</v>
      </c>
      <c r="O282">
        <f t="shared" si="67"/>
        <v>2045</v>
      </c>
      <c r="P282" t="str">
        <f t="shared" si="68"/>
        <v>2040_2045</v>
      </c>
      <c r="Q282">
        <f t="shared" si="71"/>
        <v>0</v>
      </c>
      <c r="R282">
        <f t="shared" si="72"/>
        <v>0</v>
      </c>
      <c r="S282">
        <f t="shared" ca="1" si="73"/>
        <v>1</v>
      </c>
      <c r="U282" t="str">
        <f t="shared" ca="1" si="74"/>
        <v xml:space="preserve"> </v>
      </c>
      <c r="V282" t="str">
        <f t="shared" ca="1" si="75"/>
        <v>let cannot_decomm [$2035_2040$ , $2040_2045$ , $WIND_ONSHORE$] := 1;</v>
      </c>
    </row>
    <row r="283" spans="8:22" outlineLevel="1" x14ac:dyDescent="0.25">
      <c r="H283">
        <f t="shared" si="62"/>
        <v>9</v>
      </c>
      <c r="I283" t="str">
        <f t="shared" ca="1" si="69"/>
        <v>WIND_ONSHORE</v>
      </c>
      <c r="J283">
        <f t="shared" ca="1" si="63"/>
        <v>30</v>
      </c>
      <c r="K283">
        <f t="shared" si="64"/>
        <v>2035</v>
      </c>
      <c r="L283">
        <f t="shared" si="70"/>
        <v>2040</v>
      </c>
      <c r="M283" t="str">
        <f t="shared" si="65"/>
        <v>2035_2040</v>
      </c>
      <c r="N283">
        <f t="shared" si="66"/>
        <v>2045</v>
      </c>
      <c r="O283">
        <f t="shared" si="67"/>
        <v>2050</v>
      </c>
      <c r="P283" t="str">
        <f t="shared" si="68"/>
        <v>2045_2050</v>
      </c>
      <c r="Q283">
        <f t="shared" si="71"/>
        <v>0</v>
      </c>
      <c r="R283">
        <f t="shared" si="72"/>
        <v>0</v>
      </c>
      <c r="S283">
        <f t="shared" ca="1" si="73"/>
        <v>1</v>
      </c>
      <c r="U283" t="str">
        <f t="shared" ca="1" si="74"/>
        <v xml:space="preserve"> </v>
      </c>
      <c r="V283" t="str">
        <f t="shared" ca="1" si="75"/>
        <v>let cannot_decomm [$2035_2040$ , $2045_2050$ , $WIND_ONSHORE$] := 1;</v>
      </c>
    </row>
    <row r="284" spans="8:22" outlineLevel="1" x14ac:dyDescent="0.25">
      <c r="H284">
        <f t="shared" si="62"/>
        <v>9</v>
      </c>
      <c r="I284" t="str">
        <f t="shared" ca="1" si="69"/>
        <v>WIND_ONSHORE</v>
      </c>
      <c r="J284">
        <f t="shared" ca="1" si="63"/>
        <v>30</v>
      </c>
      <c r="K284">
        <f t="shared" si="64"/>
        <v>2040</v>
      </c>
      <c r="L284">
        <f t="shared" si="70"/>
        <v>2045</v>
      </c>
      <c r="M284" t="str">
        <f t="shared" si="65"/>
        <v>2040_2045</v>
      </c>
      <c r="N284">
        <f t="shared" si="66"/>
        <v>2015</v>
      </c>
      <c r="O284">
        <f t="shared" si="67"/>
        <v>2020</v>
      </c>
      <c r="P284" t="str">
        <f t="shared" si="68"/>
        <v>2015_2020</v>
      </c>
      <c r="Q284">
        <f t="shared" si="71"/>
        <v>0</v>
      </c>
      <c r="R284">
        <f t="shared" si="72"/>
        <v>1</v>
      </c>
      <c r="S284">
        <f t="shared" ca="1" si="73"/>
        <v>1</v>
      </c>
      <c r="U284" t="str">
        <f t="shared" ca="1" si="74"/>
        <v>#</v>
      </c>
      <c r="V284" t="str">
        <f t="shared" ca="1" si="75"/>
        <v>let cannot_decomm [$2040_2045$ , $2015_2020$ , $WIND_ONSHORE$] := 1;</v>
      </c>
    </row>
    <row r="285" spans="8:22" outlineLevel="1" x14ac:dyDescent="0.25">
      <c r="H285">
        <f t="shared" si="62"/>
        <v>9</v>
      </c>
      <c r="I285" t="str">
        <f t="shared" ca="1" si="69"/>
        <v>WIND_ONSHORE</v>
      </c>
      <c r="J285">
        <f t="shared" ca="1" si="63"/>
        <v>30</v>
      </c>
      <c r="K285">
        <f t="shared" si="64"/>
        <v>2040</v>
      </c>
      <c r="L285">
        <f t="shared" si="70"/>
        <v>2045</v>
      </c>
      <c r="M285" t="str">
        <f t="shared" si="65"/>
        <v>2040_2045</v>
      </c>
      <c r="N285">
        <f t="shared" si="66"/>
        <v>2020</v>
      </c>
      <c r="O285">
        <f t="shared" si="67"/>
        <v>2025</v>
      </c>
      <c r="P285" t="str">
        <f t="shared" si="68"/>
        <v>2020_2025</v>
      </c>
      <c r="Q285">
        <f t="shared" si="71"/>
        <v>0</v>
      </c>
      <c r="R285">
        <f t="shared" si="72"/>
        <v>1</v>
      </c>
      <c r="S285">
        <f t="shared" ca="1" si="73"/>
        <v>1</v>
      </c>
      <c r="U285" t="str">
        <f t="shared" ca="1" si="74"/>
        <v>#</v>
      </c>
      <c r="V285" t="str">
        <f t="shared" ca="1" si="75"/>
        <v>let cannot_decomm [$2040_2045$ , $2020_2025$ , $WIND_ONSHORE$] := 1;</v>
      </c>
    </row>
    <row r="286" spans="8:22" outlineLevel="1" x14ac:dyDescent="0.25">
      <c r="H286">
        <f t="shared" si="62"/>
        <v>9</v>
      </c>
      <c r="I286" t="str">
        <f t="shared" ca="1" si="69"/>
        <v>WIND_ONSHORE</v>
      </c>
      <c r="J286">
        <f t="shared" ca="1" si="63"/>
        <v>30</v>
      </c>
      <c r="K286">
        <f t="shared" si="64"/>
        <v>2040</v>
      </c>
      <c r="L286">
        <f t="shared" si="70"/>
        <v>2045</v>
      </c>
      <c r="M286" t="str">
        <f t="shared" si="65"/>
        <v>2040_2045</v>
      </c>
      <c r="N286">
        <f t="shared" si="66"/>
        <v>2025</v>
      </c>
      <c r="O286">
        <f t="shared" si="67"/>
        <v>2030</v>
      </c>
      <c r="P286" t="str">
        <f t="shared" si="68"/>
        <v>2025_2030</v>
      </c>
      <c r="Q286">
        <f t="shared" si="71"/>
        <v>0</v>
      </c>
      <c r="R286">
        <f t="shared" si="72"/>
        <v>1</v>
      </c>
      <c r="S286">
        <f t="shared" ca="1" si="73"/>
        <v>1</v>
      </c>
      <c r="U286" t="str">
        <f t="shared" ca="1" si="74"/>
        <v>#</v>
      </c>
      <c r="V286" t="str">
        <f t="shared" ca="1" si="75"/>
        <v>let cannot_decomm [$2040_2045$ , $2025_2030$ , $WIND_ONSHORE$] := 1;</v>
      </c>
    </row>
    <row r="287" spans="8:22" outlineLevel="1" x14ac:dyDescent="0.25">
      <c r="H287">
        <f t="shared" si="62"/>
        <v>9</v>
      </c>
      <c r="I287" t="str">
        <f t="shared" ca="1" si="69"/>
        <v>WIND_ONSHORE</v>
      </c>
      <c r="J287">
        <f t="shared" ca="1" si="63"/>
        <v>30</v>
      </c>
      <c r="K287">
        <f t="shared" si="64"/>
        <v>2040</v>
      </c>
      <c r="L287">
        <f t="shared" si="70"/>
        <v>2045</v>
      </c>
      <c r="M287" t="str">
        <f t="shared" si="65"/>
        <v>2040_2045</v>
      </c>
      <c r="N287">
        <f t="shared" si="66"/>
        <v>2030</v>
      </c>
      <c r="O287">
        <f t="shared" si="67"/>
        <v>2035</v>
      </c>
      <c r="P287" t="str">
        <f t="shared" si="68"/>
        <v>2030_2035</v>
      </c>
      <c r="Q287">
        <f t="shared" si="71"/>
        <v>0</v>
      </c>
      <c r="R287">
        <f t="shared" si="72"/>
        <v>1</v>
      </c>
      <c r="S287">
        <f t="shared" ca="1" si="73"/>
        <v>1</v>
      </c>
      <c r="U287" t="str">
        <f t="shared" ca="1" si="74"/>
        <v>#</v>
      </c>
      <c r="V287" t="str">
        <f t="shared" ca="1" si="75"/>
        <v>let cannot_decomm [$2040_2045$ , $2030_2035$ , $WIND_ONSHORE$] := 1;</v>
      </c>
    </row>
    <row r="288" spans="8:22" outlineLevel="1" x14ac:dyDescent="0.25">
      <c r="H288">
        <f t="shared" si="62"/>
        <v>9</v>
      </c>
      <c r="I288" t="str">
        <f t="shared" ca="1" si="69"/>
        <v>WIND_ONSHORE</v>
      </c>
      <c r="J288">
        <f t="shared" ca="1" si="63"/>
        <v>30</v>
      </c>
      <c r="K288">
        <f t="shared" si="64"/>
        <v>2040</v>
      </c>
      <c r="L288">
        <f t="shared" si="70"/>
        <v>2045</v>
      </c>
      <c r="M288" t="str">
        <f t="shared" si="65"/>
        <v>2040_2045</v>
      </c>
      <c r="N288">
        <f t="shared" si="66"/>
        <v>2035</v>
      </c>
      <c r="O288">
        <f t="shared" si="67"/>
        <v>2040</v>
      </c>
      <c r="P288" t="str">
        <f t="shared" si="68"/>
        <v>2035_2040</v>
      </c>
      <c r="Q288">
        <f t="shared" si="71"/>
        <v>0</v>
      </c>
      <c r="R288">
        <f t="shared" si="72"/>
        <v>1</v>
      </c>
      <c r="S288">
        <f t="shared" ca="1" si="73"/>
        <v>1</v>
      </c>
      <c r="U288" t="str">
        <f t="shared" ca="1" si="74"/>
        <v>#</v>
      </c>
      <c r="V288" t="str">
        <f t="shared" ca="1" si="75"/>
        <v>let cannot_decomm [$2040_2045$ , $2035_2040$ , $WIND_ONSHORE$] := 1;</v>
      </c>
    </row>
    <row r="289" spans="8:22" outlineLevel="1" x14ac:dyDescent="0.25">
      <c r="H289">
        <f t="shared" si="62"/>
        <v>9</v>
      </c>
      <c r="I289" t="str">
        <f t="shared" ca="1" si="69"/>
        <v>WIND_ONSHORE</v>
      </c>
      <c r="J289">
        <f t="shared" ca="1" si="63"/>
        <v>30</v>
      </c>
      <c r="K289">
        <f t="shared" si="64"/>
        <v>2040</v>
      </c>
      <c r="L289">
        <f t="shared" si="70"/>
        <v>2045</v>
      </c>
      <c r="M289" t="str">
        <f t="shared" si="65"/>
        <v>2040_2045</v>
      </c>
      <c r="N289">
        <f t="shared" si="66"/>
        <v>2040</v>
      </c>
      <c r="O289">
        <f t="shared" si="67"/>
        <v>2045</v>
      </c>
      <c r="P289" t="str">
        <f t="shared" si="68"/>
        <v>2040_2045</v>
      </c>
      <c r="Q289">
        <f t="shared" si="71"/>
        <v>0</v>
      </c>
      <c r="R289">
        <f t="shared" si="72"/>
        <v>0</v>
      </c>
      <c r="S289">
        <f t="shared" ca="1" si="73"/>
        <v>1</v>
      </c>
      <c r="U289" t="str">
        <f t="shared" ca="1" si="74"/>
        <v xml:space="preserve"> </v>
      </c>
      <c r="V289" t="str">
        <f t="shared" ca="1" si="75"/>
        <v>let cannot_decomm [$2040_2045$ , $2040_2045$ , $WIND_ONSHORE$] := 1;</v>
      </c>
    </row>
    <row r="290" spans="8:22" outlineLevel="1" x14ac:dyDescent="0.25">
      <c r="H290">
        <f t="shared" si="62"/>
        <v>9</v>
      </c>
      <c r="I290" t="str">
        <f t="shared" ca="1" si="69"/>
        <v>WIND_ONSHORE</v>
      </c>
      <c r="J290">
        <f t="shared" ca="1" si="63"/>
        <v>30</v>
      </c>
      <c r="K290">
        <f t="shared" si="64"/>
        <v>2040</v>
      </c>
      <c r="L290">
        <f t="shared" si="70"/>
        <v>2045</v>
      </c>
      <c r="M290" t="str">
        <f t="shared" si="65"/>
        <v>2040_2045</v>
      </c>
      <c r="N290">
        <f t="shared" si="66"/>
        <v>2045</v>
      </c>
      <c r="O290">
        <f t="shared" si="67"/>
        <v>2050</v>
      </c>
      <c r="P290" t="str">
        <f t="shared" si="68"/>
        <v>2045_2050</v>
      </c>
      <c r="Q290">
        <f t="shared" si="71"/>
        <v>0</v>
      </c>
      <c r="R290">
        <f t="shared" si="72"/>
        <v>0</v>
      </c>
      <c r="S290">
        <f t="shared" ca="1" si="73"/>
        <v>1</v>
      </c>
      <c r="U290" t="str">
        <f t="shared" ca="1" si="74"/>
        <v xml:space="preserve"> </v>
      </c>
      <c r="V290" t="str">
        <f t="shared" ca="1" si="75"/>
        <v>let cannot_decomm [$2040_2045$ , $2045_2050$ , $WIND_ONSHORE$] := 1;</v>
      </c>
    </row>
    <row r="291" spans="8:22" outlineLevel="1" x14ac:dyDescent="0.25">
      <c r="H291">
        <f t="shared" si="62"/>
        <v>9</v>
      </c>
      <c r="I291" t="str">
        <f t="shared" ca="1" si="69"/>
        <v>WIND_ONSHORE</v>
      </c>
      <c r="J291">
        <f t="shared" ca="1" si="63"/>
        <v>30</v>
      </c>
      <c r="K291">
        <f t="shared" si="64"/>
        <v>2045</v>
      </c>
      <c r="L291">
        <f t="shared" si="70"/>
        <v>2050</v>
      </c>
      <c r="M291" t="str">
        <f t="shared" si="65"/>
        <v>2045_2050</v>
      </c>
      <c r="N291">
        <f t="shared" si="66"/>
        <v>2015</v>
      </c>
      <c r="O291">
        <f t="shared" si="67"/>
        <v>2020</v>
      </c>
      <c r="P291" t="str">
        <f t="shared" si="68"/>
        <v>2015_2020</v>
      </c>
      <c r="Q291">
        <f t="shared" si="71"/>
        <v>0</v>
      </c>
      <c r="R291">
        <f t="shared" si="72"/>
        <v>1</v>
      </c>
      <c r="S291">
        <f t="shared" ca="1" si="73"/>
        <v>0</v>
      </c>
      <c r="U291" t="str">
        <f t="shared" ca="1" si="74"/>
        <v xml:space="preserve"> </v>
      </c>
      <c r="V291" t="str">
        <f t="shared" ca="1" si="75"/>
        <v>let cannot_decomm [$2045_2050$ , $2015_2020$ , $WIND_ONSHORE$] := 1;</v>
      </c>
    </row>
    <row r="292" spans="8:22" outlineLevel="1" x14ac:dyDescent="0.25">
      <c r="H292">
        <f t="shared" si="62"/>
        <v>9</v>
      </c>
      <c r="I292" t="str">
        <f t="shared" ca="1" si="69"/>
        <v>WIND_ONSHORE</v>
      </c>
      <c r="J292">
        <f t="shared" ca="1" si="63"/>
        <v>30</v>
      </c>
      <c r="K292">
        <f t="shared" si="64"/>
        <v>2045</v>
      </c>
      <c r="L292">
        <f t="shared" si="70"/>
        <v>2050</v>
      </c>
      <c r="M292" t="str">
        <f t="shared" si="65"/>
        <v>2045_2050</v>
      </c>
      <c r="N292">
        <f t="shared" si="66"/>
        <v>2020</v>
      </c>
      <c r="O292">
        <f t="shared" si="67"/>
        <v>2025</v>
      </c>
      <c r="P292" t="str">
        <f t="shared" si="68"/>
        <v>2020_2025</v>
      </c>
      <c r="Q292">
        <f t="shared" si="71"/>
        <v>0</v>
      </c>
      <c r="R292">
        <f t="shared" si="72"/>
        <v>1</v>
      </c>
      <c r="S292">
        <f t="shared" ca="1" si="73"/>
        <v>1</v>
      </c>
      <c r="U292" t="str">
        <f t="shared" ca="1" si="74"/>
        <v>#</v>
      </c>
      <c r="V292" t="str">
        <f t="shared" ca="1" si="75"/>
        <v>let cannot_decomm [$2045_2050$ , $2020_2025$ , $WIND_ONSHORE$] := 1;</v>
      </c>
    </row>
    <row r="293" spans="8:22" outlineLevel="1" x14ac:dyDescent="0.25">
      <c r="H293">
        <f t="shared" si="62"/>
        <v>9</v>
      </c>
      <c r="I293" t="str">
        <f t="shared" ca="1" si="69"/>
        <v>WIND_ONSHORE</v>
      </c>
      <c r="J293">
        <f t="shared" ca="1" si="63"/>
        <v>30</v>
      </c>
      <c r="K293">
        <f t="shared" si="64"/>
        <v>2045</v>
      </c>
      <c r="L293">
        <f t="shared" si="70"/>
        <v>2050</v>
      </c>
      <c r="M293" t="str">
        <f t="shared" si="65"/>
        <v>2045_2050</v>
      </c>
      <c r="N293">
        <f t="shared" si="66"/>
        <v>2025</v>
      </c>
      <c r="O293">
        <f t="shared" si="67"/>
        <v>2030</v>
      </c>
      <c r="P293" t="str">
        <f t="shared" si="68"/>
        <v>2025_2030</v>
      </c>
      <c r="Q293">
        <f t="shared" si="71"/>
        <v>0</v>
      </c>
      <c r="R293">
        <f t="shared" si="72"/>
        <v>1</v>
      </c>
      <c r="S293">
        <f t="shared" ca="1" si="73"/>
        <v>1</v>
      </c>
      <c r="U293" t="str">
        <f t="shared" ca="1" si="74"/>
        <v>#</v>
      </c>
      <c r="V293" t="str">
        <f t="shared" ca="1" si="75"/>
        <v>let cannot_decomm [$2045_2050$ , $2025_2030$ , $WIND_ONSHORE$] := 1;</v>
      </c>
    </row>
    <row r="294" spans="8:22" outlineLevel="1" x14ac:dyDescent="0.25">
      <c r="H294">
        <f t="shared" si="62"/>
        <v>9</v>
      </c>
      <c r="I294" t="str">
        <f t="shared" ca="1" si="69"/>
        <v>WIND_ONSHORE</v>
      </c>
      <c r="J294">
        <f t="shared" ca="1" si="63"/>
        <v>30</v>
      </c>
      <c r="K294">
        <f t="shared" si="64"/>
        <v>2045</v>
      </c>
      <c r="L294">
        <f t="shared" si="70"/>
        <v>2050</v>
      </c>
      <c r="M294" t="str">
        <f t="shared" si="65"/>
        <v>2045_2050</v>
      </c>
      <c r="N294">
        <f t="shared" si="66"/>
        <v>2030</v>
      </c>
      <c r="O294">
        <f t="shared" si="67"/>
        <v>2035</v>
      </c>
      <c r="P294" t="str">
        <f t="shared" si="68"/>
        <v>2030_2035</v>
      </c>
      <c r="Q294">
        <f t="shared" si="71"/>
        <v>0</v>
      </c>
      <c r="R294">
        <f t="shared" si="72"/>
        <v>1</v>
      </c>
      <c r="S294">
        <f t="shared" ca="1" si="73"/>
        <v>1</v>
      </c>
      <c r="U294" t="str">
        <f t="shared" ca="1" si="74"/>
        <v>#</v>
      </c>
      <c r="V294" t="str">
        <f t="shared" ca="1" si="75"/>
        <v>let cannot_decomm [$2045_2050$ , $2030_2035$ , $WIND_ONSHORE$] := 1;</v>
      </c>
    </row>
    <row r="295" spans="8:22" outlineLevel="1" x14ac:dyDescent="0.25">
      <c r="H295">
        <f t="shared" si="62"/>
        <v>9</v>
      </c>
      <c r="I295" t="str">
        <f t="shared" ca="1" si="69"/>
        <v>WIND_ONSHORE</v>
      </c>
      <c r="J295">
        <f t="shared" ca="1" si="63"/>
        <v>30</v>
      </c>
      <c r="K295">
        <f t="shared" si="64"/>
        <v>2045</v>
      </c>
      <c r="L295">
        <f t="shared" si="70"/>
        <v>2050</v>
      </c>
      <c r="M295" t="str">
        <f t="shared" si="65"/>
        <v>2045_2050</v>
      </c>
      <c r="N295">
        <f t="shared" si="66"/>
        <v>2035</v>
      </c>
      <c r="O295">
        <f t="shared" si="67"/>
        <v>2040</v>
      </c>
      <c r="P295" t="str">
        <f t="shared" si="68"/>
        <v>2035_2040</v>
      </c>
      <c r="Q295">
        <f t="shared" si="71"/>
        <v>0</v>
      </c>
      <c r="R295">
        <f t="shared" si="72"/>
        <v>1</v>
      </c>
      <c r="S295">
        <f t="shared" ca="1" si="73"/>
        <v>1</v>
      </c>
      <c r="U295" t="str">
        <f t="shared" ca="1" si="74"/>
        <v>#</v>
      </c>
      <c r="V295" t="str">
        <f t="shared" ca="1" si="75"/>
        <v>let cannot_decomm [$2045_2050$ , $2035_2040$ , $WIND_ONSHORE$] := 1;</v>
      </c>
    </row>
    <row r="296" spans="8:22" outlineLevel="1" x14ac:dyDescent="0.25">
      <c r="H296">
        <f t="shared" si="62"/>
        <v>9</v>
      </c>
      <c r="I296" t="str">
        <f t="shared" ca="1" si="69"/>
        <v>WIND_ONSHORE</v>
      </c>
      <c r="J296">
        <f t="shared" ca="1" si="63"/>
        <v>30</v>
      </c>
      <c r="K296">
        <f t="shared" si="64"/>
        <v>2045</v>
      </c>
      <c r="L296">
        <f t="shared" si="70"/>
        <v>2050</v>
      </c>
      <c r="M296" t="str">
        <f t="shared" si="65"/>
        <v>2045_2050</v>
      </c>
      <c r="N296">
        <f t="shared" si="66"/>
        <v>2040</v>
      </c>
      <c r="O296">
        <f t="shared" si="67"/>
        <v>2045</v>
      </c>
      <c r="P296" t="str">
        <f t="shared" si="68"/>
        <v>2040_2045</v>
      </c>
      <c r="Q296">
        <f t="shared" si="71"/>
        <v>0</v>
      </c>
      <c r="R296">
        <f t="shared" si="72"/>
        <v>1</v>
      </c>
      <c r="S296">
        <f t="shared" ca="1" si="73"/>
        <v>1</v>
      </c>
      <c r="U296" t="str">
        <f t="shared" ca="1" si="74"/>
        <v>#</v>
      </c>
      <c r="V296" t="str">
        <f t="shared" ca="1" si="75"/>
        <v>let cannot_decomm [$2045_2050$ , $2040_2045$ , $WIND_ONSHORE$] := 1;</v>
      </c>
    </row>
    <row r="297" spans="8:22" outlineLevel="1" x14ac:dyDescent="0.25">
      <c r="H297">
        <f t="shared" si="62"/>
        <v>9</v>
      </c>
      <c r="I297" t="str">
        <f t="shared" ca="1" si="69"/>
        <v>WIND_ONSHORE</v>
      </c>
      <c r="J297">
        <f t="shared" ca="1" si="63"/>
        <v>30</v>
      </c>
      <c r="K297">
        <f t="shared" si="64"/>
        <v>2045</v>
      </c>
      <c r="L297">
        <f t="shared" si="70"/>
        <v>2050</v>
      </c>
      <c r="M297" t="str">
        <f t="shared" si="65"/>
        <v>2045_2050</v>
      </c>
      <c r="N297">
        <f t="shared" si="66"/>
        <v>2045</v>
      </c>
      <c r="O297">
        <f t="shared" si="67"/>
        <v>2050</v>
      </c>
      <c r="P297" t="str">
        <f t="shared" si="68"/>
        <v>2045_2050</v>
      </c>
      <c r="Q297">
        <f t="shared" si="71"/>
        <v>0</v>
      </c>
      <c r="R297">
        <f t="shared" si="72"/>
        <v>0</v>
      </c>
      <c r="S297">
        <f t="shared" ca="1" si="73"/>
        <v>1</v>
      </c>
      <c r="U297" t="str">
        <f t="shared" ca="1" si="74"/>
        <v xml:space="preserve"> </v>
      </c>
      <c r="V297" t="str">
        <f t="shared" ca="1" si="75"/>
        <v>let cannot_decomm [$2045_2050$ , $2045_2050$ , $WIND_ONSHORE$] := 1;</v>
      </c>
    </row>
    <row r="298" spans="8:22" outlineLevel="1" x14ac:dyDescent="0.25">
      <c r="H298">
        <f t="shared" si="62"/>
        <v>10</v>
      </c>
      <c r="I298" t="str">
        <f t="shared" ca="1" si="69"/>
        <v>WIND_OFFSHORE</v>
      </c>
      <c r="J298">
        <f t="shared" ca="1" si="63"/>
        <v>30</v>
      </c>
      <c r="K298">
        <f t="shared" si="64"/>
        <v>2015</v>
      </c>
      <c r="L298">
        <f t="shared" si="70"/>
        <v>2020</v>
      </c>
      <c r="M298" t="str">
        <f t="shared" si="65"/>
        <v>2015_2020</v>
      </c>
      <c r="N298">
        <f t="shared" si="66"/>
        <v>2015</v>
      </c>
      <c r="O298">
        <f t="shared" si="67"/>
        <v>2020</v>
      </c>
      <c r="P298" t="str">
        <f t="shared" si="68"/>
        <v>2015_2020</v>
      </c>
      <c r="Q298">
        <f t="shared" si="71"/>
        <v>1</v>
      </c>
      <c r="R298">
        <f t="shared" si="72"/>
        <v>0</v>
      </c>
      <c r="S298">
        <f t="shared" ca="1" si="73"/>
        <v>1</v>
      </c>
      <c r="U298" t="str">
        <f t="shared" si="74"/>
        <v>#</v>
      </c>
      <c r="V298" t="str">
        <f t="shared" ca="1" si="75"/>
        <v>let cannot_decomm [$2015_2020$ , $2015_2020$ , $WIND_OFFSHORE$] := 1;</v>
      </c>
    </row>
    <row r="299" spans="8:22" outlineLevel="1" x14ac:dyDescent="0.25">
      <c r="H299">
        <f t="shared" si="62"/>
        <v>10</v>
      </c>
      <c r="I299" t="str">
        <f t="shared" ca="1" si="69"/>
        <v>WIND_OFFSHORE</v>
      </c>
      <c r="J299">
        <f t="shared" ca="1" si="63"/>
        <v>30</v>
      </c>
      <c r="K299">
        <f t="shared" si="64"/>
        <v>2015</v>
      </c>
      <c r="L299">
        <f t="shared" si="70"/>
        <v>2020</v>
      </c>
      <c r="M299" t="str">
        <f t="shared" si="65"/>
        <v>2015_2020</v>
      </c>
      <c r="N299">
        <f t="shared" si="66"/>
        <v>2020</v>
      </c>
      <c r="O299">
        <f t="shared" si="67"/>
        <v>2025</v>
      </c>
      <c r="P299" t="str">
        <f t="shared" si="68"/>
        <v>2020_2025</v>
      </c>
      <c r="Q299">
        <f t="shared" si="71"/>
        <v>0</v>
      </c>
      <c r="R299">
        <f t="shared" si="72"/>
        <v>0</v>
      </c>
      <c r="S299">
        <f t="shared" ca="1" si="73"/>
        <v>1</v>
      </c>
      <c r="U299" t="str">
        <f t="shared" ca="1" si="74"/>
        <v xml:space="preserve"> </v>
      </c>
      <c r="V299" t="str">
        <f t="shared" ca="1" si="75"/>
        <v>let cannot_decomm [$2015_2020$ , $2020_2025$ , $WIND_OFFSHORE$] := 1;</v>
      </c>
    </row>
    <row r="300" spans="8:22" outlineLevel="1" x14ac:dyDescent="0.25">
      <c r="H300">
        <f t="shared" si="62"/>
        <v>10</v>
      </c>
      <c r="I300" t="str">
        <f t="shared" ca="1" si="69"/>
        <v>WIND_OFFSHORE</v>
      </c>
      <c r="J300">
        <f t="shared" ca="1" si="63"/>
        <v>30</v>
      </c>
      <c r="K300">
        <f t="shared" si="64"/>
        <v>2015</v>
      </c>
      <c r="L300">
        <f t="shared" si="70"/>
        <v>2020</v>
      </c>
      <c r="M300" t="str">
        <f t="shared" si="65"/>
        <v>2015_2020</v>
      </c>
      <c r="N300">
        <f t="shared" si="66"/>
        <v>2025</v>
      </c>
      <c r="O300">
        <f t="shared" si="67"/>
        <v>2030</v>
      </c>
      <c r="P300" t="str">
        <f t="shared" si="68"/>
        <v>2025_2030</v>
      </c>
      <c r="Q300">
        <f t="shared" si="71"/>
        <v>0</v>
      </c>
      <c r="R300">
        <f t="shared" si="72"/>
        <v>0</v>
      </c>
      <c r="S300">
        <f t="shared" ca="1" si="73"/>
        <v>1</v>
      </c>
      <c r="U300" t="str">
        <f t="shared" ca="1" si="74"/>
        <v xml:space="preserve"> </v>
      </c>
      <c r="V300" t="str">
        <f t="shared" ca="1" si="75"/>
        <v>let cannot_decomm [$2015_2020$ , $2025_2030$ , $WIND_OFFSHORE$] := 1;</v>
      </c>
    </row>
    <row r="301" spans="8:22" outlineLevel="1" x14ac:dyDescent="0.25">
      <c r="H301">
        <f t="shared" si="62"/>
        <v>10</v>
      </c>
      <c r="I301" t="str">
        <f t="shared" ca="1" si="69"/>
        <v>WIND_OFFSHORE</v>
      </c>
      <c r="J301">
        <f t="shared" ca="1" si="63"/>
        <v>30</v>
      </c>
      <c r="K301">
        <f t="shared" si="64"/>
        <v>2015</v>
      </c>
      <c r="L301">
        <f t="shared" si="70"/>
        <v>2020</v>
      </c>
      <c r="M301" t="str">
        <f t="shared" si="65"/>
        <v>2015_2020</v>
      </c>
      <c r="N301">
        <f t="shared" si="66"/>
        <v>2030</v>
      </c>
      <c r="O301">
        <f t="shared" si="67"/>
        <v>2035</v>
      </c>
      <c r="P301" t="str">
        <f t="shared" si="68"/>
        <v>2030_2035</v>
      </c>
      <c r="Q301">
        <f t="shared" si="71"/>
        <v>0</v>
      </c>
      <c r="R301">
        <f t="shared" si="72"/>
        <v>0</v>
      </c>
      <c r="S301">
        <f t="shared" ca="1" si="73"/>
        <v>1</v>
      </c>
      <c r="U301" t="str">
        <f t="shared" ca="1" si="74"/>
        <v xml:space="preserve"> </v>
      </c>
      <c r="V301" t="str">
        <f t="shared" ca="1" si="75"/>
        <v>let cannot_decomm [$2015_2020$ , $2030_2035$ , $WIND_OFFSHORE$] := 1;</v>
      </c>
    </row>
    <row r="302" spans="8:22" outlineLevel="1" x14ac:dyDescent="0.25">
      <c r="H302">
        <f t="shared" si="62"/>
        <v>10</v>
      </c>
      <c r="I302" t="str">
        <f t="shared" ca="1" si="69"/>
        <v>WIND_OFFSHORE</v>
      </c>
      <c r="J302">
        <f t="shared" ca="1" si="63"/>
        <v>30</v>
      </c>
      <c r="K302">
        <f t="shared" si="64"/>
        <v>2015</v>
      </c>
      <c r="L302">
        <f t="shared" si="70"/>
        <v>2020</v>
      </c>
      <c r="M302" t="str">
        <f t="shared" si="65"/>
        <v>2015_2020</v>
      </c>
      <c r="N302">
        <f t="shared" si="66"/>
        <v>2035</v>
      </c>
      <c r="O302">
        <f t="shared" si="67"/>
        <v>2040</v>
      </c>
      <c r="P302" t="str">
        <f t="shared" si="68"/>
        <v>2035_2040</v>
      </c>
      <c r="Q302">
        <f t="shared" si="71"/>
        <v>0</v>
      </c>
      <c r="R302">
        <f t="shared" si="72"/>
        <v>0</v>
      </c>
      <c r="S302">
        <f t="shared" ca="1" si="73"/>
        <v>1</v>
      </c>
      <c r="U302" t="str">
        <f t="shared" ca="1" si="74"/>
        <v xml:space="preserve"> </v>
      </c>
      <c r="V302" t="str">
        <f t="shared" ca="1" si="75"/>
        <v>let cannot_decomm [$2015_2020$ , $2035_2040$ , $WIND_OFFSHORE$] := 1;</v>
      </c>
    </row>
    <row r="303" spans="8:22" outlineLevel="1" x14ac:dyDescent="0.25">
      <c r="H303">
        <f t="shared" si="62"/>
        <v>10</v>
      </c>
      <c r="I303" t="str">
        <f t="shared" ca="1" si="69"/>
        <v>WIND_OFFSHORE</v>
      </c>
      <c r="J303">
        <f t="shared" ca="1" si="63"/>
        <v>30</v>
      </c>
      <c r="K303">
        <f t="shared" si="64"/>
        <v>2015</v>
      </c>
      <c r="L303">
        <f t="shared" si="70"/>
        <v>2020</v>
      </c>
      <c r="M303" t="str">
        <f t="shared" si="65"/>
        <v>2015_2020</v>
      </c>
      <c r="N303">
        <f t="shared" si="66"/>
        <v>2040</v>
      </c>
      <c r="O303">
        <f t="shared" si="67"/>
        <v>2045</v>
      </c>
      <c r="P303" t="str">
        <f t="shared" si="68"/>
        <v>2040_2045</v>
      </c>
      <c r="Q303">
        <f t="shared" si="71"/>
        <v>0</v>
      </c>
      <c r="R303">
        <f t="shared" si="72"/>
        <v>0</v>
      </c>
      <c r="S303">
        <f t="shared" ca="1" si="73"/>
        <v>1</v>
      </c>
      <c r="U303" t="str">
        <f t="shared" ca="1" si="74"/>
        <v xml:space="preserve"> </v>
      </c>
      <c r="V303" t="str">
        <f t="shared" ca="1" si="75"/>
        <v>let cannot_decomm [$2015_2020$ , $2040_2045$ , $WIND_OFFSHORE$] := 1;</v>
      </c>
    </row>
    <row r="304" spans="8:22" outlineLevel="1" x14ac:dyDescent="0.25">
      <c r="H304">
        <f t="shared" si="62"/>
        <v>10</v>
      </c>
      <c r="I304" t="str">
        <f t="shared" ca="1" si="69"/>
        <v>WIND_OFFSHORE</v>
      </c>
      <c r="J304">
        <f t="shared" ca="1" si="63"/>
        <v>30</v>
      </c>
      <c r="K304">
        <f t="shared" si="64"/>
        <v>2015</v>
      </c>
      <c r="L304">
        <f t="shared" si="70"/>
        <v>2020</v>
      </c>
      <c r="M304" t="str">
        <f t="shared" si="65"/>
        <v>2015_2020</v>
      </c>
      <c r="N304">
        <f t="shared" si="66"/>
        <v>2045</v>
      </c>
      <c r="O304">
        <f t="shared" si="67"/>
        <v>2050</v>
      </c>
      <c r="P304" t="str">
        <f t="shared" si="68"/>
        <v>2045_2050</v>
      </c>
      <c r="Q304">
        <f t="shared" si="71"/>
        <v>0</v>
      </c>
      <c r="R304">
        <f t="shared" si="72"/>
        <v>0</v>
      </c>
      <c r="S304">
        <f t="shared" ca="1" si="73"/>
        <v>1</v>
      </c>
      <c r="U304" t="str">
        <f t="shared" ca="1" si="74"/>
        <v xml:space="preserve"> </v>
      </c>
      <c r="V304" t="str">
        <f t="shared" ca="1" si="75"/>
        <v>let cannot_decomm [$2015_2020$ , $2045_2050$ , $WIND_OFFSHORE$] := 1;</v>
      </c>
    </row>
    <row r="305" spans="8:22" outlineLevel="1" x14ac:dyDescent="0.25">
      <c r="H305">
        <f t="shared" si="62"/>
        <v>10</v>
      </c>
      <c r="I305" t="str">
        <f t="shared" ca="1" si="69"/>
        <v>WIND_OFFSHORE</v>
      </c>
      <c r="J305">
        <f t="shared" ca="1" si="63"/>
        <v>30</v>
      </c>
      <c r="K305">
        <f t="shared" si="64"/>
        <v>2020</v>
      </c>
      <c r="L305">
        <f t="shared" si="70"/>
        <v>2025</v>
      </c>
      <c r="M305" t="str">
        <f t="shared" si="65"/>
        <v>2020_2025</v>
      </c>
      <c r="N305">
        <f t="shared" si="66"/>
        <v>2015</v>
      </c>
      <c r="O305">
        <f t="shared" si="67"/>
        <v>2020</v>
      </c>
      <c r="P305" t="str">
        <f t="shared" si="68"/>
        <v>2015_2020</v>
      </c>
      <c r="Q305">
        <f t="shared" si="71"/>
        <v>0</v>
      </c>
      <c r="R305">
        <f t="shared" si="72"/>
        <v>1</v>
      </c>
      <c r="S305">
        <f t="shared" ca="1" si="73"/>
        <v>1</v>
      </c>
      <c r="U305" t="str">
        <f t="shared" ca="1" si="74"/>
        <v>#</v>
      </c>
      <c r="V305" t="str">
        <f t="shared" ca="1" si="75"/>
        <v>let cannot_decomm [$2020_2025$ , $2015_2020$ , $WIND_OFFSHORE$] := 1;</v>
      </c>
    </row>
    <row r="306" spans="8:22" outlineLevel="1" x14ac:dyDescent="0.25">
      <c r="H306">
        <f t="shared" si="62"/>
        <v>10</v>
      </c>
      <c r="I306" t="str">
        <f t="shared" ca="1" si="69"/>
        <v>WIND_OFFSHORE</v>
      </c>
      <c r="J306">
        <f t="shared" ca="1" si="63"/>
        <v>30</v>
      </c>
      <c r="K306">
        <f t="shared" si="64"/>
        <v>2020</v>
      </c>
      <c r="L306">
        <f t="shared" si="70"/>
        <v>2025</v>
      </c>
      <c r="M306" t="str">
        <f t="shared" si="65"/>
        <v>2020_2025</v>
      </c>
      <c r="N306">
        <f t="shared" si="66"/>
        <v>2020</v>
      </c>
      <c r="O306">
        <f t="shared" si="67"/>
        <v>2025</v>
      </c>
      <c r="P306" t="str">
        <f t="shared" si="68"/>
        <v>2020_2025</v>
      </c>
      <c r="Q306">
        <f t="shared" si="71"/>
        <v>0</v>
      </c>
      <c r="R306">
        <f t="shared" si="72"/>
        <v>0</v>
      </c>
      <c r="S306">
        <f t="shared" ca="1" si="73"/>
        <v>1</v>
      </c>
      <c r="U306" t="str">
        <f t="shared" ca="1" si="74"/>
        <v xml:space="preserve"> </v>
      </c>
      <c r="V306" t="str">
        <f t="shared" ca="1" si="75"/>
        <v>let cannot_decomm [$2020_2025$ , $2020_2025$ , $WIND_OFFSHORE$] := 1;</v>
      </c>
    </row>
    <row r="307" spans="8:22" outlineLevel="1" x14ac:dyDescent="0.25">
      <c r="H307">
        <f t="shared" si="62"/>
        <v>10</v>
      </c>
      <c r="I307" t="str">
        <f t="shared" ca="1" si="69"/>
        <v>WIND_OFFSHORE</v>
      </c>
      <c r="J307">
        <f t="shared" ca="1" si="63"/>
        <v>30</v>
      </c>
      <c r="K307">
        <f t="shared" si="64"/>
        <v>2020</v>
      </c>
      <c r="L307">
        <f t="shared" si="70"/>
        <v>2025</v>
      </c>
      <c r="M307" t="str">
        <f t="shared" si="65"/>
        <v>2020_2025</v>
      </c>
      <c r="N307">
        <f t="shared" si="66"/>
        <v>2025</v>
      </c>
      <c r="O307">
        <f t="shared" si="67"/>
        <v>2030</v>
      </c>
      <c r="P307" t="str">
        <f t="shared" si="68"/>
        <v>2025_2030</v>
      </c>
      <c r="Q307">
        <f t="shared" si="71"/>
        <v>0</v>
      </c>
      <c r="R307">
        <f t="shared" si="72"/>
        <v>0</v>
      </c>
      <c r="S307">
        <f t="shared" ca="1" si="73"/>
        <v>1</v>
      </c>
      <c r="U307" t="str">
        <f t="shared" ca="1" si="74"/>
        <v xml:space="preserve"> </v>
      </c>
      <c r="V307" t="str">
        <f t="shared" ca="1" si="75"/>
        <v>let cannot_decomm [$2020_2025$ , $2025_2030$ , $WIND_OFFSHORE$] := 1;</v>
      </c>
    </row>
    <row r="308" spans="8:22" outlineLevel="1" x14ac:dyDescent="0.25">
      <c r="H308">
        <f t="shared" si="62"/>
        <v>10</v>
      </c>
      <c r="I308" t="str">
        <f t="shared" ca="1" si="69"/>
        <v>WIND_OFFSHORE</v>
      </c>
      <c r="J308">
        <f t="shared" ca="1" si="63"/>
        <v>30</v>
      </c>
      <c r="K308">
        <f t="shared" si="64"/>
        <v>2020</v>
      </c>
      <c r="L308">
        <f t="shared" si="70"/>
        <v>2025</v>
      </c>
      <c r="M308" t="str">
        <f t="shared" si="65"/>
        <v>2020_2025</v>
      </c>
      <c r="N308">
        <f t="shared" si="66"/>
        <v>2030</v>
      </c>
      <c r="O308">
        <f t="shared" si="67"/>
        <v>2035</v>
      </c>
      <c r="P308" t="str">
        <f t="shared" si="68"/>
        <v>2030_2035</v>
      </c>
      <c r="Q308">
        <f t="shared" si="71"/>
        <v>0</v>
      </c>
      <c r="R308">
        <f t="shared" si="72"/>
        <v>0</v>
      </c>
      <c r="S308">
        <f t="shared" ca="1" si="73"/>
        <v>1</v>
      </c>
      <c r="U308" t="str">
        <f t="shared" ca="1" si="74"/>
        <v xml:space="preserve"> </v>
      </c>
      <c r="V308" t="str">
        <f t="shared" ca="1" si="75"/>
        <v>let cannot_decomm [$2020_2025$ , $2030_2035$ , $WIND_OFFSHORE$] := 1;</v>
      </c>
    </row>
    <row r="309" spans="8:22" outlineLevel="1" x14ac:dyDescent="0.25">
      <c r="H309">
        <f t="shared" ref="H309:H372" si="76">(FLOOR((ROW(A309)-4)/49,1))+4</f>
        <v>10</v>
      </c>
      <c r="I309" t="str">
        <f t="shared" ca="1" si="69"/>
        <v>WIND_OFFSHORE</v>
      </c>
      <c r="J309">
        <f t="shared" ref="J309:J372" ca="1" si="77">INDIRECT("C"&amp;H309)</f>
        <v>30</v>
      </c>
      <c r="K309">
        <f t="shared" ref="K309:K372" si="78">2015+MOD(FLOOR((ROW(A309)-4)/7,1),7)*5</f>
        <v>2020</v>
      </c>
      <c r="L309">
        <f t="shared" si="70"/>
        <v>2025</v>
      </c>
      <c r="M309" t="str">
        <f t="shared" ref="M309:M372" si="79">K309&amp;"_"&amp;L309</f>
        <v>2020_2025</v>
      </c>
      <c r="N309">
        <f t="shared" ref="N309:N372" si="80">2015+MOD(ROW(D309)-4,7)*5</f>
        <v>2035</v>
      </c>
      <c r="O309">
        <f t="shared" ref="O309:O372" si="81">2020+MOD(ROW(E309)-4,7)*5</f>
        <v>2040</v>
      </c>
      <c r="P309" t="str">
        <f t="shared" ref="P309:P372" si="82">N309&amp;"_"&amp;O309</f>
        <v>2035_2040</v>
      </c>
      <c r="Q309">
        <f t="shared" si="71"/>
        <v>0</v>
      </c>
      <c r="R309">
        <f t="shared" si="72"/>
        <v>0</v>
      </c>
      <c r="S309">
        <f t="shared" ca="1" si="73"/>
        <v>1</v>
      </c>
      <c r="U309" t="str">
        <f t="shared" ca="1" si="74"/>
        <v xml:space="preserve"> </v>
      </c>
      <c r="V309" t="str">
        <f t="shared" ca="1" si="75"/>
        <v>let cannot_decomm [$2020_2025$ , $2035_2040$ , $WIND_OFFSHORE$] := 1;</v>
      </c>
    </row>
    <row r="310" spans="8:22" outlineLevel="1" x14ac:dyDescent="0.25">
      <c r="H310">
        <f t="shared" si="76"/>
        <v>10</v>
      </c>
      <c r="I310" t="str">
        <f t="shared" ca="1" si="69"/>
        <v>WIND_OFFSHORE</v>
      </c>
      <c r="J310">
        <f t="shared" ca="1" si="77"/>
        <v>30</v>
      </c>
      <c r="K310">
        <f t="shared" si="78"/>
        <v>2020</v>
      </c>
      <c r="L310">
        <f t="shared" si="70"/>
        <v>2025</v>
      </c>
      <c r="M310" t="str">
        <f t="shared" si="79"/>
        <v>2020_2025</v>
      </c>
      <c r="N310">
        <f t="shared" si="80"/>
        <v>2040</v>
      </c>
      <c r="O310">
        <f t="shared" si="81"/>
        <v>2045</v>
      </c>
      <c r="P310" t="str">
        <f t="shared" si="82"/>
        <v>2040_2045</v>
      </c>
      <c r="Q310">
        <f t="shared" si="71"/>
        <v>0</v>
      </c>
      <c r="R310">
        <f t="shared" si="72"/>
        <v>0</v>
      </c>
      <c r="S310">
        <f t="shared" ca="1" si="73"/>
        <v>1</v>
      </c>
      <c r="U310" t="str">
        <f t="shared" ca="1" si="74"/>
        <v xml:space="preserve"> </v>
      </c>
      <c r="V310" t="str">
        <f t="shared" ca="1" si="75"/>
        <v>let cannot_decomm [$2020_2025$ , $2040_2045$ , $WIND_OFFSHORE$] := 1;</v>
      </c>
    </row>
    <row r="311" spans="8:22" outlineLevel="1" x14ac:dyDescent="0.25">
      <c r="H311">
        <f t="shared" si="76"/>
        <v>10</v>
      </c>
      <c r="I311" t="str">
        <f t="shared" ca="1" si="69"/>
        <v>WIND_OFFSHORE</v>
      </c>
      <c r="J311">
        <f t="shared" ca="1" si="77"/>
        <v>30</v>
      </c>
      <c r="K311">
        <f t="shared" si="78"/>
        <v>2020</v>
      </c>
      <c r="L311">
        <f t="shared" si="70"/>
        <v>2025</v>
      </c>
      <c r="M311" t="str">
        <f t="shared" si="79"/>
        <v>2020_2025</v>
      </c>
      <c r="N311">
        <f t="shared" si="80"/>
        <v>2045</v>
      </c>
      <c r="O311">
        <f t="shared" si="81"/>
        <v>2050</v>
      </c>
      <c r="P311" t="str">
        <f t="shared" si="82"/>
        <v>2045_2050</v>
      </c>
      <c r="Q311">
        <f t="shared" si="71"/>
        <v>0</v>
      </c>
      <c r="R311">
        <f t="shared" si="72"/>
        <v>0</v>
      </c>
      <c r="S311">
        <f t="shared" ca="1" si="73"/>
        <v>1</v>
      </c>
      <c r="U311" t="str">
        <f t="shared" ca="1" si="74"/>
        <v xml:space="preserve"> </v>
      </c>
      <c r="V311" t="str">
        <f t="shared" ca="1" si="75"/>
        <v>let cannot_decomm [$2020_2025$ , $2045_2050$ , $WIND_OFFSHORE$] := 1;</v>
      </c>
    </row>
    <row r="312" spans="8:22" outlineLevel="1" x14ac:dyDescent="0.25">
      <c r="H312">
        <f t="shared" si="76"/>
        <v>10</v>
      </c>
      <c r="I312" t="str">
        <f t="shared" ca="1" si="69"/>
        <v>WIND_OFFSHORE</v>
      </c>
      <c r="J312">
        <f t="shared" ca="1" si="77"/>
        <v>30</v>
      </c>
      <c r="K312">
        <f t="shared" si="78"/>
        <v>2025</v>
      </c>
      <c r="L312">
        <f t="shared" si="70"/>
        <v>2030</v>
      </c>
      <c r="M312" t="str">
        <f t="shared" si="79"/>
        <v>2025_2030</v>
      </c>
      <c r="N312">
        <f t="shared" si="80"/>
        <v>2015</v>
      </c>
      <c r="O312">
        <f t="shared" si="81"/>
        <v>2020</v>
      </c>
      <c r="P312" t="str">
        <f t="shared" si="82"/>
        <v>2015_2020</v>
      </c>
      <c r="Q312">
        <f t="shared" si="71"/>
        <v>0</v>
      </c>
      <c r="R312">
        <f t="shared" si="72"/>
        <v>1</v>
      </c>
      <c r="S312">
        <f t="shared" ca="1" si="73"/>
        <v>1</v>
      </c>
      <c r="U312" t="str">
        <f t="shared" ca="1" si="74"/>
        <v>#</v>
      </c>
      <c r="V312" t="str">
        <f t="shared" ca="1" si="75"/>
        <v>let cannot_decomm [$2025_2030$ , $2015_2020$ , $WIND_OFFSHORE$] := 1;</v>
      </c>
    </row>
    <row r="313" spans="8:22" outlineLevel="1" x14ac:dyDescent="0.25">
      <c r="H313">
        <f t="shared" si="76"/>
        <v>10</v>
      </c>
      <c r="I313" t="str">
        <f t="shared" ca="1" si="69"/>
        <v>WIND_OFFSHORE</v>
      </c>
      <c r="J313">
        <f t="shared" ca="1" si="77"/>
        <v>30</v>
      </c>
      <c r="K313">
        <f t="shared" si="78"/>
        <v>2025</v>
      </c>
      <c r="L313">
        <f t="shared" si="70"/>
        <v>2030</v>
      </c>
      <c r="M313" t="str">
        <f t="shared" si="79"/>
        <v>2025_2030</v>
      </c>
      <c r="N313">
        <f t="shared" si="80"/>
        <v>2020</v>
      </c>
      <c r="O313">
        <f t="shared" si="81"/>
        <v>2025</v>
      </c>
      <c r="P313" t="str">
        <f t="shared" si="82"/>
        <v>2020_2025</v>
      </c>
      <c r="Q313">
        <f t="shared" si="71"/>
        <v>0</v>
      </c>
      <c r="R313">
        <f t="shared" si="72"/>
        <v>1</v>
      </c>
      <c r="S313">
        <f t="shared" ca="1" si="73"/>
        <v>1</v>
      </c>
      <c r="U313" t="str">
        <f t="shared" ca="1" si="74"/>
        <v>#</v>
      </c>
      <c r="V313" t="str">
        <f t="shared" ca="1" si="75"/>
        <v>let cannot_decomm [$2025_2030$ , $2020_2025$ , $WIND_OFFSHORE$] := 1;</v>
      </c>
    </row>
    <row r="314" spans="8:22" outlineLevel="1" x14ac:dyDescent="0.25">
      <c r="H314">
        <f t="shared" si="76"/>
        <v>10</v>
      </c>
      <c r="I314" t="str">
        <f t="shared" ca="1" si="69"/>
        <v>WIND_OFFSHORE</v>
      </c>
      <c r="J314">
        <f t="shared" ca="1" si="77"/>
        <v>30</v>
      </c>
      <c r="K314">
        <f t="shared" si="78"/>
        <v>2025</v>
      </c>
      <c r="L314">
        <f t="shared" si="70"/>
        <v>2030</v>
      </c>
      <c r="M314" t="str">
        <f t="shared" si="79"/>
        <v>2025_2030</v>
      </c>
      <c r="N314">
        <f t="shared" si="80"/>
        <v>2025</v>
      </c>
      <c r="O314">
        <f t="shared" si="81"/>
        <v>2030</v>
      </c>
      <c r="P314" t="str">
        <f t="shared" si="82"/>
        <v>2025_2030</v>
      </c>
      <c r="Q314">
        <f t="shared" si="71"/>
        <v>0</v>
      </c>
      <c r="R314">
        <f t="shared" si="72"/>
        <v>0</v>
      </c>
      <c r="S314">
        <f t="shared" ca="1" si="73"/>
        <v>1</v>
      </c>
      <c r="U314" t="str">
        <f t="shared" ca="1" si="74"/>
        <v xml:space="preserve"> </v>
      </c>
      <c r="V314" t="str">
        <f t="shared" ca="1" si="75"/>
        <v>let cannot_decomm [$2025_2030$ , $2025_2030$ , $WIND_OFFSHORE$] := 1;</v>
      </c>
    </row>
    <row r="315" spans="8:22" outlineLevel="1" x14ac:dyDescent="0.25">
      <c r="H315">
        <f t="shared" si="76"/>
        <v>10</v>
      </c>
      <c r="I315" t="str">
        <f t="shared" ca="1" si="69"/>
        <v>WIND_OFFSHORE</v>
      </c>
      <c r="J315">
        <f t="shared" ca="1" si="77"/>
        <v>30</v>
      </c>
      <c r="K315">
        <f t="shared" si="78"/>
        <v>2025</v>
      </c>
      <c r="L315">
        <f t="shared" si="70"/>
        <v>2030</v>
      </c>
      <c r="M315" t="str">
        <f t="shared" si="79"/>
        <v>2025_2030</v>
      </c>
      <c r="N315">
        <f t="shared" si="80"/>
        <v>2030</v>
      </c>
      <c r="O315">
        <f t="shared" si="81"/>
        <v>2035</v>
      </c>
      <c r="P315" t="str">
        <f t="shared" si="82"/>
        <v>2030_2035</v>
      </c>
      <c r="Q315">
        <f t="shared" si="71"/>
        <v>0</v>
      </c>
      <c r="R315">
        <f t="shared" si="72"/>
        <v>0</v>
      </c>
      <c r="S315">
        <f t="shared" ca="1" si="73"/>
        <v>1</v>
      </c>
      <c r="U315" t="str">
        <f t="shared" ca="1" si="74"/>
        <v xml:space="preserve"> </v>
      </c>
      <c r="V315" t="str">
        <f t="shared" ca="1" si="75"/>
        <v>let cannot_decomm [$2025_2030$ , $2030_2035$ , $WIND_OFFSHORE$] := 1;</v>
      </c>
    </row>
    <row r="316" spans="8:22" outlineLevel="1" x14ac:dyDescent="0.25">
      <c r="H316">
        <f t="shared" si="76"/>
        <v>10</v>
      </c>
      <c r="I316" t="str">
        <f t="shared" ca="1" si="69"/>
        <v>WIND_OFFSHORE</v>
      </c>
      <c r="J316">
        <f t="shared" ca="1" si="77"/>
        <v>30</v>
      </c>
      <c r="K316">
        <f t="shared" si="78"/>
        <v>2025</v>
      </c>
      <c r="L316">
        <f t="shared" si="70"/>
        <v>2030</v>
      </c>
      <c r="M316" t="str">
        <f t="shared" si="79"/>
        <v>2025_2030</v>
      </c>
      <c r="N316">
        <f t="shared" si="80"/>
        <v>2035</v>
      </c>
      <c r="O316">
        <f t="shared" si="81"/>
        <v>2040</v>
      </c>
      <c r="P316" t="str">
        <f t="shared" si="82"/>
        <v>2035_2040</v>
      </c>
      <c r="Q316">
        <f t="shared" si="71"/>
        <v>0</v>
      </c>
      <c r="R316">
        <f t="shared" si="72"/>
        <v>0</v>
      </c>
      <c r="S316">
        <f t="shared" ca="1" si="73"/>
        <v>1</v>
      </c>
      <c r="U316" t="str">
        <f t="shared" ca="1" si="74"/>
        <v xml:space="preserve"> </v>
      </c>
      <c r="V316" t="str">
        <f t="shared" ca="1" si="75"/>
        <v>let cannot_decomm [$2025_2030$ , $2035_2040$ , $WIND_OFFSHORE$] := 1;</v>
      </c>
    </row>
    <row r="317" spans="8:22" outlineLevel="1" x14ac:dyDescent="0.25">
      <c r="H317">
        <f t="shared" si="76"/>
        <v>10</v>
      </c>
      <c r="I317" t="str">
        <f t="shared" ca="1" si="69"/>
        <v>WIND_OFFSHORE</v>
      </c>
      <c r="J317">
        <f t="shared" ca="1" si="77"/>
        <v>30</v>
      </c>
      <c r="K317">
        <f t="shared" si="78"/>
        <v>2025</v>
      </c>
      <c r="L317">
        <f t="shared" si="70"/>
        <v>2030</v>
      </c>
      <c r="M317" t="str">
        <f t="shared" si="79"/>
        <v>2025_2030</v>
      </c>
      <c r="N317">
        <f t="shared" si="80"/>
        <v>2040</v>
      </c>
      <c r="O317">
        <f t="shared" si="81"/>
        <v>2045</v>
      </c>
      <c r="P317" t="str">
        <f t="shared" si="82"/>
        <v>2040_2045</v>
      </c>
      <c r="Q317">
        <f t="shared" si="71"/>
        <v>0</v>
      </c>
      <c r="R317">
        <f t="shared" si="72"/>
        <v>0</v>
      </c>
      <c r="S317">
        <f t="shared" ca="1" si="73"/>
        <v>1</v>
      </c>
      <c r="U317" t="str">
        <f t="shared" ca="1" si="74"/>
        <v xml:space="preserve"> </v>
      </c>
      <c r="V317" t="str">
        <f t="shared" ca="1" si="75"/>
        <v>let cannot_decomm [$2025_2030$ , $2040_2045$ , $WIND_OFFSHORE$] := 1;</v>
      </c>
    </row>
    <row r="318" spans="8:22" outlineLevel="1" x14ac:dyDescent="0.25">
      <c r="H318">
        <f t="shared" si="76"/>
        <v>10</v>
      </c>
      <c r="I318" t="str">
        <f t="shared" ca="1" si="69"/>
        <v>WIND_OFFSHORE</v>
      </c>
      <c r="J318">
        <f t="shared" ca="1" si="77"/>
        <v>30</v>
      </c>
      <c r="K318">
        <f t="shared" si="78"/>
        <v>2025</v>
      </c>
      <c r="L318">
        <f t="shared" si="70"/>
        <v>2030</v>
      </c>
      <c r="M318" t="str">
        <f t="shared" si="79"/>
        <v>2025_2030</v>
      </c>
      <c r="N318">
        <f t="shared" si="80"/>
        <v>2045</v>
      </c>
      <c r="O318">
        <f t="shared" si="81"/>
        <v>2050</v>
      </c>
      <c r="P318" t="str">
        <f t="shared" si="82"/>
        <v>2045_2050</v>
      </c>
      <c r="Q318">
        <f t="shared" si="71"/>
        <v>0</v>
      </c>
      <c r="R318">
        <f t="shared" si="72"/>
        <v>0</v>
      </c>
      <c r="S318">
        <f t="shared" ca="1" si="73"/>
        <v>1</v>
      </c>
      <c r="U318" t="str">
        <f t="shared" ca="1" si="74"/>
        <v xml:space="preserve"> </v>
      </c>
      <c r="V318" t="str">
        <f t="shared" ca="1" si="75"/>
        <v>let cannot_decomm [$2025_2030$ , $2045_2050$ , $WIND_OFFSHORE$] := 1;</v>
      </c>
    </row>
    <row r="319" spans="8:22" outlineLevel="1" x14ac:dyDescent="0.25">
      <c r="H319">
        <f t="shared" si="76"/>
        <v>10</v>
      </c>
      <c r="I319" t="str">
        <f t="shared" ca="1" si="69"/>
        <v>WIND_OFFSHORE</v>
      </c>
      <c r="J319">
        <f t="shared" ca="1" si="77"/>
        <v>30</v>
      </c>
      <c r="K319">
        <f t="shared" si="78"/>
        <v>2030</v>
      </c>
      <c r="L319">
        <f t="shared" si="70"/>
        <v>2035</v>
      </c>
      <c r="M319" t="str">
        <f t="shared" si="79"/>
        <v>2030_2035</v>
      </c>
      <c r="N319">
        <f t="shared" si="80"/>
        <v>2015</v>
      </c>
      <c r="O319">
        <f t="shared" si="81"/>
        <v>2020</v>
      </c>
      <c r="P319" t="str">
        <f t="shared" si="82"/>
        <v>2015_2020</v>
      </c>
      <c r="Q319">
        <f t="shared" si="71"/>
        <v>0</v>
      </c>
      <c r="R319">
        <f t="shared" si="72"/>
        <v>1</v>
      </c>
      <c r="S319">
        <f t="shared" ca="1" si="73"/>
        <v>1</v>
      </c>
      <c r="U319" t="str">
        <f t="shared" ca="1" si="74"/>
        <v>#</v>
      </c>
      <c r="V319" t="str">
        <f t="shared" ca="1" si="75"/>
        <v>let cannot_decomm [$2030_2035$ , $2015_2020$ , $WIND_OFFSHORE$] := 1;</v>
      </c>
    </row>
    <row r="320" spans="8:22" outlineLevel="1" x14ac:dyDescent="0.25">
      <c r="H320">
        <f t="shared" si="76"/>
        <v>10</v>
      </c>
      <c r="I320" t="str">
        <f t="shared" ca="1" si="69"/>
        <v>WIND_OFFSHORE</v>
      </c>
      <c r="J320">
        <f t="shared" ca="1" si="77"/>
        <v>30</v>
      </c>
      <c r="K320">
        <f t="shared" si="78"/>
        <v>2030</v>
      </c>
      <c r="L320">
        <f t="shared" si="70"/>
        <v>2035</v>
      </c>
      <c r="M320" t="str">
        <f t="shared" si="79"/>
        <v>2030_2035</v>
      </c>
      <c r="N320">
        <f t="shared" si="80"/>
        <v>2020</v>
      </c>
      <c r="O320">
        <f t="shared" si="81"/>
        <v>2025</v>
      </c>
      <c r="P320" t="str">
        <f t="shared" si="82"/>
        <v>2020_2025</v>
      </c>
      <c r="Q320">
        <f t="shared" si="71"/>
        <v>0</v>
      </c>
      <c r="R320">
        <f t="shared" si="72"/>
        <v>1</v>
      </c>
      <c r="S320">
        <f t="shared" ca="1" si="73"/>
        <v>1</v>
      </c>
      <c r="U320" t="str">
        <f t="shared" ca="1" si="74"/>
        <v>#</v>
      </c>
      <c r="V320" t="str">
        <f t="shared" ca="1" si="75"/>
        <v>let cannot_decomm [$2030_2035$ , $2020_2025$ , $WIND_OFFSHORE$] := 1;</v>
      </c>
    </row>
    <row r="321" spans="8:22" outlineLevel="1" x14ac:dyDescent="0.25">
      <c r="H321">
        <f t="shared" si="76"/>
        <v>10</v>
      </c>
      <c r="I321" t="str">
        <f t="shared" ca="1" si="69"/>
        <v>WIND_OFFSHORE</v>
      </c>
      <c r="J321">
        <f t="shared" ca="1" si="77"/>
        <v>30</v>
      </c>
      <c r="K321">
        <f t="shared" si="78"/>
        <v>2030</v>
      </c>
      <c r="L321">
        <f t="shared" si="70"/>
        <v>2035</v>
      </c>
      <c r="M321" t="str">
        <f t="shared" si="79"/>
        <v>2030_2035</v>
      </c>
      <c r="N321">
        <f t="shared" si="80"/>
        <v>2025</v>
      </c>
      <c r="O321">
        <f t="shared" si="81"/>
        <v>2030</v>
      </c>
      <c r="P321" t="str">
        <f t="shared" si="82"/>
        <v>2025_2030</v>
      </c>
      <c r="Q321">
        <f t="shared" si="71"/>
        <v>0</v>
      </c>
      <c r="R321">
        <f t="shared" si="72"/>
        <v>1</v>
      </c>
      <c r="S321">
        <f t="shared" ca="1" si="73"/>
        <v>1</v>
      </c>
      <c r="U321" t="str">
        <f t="shared" ca="1" si="74"/>
        <v>#</v>
      </c>
      <c r="V321" t="str">
        <f t="shared" ca="1" si="75"/>
        <v>let cannot_decomm [$2030_2035$ , $2025_2030$ , $WIND_OFFSHORE$] := 1;</v>
      </c>
    </row>
    <row r="322" spans="8:22" outlineLevel="1" x14ac:dyDescent="0.25">
      <c r="H322">
        <f t="shared" si="76"/>
        <v>10</v>
      </c>
      <c r="I322" t="str">
        <f t="shared" ca="1" si="69"/>
        <v>WIND_OFFSHORE</v>
      </c>
      <c r="J322">
        <f t="shared" ca="1" si="77"/>
        <v>30</v>
      </c>
      <c r="K322">
        <f t="shared" si="78"/>
        <v>2030</v>
      </c>
      <c r="L322">
        <f t="shared" si="70"/>
        <v>2035</v>
      </c>
      <c r="M322" t="str">
        <f t="shared" si="79"/>
        <v>2030_2035</v>
      </c>
      <c r="N322">
        <f t="shared" si="80"/>
        <v>2030</v>
      </c>
      <c r="O322">
        <f t="shared" si="81"/>
        <v>2035</v>
      </c>
      <c r="P322" t="str">
        <f t="shared" si="82"/>
        <v>2030_2035</v>
      </c>
      <c r="Q322">
        <f t="shared" si="71"/>
        <v>0</v>
      </c>
      <c r="R322">
        <f t="shared" si="72"/>
        <v>0</v>
      </c>
      <c r="S322">
        <f t="shared" ca="1" si="73"/>
        <v>1</v>
      </c>
      <c r="U322" t="str">
        <f t="shared" ca="1" si="74"/>
        <v xml:space="preserve"> </v>
      </c>
      <c r="V322" t="str">
        <f t="shared" ca="1" si="75"/>
        <v>let cannot_decomm [$2030_2035$ , $2030_2035$ , $WIND_OFFSHORE$] := 1;</v>
      </c>
    </row>
    <row r="323" spans="8:22" outlineLevel="1" x14ac:dyDescent="0.25">
      <c r="H323">
        <f t="shared" si="76"/>
        <v>10</v>
      </c>
      <c r="I323" t="str">
        <f t="shared" ca="1" si="69"/>
        <v>WIND_OFFSHORE</v>
      </c>
      <c r="J323">
        <f t="shared" ca="1" si="77"/>
        <v>30</v>
      </c>
      <c r="K323">
        <f t="shared" si="78"/>
        <v>2030</v>
      </c>
      <c r="L323">
        <f t="shared" si="70"/>
        <v>2035</v>
      </c>
      <c r="M323" t="str">
        <f t="shared" si="79"/>
        <v>2030_2035</v>
      </c>
      <c r="N323">
        <f t="shared" si="80"/>
        <v>2035</v>
      </c>
      <c r="O323">
        <f t="shared" si="81"/>
        <v>2040</v>
      </c>
      <c r="P323" t="str">
        <f t="shared" si="82"/>
        <v>2035_2040</v>
      </c>
      <c r="Q323">
        <f t="shared" si="71"/>
        <v>0</v>
      </c>
      <c r="R323">
        <f t="shared" si="72"/>
        <v>0</v>
      </c>
      <c r="S323">
        <f t="shared" ca="1" si="73"/>
        <v>1</v>
      </c>
      <c r="U323" t="str">
        <f t="shared" ca="1" si="74"/>
        <v xml:space="preserve"> </v>
      </c>
      <c r="V323" t="str">
        <f t="shared" ca="1" si="75"/>
        <v>let cannot_decomm [$2030_2035$ , $2035_2040$ , $WIND_OFFSHORE$] := 1;</v>
      </c>
    </row>
    <row r="324" spans="8:22" outlineLevel="1" x14ac:dyDescent="0.25">
      <c r="H324">
        <f t="shared" si="76"/>
        <v>10</v>
      </c>
      <c r="I324" t="str">
        <f t="shared" ca="1" si="69"/>
        <v>WIND_OFFSHORE</v>
      </c>
      <c r="J324">
        <f t="shared" ca="1" si="77"/>
        <v>30</v>
      </c>
      <c r="K324">
        <f t="shared" si="78"/>
        <v>2030</v>
      </c>
      <c r="L324">
        <f t="shared" si="70"/>
        <v>2035</v>
      </c>
      <c r="M324" t="str">
        <f t="shared" si="79"/>
        <v>2030_2035</v>
      </c>
      <c r="N324">
        <f t="shared" si="80"/>
        <v>2040</v>
      </c>
      <c r="O324">
        <f t="shared" si="81"/>
        <v>2045</v>
      </c>
      <c r="P324" t="str">
        <f t="shared" si="82"/>
        <v>2040_2045</v>
      </c>
      <c r="Q324">
        <f t="shared" si="71"/>
        <v>0</v>
      </c>
      <c r="R324">
        <f t="shared" si="72"/>
        <v>0</v>
      </c>
      <c r="S324">
        <f t="shared" ca="1" si="73"/>
        <v>1</v>
      </c>
      <c r="U324" t="str">
        <f t="shared" ca="1" si="74"/>
        <v xml:space="preserve"> </v>
      </c>
      <c r="V324" t="str">
        <f t="shared" ca="1" si="75"/>
        <v>let cannot_decomm [$2030_2035$ , $2040_2045$ , $WIND_OFFSHORE$] := 1;</v>
      </c>
    </row>
    <row r="325" spans="8:22" outlineLevel="1" x14ac:dyDescent="0.25">
      <c r="H325">
        <f t="shared" si="76"/>
        <v>10</v>
      </c>
      <c r="I325" t="str">
        <f t="shared" ref="I325:I388" ca="1" si="83">INDIRECT("A"&amp;H325)</f>
        <v>WIND_OFFSHORE</v>
      </c>
      <c r="J325">
        <f t="shared" ca="1" si="77"/>
        <v>30</v>
      </c>
      <c r="K325">
        <f t="shared" si="78"/>
        <v>2030</v>
      </c>
      <c r="L325">
        <f t="shared" ref="L325:L388" si="84">K325+5</f>
        <v>2035</v>
      </c>
      <c r="M325" t="str">
        <f t="shared" si="79"/>
        <v>2030_2035</v>
      </c>
      <c r="N325">
        <f t="shared" si="80"/>
        <v>2045</v>
      </c>
      <c r="O325">
        <f t="shared" si="81"/>
        <v>2050</v>
      </c>
      <c r="P325" t="str">
        <f t="shared" si="82"/>
        <v>2045_2050</v>
      </c>
      <c r="Q325">
        <f t="shared" ref="Q325:Q388" si="85">IF(K325=2015,IF(N325=2015,1,0),0)</f>
        <v>0</v>
      </c>
      <c r="R325">
        <f t="shared" ref="R325:R388" si="86">IF(K325&gt;N325,1,0)</f>
        <v>0</v>
      </c>
      <c r="S325">
        <f t="shared" ref="S325:S388" ca="1" si="87">IF(K325&lt;(N325+J325),1,0)</f>
        <v>1</v>
      </c>
      <c r="U325" t="str">
        <f t="shared" ref="U325:U388" ca="1" si="88">IF(Q325=1,"#",IF((R325+S325)=2,"#"," "))</f>
        <v xml:space="preserve"> </v>
      </c>
      <c r="V325" t="str">
        <f t="shared" ref="V325:V388" ca="1" si="89">"let cannot_decomm [$"&amp;M325&amp;"$ , $"&amp;P325&amp;"$ , $"&amp;I325&amp;"$] := 1;"</f>
        <v>let cannot_decomm [$2030_2035$ , $2045_2050$ , $WIND_OFFSHORE$] := 1;</v>
      </c>
    </row>
    <row r="326" spans="8:22" outlineLevel="1" x14ac:dyDescent="0.25">
      <c r="H326">
        <f t="shared" si="76"/>
        <v>10</v>
      </c>
      <c r="I326" t="str">
        <f t="shared" ca="1" si="83"/>
        <v>WIND_OFFSHORE</v>
      </c>
      <c r="J326">
        <f t="shared" ca="1" si="77"/>
        <v>30</v>
      </c>
      <c r="K326">
        <f t="shared" si="78"/>
        <v>2035</v>
      </c>
      <c r="L326">
        <f t="shared" si="84"/>
        <v>2040</v>
      </c>
      <c r="M326" t="str">
        <f t="shared" si="79"/>
        <v>2035_2040</v>
      </c>
      <c r="N326">
        <f t="shared" si="80"/>
        <v>2015</v>
      </c>
      <c r="O326">
        <f t="shared" si="81"/>
        <v>2020</v>
      </c>
      <c r="P326" t="str">
        <f t="shared" si="82"/>
        <v>2015_2020</v>
      </c>
      <c r="Q326">
        <f t="shared" si="85"/>
        <v>0</v>
      </c>
      <c r="R326">
        <f t="shared" si="86"/>
        <v>1</v>
      </c>
      <c r="S326">
        <f t="shared" ca="1" si="87"/>
        <v>1</v>
      </c>
      <c r="U326" t="str">
        <f t="shared" ca="1" si="88"/>
        <v>#</v>
      </c>
      <c r="V326" t="str">
        <f t="shared" ca="1" si="89"/>
        <v>let cannot_decomm [$2035_2040$ , $2015_2020$ , $WIND_OFFSHORE$] := 1;</v>
      </c>
    </row>
    <row r="327" spans="8:22" outlineLevel="1" x14ac:dyDescent="0.25">
      <c r="H327">
        <f t="shared" si="76"/>
        <v>10</v>
      </c>
      <c r="I327" t="str">
        <f t="shared" ca="1" si="83"/>
        <v>WIND_OFFSHORE</v>
      </c>
      <c r="J327">
        <f t="shared" ca="1" si="77"/>
        <v>30</v>
      </c>
      <c r="K327">
        <f t="shared" si="78"/>
        <v>2035</v>
      </c>
      <c r="L327">
        <f t="shared" si="84"/>
        <v>2040</v>
      </c>
      <c r="M327" t="str">
        <f t="shared" si="79"/>
        <v>2035_2040</v>
      </c>
      <c r="N327">
        <f t="shared" si="80"/>
        <v>2020</v>
      </c>
      <c r="O327">
        <f t="shared" si="81"/>
        <v>2025</v>
      </c>
      <c r="P327" t="str">
        <f t="shared" si="82"/>
        <v>2020_2025</v>
      </c>
      <c r="Q327">
        <f t="shared" si="85"/>
        <v>0</v>
      </c>
      <c r="R327">
        <f t="shared" si="86"/>
        <v>1</v>
      </c>
      <c r="S327">
        <f t="shared" ca="1" si="87"/>
        <v>1</v>
      </c>
      <c r="U327" t="str">
        <f t="shared" ca="1" si="88"/>
        <v>#</v>
      </c>
      <c r="V327" t="str">
        <f t="shared" ca="1" si="89"/>
        <v>let cannot_decomm [$2035_2040$ , $2020_2025$ , $WIND_OFFSHORE$] := 1;</v>
      </c>
    </row>
    <row r="328" spans="8:22" outlineLevel="1" x14ac:dyDescent="0.25">
      <c r="H328">
        <f t="shared" si="76"/>
        <v>10</v>
      </c>
      <c r="I328" t="str">
        <f t="shared" ca="1" si="83"/>
        <v>WIND_OFFSHORE</v>
      </c>
      <c r="J328">
        <f t="shared" ca="1" si="77"/>
        <v>30</v>
      </c>
      <c r="K328">
        <f t="shared" si="78"/>
        <v>2035</v>
      </c>
      <c r="L328">
        <f t="shared" si="84"/>
        <v>2040</v>
      </c>
      <c r="M328" t="str">
        <f t="shared" si="79"/>
        <v>2035_2040</v>
      </c>
      <c r="N328">
        <f t="shared" si="80"/>
        <v>2025</v>
      </c>
      <c r="O328">
        <f t="shared" si="81"/>
        <v>2030</v>
      </c>
      <c r="P328" t="str">
        <f t="shared" si="82"/>
        <v>2025_2030</v>
      </c>
      <c r="Q328">
        <f t="shared" si="85"/>
        <v>0</v>
      </c>
      <c r="R328">
        <f t="shared" si="86"/>
        <v>1</v>
      </c>
      <c r="S328">
        <f t="shared" ca="1" si="87"/>
        <v>1</v>
      </c>
      <c r="U328" t="str">
        <f t="shared" ca="1" si="88"/>
        <v>#</v>
      </c>
      <c r="V328" t="str">
        <f t="shared" ca="1" si="89"/>
        <v>let cannot_decomm [$2035_2040$ , $2025_2030$ , $WIND_OFFSHORE$] := 1;</v>
      </c>
    </row>
    <row r="329" spans="8:22" outlineLevel="1" x14ac:dyDescent="0.25">
      <c r="H329">
        <f t="shared" si="76"/>
        <v>10</v>
      </c>
      <c r="I329" t="str">
        <f t="shared" ca="1" si="83"/>
        <v>WIND_OFFSHORE</v>
      </c>
      <c r="J329">
        <f t="shared" ca="1" si="77"/>
        <v>30</v>
      </c>
      <c r="K329">
        <f t="shared" si="78"/>
        <v>2035</v>
      </c>
      <c r="L329">
        <f t="shared" si="84"/>
        <v>2040</v>
      </c>
      <c r="M329" t="str">
        <f t="shared" si="79"/>
        <v>2035_2040</v>
      </c>
      <c r="N329">
        <f t="shared" si="80"/>
        <v>2030</v>
      </c>
      <c r="O329">
        <f t="shared" si="81"/>
        <v>2035</v>
      </c>
      <c r="P329" t="str">
        <f t="shared" si="82"/>
        <v>2030_2035</v>
      </c>
      <c r="Q329">
        <f t="shared" si="85"/>
        <v>0</v>
      </c>
      <c r="R329">
        <f t="shared" si="86"/>
        <v>1</v>
      </c>
      <c r="S329">
        <f t="shared" ca="1" si="87"/>
        <v>1</v>
      </c>
      <c r="U329" t="str">
        <f t="shared" ca="1" si="88"/>
        <v>#</v>
      </c>
      <c r="V329" t="str">
        <f t="shared" ca="1" si="89"/>
        <v>let cannot_decomm [$2035_2040$ , $2030_2035$ , $WIND_OFFSHORE$] := 1;</v>
      </c>
    </row>
    <row r="330" spans="8:22" outlineLevel="1" x14ac:dyDescent="0.25">
      <c r="H330">
        <f t="shared" si="76"/>
        <v>10</v>
      </c>
      <c r="I330" t="str">
        <f t="shared" ca="1" si="83"/>
        <v>WIND_OFFSHORE</v>
      </c>
      <c r="J330">
        <f t="shared" ca="1" si="77"/>
        <v>30</v>
      </c>
      <c r="K330">
        <f t="shared" si="78"/>
        <v>2035</v>
      </c>
      <c r="L330">
        <f t="shared" si="84"/>
        <v>2040</v>
      </c>
      <c r="M330" t="str">
        <f t="shared" si="79"/>
        <v>2035_2040</v>
      </c>
      <c r="N330">
        <f t="shared" si="80"/>
        <v>2035</v>
      </c>
      <c r="O330">
        <f t="shared" si="81"/>
        <v>2040</v>
      </c>
      <c r="P330" t="str">
        <f t="shared" si="82"/>
        <v>2035_2040</v>
      </c>
      <c r="Q330">
        <f t="shared" si="85"/>
        <v>0</v>
      </c>
      <c r="R330">
        <f t="shared" si="86"/>
        <v>0</v>
      </c>
      <c r="S330">
        <f t="shared" ca="1" si="87"/>
        <v>1</v>
      </c>
      <c r="U330" t="str">
        <f t="shared" ca="1" si="88"/>
        <v xml:space="preserve"> </v>
      </c>
      <c r="V330" t="str">
        <f t="shared" ca="1" si="89"/>
        <v>let cannot_decomm [$2035_2040$ , $2035_2040$ , $WIND_OFFSHORE$] := 1;</v>
      </c>
    </row>
    <row r="331" spans="8:22" outlineLevel="1" x14ac:dyDescent="0.25">
      <c r="H331">
        <f t="shared" si="76"/>
        <v>10</v>
      </c>
      <c r="I331" t="str">
        <f t="shared" ca="1" si="83"/>
        <v>WIND_OFFSHORE</v>
      </c>
      <c r="J331">
        <f t="shared" ca="1" si="77"/>
        <v>30</v>
      </c>
      <c r="K331">
        <f t="shared" si="78"/>
        <v>2035</v>
      </c>
      <c r="L331">
        <f t="shared" si="84"/>
        <v>2040</v>
      </c>
      <c r="M331" t="str">
        <f t="shared" si="79"/>
        <v>2035_2040</v>
      </c>
      <c r="N331">
        <f t="shared" si="80"/>
        <v>2040</v>
      </c>
      <c r="O331">
        <f t="shared" si="81"/>
        <v>2045</v>
      </c>
      <c r="P331" t="str">
        <f t="shared" si="82"/>
        <v>2040_2045</v>
      </c>
      <c r="Q331">
        <f t="shared" si="85"/>
        <v>0</v>
      </c>
      <c r="R331">
        <f t="shared" si="86"/>
        <v>0</v>
      </c>
      <c r="S331">
        <f t="shared" ca="1" si="87"/>
        <v>1</v>
      </c>
      <c r="U331" t="str">
        <f t="shared" ca="1" si="88"/>
        <v xml:space="preserve"> </v>
      </c>
      <c r="V331" t="str">
        <f t="shared" ca="1" si="89"/>
        <v>let cannot_decomm [$2035_2040$ , $2040_2045$ , $WIND_OFFSHORE$] := 1;</v>
      </c>
    </row>
    <row r="332" spans="8:22" outlineLevel="1" x14ac:dyDescent="0.25">
      <c r="H332">
        <f t="shared" si="76"/>
        <v>10</v>
      </c>
      <c r="I332" t="str">
        <f t="shared" ca="1" si="83"/>
        <v>WIND_OFFSHORE</v>
      </c>
      <c r="J332">
        <f t="shared" ca="1" si="77"/>
        <v>30</v>
      </c>
      <c r="K332">
        <f t="shared" si="78"/>
        <v>2035</v>
      </c>
      <c r="L332">
        <f t="shared" si="84"/>
        <v>2040</v>
      </c>
      <c r="M332" t="str">
        <f t="shared" si="79"/>
        <v>2035_2040</v>
      </c>
      <c r="N332">
        <f t="shared" si="80"/>
        <v>2045</v>
      </c>
      <c r="O332">
        <f t="shared" si="81"/>
        <v>2050</v>
      </c>
      <c r="P332" t="str">
        <f t="shared" si="82"/>
        <v>2045_2050</v>
      </c>
      <c r="Q332">
        <f t="shared" si="85"/>
        <v>0</v>
      </c>
      <c r="R332">
        <f t="shared" si="86"/>
        <v>0</v>
      </c>
      <c r="S332">
        <f t="shared" ca="1" si="87"/>
        <v>1</v>
      </c>
      <c r="U332" t="str">
        <f t="shared" ca="1" si="88"/>
        <v xml:space="preserve"> </v>
      </c>
      <c r="V332" t="str">
        <f t="shared" ca="1" si="89"/>
        <v>let cannot_decomm [$2035_2040$ , $2045_2050$ , $WIND_OFFSHORE$] := 1;</v>
      </c>
    </row>
    <row r="333" spans="8:22" outlineLevel="1" x14ac:dyDescent="0.25">
      <c r="H333">
        <f t="shared" si="76"/>
        <v>10</v>
      </c>
      <c r="I333" t="str">
        <f t="shared" ca="1" si="83"/>
        <v>WIND_OFFSHORE</v>
      </c>
      <c r="J333">
        <f t="shared" ca="1" si="77"/>
        <v>30</v>
      </c>
      <c r="K333">
        <f t="shared" si="78"/>
        <v>2040</v>
      </c>
      <c r="L333">
        <f t="shared" si="84"/>
        <v>2045</v>
      </c>
      <c r="M333" t="str">
        <f t="shared" si="79"/>
        <v>2040_2045</v>
      </c>
      <c r="N333">
        <f t="shared" si="80"/>
        <v>2015</v>
      </c>
      <c r="O333">
        <f t="shared" si="81"/>
        <v>2020</v>
      </c>
      <c r="P333" t="str">
        <f t="shared" si="82"/>
        <v>2015_2020</v>
      </c>
      <c r="Q333">
        <f t="shared" si="85"/>
        <v>0</v>
      </c>
      <c r="R333">
        <f t="shared" si="86"/>
        <v>1</v>
      </c>
      <c r="S333">
        <f t="shared" ca="1" si="87"/>
        <v>1</v>
      </c>
      <c r="U333" t="str">
        <f t="shared" ca="1" si="88"/>
        <v>#</v>
      </c>
      <c r="V333" t="str">
        <f t="shared" ca="1" si="89"/>
        <v>let cannot_decomm [$2040_2045$ , $2015_2020$ , $WIND_OFFSHORE$] := 1;</v>
      </c>
    </row>
    <row r="334" spans="8:22" outlineLevel="1" x14ac:dyDescent="0.25">
      <c r="H334">
        <f t="shared" si="76"/>
        <v>10</v>
      </c>
      <c r="I334" t="str">
        <f t="shared" ca="1" si="83"/>
        <v>WIND_OFFSHORE</v>
      </c>
      <c r="J334">
        <f t="shared" ca="1" si="77"/>
        <v>30</v>
      </c>
      <c r="K334">
        <f t="shared" si="78"/>
        <v>2040</v>
      </c>
      <c r="L334">
        <f t="shared" si="84"/>
        <v>2045</v>
      </c>
      <c r="M334" t="str">
        <f t="shared" si="79"/>
        <v>2040_2045</v>
      </c>
      <c r="N334">
        <f t="shared" si="80"/>
        <v>2020</v>
      </c>
      <c r="O334">
        <f t="shared" si="81"/>
        <v>2025</v>
      </c>
      <c r="P334" t="str">
        <f t="shared" si="82"/>
        <v>2020_2025</v>
      </c>
      <c r="Q334">
        <f t="shared" si="85"/>
        <v>0</v>
      </c>
      <c r="R334">
        <f t="shared" si="86"/>
        <v>1</v>
      </c>
      <c r="S334">
        <f t="shared" ca="1" si="87"/>
        <v>1</v>
      </c>
      <c r="U334" t="str">
        <f t="shared" ca="1" si="88"/>
        <v>#</v>
      </c>
      <c r="V334" t="str">
        <f t="shared" ca="1" si="89"/>
        <v>let cannot_decomm [$2040_2045$ , $2020_2025$ , $WIND_OFFSHORE$] := 1;</v>
      </c>
    </row>
    <row r="335" spans="8:22" outlineLevel="1" x14ac:dyDescent="0.25">
      <c r="H335">
        <f t="shared" si="76"/>
        <v>10</v>
      </c>
      <c r="I335" t="str">
        <f t="shared" ca="1" si="83"/>
        <v>WIND_OFFSHORE</v>
      </c>
      <c r="J335">
        <f t="shared" ca="1" si="77"/>
        <v>30</v>
      </c>
      <c r="K335">
        <f t="shared" si="78"/>
        <v>2040</v>
      </c>
      <c r="L335">
        <f t="shared" si="84"/>
        <v>2045</v>
      </c>
      <c r="M335" t="str">
        <f t="shared" si="79"/>
        <v>2040_2045</v>
      </c>
      <c r="N335">
        <f t="shared" si="80"/>
        <v>2025</v>
      </c>
      <c r="O335">
        <f t="shared" si="81"/>
        <v>2030</v>
      </c>
      <c r="P335" t="str">
        <f t="shared" si="82"/>
        <v>2025_2030</v>
      </c>
      <c r="Q335">
        <f t="shared" si="85"/>
        <v>0</v>
      </c>
      <c r="R335">
        <f t="shared" si="86"/>
        <v>1</v>
      </c>
      <c r="S335">
        <f t="shared" ca="1" si="87"/>
        <v>1</v>
      </c>
      <c r="U335" t="str">
        <f t="shared" ca="1" si="88"/>
        <v>#</v>
      </c>
      <c r="V335" t="str">
        <f t="shared" ca="1" si="89"/>
        <v>let cannot_decomm [$2040_2045$ , $2025_2030$ , $WIND_OFFSHORE$] := 1;</v>
      </c>
    </row>
    <row r="336" spans="8:22" outlineLevel="1" x14ac:dyDescent="0.25">
      <c r="H336">
        <f t="shared" si="76"/>
        <v>10</v>
      </c>
      <c r="I336" t="str">
        <f t="shared" ca="1" si="83"/>
        <v>WIND_OFFSHORE</v>
      </c>
      <c r="J336">
        <f t="shared" ca="1" si="77"/>
        <v>30</v>
      </c>
      <c r="K336">
        <f t="shared" si="78"/>
        <v>2040</v>
      </c>
      <c r="L336">
        <f t="shared" si="84"/>
        <v>2045</v>
      </c>
      <c r="M336" t="str">
        <f t="shared" si="79"/>
        <v>2040_2045</v>
      </c>
      <c r="N336">
        <f t="shared" si="80"/>
        <v>2030</v>
      </c>
      <c r="O336">
        <f t="shared" si="81"/>
        <v>2035</v>
      </c>
      <c r="P336" t="str">
        <f t="shared" si="82"/>
        <v>2030_2035</v>
      </c>
      <c r="Q336">
        <f t="shared" si="85"/>
        <v>0</v>
      </c>
      <c r="R336">
        <f t="shared" si="86"/>
        <v>1</v>
      </c>
      <c r="S336">
        <f t="shared" ca="1" si="87"/>
        <v>1</v>
      </c>
      <c r="U336" t="str">
        <f t="shared" ca="1" si="88"/>
        <v>#</v>
      </c>
      <c r="V336" t="str">
        <f t="shared" ca="1" si="89"/>
        <v>let cannot_decomm [$2040_2045$ , $2030_2035$ , $WIND_OFFSHORE$] := 1;</v>
      </c>
    </row>
    <row r="337" spans="8:22" outlineLevel="1" x14ac:dyDescent="0.25">
      <c r="H337">
        <f t="shared" si="76"/>
        <v>10</v>
      </c>
      <c r="I337" t="str">
        <f t="shared" ca="1" si="83"/>
        <v>WIND_OFFSHORE</v>
      </c>
      <c r="J337">
        <f t="shared" ca="1" si="77"/>
        <v>30</v>
      </c>
      <c r="K337">
        <f t="shared" si="78"/>
        <v>2040</v>
      </c>
      <c r="L337">
        <f t="shared" si="84"/>
        <v>2045</v>
      </c>
      <c r="M337" t="str">
        <f t="shared" si="79"/>
        <v>2040_2045</v>
      </c>
      <c r="N337">
        <f t="shared" si="80"/>
        <v>2035</v>
      </c>
      <c r="O337">
        <f t="shared" si="81"/>
        <v>2040</v>
      </c>
      <c r="P337" t="str">
        <f t="shared" si="82"/>
        <v>2035_2040</v>
      </c>
      <c r="Q337">
        <f t="shared" si="85"/>
        <v>0</v>
      </c>
      <c r="R337">
        <f t="shared" si="86"/>
        <v>1</v>
      </c>
      <c r="S337">
        <f t="shared" ca="1" si="87"/>
        <v>1</v>
      </c>
      <c r="U337" t="str">
        <f t="shared" ca="1" si="88"/>
        <v>#</v>
      </c>
      <c r="V337" t="str">
        <f t="shared" ca="1" si="89"/>
        <v>let cannot_decomm [$2040_2045$ , $2035_2040$ , $WIND_OFFSHORE$] := 1;</v>
      </c>
    </row>
    <row r="338" spans="8:22" outlineLevel="1" x14ac:dyDescent="0.25">
      <c r="H338">
        <f t="shared" si="76"/>
        <v>10</v>
      </c>
      <c r="I338" t="str">
        <f t="shared" ca="1" si="83"/>
        <v>WIND_OFFSHORE</v>
      </c>
      <c r="J338">
        <f t="shared" ca="1" si="77"/>
        <v>30</v>
      </c>
      <c r="K338">
        <f t="shared" si="78"/>
        <v>2040</v>
      </c>
      <c r="L338">
        <f t="shared" si="84"/>
        <v>2045</v>
      </c>
      <c r="M338" t="str">
        <f t="shared" si="79"/>
        <v>2040_2045</v>
      </c>
      <c r="N338">
        <f t="shared" si="80"/>
        <v>2040</v>
      </c>
      <c r="O338">
        <f t="shared" si="81"/>
        <v>2045</v>
      </c>
      <c r="P338" t="str">
        <f t="shared" si="82"/>
        <v>2040_2045</v>
      </c>
      <c r="Q338">
        <f t="shared" si="85"/>
        <v>0</v>
      </c>
      <c r="R338">
        <f t="shared" si="86"/>
        <v>0</v>
      </c>
      <c r="S338">
        <f t="shared" ca="1" si="87"/>
        <v>1</v>
      </c>
      <c r="U338" t="str">
        <f t="shared" ca="1" si="88"/>
        <v xml:space="preserve"> </v>
      </c>
      <c r="V338" t="str">
        <f t="shared" ca="1" si="89"/>
        <v>let cannot_decomm [$2040_2045$ , $2040_2045$ , $WIND_OFFSHORE$] := 1;</v>
      </c>
    </row>
    <row r="339" spans="8:22" outlineLevel="1" x14ac:dyDescent="0.25">
      <c r="H339">
        <f t="shared" si="76"/>
        <v>10</v>
      </c>
      <c r="I339" t="str">
        <f t="shared" ca="1" si="83"/>
        <v>WIND_OFFSHORE</v>
      </c>
      <c r="J339">
        <f t="shared" ca="1" si="77"/>
        <v>30</v>
      </c>
      <c r="K339">
        <f t="shared" si="78"/>
        <v>2040</v>
      </c>
      <c r="L339">
        <f t="shared" si="84"/>
        <v>2045</v>
      </c>
      <c r="M339" t="str">
        <f t="shared" si="79"/>
        <v>2040_2045</v>
      </c>
      <c r="N339">
        <f t="shared" si="80"/>
        <v>2045</v>
      </c>
      <c r="O339">
        <f t="shared" si="81"/>
        <v>2050</v>
      </c>
      <c r="P339" t="str">
        <f t="shared" si="82"/>
        <v>2045_2050</v>
      </c>
      <c r="Q339">
        <f t="shared" si="85"/>
        <v>0</v>
      </c>
      <c r="R339">
        <f t="shared" si="86"/>
        <v>0</v>
      </c>
      <c r="S339">
        <f t="shared" ca="1" si="87"/>
        <v>1</v>
      </c>
      <c r="U339" t="str">
        <f t="shared" ca="1" si="88"/>
        <v xml:space="preserve"> </v>
      </c>
      <c r="V339" t="str">
        <f t="shared" ca="1" si="89"/>
        <v>let cannot_decomm [$2040_2045$ , $2045_2050$ , $WIND_OFFSHORE$] := 1;</v>
      </c>
    </row>
    <row r="340" spans="8:22" outlineLevel="1" x14ac:dyDescent="0.25">
      <c r="H340">
        <f t="shared" si="76"/>
        <v>10</v>
      </c>
      <c r="I340" t="str">
        <f t="shared" ca="1" si="83"/>
        <v>WIND_OFFSHORE</v>
      </c>
      <c r="J340">
        <f t="shared" ca="1" si="77"/>
        <v>30</v>
      </c>
      <c r="K340">
        <f t="shared" si="78"/>
        <v>2045</v>
      </c>
      <c r="L340">
        <f t="shared" si="84"/>
        <v>2050</v>
      </c>
      <c r="M340" t="str">
        <f t="shared" si="79"/>
        <v>2045_2050</v>
      </c>
      <c r="N340">
        <f t="shared" si="80"/>
        <v>2015</v>
      </c>
      <c r="O340">
        <f t="shared" si="81"/>
        <v>2020</v>
      </c>
      <c r="P340" t="str">
        <f t="shared" si="82"/>
        <v>2015_2020</v>
      </c>
      <c r="Q340">
        <f t="shared" si="85"/>
        <v>0</v>
      </c>
      <c r="R340">
        <f t="shared" si="86"/>
        <v>1</v>
      </c>
      <c r="S340">
        <f t="shared" ca="1" si="87"/>
        <v>0</v>
      </c>
      <c r="U340" t="str">
        <f t="shared" ca="1" si="88"/>
        <v xml:space="preserve"> </v>
      </c>
      <c r="V340" t="str">
        <f t="shared" ca="1" si="89"/>
        <v>let cannot_decomm [$2045_2050$ , $2015_2020$ , $WIND_OFFSHORE$] := 1;</v>
      </c>
    </row>
    <row r="341" spans="8:22" outlineLevel="1" x14ac:dyDescent="0.25">
      <c r="H341">
        <f t="shared" si="76"/>
        <v>10</v>
      </c>
      <c r="I341" t="str">
        <f t="shared" ca="1" si="83"/>
        <v>WIND_OFFSHORE</v>
      </c>
      <c r="J341">
        <f t="shared" ca="1" si="77"/>
        <v>30</v>
      </c>
      <c r="K341">
        <f t="shared" si="78"/>
        <v>2045</v>
      </c>
      <c r="L341">
        <f t="shared" si="84"/>
        <v>2050</v>
      </c>
      <c r="M341" t="str">
        <f t="shared" si="79"/>
        <v>2045_2050</v>
      </c>
      <c r="N341">
        <f t="shared" si="80"/>
        <v>2020</v>
      </c>
      <c r="O341">
        <f t="shared" si="81"/>
        <v>2025</v>
      </c>
      <c r="P341" t="str">
        <f t="shared" si="82"/>
        <v>2020_2025</v>
      </c>
      <c r="Q341">
        <f t="shared" si="85"/>
        <v>0</v>
      </c>
      <c r="R341">
        <f t="shared" si="86"/>
        <v>1</v>
      </c>
      <c r="S341">
        <f t="shared" ca="1" si="87"/>
        <v>1</v>
      </c>
      <c r="U341" t="str">
        <f t="shared" ca="1" si="88"/>
        <v>#</v>
      </c>
      <c r="V341" t="str">
        <f t="shared" ca="1" si="89"/>
        <v>let cannot_decomm [$2045_2050$ , $2020_2025$ , $WIND_OFFSHORE$] := 1;</v>
      </c>
    </row>
    <row r="342" spans="8:22" outlineLevel="1" x14ac:dyDescent="0.25">
      <c r="H342">
        <f t="shared" si="76"/>
        <v>10</v>
      </c>
      <c r="I342" t="str">
        <f t="shared" ca="1" si="83"/>
        <v>WIND_OFFSHORE</v>
      </c>
      <c r="J342">
        <f t="shared" ca="1" si="77"/>
        <v>30</v>
      </c>
      <c r="K342">
        <f t="shared" si="78"/>
        <v>2045</v>
      </c>
      <c r="L342">
        <f t="shared" si="84"/>
        <v>2050</v>
      </c>
      <c r="M342" t="str">
        <f t="shared" si="79"/>
        <v>2045_2050</v>
      </c>
      <c r="N342">
        <f t="shared" si="80"/>
        <v>2025</v>
      </c>
      <c r="O342">
        <f t="shared" si="81"/>
        <v>2030</v>
      </c>
      <c r="P342" t="str">
        <f t="shared" si="82"/>
        <v>2025_2030</v>
      </c>
      <c r="Q342">
        <f t="shared" si="85"/>
        <v>0</v>
      </c>
      <c r="R342">
        <f t="shared" si="86"/>
        <v>1</v>
      </c>
      <c r="S342">
        <f t="shared" ca="1" si="87"/>
        <v>1</v>
      </c>
      <c r="U342" t="str">
        <f t="shared" ca="1" si="88"/>
        <v>#</v>
      </c>
      <c r="V342" t="str">
        <f t="shared" ca="1" si="89"/>
        <v>let cannot_decomm [$2045_2050$ , $2025_2030$ , $WIND_OFFSHORE$] := 1;</v>
      </c>
    </row>
    <row r="343" spans="8:22" outlineLevel="1" x14ac:dyDescent="0.25">
      <c r="H343">
        <f t="shared" si="76"/>
        <v>10</v>
      </c>
      <c r="I343" t="str">
        <f t="shared" ca="1" si="83"/>
        <v>WIND_OFFSHORE</v>
      </c>
      <c r="J343">
        <f t="shared" ca="1" si="77"/>
        <v>30</v>
      </c>
      <c r="K343">
        <f t="shared" si="78"/>
        <v>2045</v>
      </c>
      <c r="L343">
        <f t="shared" si="84"/>
        <v>2050</v>
      </c>
      <c r="M343" t="str">
        <f t="shared" si="79"/>
        <v>2045_2050</v>
      </c>
      <c r="N343">
        <f t="shared" si="80"/>
        <v>2030</v>
      </c>
      <c r="O343">
        <f t="shared" si="81"/>
        <v>2035</v>
      </c>
      <c r="P343" t="str">
        <f t="shared" si="82"/>
        <v>2030_2035</v>
      </c>
      <c r="Q343">
        <f t="shared" si="85"/>
        <v>0</v>
      </c>
      <c r="R343">
        <f t="shared" si="86"/>
        <v>1</v>
      </c>
      <c r="S343">
        <f t="shared" ca="1" si="87"/>
        <v>1</v>
      </c>
      <c r="U343" t="str">
        <f t="shared" ca="1" si="88"/>
        <v>#</v>
      </c>
      <c r="V343" t="str">
        <f t="shared" ca="1" si="89"/>
        <v>let cannot_decomm [$2045_2050$ , $2030_2035$ , $WIND_OFFSHORE$] := 1;</v>
      </c>
    </row>
    <row r="344" spans="8:22" outlineLevel="1" x14ac:dyDescent="0.25">
      <c r="H344">
        <f t="shared" si="76"/>
        <v>10</v>
      </c>
      <c r="I344" t="str">
        <f t="shared" ca="1" si="83"/>
        <v>WIND_OFFSHORE</v>
      </c>
      <c r="J344">
        <f t="shared" ca="1" si="77"/>
        <v>30</v>
      </c>
      <c r="K344">
        <f t="shared" si="78"/>
        <v>2045</v>
      </c>
      <c r="L344">
        <f t="shared" si="84"/>
        <v>2050</v>
      </c>
      <c r="M344" t="str">
        <f t="shared" si="79"/>
        <v>2045_2050</v>
      </c>
      <c r="N344">
        <f t="shared" si="80"/>
        <v>2035</v>
      </c>
      <c r="O344">
        <f t="shared" si="81"/>
        <v>2040</v>
      </c>
      <c r="P344" t="str">
        <f t="shared" si="82"/>
        <v>2035_2040</v>
      </c>
      <c r="Q344">
        <f t="shared" si="85"/>
        <v>0</v>
      </c>
      <c r="R344">
        <f t="shared" si="86"/>
        <v>1</v>
      </c>
      <c r="S344">
        <f t="shared" ca="1" si="87"/>
        <v>1</v>
      </c>
      <c r="U344" t="str">
        <f t="shared" ca="1" si="88"/>
        <v>#</v>
      </c>
      <c r="V344" t="str">
        <f t="shared" ca="1" si="89"/>
        <v>let cannot_decomm [$2045_2050$ , $2035_2040$ , $WIND_OFFSHORE$] := 1;</v>
      </c>
    </row>
    <row r="345" spans="8:22" outlineLevel="1" x14ac:dyDescent="0.25">
      <c r="H345">
        <f t="shared" si="76"/>
        <v>10</v>
      </c>
      <c r="I345" t="str">
        <f t="shared" ca="1" si="83"/>
        <v>WIND_OFFSHORE</v>
      </c>
      <c r="J345">
        <f t="shared" ca="1" si="77"/>
        <v>30</v>
      </c>
      <c r="K345">
        <f t="shared" si="78"/>
        <v>2045</v>
      </c>
      <c r="L345">
        <f t="shared" si="84"/>
        <v>2050</v>
      </c>
      <c r="M345" t="str">
        <f t="shared" si="79"/>
        <v>2045_2050</v>
      </c>
      <c r="N345">
        <f t="shared" si="80"/>
        <v>2040</v>
      </c>
      <c r="O345">
        <f t="shared" si="81"/>
        <v>2045</v>
      </c>
      <c r="P345" t="str">
        <f t="shared" si="82"/>
        <v>2040_2045</v>
      </c>
      <c r="Q345">
        <f t="shared" si="85"/>
        <v>0</v>
      </c>
      <c r="R345">
        <f t="shared" si="86"/>
        <v>1</v>
      </c>
      <c r="S345">
        <f t="shared" ca="1" si="87"/>
        <v>1</v>
      </c>
      <c r="U345" t="str">
        <f t="shared" ca="1" si="88"/>
        <v>#</v>
      </c>
      <c r="V345" t="str">
        <f t="shared" ca="1" si="89"/>
        <v>let cannot_decomm [$2045_2050$ , $2040_2045$ , $WIND_OFFSHORE$] := 1;</v>
      </c>
    </row>
    <row r="346" spans="8:22" outlineLevel="1" x14ac:dyDescent="0.25">
      <c r="H346">
        <f t="shared" si="76"/>
        <v>10</v>
      </c>
      <c r="I346" t="str">
        <f t="shared" ca="1" si="83"/>
        <v>WIND_OFFSHORE</v>
      </c>
      <c r="J346">
        <f t="shared" ca="1" si="77"/>
        <v>30</v>
      </c>
      <c r="K346">
        <f t="shared" si="78"/>
        <v>2045</v>
      </c>
      <c r="L346">
        <f t="shared" si="84"/>
        <v>2050</v>
      </c>
      <c r="M346" t="str">
        <f t="shared" si="79"/>
        <v>2045_2050</v>
      </c>
      <c r="N346">
        <f t="shared" si="80"/>
        <v>2045</v>
      </c>
      <c r="O346">
        <f t="shared" si="81"/>
        <v>2050</v>
      </c>
      <c r="P346" t="str">
        <f t="shared" si="82"/>
        <v>2045_2050</v>
      </c>
      <c r="Q346">
        <f t="shared" si="85"/>
        <v>0</v>
      </c>
      <c r="R346">
        <f t="shared" si="86"/>
        <v>0</v>
      </c>
      <c r="S346">
        <f t="shared" ca="1" si="87"/>
        <v>1</v>
      </c>
      <c r="U346" t="str">
        <f t="shared" ca="1" si="88"/>
        <v xml:space="preserve"> </v>
      </c>
      <c r="V346" t="str">
        <f t="shared" ca="1" si="89"/>
        <v>let cannot_decomm [$2045_2050$ , $2045_2050$ , $WIND_OFFSHORE$] := 1;</v>
      </c>
    </row>
    <row r="347" spans="8:22" outlineLevel="1" x14ac:dyDescent="0.25">
      <c r="H347">
        <f t="shared" si="76"/>
        <v>11</v>
      </c>
      <c r="I347" t="str">
        <f t="shared" ca="1" si="83"/>
        <v>HYDRO_RIVER</v>
      </c>
      <c r="J347">
        <f t="shared" ca="1" si="77"/>
        <v>40</v>
      </c>
      <c r="K347">
        <f t="shared" si="78"/>
        <v>2015</v>
      </c>
      <c r="L347">
        <f t="shared" si="84"/>
        <v>2020</v>
      </c>
      <c r="M347" t="str">
        <f t="shared" si="79"/>
        <v>2015_2020</v>
      </c>
      <c r="N347">
        <f t="shared" si="80"/>
        <v>2015</v>
      </c>
      <c r="O347">
        <f t="shared" si="81"/>
        <v>2020</v>
      </c>
      <c r="P347" t="str">
        <f t="shared" si="82"/>
        <v>2015_2020</v>
      </c>
      <c r="Q347">
        <f t="shared" si="85"/>
        <v>1</v>
      </c>
      <c r="R347">
        <f t="shared" si="86"/>
        <v>0</v>
      </c>
      <c r="S347">
        <f t="shared" ca="1" si="87"/>
        <v>1</v>
      </c>
      <c r="U347" t="str">
        <f t="shared" si="88"/>
        <v>#</v>
      </c>
      <c r="V347" t="str">
        <f t="shared" ca="1" si="89"/>
        <v>let cannot_decomm [$2015_2020$ , $2015_2020$ , $HYDRO_RIVER$] := 1;</v>
      </c>
    </row>
    <row r="348" spans="8:22" outlineLevel="1" x14ac:dyDescent="0.25">
      <c r="H348">
        <f t="shared" si="76"/>
        <v>11</v>
      </c>
      <c r="I348" t="str">
        <f t="shared" ca="1" si="83"/>
        <v>HYDRO_RIVER</v>
      </c>
      <c r="J348">
        <f t="shared" ca="1" si="77"/>
        <v>40</v>
      </c>
      <c r="K348">
        <f t="shared" si="78"/>
        <v>2015</v>
      </c>
      <c r="L348">
        <f t="shared" si="84"/>
        <v>2020</v>
      </c>
      <c r="M348" t="str">
        <f t="shared" si="79"/>
        <v>2015_2020</v>
      </c>
      <c r="N348">
        <f t="shared" si="80"/>
        <v>2020</v>
      </c>
      <c r="O348">
        <f t="shared" si="81"/>
        <v>2025</v>
      </c>
      <c r="P348" t="str">
        <f t="shared" si="82"/>
        <v>2020_2025</v>
      </c>
      <c r="Q348">
        <f t="shared" si="85"/>
        <v>0</v>
      </c>
      <c r="R348">
        <f t="shared" si="86"/>
        <v>0</v>
      </c>
      <c r="S348">
        <f t="shared" ca="1" si="87"/>
        <v>1</v>
      </c>
      <c r="U348" t="str">
        <f t="shared" ca="1" si="88"/>
        <v xml:space="preserve"> </v>
      </c>
      <c r="V348" t="str">
        <f t="shared" ca="1" si="89"/>
        <v>let cannot_decomm [$2015_2020$ , $2020_2025$ , $HYDRO_RIVER$] := 1;</v>
      </c>
    </row>
    <row r="349" spans="8:22" outlineLevel="1" x14ac:dyDescent="0.25">
      <c r="H349">
        <f t="shared" si="76"/>
        <v>11</v>
      </c>
      <c r="I349" t="str">
        <f t="shared" ca="1" si="83"/>
        <v>HYDRO_RIVER</v>
      </c>
      <c r="J349">
        <f t="shared" ca="1" si="77"/>
        <v>40</v>
      </c>
      <c r="K349">
        <f t="shared" si="78"/>
        <v>2015</v>
      </c>
      <c r="L349">
        <f t="shared" si="84"/>
        <v>2020</v>
      </c>
      <c r="M349" t="str">
        <f t="shared" si="79"/>
        <v>2015_2020</v>
      </c>
      <c r="N349">
        <f t="shared" si="80"/>
        <v>2025</v>
      </c>
      <c r="O349">
        <f t="shared" si="81"/>
        <v>2030</v>
      </c>
      <c r="P349" t="str">
        <f t="shared" si="82"/>
        <v>2025_2030</v>
      </c>
      <c r="Q349">
        <f t="shared" si="85"/>
        <v>0</v>
      </c>
      <c r="R349">
        <f t="shared" si="86"/>
        <v>0</v>
      </c>
      <c r="S349">
        <f t="shared" ca="1" si="87"/>
        <v>1</v>
      </c>
      <c r="U349" t="str">
        <f t="shared" ca="1" si="88"/>
        <v xml:space="preserve"> </v>
      </c>
      <c r="V349" t="str">
        <f t="shared" ca="1" si="89"/>
        <v>let cannot_decomm [$2015_2020$ , $2025_2030$ , $HYDRO_RIVER$] := 1;</v>
      </c>
    </row>
    <row r="350" spans="8:22" outlineLevel="1" x14ac:dyDescent="0.25">
      <c r="H350">
        <f t="shared" si="76"/>
        <v>11</v>
      </c>
      <c r="I350" t="str">
        <f t="shared" ca="1" si="83"/>
        <v>HYDRO_RIVER</v>
      </c>
      <c r="J350">
        <f t="shared" ca="1" si="77"/>
        <v>40</v>
      </c>
      <c r="K350">
        <f t="shared" si="78"/>
        <v>2015</v>
      </c>
      <c r="L350">
        <f t="shared" si="84"/>
        <v>2020</v>
      </c>
      <c r="M350" t="str">
        <f t="shared" si="79"/>
        <v>2015_2020</v>
      </c>
      <c r="N350">
        <f t="shared" si="80"/>
        <v>2030</v>
      </c>
      <c r="O350">
        <f t="shared" si="81"/>
        <v>2035</v>
      </c>
      <c r="P350" t="str">
        <f t="shared" si="82"/>
        <v>2030_2035</v>
      </c>
      <c r="Q350">
        <f t="shared" si="85"/>
        <v>0</v>
      </c>
      <c r="R350">
        <f t="shared" si="86"/>
        <v>0</v>
      </c>
      <c r="S350">
        <f t="shared" ca="1" si="87"/>
        <v>1</v>
      </c>
      <c r="U350" t="str">
        <f t="shared" ca="1" si="88"/>
        <v xml:space="preserve"> </v>
      </c>
      <c r="V350" t="str">
        <f t="shared" ca="1" si="89"/>
        <v>let cannot_decomm [$2015_2020$ , $2030_2035$ , $HYDRO_RIVER$] := 1;</v>
      </c>
    </row>
    <row r="351" spans="8:22" outlineLevel="1" x14ac:dyDescent="0.25">
      <c r="H351">
        <f t="shared" si="76"/>
        <v>11</v>
      </c>
      <c r="I351" t="str">
        <f t="shared" ca="1" si="83"/>
        <v>HYDRO_RIVER</v>
      </c>
      <c r="J351">
        <f t="shared" ca="1" si="77"/>
        <v>40</v>
      </c>
      <c r="K351">
        <f t="shared" si="78"/>
        <v>2015</v>
      </c>
      <c r="L351">
        <f t="shared" si="84"/>
        <v>2020</v>
      </c>
      <c r="M351" t="str">
        <f t="shared" si="79"/>
        <v>2015_2020</v>
      </c>
      <c r="N351">
        <f t="shared" si="80"/>
        <v>2035</v>
      </c>
      <c r="O351">
        <f t="shared" si="81"/>
        <v>2040</v>
      </c>
      <c r="P351" t="str">
        <f t="shared" si="82"/>
        <v>2035_2040</v>
      </c>
      <c r="Q351">
        <f t="shared" si="85"/>
        <v>0</v>
      </c>
      <c r="R351">
        <f t="shared" si="86"/>
        <v>0</v>
      </c>
      <c r="S351">
        <f t="shared" ca="1" si="87"/>
        <v>1</v>
      </c>
      <c r="U351" t="str">
        <f t="shared" ca="1" si="88"/>
        <v xml:space="preserve"> </v>
      </c>
      <c r="V351" t="str">
        <f t="shared" ca="1" si="89"/>
        <v>let cannot_decomm [$2015_2020$ , $2035_2040$ , $HYDRO_RIVER$] := 1;</v>
      </c>
    </row>
    <row r="352" spans="8:22" outlineLevel="1" x14ac:dyDescent="0.25">
      <c r="H352">
        <f t="shared" si="76"/>
        <v>11</v>
      </c>
      <c r="I352" t="str">
        <f t="shared" ca="1" si="83"/>
        <v>HYDRO_RIVER</v>
      </c>
      <c r="J352">
        <f t="shared" ca="1" si="77"/>
        <v>40</v>
      </c>
      <c r="K352">
        <f t="shared" si="78"/>
        <v>2015</v>
      </c>
      <c r="L352">
        <f t="shared" si="84"/>
        <v>2020</v>
      </c>
      <c r="M352" t="str">
        <f t="shared" si="79"/>
        <v>2015_2020</v>
      </c>
      <c r="N352">
        <f t="shared" si="80"/>
        <v>2040</v>
      </c>
      <c r="O352">
        <f t="shared" si="81"/>
        <v>2045</v>
      </c>
      <c r="P352" t="str">
        <f t="shared" si="82"/>
        <v>2040_2045</v>
      </c>
      <c r="Q352">
        <f t="shared" si="85"/>
        <v>0</v>
      </c>
      <c r="R352">
        <f t="shared" si="86"/>
        <v>0</v>
      </c>
      <c r="S352">
        <f t="shared" ca="1" si="87"/>
        <v>1</v>
      </c>
      <c r="U352" t="str">
        <f t="shared" ca="1" si="88"/>
        <v xml:space="preserve"> </v>
      </c>
      <c r="V352" t="str">
        <f t="shared" ca="1" si="89"/>
        <v>let cannot_decomm [$2015_2020$ , $2040_2045$ , $HYDRO_RIVER$] := 1;</v>
      </c>
    </row>
    <row r="353" spans="8:22" outlineLevel="1" x14ac:dyDescent="0.25">
      <c r="H353">
        <f t="shared" si="76"/>
        <v>11</v>
      </c>
      <c r="I353" t="str">
        <f t="shared" ca="1" si="83"/>
        <v>HYDRO_RIVER</v>
      </c>
      <c r="J353">
        <f t="shared" ca="1" si="77"/>
        <v>40</v>
      </c>
      <c r="K353">
        <f t="shared" si="78"/>
        <v>2015</v>
      </c>
      <c r="L353">
        <f t="shared" si="84"/>
        <v>2020</v>
      </c>
      <c r="M353" t="str">
        <f t="shared" si="79"/>
        <v>2015_2020</v>
      </c>
      <c r="N353">
        <f t="shared" si="80"/>
        <v>2045</v>
      </c>
      <c r="O353">
        <f t="shared" si="81"/>
        <v>2050</v>
      </c>
      <c r="P353" t="str">
        <f t="shared" si="82"/>
        <v>2045_2050</v>
      </c>
      <c r="Q353">
        <f t="shared" si="85"/>
        <v>0</v>
      </c>
      <c r="R353">
        <f t="shared" si="86"/>
        <v>0</v>
      </c>
      <c r="S353">
        <f t="shared" ca="1" si="87"/>
        <v>1</v>
      </c>
      <c r="U353" t="str">
        <f t="shared" ca="1" si="88"/>
        <v xml:space="preserve"> </v>
      </c>
      <c r="V353" t="str">
        <f t="shared" ca="1" si="89"/>
        <v>let cannot_decomm [$2015_2020$ , $2045_2050$ , $HYDRO_RIVER$] := 1;</v>
      </c>
    </row>
    <row r="354" spans="8:22" outlineLevel="1" x14ac:dyDescent="0.25">
      <c r="H354">
        <f t="shared" si="76"/>
        <v>11</v>
      </c>
      <c r="I354" t="str">
        <f t="shared" ca="1" si="83"/>
        <v>HYDRO_RIVER</v>
      </c>
      <c r="J354">
        <f t="shared" ca="1" si="77"/>
        <v>40</v>
      </c>
      <c r="K354">
        <f t="shared" si="78"/>
        <v>2020</v>
      </c>
      <c r="L354">
        <f t="shared" si="84"/>
        <v>2025</v>
      </c>
      <c r="M354" t="str">
        <f t="shared" si="79"/>
        <v>2020_2025</v>
      </c>
      <c r="N354">
        <f t="shared" si="80"/>
        <v>2015</v>
      </c>
      <c r="O354">
        <f t="shared" si="81"/>
        <v>2020</v>
      </c>
      <c r="P354" t="str">
        <f t="shared" si="82"/>
        <v>2015_2020</v>
      </c>
      <c r="Q354">
        <f t="shared" si="85"/>
        <v>0</v>
      </c>
      <c r="R354">
        <f t="shared" si="86"/>
        <v>1</v>
      </c>
      <c r="S354">
        <f t="shared" ca="1" si="87"/>
        <v>1</v>
      </c>
      <c r="U354" t="str">
        <f t="shared" ca="1" si="88"/>
        <v>#</v>
      </c>
      <c r="V354" t="str">
        <f t="shared" ca="1" si="89"/>
        <v>let cannot_decomm [$2020_2025$ , $2015_2020$ , $HYDRO_RIVER$] := 1;</v>
      </c>
    </row>
    <row r="355" spans="8:22" outlineLevel="1" x14ac:dyDescent="0.25">
      <c r="H355">
        <f t="shared" si="76"/>
        <v>11</v>
      </c>
      <c r="I355" t="str">
        <f t="shared" ca="1" si="83"/>
        <v>HYDRO_RIVER</v>
      </c>
      <c r="J355">
        <f t="shared" ca="1" si="77"/>
        <v>40</v>
      </c>
      <c r="K355">
        <f t="shared" si="78"/>
        <v>2020</v>
      </c>
      <c r="L355">
        <f t="shared" si="84"/>
        <v>2025</v>
      </c>
      <c r="M355" t="str">
        <f t="shared" si="79"/>
        <v>2020_2025</v>
      </c>
      <c r="N355">
        <f t="shared" si="80"/>
        <v>2020</v>
      </c>
      <c r="O355">
        <f t="shared" si="81"/>
        <v>2025</v>
      </c>
      <c r="P355" t="str">
        <f t="shared" si="82"/>
        <v>2020_2025</v>
      </c>
      <c r="Q355">
        <f t="shared" si="85"/>
        <v>0</v>
      </c>
      <c r="R355">
        <f t="shared" si="86"/>
        <v>0</v>
      </c>
      <c r="S355">
        <f t="shared" ca="1" si="87"/>
        <v>1</v>
      </c>
      <c r="U355" t="str">
        <f t="shared" ca="1" si="88"/>
        <v xml:space="preserve"> </v>
      </c>
      <c r="V355" t="str">
        <f t="shared" ca="1" si="89"/>
        <v>let cannot_decomm [$2020_2025$ , $2020_2025$ , $HYDRO_RIVER$] := 1;</v>
      </c>
    </row>
    <row r="356" spans="8:22" outlineLevel="1" x14ac:dyDescent="0.25">
      <c r="H356">
        <f t="shared" si="76"/>
        <v>11</v>
      </c>
      <c r="I356" t="str">
        <f t="shared" ca="1" si="83"/>
        <v>HYDRO_RIVER</v>
      </c>
      <c r="J356">
        <f t="shared" ca="1" si="77"/>
        <v>40</v>
      </c>
      <c r="K356">
        <f t="shared" si="78"/>
        <v>2020</v>
      </c>
      <c r="L356">
        <f t="shared" si="84"/>
        <v>2025</v>
      </c>
      <c r="M356" t="str">
        <f t="shared" si="79"/>
        <v>2020_2025</v>
      </c>
      <c r="N356">
        <f t="shared" si="80"/>
        <v>2025</v>
      </c>
      <c r="O356">
        <f t="shared" si="81"/>
        <v>2030</v>
      </c>
      <c r="P356" t="str">
        <f t="shared" si="82"/>
        <v>2025_2030</v>
      </c>
      <c r="Q356">
        <f t="shared" si="85"/>
        <v>0</v>
      </c>
      <c r="R356">
        <f t="shared" si="86"/>
        <v>0</v>
      </c>
      <c r="S356">
        <f t="shared" ca="1" si="87"/>
        <v>1</v>
      </c>
      <c r="U356" t="str">
        <f t="shared" ca="1" si="88"/>
        <v xml:space="preserve"> </v>
      </c>
      <c r="V356" t="str">
        <f t="shared" ca="1" si="89"/>
        <v>let cannot_decomm [$2020_2025$ , $2025_2030$ , $HYDRO_RIVER$] := 1;</v>
      </c>
    </row>
    <row r="357" spans="8:22" outlineLevel="1" x14ac:dyDescent="0.25">
      <c r="H357">
        <f t="shared" si="76"/>
        <v>11</v>
      </c>
      <c r="I357" t="str">
        <f t="shared" ca="1" si="83"/>
        <v>HYDRO_RIVER</v>
      </c>
      <c r="J357">
        <f t="shared" ca="1" si="77"/>
        <v>40</v>
      </c>
      <c r="K357">
        <f t="shared" si="78"/>
        <v>2020</v>
      </c>
      <c r="L357">
        <f t="shared" si="84"/>
        <v>2025</v>
      </c>
      <c r="M357" t="str">
        <f t="shared" si="79"/>
        <v>2020_2025</v>
      </c>
      <c r="N357">
        <f t="shared" si="80"/>
        <v>2030</v>
      </c>
      <c r="O357">
        <f t="shared" si="81"/>
        <v>2035</v>
      </c>
      <c r="P357" t="str">
        <f t="shared" si="82"/>
        <v>2030_2035</v>
      </c>
      <c r="Q357">
        <f t="shared" si="85"/>
        <v>0</v>
      </c>
      <c r="R357">
        <f t="shared" si="86"/>
        <v>0</v>
      </c>
      <c r="S357">
        <f t="shared" ca="1" si="87"/>
        <v>1</v>
      </c>
      <c r="U357" t="str">
        <f t="shared" ca="1" si="88"/>
        <v xml:space="preserve"> </v>
      </c>
      <c r="V357" t="str">
        <f t="shared" ca="1" si="89"/>
        <v>let cannot_decomm [$2020_2025$ , $2030_2035$ , $HYDRO_RIVER$] := 1;</v>
      </c>
    </row>
    <row r="358" spans="8:22" outlineLevel="1" x14ac:dyDescent="0.25">
      <c r="H358">
        <f t="shared" si="76"/>
        <v>11</v>
      </c>
      <c r="I358" t="str">
        <f t="shared" ca="1" si="83"/>
        <v>HYDRO_RIVER</v>
      </c>
      <c r="J358">
        <f t="shared" ca="1" si="77"/>
        <v>40</v>
      </c>
      <c r="K358">
        <f t="shared" si="78"/>
        <v>2020</v>
      </c>
      <c r="L358">
        <f t="shared" si="84"/>
        <v>2025</v>
      </c>
      <c r="M358" t="str">
        <f t="shared" si="79"/>
        <v>2020_2025</v>
      </c>
      <c r="N358">
        <f t="shared" si="80"/>
        <v>2035</v>
      </c>
      <c r="O358">
        <f t="shared" si="81"/>
        <v>2040</v>
      </c>
      <c r="P358" t="str">
        <f t="shared" si="82"/>
        <v>2035_2040</v>
      </c>
      <c r="Q358">
        <f t="shared" si="85"/>
        <v>0</v>
      </c>
      <c r="R358">
        <f t="shared" si="86"/>
        <v>0</v>
      </c>
      <c r="S358">
        <f t="shared" ca="1" si="87"/>
        <v>1</v>
      </c>
      <c r="U358" t="str">
        <f t="shared" ca="1" si="88"/>
        <v xml:space="preserve"> </v>
      </c>
      <c r="V358" t="str">
        <f t="shared" ca="1" si="89"/>
        <v>let cannot_decomm [$2020_2025$ , $2035_2040$ , $HYDRO_RIVER$] := 1;</v>
      </c>
    </row>
    <row r="359" spans="8:22" outlineLevel="1" x14ac:dyDescent="0.25">
      <c r="H359">
        <f t="shared" si="76"/>
        <v>11</v>
      </c>
      <c r="I359" t="str">
        <f t="shared" ca="1" si="83"/>
        <v>HYDRO_RIVER</v>
      </c>
      <c r="J359">
        <f t="shared" ca="1" si="77"/>
        <v>40</v>
      </c>
      <c r="K359">
        <f t="shared" si="78"/>
        <v>2020</v>
      </c>
      <c r="L359">
        <f t="shared" si="84"/>
        <v>2025</v>
      </c>
      <c r="M359" t="str">
        <f t="shared" si="79"/>
        <v>2020_2025</v>
      </c>
      <c r="N359">
        <f t="shared" si="80"/>
        <v>2040</v>
      </c>
      <c r="O359">
        <f t="shared" si="81"/>
        <v>2045</v>
      </c>
      <c r="P359" t="str">
        <f t="shared" si="82"/>
        <v>2040_2045</v>
      </c>
      <c r="Q359">
        <f t="shared" si="85"/>
        <v>0</v>
      </c>
      <c r="R359">
        <f t="shared" si="86"/>
        <v>0</v>
      </c>
      <c r="S359">
        <f t="shared" ca="1" si="87"/>
        <v>1</v>
      </c>
      <c r="U359" t="str">
        <f t="shared" ca="1" si="88"/>
        <v xml:space="preserve"> </v>
      </c>
      <c r="V359" t="str">
        <f t="shared" ca="1" si="89"/>
        <v>let cannot_decomm [$2020_2025$ , $2040_2045$ , $HYDRO_RIVER$] := 1;</v>
      </c>
    </row>
    <row r="360" spans="8:22" outlineLevel="1" x14ac:dyDescent="0.25">
      <c r="H360">
        <f t="shared" si="76"/>
        <v>11</v>
      </c>
      <c r="I360" t="str">
        <f t="shared" ca="1" si="83"/>
        <v>HYDRO_RIVER</v>
      </c>
      <c r="J360">
        <f t="shared" ca="1" si="77"/>
        <v>40</v>
      </c>
      <c r="K360">
        <f t="shared" si="78"/>
        <v>2020</v>
      </c>
      <c r="L360">
        <f t="shared" si="84"/>
        <v>2025</v>
      </c>
      <c r="M360" t="str">
        <f t="shared" si="79"/>
        <v>2020_2025</v>
      </c>
      <c r="N360">
        <f t="shared" si="80"/>
        <v>2045</v>
      </c>
      <c r="O360">
        <f t="shared" si="81"/>
        <v>2050</v>
      </c>
      <c r="P360" t="str">
        <f t="shared" si="82"/>
        <v>2045_2050</v>
      </c>
      <c r="Q360">
        <f t="shared" si="85"/>
        <v>0</v>
      </c>
      <c r="R360">
        <f t="shared" si="86"/>
        <v>0</v>
      </c>
      <c r="S360">
        <f t="shared" ca="1" si="87"/>
        <v>1</v>
      </c>
      <c r="U360" t="str">
        <f t="shared" ca="1" si="88"/>
        <v xml:space="preserve"> </v>
      </c>
      <c r="V360" t="str">
        <f t="shared" ca="1" si="89"/>
        <v>let cannot_decomm [$2020_2025$ , $2045_2050$ , $HYDRO_RIVER$] := 1;</v>
      </c>
    </row>
    <row r="361" spans="8:22" outlineLevel="1" x14ac:dyDescent="0.25">
      <c r="H361">
        <f t="shared" si="76"/>
        <v>11</v>
      </c>
      <c r="I361" t="str">
        <f t="shared" ca="1" si="83"/>
        <v>HYDRO_RIVER</v>
      </c>
      <c r="J361">
        <f t="shared" ca="1" si="77"/>
        <v>40</v>
      </c>
      <c r="K361">
        <f t="shared" si="78"/>
        <v>2025</v>
      </c>
      <c r="L361">
        <f t="shared" si="84"/>
        <v>2030</v>
      </c>
      <c r="M361" t="str">
        <f t="shared" si="79"/>
        <v>2025_2030</v>
      </c>
      <c r="N361">
        <f t="shared" si="80"/>
        <v>2015</v>
      </c>
      <c r="O361">
        <f t="shared" si="81"/>
        <v>2020</v>
      </c>
      <c r="P361" t="str">
        <f t="shared" si="82"/>
        <v>2015_2020</v>
      </c>
      <c r="Q361">
        <f t="shared" si="85"/>
        <v>0</v>
      </c>
      <c r="R361">
        <f t="shared" si="86"/>
        <v>1</v>
      </c>
      <c r="S361">
        <f t="shared" ca="1" si="87"/>
        <v>1</v>
      </c>
      <c r="U361" t="str">
        <f t="shared" ca="1" si="88"/>
        <v>#</v>
      </c>
      <c r="V361" t="str">
        <f t="shared" ca="1" si="89"/>
        <v>let cannot_decomm [$2025_2030$ , $2015_2020$ , $HYDRO_RIVER$] := 1;</v>
      </c>
    </row>
    <row r="362" spans="8:22" outlineLevel="1" x14ac:dyDescent="0.25">
      <c r="H362">
        <f t="shared" si="76"/>
        <v>11</v>
      </c>
      <c r="I362" t="str">
        <f t="shared" ca="1" si="83"/>
        <v>HYDRO_RIVER</v>
      </c>
      <c r="J362">
        <f t="shared" ca="1" si="77"/>
        <v>40</v>
      </c>
      <c r="K362">
        <f t="shared" si="78"/>
        <v>2025</v>
      </c>
      <c r="L362">
        <f t="shared" si="84"/>
        <v>2030</v>
      </c>
      <c r="M362" t="str">
        <f t="shared" si="79"/>
        <v>2025_2030</v>
      </c>
      <c r="N362">
        <f t="shared" si="80"/>
        <v>2020</v>
      </c>
      <c r="O362">
        <f t="shared" si="81"/>
        <v>2025</v>
      </c>
      <c r="P362" t="str">
        <f t="shared" si="82"/>
        <v>2020_2025</v>
      </c>
      <c r="Q362">
        <f t="shared" si="85"/>
        <v>0</v>
      </c>
      <c r="R362">
        <f t="shared" si="86"/>
        <v>1</v>
      </c>
      <c r="S362">
        <f t="shared" ca="1" si="87"/>
        <v>1</v>
      </c>
      <c r="U362" t="str">
        <f t="shared" ca="1" si="88"/>
        <v>#</v>
      </c>
      <c r="V362" t="str">
        <f t="shared" ca="1" si="89"/>
        <v>let cannot_decomm [$2025_2030$ , $2020_2025$ , $HYDRO_RIVER$] := 1;</v>
      </c>
    </row>
    <row r="363" spans="8:22" outlineLevel="1" x14ac:dyDescent="0.25">
      <c r="H363">
        <f t="shared" si="76"/>
        <v>11</v>
      </c>
      <c r="I363" t="str">
        <f t="shared" ca="1" si="83"/>
        <v>HYDRO_RIVER</v>
      </c>
      <c r="J363">
        <f t="shared" ca="1" si="77"/>
        <v>40</v>
      </c>
      <c r="K363">
        <f t="shared" si="78"/>
        <v>2025</v>
      </c>
      <c r="L363">
        <f t="shared" si="84"/>
        <v>2030</v>
      </c>
      <c r="M363" t="str">
        <f t="shared" si="79"/>
        <v>2025_2030</v>
      </c>
      <c r="N363">
        <f t="shared" si="80"/>
        <v>2025</v>
      </c>
      <c r="O363">
        <f t="shared" si="81"/>
        <v>2030</v>
      </c>
      <c r="P363" t="str">
        <f t="shared" si="82"/>
        <v>2025_2030</v>
      </c>
      <c r="Q363">
        <f t="shared" si="85"/>
        <v>0</v>
      </c>
      <c r="R363">
        <f t="shared" si="86"/>
        <v>0</v>
      </c>
      <c r="S363">
        <f t="shared" ca="1" si="87"/>
        <v>1</v>
      </c>
      <c r="U363" t="str">
        <f t="shared" ca="1" si="88"/>
        <v xml:space="preserve"> </v>
      </c>
      <c r="V363" t="str">
        <f t="shared" ca="1" si="89"/>
        <v>let cannot_decomm [$2025_2030$ , $2025_2030$ , $HYDRO_RIVER$] := 1;</v>
      </c>
    </row>
    <row r="364" spans="8:22" outlineLevel="1" x14ac:dyDescent="0.25">
      <c r="H364">
        <f t="shared" si="76"/>
        <v>11</v>
      </c>
      <c r="I364" t="str">
        <f t="shared" ca="1" si="83"/>
        <v>HYDRO_RIVER</v>
      </c>
      <c r="J364">
        <f t="shared" ca="1" si="77"/>
        <v>40</v>
      </c>
      <c r="K364">
        <f t="shared" si="78"/>
        <v>2025</v>
      </c>
      <c r="L364">
        <f t="shared" si="84"/>
        <v>2030</v>
      </c>
      <c r="M364" t="str">
        <f t="shared" si="79"/>
        <v>2025_2030</v>
      </c>
      <c r="N364">
        <f t="shared" si="80"/>
        <v>2030</v>
      </c>
      <c r="O364">
        <f t="shared" si="81"/>
        <v>2035</v>
      </c>
      <c r="P364" t="str">
        <f t="shared" si="82"/>
        <v>2030_2035</v>
      </c>
      <c r="Q364">
        <f t="shared" si="85"/>
        <v>0</v>
      </c>
      <c r="R364">
        <f t="shared" si="86"/>
        <v>0</v>
      </c>
      <c r="S364">
        <f t="shared" ca="1" si="87"/>
        <v>1</v>
      </c>
      <c r="U364" t="str">
        <f t="shared" ca="1" si="88"/>
        <v xml:space="preserve"> </v>
      </c>
      <c r="V364" t="str">
        <f t="shared" ca="1" si="89"/>
        <v>let cannot_decomm [$2025_2030$ , $2030_2035$ , $HYDRO_RIVER$] := 1;</v>
      </c>
    </row>
    <row r="365" spans="8:22" outlineLevel="1" x14ac:dyDescent="0.25">
      <c r="H365">
        <f t="shared" si="76"/>
        <v>11</v>
      </c>
      <c r="I365" t="str">
        <f t="shared" ca="1" si="83"/>
        <v>HYDRO_RIVER</v>
      </c>
      <c r="J365">
        <f t="shared" ca="1" si="77"/>
        <v>40</v>
      </c>
      <c r="K365">
        <f t="shared" si="78"/>
        <v>2025</v>
      </c>
      <c r="L365">
        <f t="shared" si="84"/>
        <v>2030</v>
      </c>
      <c r="M365" t="str">
        <f t="shared" si="79"/>
        <v>2025_2030</v>
      </c>
      <c r="N365">
        <f t="shared" si="80"/>
        <v>2035</v>
      </c>
      <c r="O365">
        <f t="shared" si="81"/>
        <v>2040</v>
      </c>
      <c r="P365" t="str">
        <f t="shared" si="82"/>
        <v>2035_2040</v>
      </c>
      <c r="Q365">
        <f t="shared" si="85"/>
        <v>0</v>
      </c>
      <c r="R365">
        <f t="shared" si="86"/>
        <v>0</v>
      </c>
      <c r="S365">
        <f t="shared" ca="1" si="87"/>
        <v>1</v>
      </c>
      <c r="U365" t="str">
        <f t="shared" ca="1" si="88"/>
        <v xml:space="preserve"> </v>
      </c>
      <c r="V365" t="str">
        <f t="shared" ca="1" si="89"/>
        <v>let cannot_decomm [$2025_2030$ , $2035_2040$ , $HYDRO_RIVER$] := 1;</v>
      </c>
    </row>
    <row r="366" spans="8:22" outlineLevel="1" x14ac:dyDescent="0.25">
      <c r="H366">
        <f t="shared" si="76"/>
        <v>11</v>
      </c>
      <c r="I366" t="str">
        <f t="shared" ca="1" si="83"/>
        <v>HYDRO_RIVER</v>
      </c>
      <c r="J366">
        <f t="shared" ca="1" si="77"/>
        <v>40</v>
      </c>
      <c r="K366">
        <f t="shared" si="78"/>
        <v>2025</v>
      </c>
      <c r="L366">
        <f t="shared" si="84"/>
        <v>2030</v>
      </c>
      <c r="M366" t="str">
        <f t="shared" si="79"/>
        <v>2025_2030</v>
      </c>
      <c r="N366">
        <f t="shared" si="80"/>
        <v>2040</v>
      </c>
      <c r="O366">
        <f t="shared" si="81"/>
        <v>2045</v>
      </c>
      <c r="P366" t="str">
        <f t="shared" si="82"/>
        <v>2040_2045</v>
      </c>
      <c r="Q366">
        <f t="shared" si="85"/>
        <v>0</v>
      </c>
      <c r="R366">
        <f t="shared" si="86"/>
        <v>0</v>
      </c>
      <c r="S366">
        <f t="shared" ca="1" si="87"/>
        <v>1</v>
      </c>
      <c r="U366" t="str">
        <f t="shared" ca="1" si="88"/>
        <v xml:space="preserve"> </v>
      </c>
      <c r="V366" t="str">
        <f t="shared" ca="1" si="89"/>
        <v>let cannot_decomm [$2025_2030$ , $2040_2045$ , $HYDRO_RIVER$] := 1;</v>
      </c>
    </row>
    <row r="367" spans="8:22" outlineLevel="1" x14ac:dyDescent="0.25">
      <c r="H367">
        <f t="shared" si="76"/>
        <v>11</v>
      </c>
      <c r="I367" t="str">
        <f t="shared" ca="1" si="83"/>
        <v>HYDRO_RIVER</v>
      </c>
      <c r="J367">
        <f t="shared" ca="1" si="77"/>
        <v>40</v>
      </c>
      <c r="K367">
        <f t="shared" si="78"/>
        <v>2025</v>
      </c>
      <c r="L367">
        <f t="shared" si="84"/>
        <v>2030</v>
      </c>
      <c r="M367" t="str">
        <f t="shared" si="79"/>
        <v>2025_2030</v>
      </c>
      <c r="N367">
        <f t="shared" si="80"/>
        <v>2045</v>
      </c>
      <c r="O367">
        <f t="shared" si="81"/>
        <v>2050</v>
      </c>
      <c r="P367" t="str">
        <f t="shared" si="82"/>
        <v>2045_2050</v>
      </c>
      <c r="Q367">
        <f t="shared" si="85"/>
        <v>0</v>
      </c>
      <c r="R367">
        <f t="shared" si="86"/>
        <v>0</v>
      </c>
      <c r="S367">
        <f t="shared" ca="1" si="87"/>
        <v>1</v>
      </c>
      <c r="U367" t="str">
        <f t="shared" ca="1" si="88"/>
        <v xml:space="preserve"> </v>
      </c>
      <c r="V367" t="str">
        <f t="shared" ca="1" si="89"/>
        <v>let cannot_decomm [$2025_2030$ , $2045_2050$ , $HYDRO_RIVER$] := 1;</v>
      </c>
    </row>
    <row r="368" spans="8:22" outlineLevel="1" x14ac:dyDescent="0.25">
      <c r="H368">
        <f t="shared" si="76"/>
        <v>11</v>
      </c>
      <c r="I368" t="str">
        <f t="shared" ca="1" si="83"/>
        <v>HYDRO_RIVER</v>
      </c>
      <c r="J368">
        <f t="shared" ca="1" si="77"/>
        <v>40</v>
      </c>
      <c r="K368">
        <f t="shared" si="78"/>
        <v>2030</v>
      </c>
      <c r="L368">
        <f t="shared" si="84"/>
        <v>2035</v>
      </c>
      <c r="M368" t="str">
        <f t="shared" si="79"/>
        <v>2030_2035</v>
      </c>
      <c r="N368">
        <f t="shared" si="80"/>
        <v>2015</v>
      </c>
      <c r="O368">
        <f t="shared" si="81"/>
        <v>2020</v>
      </c>
      <c r="P368" t="str">
        <f t="shared" si="82"/>
        <v>2015_2020</v>
      </c>
      <c r="Q368">
        <f t="shared" si="85"/>
        <v>0</v>
      </c>
      <c r="R368">
        <f t="shared" si="86"/>
        <v>1</v>
      </c>
      <c r="S368">
        <f t="shared" ca="1" si="87"/>
        <v>1</v>
      </c>
      <c r="U368" t="str">
        <f t="shared" ca="1" si="88"/>
        <v>#</v>
      </c>
      <c r="V368" t="str">
        <f t="shared" ca="1" si="89"/>
        <v>let cannot_decomm [$2030_2035$ , $2015_2020$ , $HYDRO_RIVER$] := 1;</v>
      </c>
    </row>
    <row r="369" spans="8:22" outlineLevel="1" x14ac:dyDescent="0.25">
      <c r="H369">
        <f t="shared" si="76"/>
        <v>11</v>
      </c>
      <c r="I369" t="str">
        <f t="shared" ca="1" si="83"/>
        <v>HYDRO_RIVER</v>
      </c>
      <c r="J369">
        <f t="shared" ca="1" si="77"/>
        <v>40</v>
      </c>
      <c r="K369">
        <f t="shared" si="78"/>
        <v>2030</v>
      </c>
      <c r="L369">
        <f t="shared" si="84"/>
        <v>2035</v>
      </c>
      <c r="M369" t="str">
        <f t="shared" si="79"/>
        <v>2030_2035</v>
      </c>
      <c r="N369">
        <f t="shared" si="80"/>
        <v>2020</v>
      </c>
      <c r="O369">
        <f t="shared" si="81"/>
        <v>2025</v>
      </c>
      <c r="P369" t="str">
        <f t="shared" si="82"/>
        <v>2020_2025</v>
      </c>
      <c r="Q369">
        <f t="shared" si="85"/>
        <v>0</v>
      </c>
      <c r="R369">
        <f t="shared" si="86"/>
        <v>1</v>
      </c>
      <c r="S369">
        <f t="shared" ca="1" si="87"/>
        <v>1</v>
      </c>
      <c r="U369" t="str">
        <f t="shared" ca="1" si="88"/>
        <v>#</v>
      </c>
      <c r="V369" t="str">
        <f t="shared" ca="1" si="89"/>
        <v>let cannot_decomm [$2030_2035$ , $2020_2025$ , $HYDRO_RIVER$] := 1;</v>
      </c>
    </row>
    <row r="370" spans="8:22" outlineLevel="1" x14ac:dyDescent="0.25">
      <c r="H370">
        <f t="shared" si="76"/>
        <v>11</v>
      </c>
      <c r="I370" t="str">
        <f t="shared" ca="1" si="83"/>
        <v>HYDRO_RIVER</v>
      </c>
      <c r="J370">
        <f t="shared" ca="1" si="77"/>
        <v>40</v>
      </c>
      <c r="K370">
        <f t="shared" si="78"/>
        <v>2030</v>
      </c>
      <c r="L370">
        <f t="shared" si="84"/>
        <v>2035</v>
      </c>
      <c r="M370" t="str">
        <f t="shared" si="79"/>
        <v>2030_2035</v>
      </c>
      <c r="N370">
        <f t="shared" si="80"/>
        <v>2025</v>
      </c>
      <c r="O370">
        <f t="shared" si="81"/>
        <v>2030</v>
      </c>
      <c r="P370" t="str">
        <f t="shared" si="82"/>
        <v>2025_2030</v>
      </c>
      <c r="Q370">
        <f t="shared" si="85"/>
        <v>0</v>
      </c>
      <c r="R370">
        <f t="shared" si="86"/>
        <v>1</v>
      </c>
      <c r="S370">
        <f t="shared" ca="1" si="87"/>
        <v>1</v>
      </c>
      <c r="U370" t="str">
        <f t="shared" ca="1" si="88"/>
        <v>#</v>
      </c>
      <c r="V370" t="str">
        <f t="shared" ca="1" si="89"/>
        <v>let cannot_decomm [$2030_2035$ , $2025_2030$ , $HYDRO_RIVER$] := 1;</v>
      </c>
    </row>
    <row r="371" spans="8:22" outlineLevel="1" x14ac:dyDescent="0.25">
      <c r="H371">
        <f t="shared" si="76"/>
        <v>11</v>
      </c>
      <c r="I371" t="str">
        <f t="shared" ca="1" si="83"/>
        <v>HYDRO_RIVER</v>
      </c>
      <c r="J371">
        <f t="shared" ca="1" si="77"/>
        <v>40</v>
      </c>
      <c r="K371">
        <f t="shared" si="78"/>
        <v>2030</v>
      </c>
      <c r="L371">
        <f t="shared" si="84"/>
        <v>2035</v>
      </c>
      <c r="M371" t="str">
        <f t="shared" si="79"/>
        <v>2030_2035</v>
      </c>
      <c r="N371">
        <f t="shared" si="80"/>
        <v>2030</v>
      </c>
      <c r="O371">
        <f t="shared" si="81"/>
        <v>2035</v>
      </c>
      <c r="P371" t="str">
        <f t="shared" si="82"/>
        <v>2030_2035</v>
      </c>
      <c r="Q371">
        <f t="shared" si="85"/>
        <v>0</v>
      </c>
      <c r="R371">
        <f t="shared" si="86"/>
        <v>0</v>
      </c>
      <c r="S371">
        <f t="shared" ca="1" si="87"/>
        <v>1</v>
      </c>
      <c r="U371" t="str">
        <f t="shared" ca="1" si="88"/>
        <v xml:space="preserve"> </v>
      </c>
      <c r="V371" t="str">
        <f t="shared" ca="1" si="89"/>
        <v>let cannot_decomm [$2030_2035$ , $2030_2035$ , $HYDRO_RIVER$] := 1;</v>
      </c>
    </row>
    <row r="372" spans="8:22" outlineLevel="1" x14ac:dyDescent="0.25">
      <c r="H372">
        <f t="shared" si="76"/>
        <v>11</v>
      </c>
      <c r="I372" t="str">
        <f t="shared" ca="1" si="83"/>
        <v>HYDRO_RIVER</v>
      </c>
      <c r="J372">
        <f t="shared" ca="1" si="77"/>
        <v>40</v>
      </c>
      <c r="K372">
        <f t="shared" si="78"/>
        <v>2030</v>
      </c>
      <c r="L372">
        <f t="shared" si="84"/>
        <v>2035</v>
      </c>
      <c r="M372" t="str">
        <f t="shared" si="79"/>
        <v>2030_2035</v>
      </c>
      <c r="N372">
        <f t="shared" si="80"/>
        <v>2035</v>
      </c>
      <c r="O372">
        <f t="shared" si="81"/>
        <v>2040</v>
      </c>
      <c r="P372" t="str">
        <f t="shared" si="82"/>
        <v>2035_2040</v>
      </c>
      <c r="Q372">
        <f t="shared" si="85"/>
        <v>0</v>
      </c>
      <c r="R372">
        <f t="shared" si="86"/>
        <v>0</v>
      </c>
      <c r="S372">
        <f t="shared" ca="1" si="87"/>
        <v>1</v>
      </c>
      <c r="U372" t="str">
        <f t="shared" ca="1" si="88"/>
        <v xml:space="preserve"> </v>
      </c>
      <c r="V372" t="str">
        <f t="shared" ca="1" si="89"/>
        <v>let cannot_decomm [$2030_2035$ , $2035_2040$ , $HYDRO_RIVER$] := 1;</v>
      </c>
    </row>
    <row r="373" spans="8:22" outlineLevel="1" x14ac:dyDescent="0.25">
      <c r="H373">
        <f t="shared" ref="H373:H436" si="90">(FLOOR((ROW(A373)-4)/49,1))+4</f>
        <v>11</v>
      </c>
      <c r="I373" t="str">
        <f t="shared" ca="1" si="83"/>
        <v>HYDRO_RIVER</v>
      </c>
      <c r="J373">
        <f t="shared" ref="J373:J436" ca="1" si="91">INDIRECT("C"&amp;H373)</f>
        <v>40</v>
      </c>
      <c r="K373">
        <f t="shared" ref="K373:K436" si="92">2015+MOD(FLOOR((ROW(A373)-4)/7,1),7)*5</f>
        <v>2030</v>
      </c>
      <c r="L373">
        <f t="shared" si="84"/>
        <v>2035</v>
      </c>
      <c r="M373" t="str">
        <f t="shared" ref="M373:M436" si="93">K373&amp;"_"&amp;L373</f>
        <v>2030_2035</v>
      </c>
      <c r="N373">
        <f t="shared" ref="N373:N436" si="94">2015+MOD(ROW(D373)-4,7)*5</f>
        <v>2040</v>
      </c>
      <c r="O373">
        <f t="shared" ref="O373:O436" si="95">2020+MOD(ROW(E373)-4,7)*5</f>
        <v>2045</v>
      </c>
      <c r="P373" t="str">
        <f t="shared" ref="P373:P436" si="96">N373&amp;"_"&amp;O373</f>
        <v>2040_2045</v>
      </c>
      <c r="Q373">
        <f t="shared" si="85"/>
        <v>0</v>
      </c>
      <c r="R373">
        <f t="shared" si="86"/>
        <v>0</v>
      </c>
      <c r="S373">
        <f t="shared" ca="1" si="87"/>
        <v>1</v>
      </c>
      <c r="U373" t="str">
        <f t="shared" ca="1" si="88"/>
        <v xml:space="preserve"> </v>
      </c>
      <c r="V373" t="str">
        <f t="shared" ca="1" si="89"/>
        <v>let cannot_decomm [$2030_2035$ , $2040_2045$ , $HYDRO_RIVER$] := 1;</v>
      </c>
    </row>
    <row r="374" spans="8:22" outlineLevel="1" x14ac:dyDescent="0.25">
      <c r="H374">
        <f t="shared" si="90"/>
        <v>11</v>
      </c>
      <c r="I374" t="str">
        <f t="shared" ca="1" si="83"/>
        <v>HYDRO_RIVER</v>
      </c>
      <c r="J374">
        <f t="shared" ca="1" si="91"/>
        <v>40</v>
      </c>
      <c r="K374">
        <f t="shared" si="92"/>
        <v>2030</v>
      </c>
      <c r="L374">
        <f t="shared" si="84"/>
        <v>2035</v>
      </c>
      <c r="M374" t="str">
        <f t="shared" si="93"/>
        <v>2030_2035</v>
      </c>
      <c r="N374">
        <f t="shared" si="94"/>
        <v>2045</v>
      </c>
      <c r="O374">
        <f t="shared" si="95"/>
        <v>2050</v>
      </c>
      <c r="P374" t="str">
        <f t="shared" si="96"/>
        <v>2045_2050</v>
      </c>
      <c r="Q374">
        <f t="shared" si="85"/>
        <v>0</v>
      </c>
      <c r="R374">
        <f t="shared" si="86"/>
        <v>0</v>
      </c>
      <c r="S374">
        <f t="shared" ca="1" si="87"/>
        <v>1</v>
      </c>
      <c r="U374" t="str">
        <f t="shared" ca="1" si="88"/>
        <v xml:space="preserve"> </v>
      </c>
      <c r="V374" t="str">
        <f t="shared" ca="1" si="89"/>
        <v>let cannot_decomm [$2030_2035$ , $2045_2050$ , $HYDRO_RIVER$] := 1;</v>
      </c>
    </row>
    <row r="375" spans="8:22" outlineLevel="1" x14ac:dyDescent="0.25">
      <c r="H375">
        <f t="shared" si="90"/>
        <v>11</v>
      </c>
      <c r="I375" t="str">
        <f t="shared" ca="1" si="83"/>
        <v>HYDRO_RIVER</v>
      </c>
      <c r="J375">
        <f t="shared" ca="1" si="91"/>
        <v>40</v>
      </c>
      <c r="K375">
        <f t="shared" si="92"/>
        <v>2035</v>
      </c>
      <c r="L375">
        <f t="shared" si="84"/>
        <v>2040</v>
      </c>
      <c r="M375" t="str">
        <f t="shared" si="93"/>
        <v>2035_2040</v>
      </c>
      <c r="N375">
        <f t="shared" si="94"/>
        <v>2015</v>
      </c>
      <c r="O375">
        <f t="shared" si="95"/>
        <v>2020</v>
      </c>
      <c r="P375" t="str">
        <f t="shared" si="96"/>
        <v>2015_2020</v>
      </c>
      <c r="Q375">
        <f t="shared" si="85"/>
        <v>0</v>
      </c>
      <c r="R375">
        <f t="shared" si="86"/>
        <v>1</v>
      </c>
      <c r="S375">
        <f t="shared" ca="1" si="87"/>
        <v>1</v>
      </c>
      <c r="U375" t="str">
        <f t="shared" ca="1" si="88"/>
        <v>#</v>
      </c>
      <c r="V375" t="str">
        <f t="shared" ca="1" si="89"/>
        <v>let cannot_decomm [$2035_2040$ , $2015_2020$ , $HYDRO_RIVER$] := 1;</v>
      </c>
    </row>
    <row r="376" spans="8:22" outlineLevel="1" x14ac:dyDescent="0.25">
      <c r="H376">
        <f t="shared" si="90"/>
        <v>11</v>
      </c>
      <c r="I376" t="str">
        <f t="shared" ca="1" si="83"/>
        <v>HYDRO_RIVER</v>
      </c>
      <c r="J376">
        <f t="shared" ca="1" si="91"/>
        <v>40</v>
      </c>
      <c r="K376">
        <f t="shared" si="92"/>
        <v>2035</v>
      </c>
      <c r="L376">
        <f t="shared" si="84"/>
        <v>2040</v>
      </c>
      <c r="M376" t="str">
        <f t="shared" si="93"/>
        <v>2035_2040</v>
      </c>
      <c r="N376">
        <f t="shared" si="94"/>
        <v>2020</v>
      </c>
      <c r="O376">
        <f t="shared" si="95"/>
        <v>2025</v>
      </c>
      <c r="P376" t="str">
        <f t="shared" si="96"/>
        <v>2020_2025</v>
      </c>
      <c r="Q376">
        <f t="shared" si="85"/>
        <v>0</v>
      </c>
      <c r="R376">
        <f t="shared" si="86"/>
        <v>1</v>
      </c>
      <c r="S376">
        <f t="shared" ca="1" si="87"/>
        <v>1</v>
      </c>
      <c r="U376" t="str">
        <f t="shared" ca="1" si="88"/>
        <v>#</v>
      </c>
      <c r="V376" t="str">
        <f t="shared" ca="1" si="89"/>
        <v>let cannot_decomm [$2035_2040$ , $2020_2025$ , $HYDRO_RIVER$] := 1;</v>
      </c>
    </row>
    <row r="377" spans="8:22" outlineLevel="1" x14ac:dyDescent="0.25">
      <c r="H377">
        <f t="shared" si="90"/>
        <v>11</v>
      </c>
      <c r="I377" t="str">
        <f t="shared" ca="1" si="83"/>
        <v>HYDRO_RIVER</v>
      </c>
      <c r="J377">
        <f t="shared" ca="1" si="91"/>
        <v>40</v>
      </c>
      <c r="K377">
        <f t="shared" si="92"/>
        <v>2035</v>
      </c>
      <c r="L377">
        <f t="shared" si="84"/>
        <v>2040</v>
      </c>
      <c r="M377" t="str">
        <f t="shared" si="93"/>
        <v>2035_2040</v>
      </c>
      <c r="N377">
        <f t="shared" si="94"/>
        <v>2025</v>
      </c>
      <c r="O377">
        <f t="shared" si="95"/>
        <v>2030</v>
      </c>
      <c r="P377" t="str">
        <f t="shared" si="96"/>
        <v>2025_2030</v>
      </c>
      <c r="Q377">
        <f t="shared" si="85"/>
        <v>0</v>
      </c>
      <c r="R377">
        <f t="shared" si="86"/>
        <v>1</v>
      </c>
      <c r="S377">
        <f t="shared" ca="1" si="87"/>
        <v>1</v>
      </c>
      <c r="U377" t="str">
        <f t="shared" ca="1" si="88"/>
        <v>#</v>
      </c>
      <c r="V377" t="str">
        <f t="shared" ca="1" si="89"/>
        <v>let cannot_decomm [$2035_2040$ , $2025_2030$ , $HYDRO_RIVER$] := 1;</v>
      </c>
    </row>
    <row r="378" spans="8:22" outlineLevel="1" x14ac:dyDescent="0.25">
      <c r="H378">
        <f t="shared" si="90"/>
        <v>11</v>
      </c>
      <c r="I378" t="str">
        <f t="shared" ca="1" si="83"/>
        <v>HYDRO_RIVER</v>
      </c>
      <c r="J378">
        <f t="shared" ca="1" si="91"/>
        <v>40</v>
      </c>
      <c r="K378">
        <f t="shared" si="92"/>
        <v>2035</v>
      </c>
      <c r="L378">
        <f t="shared" si="84"/>
        <v>2040</v>
      </c>
      <c r="M378" t="str">
        <f t="shared" si="93"/>
        <v>2035_2040</v>
      </c>
      <c r="N378">
        <f t="shared" si="94"/>
        <v>2030</v>
      </c>
      <c r="O378">
        <f t="shared" si="95"/>
        <v>2035</v>
      </c>
      <c r="P378" t="str">
        <f t="shared" si="96"/>
        <v>2030_2035</v>
      </c>
      <c r="Q378">
        <f t="shared" si="85"/>
        <v>0</v>
      </c>
      <c r="R378">
        <f t="shared" si="86"/>
        <v>1</v>
      </c>
      <c r="S378">
        <f t="shared" ca="1" si="87"/>
        <v>1</v>
      </c>
      <c r="U378" t="str">
        <f t="shared" ca="1" si="88"/>
        <v>#</v>
      </c>
      <c r="V378" t="str">
        <f t="shared" ca="1" si="89"/>
        <v>let cannot_decomm [$2035_2040$ , $2030_2035$ , $HYDRO_RIVER$] := 1;</v>
      </c>
    </row>
    <row r="379" spans="8:22" outlineLevel="1" x14ac:dyDescent="0.25">
      <c r="H379">
        <f t="shared" si="90"/>
        <v>11</v>
      </c>
      <c r="I379" t="str">
        <f t="shared" ca="1" si="83"/>
        <v>HYDRO_RIVER</v>
      </c>
      <c r="J379">
        <f t="shared" ca="1" si="91"/>
        <v>40</v>
      </c>
      <c r="K379">
        <f t="shared" si="92"/>
        <v>2035</v>
      </c>
      <c r="L379">
        <f t="shared" si="84"/>
        <v>2040</v>
      </c>
      <c r="M379" t="str">
        <f t="shared" si="93"/>
        <v>2035_2040</v>
      </c>
      <c r="N379">
        <f t="shared" si="94"/>
        <v>2035</v>
      </c>
      <c r="O379">
        <f t="shared" si="95"/>
        <v>2040</v>
      </c>
      <c r="P379" t="str">
        <f t="shared" si="96"/>
        <v>2035_2040</v>
      </c>
      <c r="Q379">
        <f t="shared" si="85"/>
        <v>0</v>
      </c>
      <c r="R379">
        <f t="shared" si="86"/>
        <v>0</v>
      </c>
      <c r="S379">
        <f t="shared" ca="1" si="87"/>
        <v>1</v>
      </c>
      <c r="U379" t="str">
        <f t="shared" ca="1" si="88"/>
        <v xml:space="preserve"> </v>
      </c>
      <c r="V379" t="str">
        <f t="shared" ca="1" si="89"/>
        <v>let cannot_decomm [$2035_2040$ , $2035_2040$ , $HYDRO_RIVER$] := 1;</v>
      </c>
    </row>
    <row r="380" spans="8:22" outlineLevel="1" x14ac:dyDescent="0.25">
      <c r="H380">
        <f t="shared" si="90"/>
        <v>11</v>
      </c>
      <c r="I380" t="str">
        <f t="shared" ca="1" si="83"/>
        <v>HYDRO_RIVER</v>
      </c>
      <c r="J380">
        <f t="shared" ca="1" si="91"/>
        <v>40</v>
      </c>
      <c r="K380">
        <f t="shared" si="92"/>
        <v>2035</v>
      </c>
      <c r="L380">
        <f t="shared" si="84"/>
        <v>2040</v>
      </c>
      <c r="M380" t="str">
        <f t="shared" si="93"/>
        <v>2035_2040</v>
      </c>
      <c r="N380">
        <f t="shared" si="94"/>
        <v>2040</v>
      </c>
      <c r="O380">
        <f t="shared" si="95"/>
        <v>2045</v>
      </c>
      <c r="P380" t="str">
        <f t="shared" si="96"/>
        <v>2040_2045</v>
      </c>
      <c r="Q380">
        <f t="shared" si="85"/>
        <v>0</v>
      </c>
      <c r="R380">
        <f t="shared" si="86"/>
        <v>0</v>
      </c>
      <c r="S380">
        <f t="shared" ca="1" si="87"/>
        <v>1</v>
      </c>
      <c r="U380" t="str">
        <f t="shared" ca="1" si="88"/>
        <v xml:space="preserve"> </v>
      </c>
      <c r="V380" t="str">
        <f t="shared" ca="1" si="89"/>
        <v>let cannot_decomm [$2035_2040$ , $2040_2045$ , $HYDRO_RIVER$] := 1;</v>
      </c>
    </row>
    <row r="381" spans="8:22" outlineLevel="1" x14ac:dyDescent="0.25">
      <c r="H381">
        <f t="shared" si="90"/>
        <v>11</v>
      </c>
      <c r="I381" t="str">
        <f t="shared" ca="1" si="83"/>
        <v>HYDRO_RIVER</v>
      </c>
      <c r="J381">
        <f t="shared" ca="1" si="91"/>
        <v>40</v>
      </c>
      <c r="K381">
        <f t="shared" si="92"/>
        <v>2035</v>
      </c>
      <c r="L381">
        <f t="shared" si="84"/>
        <v>2040</v>
      </c>
      <c r="M381" t="str">
        <f t="shared" si="93"/>
        <v>2035_2040</v>
      </c>
      <c r="N381">
        <f t="shared" si="94"/>
        <v>2045</v>
      </c>
      <c r="O381">
        <f t="shared" si="95"/>
        <v>2050</v>
      </c>
      <c r="P381" t="str">
        <f t="shared" si="96"/>
        <v>2045_2050</v>
      </c>
      <c r="Q381">
        <f t="shared" si="85"/>
        <v>0</v>
      </c>
      <c r="R381">
        <f t="shared" si="86"/>
        <v>0</v>
      </c>
      <c r="S381">
        <f t="shared" ca="1" si="87"/>
        <v>1</v>
      </c>
      <c r="U381" t="str">
        <f t="shared" ca="1" si="88"/>
        <v xml:space="preserve"> </v>
      </c>
      <c r="V381" t="str">
        <f t="shared" ca="1" si="89"/>
        <v>let cannot_decomm [$2035_2040$ , $2045_2050$ , $HYDRO_RIVER$] := 1;</v>
      </c>
    </row>
    <row r="382" spans="8:22" outlineLevel="1" x14ac:dyDescent="0.25">
      <c r="H382">
        <f t="shared" si="90"/>
        <v>11</v>
      </c>
      <c r="I382" t="str">
        <f t="shared" ca="1" si="83"/>
        <v>HYDRO_RIVER</v>
      </c>
      <c r="J382">
        <f t="shared" ca="1" si="91"/>
        <v>40</v>
      </c>
      <c r="K382">
        <f t="shared" si="92"/>
        <v>2040</v>
      </c>
      <c r="L382">
        <f t="shared" si="84"/>
        <v>2045</v>
      </c>
      <c r="M382" t="str">
        <f t="shared" si="93"/>
        <v>2040_2045</v>
      </c>
      <c r="N382">
        <f t="shared" si="94"/>
        <v>2015</v>
      </c>
      <c r="O382">
        <f t="shared" si="95"/>
        <v>2020</v>
      </c>
      <c r="P382" t="str">
        <f t="shared" si="96"/>
        <v>2015_2020</v>
      </c>
      <c r="Q382">
        <f t="shared" si="85"/>
        <v>0</v>
      </c>
      <c r="R382">
        <f t="shared" si="86"/>
        <v>1</v>
      </c>
      <c r="S382">
        <f t="shared" ca="1" si="87"/>
        <v>1</v>
      </c>
      <c r="U382" t="str">
        <f t="shared" ca="1" si="88"/>
        <v>#</v>
      </c>
      <c r="V382" t="str">
        <f t="shared" ca="1" si="89"/>
        <v>let cannot_decomm [$2040_2045$ , $2015_2020$ , $HYDRO_RIVER$] := 1;</v>
      </c>
    </row>
    <row r="383" spans="8:22" outlineLevel="1" x14ac:dyDescent="0.25">
      <c r="H383">
        <f t="shared" si="90"/>
        <v>11</v>
      </c>
      <c r="I383" t="str">
        <f t="shared" ca="1" si="83"/>
        <v>HYDRO_RIVER</v>
      </c>
      <c r="J383">
        <f t="shared" ca="1" si="91"/>
        <v>40</v>
      </c>
      <c r="K383">
        <f t="shared" si="92"/>
        <v>2040</v>
      </c>
      <c r="L383">
        <f t="shared" si="84"/>
        <v>2045</v>
      </c>
      <c r="M383" t="str">
        <f t="shared" si="93"/>
        <v>2040_2045</v>
      </c>
      <c r="N383">
        <f t="shared" si="94"/>
        <v>2020</v>
      </c>
      <c r="O383">
        <f t="shared" si="95"/>
        <v>2025</v>
      </c>
      <c r="P383" t="str">
        <f t="shared" si="96"/>
        <v>2020_2025</v>
      </c>
      <c r="Q383">
        <f t="shared" si="85"/>
        <v>0</v>
      </c>
      <c r="R383">
        <f t="shared" si="86"/>
        <v>1</v>
      </c>
      <c r="S383">
        <f t="shared" ca="1" si="87"/>
        <v>1</v>
      </c>
      <c r="U383" t="str">
        <f t="shared" ca="1" si="88"/>
        <v>#</v>
      </c>
      <c r="V383" t="str">
        <f t="shared" ca="1" si="89"/>
        <v>let cannot_decomm [$2040_2045$ , $2020_2025$ , $HYDRO_RIVER$] := 1;</v>
      </c>
    </row>
    <row r="384" spans="8:22" outlineLevel="1" x14ac:dyDescent="0.25">
      <c r="H384">
        <f t="shared" si="90"/>
        <v>11</v>
      </c>
      <c r="I384" t="str">
        <f t="shared" ca="1" si="83"/>
        <v>HYDRO_RIVER</v>
      </c>
      <c r="J384">
        <f t="shared" ca="1" si="91"/>
        <v>40</v>
      </c>
      <c r="K384">
        <f t="shared" si="92"/>
        <v>2040</v>
      </c>
      <c r="L384">
        <f t="shared" si="84"/>
        <v>2045</v>
      </c>
      <c r="M384" t="str">
        <f t="shared" si="93"/>
        <v>2040_2045</v>
      </c>
      <c r="N384">
        <f t="shared" si="94"/>
        <v>2025</v>
      </c>
      <c r="O384">
        <f t="shared" si="95"/>
        <v>2030</v>
      </c>
      <c r="P384" t="str">
        <f t="shared" si="96"/>
        <v>2025_2030</v>
      </c>
      <c r="Q384">
        <f t="shared" si="85"/>
        <v>0</v>
      </c>
      <c r="R384">
        <f t="shared" si="86"/>
        <v>1</v>
      </c>
      <c r="S384">
        <f t="shared" ca="1" si="87"/>
        <v>1</v>
      </c>
      <c r="U384" t="str">
        <f t="shared" ca="1" si="88"/>
        <v>#</v>
      </c>
      <c r="V384" t="str">
        <f t="shared" ca="1" si="89"/>
        <v>let cannot_decomm [$2040_2045$ , $2025_2030$ , $HYDRO_RIVER$] := 1;</v>
      </c>
    </row>
    <row r="385" spans="8:22" outlineLevel="1" x14ac:dyDescent="0.25">
      <c r="H385">
        <f t="shared" si="90"/>
        <v>11</v>
      </c>
      <c r="I385" t="str">
        <f t="shared" ca="1" si="83"/>
        <v>HYDRO_RIVER</v>
      </c>
      <c r="J385">
        <f t="shared" ca="1" si="91"/>
        <v>40</v>
      </c>
      <c r="K385">
        <f t="shared" si="92"/>
        <v>2040</v>
      </c>
      <c r="L385">
        <f t="shared" si="84"/>
        <v>2045</v>
      </c>
      <c r="M385" t="str">
        <f t="shared" si="93"/>
        <v>2040_2045</v>
      </c>
      <c r="N385">
        <f t="shared" si="94"/>
        <v>2030</v>
      </c>
      <c r="O385">
        <f t="shared" si="95"/>
        <v>2035</v>
      </c>
      <c r="P385" t="str">
        <f t="shared" si="96"/>
        <v>2030_2035</v>
      </c>
      <c r="Q385">
        <f t="shared" si="85"/>
        <v>0</v>
      </c>
      <c r="R385">
        <f t="shared" si="86"/>
        <v>1</v>
      </c>
      <c r="S385">
        <f t="shared" ca="1" si="87"/>
        <v>1</v>
      </c>
      <c r="U385" t="str">
        <f t="shared" ca="1" si="88"/>
        <v>#</v>
      </c>
      <c r="V385" t="str">
        <f t="shared" ca="1" si="89"/>
        <v>let cannot_decomm [$2040_2045$ , $2030_2035$ , $HYDRO_RIVER$] := 1;</v>
      </c>
    </row>
    <row r="386" spans="8:22" outlineLevel="1" x14ac:dyDescent="0.25">
      <c r="H386">
        <f t="shared" si="90"/>
        <v>11</v>
      </c>
      <c r="I386" t="str">
        <f t="shared" ca="1" si="83"/>
        <v>HYDRO_RIVER</v>
      </c>
      <c r="J386">
        <f t="shared" ca="1" si="91"/>
        <v>40</v>
      </c>
      <c r="K386">
        <f t="shared" si="92"/>
        <v>2040</v>
      </c>
      <c r="L386">
        <f t="shared" si="84"/>
        <v>2045</v>
      </c>
      <c r="M386" t="str">
        <f t="shared" si="93"/>
        <v>2040_2045</v>
      </c>
      <c r="N386">
        <f t="shared" si="94"/>
        <v>2035</v>
      </c>
      <c r="O386">
        <f t="shared" si="95"/>
        <v>2040</v>
      </c>
      <c r="P386" t="str">
        <f t="shared" si="96"/>
        <v>2035_2040</v>
      </c>
      <c r="Q386">
        <f t="shared" si="85"/>
        <v>0</v>
      </c>
      <c r="R386">
        <f t="shared" si="86"/>
        <v>1</v>
      </c>
      <c r="S386">
        <f t="shared" ca="1" si="87"/>
        <v>1</v>
      </c>
      <c r="U386" t="str">
        <f t="shared" ca="1" si="88"/>
        <v>#</v>
      </c>
      <c r="V386" t="str">
        <f t="shared" ca="1" si="89"/>
        <v>let cannot_decomm [$2040_2045$ , $2035_2040$ , $HYDRO_RIVER$] := 1;</v>
      </c>
    </row>
    <row r="387" spans="8:22" outlineLevel="1" x14ac:dyDescent="0.25">
      <c r="H387">
        <f t="shared" si="90"/>
        <v>11</v>
      </c>
      <c r="I387" t="str">
        <f t="shared" ca="1" si="83"/>
        <v>HYDRO_RIVER</v>
      </c>
      <c r="J387">
        <f t="shared" ca="1" si="91"/>
        <v>40</v>
      </c>
      <c r="K387">
        <f t="shared" si="92"/>
        <v>2040</v>
      </c>
      <c r="L387">
        <f t="shared" si="84"/>
        <v>2045</v>
      </c>
      <c r="M387" t="str">
        <f t="shared" si="93"/>
        <v>2040_2045</v>
      </c>
      <c r="N387">
        <f t="shared" si="94"/>
        <v>2040</v>
      </c>
      <c r="O387">
        <f t="shared" si="95"/>
        <v>2045</v>
      </c>
      <c r="P387" t="str">
        <f t="shared" si="96"/>
        <v>2040_2045</v>
      </c>
      <c r="Q387">
        <f t="shared" si="85"/>
        <v>0</v>
      </c>
      <c r="R387">
        <f t="shared" si="86"/>
        <v>0</v>
      </c>
      <c r="S387">
        <f t="shared" ca="1" si="87"/>
        <v>1</v>
      </c>
      <c r="U387" t="str">
        <f t="shared" ca="1" si="88"/>
        <v xml:space="preserve"> </v>
      </c>
      <c r="V387" t="str">
        <f t="shared" ca="1" si="89"/>
        <v>let cannot_decomm [$2040_2045$ , $2040_2045$ , $HYDRO_RIVER$] := 1;</v>
      </c>
    </row>
    <row r="388" spans="8:22" outlineLevel="1" x14ac:dyDescent="0.25">
      <c r="H388">
        <f t="shared" si="90"/>
        <v>11</v>
      </c>
      <c r="I388" t="str">
        <f t="shared" ca="1" si="83"/>
        <v>HYDRO_RIVER</v>
      </c>
      <c r="J388">
        <f t="shared" ca="1" si="91"/>
        <v>40</v>
      </c>
      <c r="K388">
        <f t="shared" si="92"/>
        <v>2040</v>
      </c>
      <c r="L388">
        <f t="shared" si="84"/>
        <v>2045</v>
      </c>
      <c r="M388" t="str">
        <f t="shared" si="93"/>
        <v>2040_2045</v>
      </c>
      <c r="N388">
        <f t="shared" si="94"/>
        <v>2045</v>
      </c>
      <c r="O388">
        <f t="shared" si="95"/>
        <v>2050</v>
      </c>
      <c r="P388" t="str">
        <f t="shared" si="96"/>
        <v>2045_2050</v>
      </c>
      <c r="Q388">
        <f t="shared" si="85"/>
        <v>0</v>
      </c>
      <c r="R388">
        <f t="shared" si="86"/>
        <v>0</v>
      </c>
      <c r="S388">
        <f t="shared" ca="1" si="87"/>
        <v>1</v>
      </c>
      <c r="U388" t="str">
        <f t="shared" ca="1" si="88"/>
        <v xml:space="preserve"> </v>
      </c>
      <c r="V388" t="str">
        <f t="shared" ca="1" si="89"/>
        <v>let cannot_decomm [$2040_2045$ , $2045_2050$ , $HYDRO_RIVER$] := 1;</v>
      </c>
    </row>
    <row r="389" spans="8:22" outlineLevel="1" x14ac:dyDescent="0.25">
      <c r="H389">
        <f t="shared" si="90"/>
        <v>11</v>
      </c>
      <c r="I389" t="str">
        <f t="shared" ref="I389:I452" ca="1" si="97">INDIRECT("A"&amp;H389)</f>
        <v>HYDRO_RIVER</v>
      </c>
      <c r="J389">
        <f t="shared" ca="1" si="91"/>
        <v>40</v>
      </c>
      <c r="K389">
        <f t="shared" si="92"/>
        <v>2045</v>
      </c>
      <c r="L389">
        <f t="shared" ref="L389:L452" si="98">K389+5</f>
        <v>2050</v>
      </c>
      <c r="M389" t="str">
        <f t="shared" si="93"/>
        <v>2045_2050</v>
      </c>
      <c r="N389">
        <f t="shared" si="94"/>
        <v>2015</v>
      </c>
      <c r="O389">
        <f t="shared" si="95"/>
        <v>2020</v>
      </c>
      <c r="P389" t="str">
        <f t="shared" si="96"/>
        <v>2015_2020</v>
      </c>
      <c r="Q389">
        <f t="shared" ref="Q389:Q452" si="99">IF(K389=2015,IF(N389=2015,1,0),0)</f>
        <v>0</v>
      </c>
      <c r="R389">
        <f t="shared" ref="R389:R452" si="100">IF(K389&gt;N389,1,0)</f>
        <v>1</v>
      </c>
      <c r="S389">
        <f t="shared" ref="S389:S452" ca="1" si="101">IF(K389&lt;(N389+J389),1,0)</f>
        <v>1</v>
      </c>
      <c r="U389" t="str">
        <f t="shared" ref="U389:U452" ca="1" si="102">IF(Q389=1,"#",IF((R389+S389)=2,"#"," "))</f>
        <v>#</v>
      </c>
      <c r="V389" t="str">
        <f t="shared" ref="V389:V452" ca="1" si="103">"let cannot_decomm [$"&amp;M389&amp;"$ , $"&amp;P389&amp;"$ , $"&amp;I389&amp;"$] := 1;"</f>
        <v>let cannot_decomm [$2045_2050$ , $2015_2020$ , $HYDRO_RIVER$] := 1;</v>
      </c>
    </row>
    <row r="390" spans="8:22" outlineLevel="1" x14ac:dyDescent="0.25">
      <c r="H390">
        <f t="shared" si="90"/>
        <v>11</v>
      </c>
      <c r="I390" t="str">
        <f t="shared" ca="1" si="97"/>
        <v>HYDRO_RIVER</v>
      </c>
      <c r="J390">
        <f t="shared" ca="1" si="91"/>
        <v>40</v>
      </c>
      <c r="K390">
        <f t="shared" si="92"/>
        <v>2045</v>
      </c>
      <c r="L390">
        <f t="shared" si="98"/>
        <v>2050</v>
      </c>
      <c r="M390" t="str">
        <f t="shared" si="93"/>
        <v>2045_2050</v>
      </c>
      <c r="N390">
        <f t="shared" si="94"/>
        <v>2020</v>
      </c>
      <c r="O390">
        <f t="shared" si="95"/>
        <v>2025</v>
      </c>
      <c r="P390" t="str">
        <f t="shared" si="96"/>
        <v>2020_2025</v>
      </c>
      <c r="Q390">
        <f t="shared" si="99"/>
        <v>0</v>
      </c>
      <c r="R390">
        <f t="shared" si="100"/>
        <v>1</v>
      </c>
      <c r="S390">
        <f t="shared" ca="1" si="101"/>
        <v>1</v>
      </c>
      <c r="U390" t="str">
        <f t="shared" ca="1" si="102"/>
        <v>#</v>
      </c>
      <c r="V390" t="str">
        <f t="shared" ca="1" si="103"/>
        <v>let cannot_decomm [$2045_2050$ , $2020_2025$ , $HYDRO_RIVER$] := 1;</v>
      </c>
    </row>
    <row r="391" spans="8:22" outlineLevel="1" x14ac:dyDescent="0.25">
      <c r="H391">
        <f t="shared" si="90"/>
        <v>11</v>
      </c>
      <c r="I391" t="str">
        <f t="shared" ca="1" si="97"/>
        <v>HYDRO_RIVER</v>
      </c>
      <c r="J391">
        <f t="shared" ca="1" si="91"/>
        <v>40</v>
      </c>
      <c r="K391">
        <f t="shared" si="92"/>
        <v>2045</v>
      </c>
      <c r="L391">
        <f t="shared" si="98"/>
        <v>2050</v>
      </c>
      <c r="M391" t="str">
        <f t="shared" si="93"/>
        <v>2045_2050</v>
      </c>
      <c r="N391">
        <f t="shared" si="94"/>
        <v>2025</v>
      </c>
      <c r="O391">
        <f t="shared" si="95"/>
        <v>2030</v>
      </c>
      <c r="P391" t="str">
        <f t="shared" si="96"/>
        <v>2025_2030</v>
      </c>
      <c r="Q391">
        <f t="shared" si="99"/>
        <v>0</v>
      </c>
      <c r="R391">
        <f t="shared" si="100"/>
        <v>1</v>
      </c>
      <c r="S391">
        <f t="shared" ca="1" si="101"/>
        <v>1</v>
      </c>
      <c r="U391" t="str">
        <f t="shared" ca="1" si="102"/>
        <v>#</v>
      </c>
      <c r="V391" t="str">
        <f t="shared" ca="1" si="103"/>
        <v>let cannot_decomm [$2045_2050$ , $2025_2030$ , $HYDRO_RIVER$] := 1;</v>
      </c>
    </row>
    <row r="392" spans="8:22" outlineLevel="1" x14ac:dyDescent="0.25">
      <c r="H392">
        <f t="shared" si="90"/>
        <v>11</v>
      </c>
      <c r="I392" t="str">
        <f t="shared" ca="1" si="97"/>
        <v>HYDRO_RIVER</v>
      </c>
      <c r="J392">
        <f t="shared" ca="1" si="91"/>
        <v>40</v>
      </c>
      <c r="K392">
        <f t="shared" si="92"/>
        <v>2045</v>
      </c>
      <c r="L392">
        <f t="shared" si="98"/>
        <v>2050</v>
      </c>
      <c r="M392" t="str">
        <f t="shared" si="93"/>
        <v>2045_2050</v>
      </c>
      <c r="N392">
        <f t="shared" si="94"/>
        <v>2030</v>
      </c>
      <c r="O392">
        <f t="shared" si="95"/>
        <v>2035</v>
      </c>
      <c r="P392" t="str">
        <f t="shared" si="96"/>
        <v>2030_2035</v>
      </c>
      <c r="Q392">
        <f t="shared" si="99"/>
        <v>0</v>
      </c>
      <c r="R392">
        <f t="shared" si="100"/>
        <v>1</v>
      </c>
      <c r="S392">
        <f t="shared" ca="1" si="101"/>
        <v>1</v>
      </c>
      <c r="U392" t="str">
        <f t="shared" ca="1" si="102"/>
        <v>#</v>
      </c>
      <c r="V392" t="str">
        <f t="shared" ca="1" si="103"/>
        <v>let cannot_decomm [$2045_2050$ , $2030_2035$ , $HYDRO_RIVER$] := 1;</v>
      </c>
    </row>
    <row r="393" spans="8:22" outlineLevel="1" x14ac:dyDescent="0.25">
      <c r="H393">
        <f t="shared" si="90"/>
        <v>11</v>
      </c>
      <c r="I393" t="str">
        <f t="shared" ca="1" si="97"/>
        <v>HYDRO_RIVER</v>
      </c>
      <c r="J393">
        <f t="shared" ca="1" si="91"/>
        <v>40</v>
      </c>
      <c r="K393">
        <f t="shared" si="92"/>
        <v>2045</v>
      </c>
      <c r="L393">
        <f t="shared" si="98"/>
        <v>2050</v>
      </c>
      <c r="M393" t="str">
        <f t="shared" si="93"/>
        <v>2045_2050</v>
      </c>
      <c r="N393">
        <f t="shared" si="94"/>
        <v>2035</v>
      </c>
      <c r="O393">
        <f t="shared" si="95"/>
        <v>2040</v>
      </c>
      <c r="P393" t="str">
        <f t="shared" si="96"/>
        <v>2035_2040</v>
      </c>
      <c r="Q393">
        <f t="shared" si="99"/>
        <v>0</v>
      </c>
      <c r="R393">
        <f t="shared" si="100"/>
        <v>1</v>
      </c>
      <c r="S393">
        <f t="shared" ca="1" si="101"/>
        <v>1</v>
      </c>
      <c r="U393" t="str">
        <f t="shared" ca="1" si="102"/>
        <v>#</v>
      </c>
      <c r="V393" t="str">
        <f t="shared" ca="1" si="103"/>
        <v>let cannot_decomm [$2045_2050$ , $2035_2040$ , $HYDRO_RIVER$] := 1;</v>
      </c>
    </row>
    <row r="394" spans="8:22" outlineLevel="1" x14ac:dyDescent="0.25">
      <c r="H394">
        <f t="shared" si="90"/>
        <v>11</v>
      </c>
      <c r="I394" t="str">
        <f t="shared" ca="1" si="97"/>
        <v>HYDRO_RIVER</v>
      </c>
      <c r="J394">
        <f t="shared" ca="1" si="91"/>
        <v>40</v>
      </c>
      <c r="K394">
        <f t="shared" si="92"/>
        <v>2045</v>
      </c>
      <c r="L394">
        <f t="shared" si="98"/>
        <v>2050</v>
      </c>
      <c r="M394" t="str">
        <f t="shared" si="93"/>
        <v>2045_2050</v>
      </c>
      <c r="N394">
        <f t="shared" si="94"/>
        <v>2040</v>
      </c>
      <c r="O394">
        <f t="shared" si="95"/>
        <v>2045</v>
      </c>
      <c r="P394" t="str">
        <f t="shared" si="96"/>
        <v>2040_2045</v>
      </c>
      <c r="Q394">
        <f t="shared" si="99"/>
        <v>0</v>
      </c>
      <c r="R394">
        <f t="shared" si="100"/>
        <v>1</v>
      </c>
      <c r="S394">
        <f t="shared" ca="1" si="101"/>
        <v>1</v>
      </c>
      <c r="U394" t="str">
        <f t="shared" ca="1" si="102"/>
        <v>#</v>
      </c>
      <c r="V394" t="str">
        <f t="shared" ca="1" si="103"/>
        <v>let cannot_decomm [$2045_2050$ , $2040_2045$ , $HYDRO_RIVER$] := 1;</v>
      </c>
    </row>
    <row r="395" spans="8:22" outlineLevel="1" x14ac:dyDescent="0.25">
      <c r="H395">
        <f t="shared" si="90"/>
        <v>11</v>
      </c>
      <c r="I395" t="str">
        <f t="shared" ca="1" si="97"/>
        <v>HYDRO_RIVER</v>
      </c>
      <c r="J395">
        <f t="shared" ca="1" si="91"/>
        <v>40</v>
      </c>
      <c r="K395">
        <f t="shared" si="92"/>
        <v>2045</v>
      </c>
      <c r="L395">
        <f t="shared" si="98"/>
        <v>2050</v>
      </c>
      <c r="M395" t="str">
        <f t="shared" si="93"/>
        <v>2045_2050</v>
      </c>
      <c r="N395">
        <f t="shared" si="94"/>
        <v>2045</v>
      </c>
      <c r="O395">
        <f t="shared" si="95"/>
        <v>2050</v>
      </c>
      <c r="P395" t="str">
        <f t="shared" si="96"/>
        <v>2045_2050</v>
      </c>
      <c r="Q395">
        <f t="shared" si="99"/>
        <v>0</v>
      </c>
      <c r="R395">
        <f t="shared" si="100"/>
        <v>0</v>
      </c>
      <c r="S395">
        <f t="shared" ca="1" si="101"/>
        <v>1</v>
      </c>
      <c r="U395" t="str">
        <f t="shared" ca="1" si="102"/>
        <v xml:space="preserve"> </v>
      </c>
      <c r="V395" t="str">
        <f t="shared" ca="1" si="103"/>
        <v>let cannot_decomm [$2045_2050$ , $2045_2050$ , $HYDRO_RIVER$] := 1;</v>
      </c>
    </row>
    <row r="396" spans="8:22" outlineLevel="1" x14ac:dyDescent="0.25">
      <c r="H396">
        <f t="shared" si="90"/>
        <v>12</v>
      </c>
      <c r="I396" t="str">
        <f t="shared" ca="1" si="97"/>
        <v>GEOTHERMAL</v>
      </c>
      <c r="J396">
        <f t="shared" ca="1" si="91"/>
        <v>30</v>
      </c>
      <c r="K396">
        <f t="shared" si="92"/>
        <v>2015</v>
      </c>
      <c r="L396">
        <f t="shared" si="98"/>
        <v>2020</v>
      </c>
      <c r="M396" t="str">
        <f t="shared" si="93"/>
        <v>2015_2020</v>
      </c>
      <c r="N396">
        <f t="shared" si="94"/>
        <v>2015</v>
      </c>
      <c r="O396">
        <f t="shared" si="95"/>
        <v>2020</v>
      </c>
      <c r="P396" t="str">
        <f t="shared" si="96"/>
        <v>2015_2020</v>
      </c>
      <c r="Q396">
        <f t="shared" si="99"/>
        <v>1</v>
      </c>
      <c r="R396">
        <f t="shared" si="100"/>
        <v>0</v>
      </c>
      <c r="S396">
        <f t="shared" ca="1" si="101"/>
        <v>1</v>
      </c>
      <c r="U396" t="str">
        <f t="shared" si="102"/>
        <v>#</v>
      </c>
      <c r="V396" t="str">
        <f t="shared" ca="1" si="103"/>
        <v>let cannot_decomm [$2015_2020$ , $2015_2020$ , $GEOTHERMAL$] := 1;</v>
      </c>
    </row>
    <row r="397" spans="8:22" outlineLevel="1" x14ac:dyDescent="0.25">
      <c r="H397">
        <f t="shared" si="90"/>
        <v>12</v>
      </c>
      <c r="I397" t="str">
        <f t="shared" ca="1" si="97"/>
        <v>GEOTHERMAL</v>
      </c>
      <c r="J397">
        <f t="shared" ca="1" si="91"/>
        <v>30</v>
      </c>
      <c r="K397">
        <f t="shared" si="92"/>
        <v>2015</v>
      </c>
      <c r="L397">
        <f t="shared" si="98"/>
        <v>2020</v>
      </c>
      <c r="M397" t="str">
        <f t="shared" si="93"/>
        <v>2015_2020</v>
      </c>
      <c r="N397">
        <f t="shared" si="94"/>
        <v>2020</v>
      </c>
      <c r="O397">
        <f t="shared" si="95"/>
        <v>2025</v>
      </c>
      <c r="P397" t="str">
        <f t="shared" si="96"/>
        <v>2020_2025</v>
      </c>
      <c r="Q397">
        <f t="shared" si="99"/>
        <v>0</v>
      </c>
      <c r="R397">
        <f t="shared" si="100"/>
        <v>0</v>
      </c>
      <c r="S397">
        <f t="shared" ca="1" si="101"/>
        <v>1</v>
      </c>
      <c r="U397" t="str">
        <f t="shared" ca="1" si="102"/>
        <v xml:space="preserve"> </v>
      </c>
      <c r="V397" t="str">
        <f t="shared" ca="1" si="103"/>
        <v>let cannot_decomm [$2015_2020$ , $2020_2025$ , $GEOTHERMAL$] := 1;</v>
      </c>
    </row>
    <row r="398" spans="8:22" outlineLevel="1" x14ac:dyDescent="0.25">
      <c r="H398">
        <f t="shared" si="90"/>
        <v>12</v>
      </c>
      <c r="I398" t="str">
        <f t="shared" ca="1" si="97"/>
        <v>GEOTHERMAL</v>
      </c>
      <c r="J398">
        <f t="shared" ca="1" si="91"/>
        <v>30</v>
      </c>
      <c r="K398">
        <f t="shared" si="92"/>
        <v>2015</v>
      </c>
      <c r="L398">
        <f t="shared" si="98"/>
        <v>2020</v>
      </c>
      <c r="M398" t="str">
        <f t="shared" si="93"/>
        <v>2015_2020</v>
      </c>
      <c r="N398">
        <f t="shared" si="94"/>
        <v>2025</v>
      </c>
      <c r="O398">
        <f t="shared" si="95"/>
        <v>2030</v>
      </c>
      <c r="P398" t="str">
        <f t="shared" si="96"/>
        <v>2025_2030</v>
      </c>
      <c r="Q398">
        <f t="shared" si="99"/>
        <v>0</v>
      </c>
      <c r="R398">
        <f t="shared" si="100"/>
        <v>0</v>
      </c>
      <c r="S398">
        <f t="shared" ca="1" si="101"/>
        <v>1</v>
      </c>
      <c r="U398" t="str">
        <f t="shared" ca="1" si="102"/>
        <v xml:space="preserve"> </v>
      </c>
      <c r="V398" t="str">
        <f t="shared" ca="1" si="103"/>
        <v>let cannot_decomm [$2015_2020$ , $2025_2030$ , $GEOTHERMAL$] := 1;</v>
      </c>
    </row>
    <row r="399" spans="8:22" outlineLevel="1" x14ac:dyDescent="0.25">
      <c r="H399">
        <f t="shared" si="90"/>
        <v>12</v>
      </c>
      <c r="I399" t="str">
        <f t="shared" ca="1" si="97"/>
        <v>GEOTHERMAL</v>
      </c>
      <c r="J399">
        <f t="shared" ca="1" si="91"/>
        <v>30</v>
      </c>
      <c r="K399">
        <f t="shared" si="92"/>
        <v>2015</v>
      </c>
      <c r="L399">
        <f t="shared" si="98"/>
        <v>2020</v>
      </c>
      <c r="M399" t="str">
        <f t="shared" si="93"/>
        <v>2015_2020</v>
      </c>
      <c r="N399">
        <f t="shared" si="94"/>
        <v>2030</v>
      </c>
      <c r="O399">
        <f t="shared" si="95"/>
        <v>2035</v>
      </c>
      <c r="P399" t="str">
        <f t="shared" si="96"/>
        <v>2030_2035</v>
      </c>
      <c r="Q399">
        <f t="shared" si="99"/>
        <v>0</v>
      </c>
      <c r="R399">
        <f t="shared" si="100"/>
        <v>0</v>
      </c>
      <c r="S399">
        <f t="shared" ca="1" si="101"/>
        <v>1</v>
      </c>
      <c r="U399" t="str">
        <f t="shared" ca="1" si="102"/>
        <v xml:space="preserve"> </v>
      </c>
      <c r="V399" t="str">
        <f t="shared" ca="1" si="103"/>
        <v>let cannot_decomm [$2015_2020$ , $2030_2035$ , $GEOTHERMAL$] := 1;</v>
      </c>
    </row>
    <row r="400" spans="8:22" outlineLevel="1" x14ac:dyDescent="0.25">
      <c r="H400">
        <f t="shared" si="90"/>
        <v>12</v>
      </c>
      <c r="I400" t="str">
        <f t="shared" ca="1" si="97"/>
        <v>GEOTHERMAL</v>
      </c>
      <c r="J400">
        <f t="shared" ca="1" si="91"/>
        <v>30</v>
      </c>
      <c r="K400">
        <f t="shared" si="92"/>
        <v>2015</v>
      </c>
      <c r="L400">
        <f t="shared" si="98"/>
        <v>2020</v>
      </c>
      <c r="M400" t="str">
        <f t="shared" si="93"/>
        <v>2015_2020</v>
      </c>
      <c r="N400">
        <f t="shared" si="94"/>
        <v>2035</v>
      </c>
      <c r="O400">
        <f t="shared" si="95"/>
        <v>2040</v>
      </c>
      <c r="P400" t="str">
        <f t="shared" si="96"/>
        <v>2035_2040</v>
      </c>
      <c r="Q400">
        <f t="shared" si="99"/>
        <v>0</v>
      </c>
      <c r="R400">
        <f t="shared" si="100"/>
        <v>0</v>
      </c>
      <c r="S400">
        <f t="shared" ca="1" si="101"/>
        <v>1</v>
      </c>
      <c r="U400" t="str">
        <f t="shared" ca="1" si="102"/>
        <v xml:space="preserve"> </v>
      </c>
      <c r="V400" t="str">
        <f t="shared" ca="1" si="103"/>
        <v>let cannot_decomm [$2015_2020$ , $2035_2040$ , $GEOTHERMAL$] := 1;</v>
      </c>
    </row>
    <row r="401" spans="8:22" outlineLevel="1" x14ac:dyDescent="0.25">
      <c r="H401">
        <f t="shared" si="90"/>
        <v>12</v>
      </c>
      <c r="I401" t="str">
        <f t="shared" ca="1" si="97"/>
        <v>GEOTHERMAL</v>
      </c>
      <c r="J401">
        <f t="shared" ca="1" si="91"/>
        <v>30</v>
      </c>
      <c r="K401">
        <f t="shared" si="92"/>
        <v>2015</v>
      </c>
      <c r="L401">
        <f t="shared" si="98"/>
        <v>2020</v>
      </c>
      <c r="M401" t="str">
        <f t="shared" si="93"/>
        <v>2015_2020</v>
      </c>
      <c r="N401">
        <f t="shared" si="94"/>
        <v>2040</v>
      </c>
      <c r="O401">
        <f t="shared" si="95"/>
        <v>2045</v>
      </c>
      <c r="P401" t="str">
        <f t="shared" si="96"/>
        <v>2040_2045</v>
      </c>
      <c r="Q401">
        <f t="shared" si="99"/>
        <v>0</v>
      </c>
      <c r="R401">
        <f t="shared" si="100"/>
        <v>0</v>
      </c>
      <c r="S401">
        <f t="shared" ca="1" si="101"/>
        <v>1</v>
      </c>
      <c r="U401" t="str">
        <f t="shared" ca="1" si="102"/>
        <v xml:space="preserve"> </v>
      </c>
      <c r="V401" t="str">
        <f t="shared" ca="1" si="103"/>
        <v>let cannot_decomm [$2015_2020$ , $2040_2045$ , $GEOTHERMAL$] := 1;</v>
      </c>
    </row>
    <row r="402" spans="8:22" outlineLevel="1" x14ac:dyDescent="0.25">
      <c r="H402">
        <f t="shared" si="90"/>
        <v>12</v>
      </c>
      <c r="I402" t="str">
        <f t="shared" ca="1" si="97"/>
        <v>GEOTHERMAL</v>
      </c>
      <c r="J402">
        <f t="shared" ca="1" si="91"/>
        <v>30</v>
      </c>
      <c r="K402">
        <f t="shared" si="92"/>
        <v>2015</v>
      </c>
      <c r="L402">
        <f t="shared" si="98"/>
        <v>2020</v>
      </c>
      <c r="M402" t="str">
        <f t="shared" si="93"/>
        <v>2015_2020</v>
      </c>
      <c r="N402">
        <f t="shared" si="94"/>
        <v>2045</v>
      </c>
      <c r="O402">
        <f t="shared" si="95"/>
        <v>2050</v>
      </c>
      <c r="P402" t="str">
        <f t="shared" si="96"/>
        <v>2045_2050</v>
      </c>
      <c r="Q402">
        <f t="shared" si="99"/>
        <v>0</v>
      </c>
      <c r="R402">
        <f t="shared" si="100"/>
        <v>0</v>
      </c>
      <c r="S402">
        <f t="shared" ca="1" si="101"/>
        <v>1</v>
      </c>
      <c r="U402" t="str">
        <f t="shared" ca="1" si="102"/>
        <v xml:space="preserve"> </v>
      </c>
      <c r="V402" t="str">
        <f t="shared" ca="1" si="103"/>
        <v>let cannot_decomm [$2015_2020$ , $2045_2050$ , $GEOTHERMAL$] := 1;</v>
      </c>
    </row>
    <row r="403" spans="8:22" outlineLevel="1" x14ac:dyDescent="0.25">
      <c r="H403">
        <f t="shared" si="90"/>
        <v>12</v>
      </c>
      <c r="I403" t="str">
        <f t="shared" ca="1" si="97"/>
        <v>GEOTHERMAL</v>
      </c>
      <c r="J403">
        <f t="shared" ca="1" si="91"/>
        <v>30</v>
      </c>
      <c r="K403">
        <f t="shared" si="92"/>
        <v>2020</v>
      </c>
      <c r="L403">
        <f t="shared" si="98"/>
        <v>2025</v>
      </c>
      <c r="M403" t="str">
        <f t="shared" si="93"/>
        <v>2020_2025</v>
      </c>
      <c r="N403">
        <f t="shared" si="94"/>
        <v>2015</v>
      </c>
      <c r="O403">
        <f t="shared" si="95"/>
        <v>2020</v>
      </c>
      <c r="P403" t="str">
        <f t="shared" si="96"/>
        <v>2015_2020</v>
      </c>
      <c r="Q403">
        <f t="shared" si="99"/>
        <v>0</v>
      </c>
      <c r="R403">
        <f t="shared" si="100"/>
        <v>1</v>
      </c>
      <c r="S403">
        <f t="shared" ca="1" si="101"/>
        <v>1</v>
      </c>
      <c r="U403" t="str">
        <f t="shared" ca="1" si="102"/>
        <v>#</v>
      </c>
      <c r="V403" t="str">
        <f t="shared" ca="1" si="103"/>
        <v>let cannot_decomm [$2020_2025$ , $2015_2020$ , $GEOTHERMAL$] := 1;</v>
      </c>
    </row>
    <row r="404" spans="8:22" outlineLevel="1" x14ac:dyDescent="0.25">
      <c r="H404">
        <f t="shared" si="90"/>
        <v>12</v>
      </c>
      <c r="I404" t="str">
        <f t="shared" ca="1" si="97"/>
        <v>GEOTHERMAL</v>
      </c>
      <c r="J404">
        <f t="shared" ca="1" si="91"/>
        <v>30</v>
      </c>
      <c r="K404">
        <f t="shared" si="92"/>
        <v>2020</v>
      </c>
      <c r="L404">
        <f t="shared" si="98"/>
        <v>2025</v>
      </c>
      <c r="M404" t="str">
        <f t="shared" si="93"/>
        <v>2020_2025</v>
      </c>
      <c r="N404">
        <f t="shared" si="94"/>
        <v>2020</v>
      </c>
      <c r="O404">
        <f t="shared" si="95"/>
        <v>2025</v>
      </c>
      <c r="P404" t="str">
        <f t="shared" si="96"/>
        <v>2020_2025</v>
      </c>
      <c r="Q404">
        <f t="shared" si="99"/>
        <v>0</v>
      </c>
      <c r="R404">
        <f t="shared" si="100"/>
        <v>0</v>
      </c>
      <c r="S404">
        <f t="shared" ca="1" si="101"/>
        <v>1</v>
      </c>
      <c r="U404" t="str">
        <f t="shared" ca="1" si="102"/>
        <v xml:space="preserve"> </v>
      </c>
      <c r="V404" t="str">
        <f t="shared" ca="1" si="103"/>
        <v>let cannot_decomm [$2020_2025$ , $2020_2025$ , $GEOTHERMAL$] := 1;</v>
      </c>
    </row>
    <row r="405" spans="8:22" outlineLevel="1" x14ac:dyDescent="0.25">
      <c r="H405">
        <f t="shared" si="90"/>
        <v>12</v>
      </c>
      <c r="I405" t="str">
        <f t="shared" ca="1" si="97"/>
        <v>GEOTHERMAL</v>
      </c>
      <c r="J405">
        <f t="shared" ca="1" si="91"/>
        <v>30</v>
      </c>
      <c r="K405">
        <f t="shared" si="92"/>
        <v>2020</v>
      </c>
      <c r="L405">
        <f t="shared" si="98"/>
        <v>2025</v>
      </c>
      <c r="M405" t="str">
        <f t="shared" si="93"/>
        <v>2020_2025</v>
      </c>
      <c r="N405">
        <f t="shared" si="94"/>
        <v>2025</v>
      </c>
      <c r="O405">
        <f t="shared" si="95"/>
        <v>2030</v>
      </c>
      <c r="P405" t="str">
        <f t="shared" si="96"/>
        <v>2025_2030</v>
      </c>
      <c r="Q405">
        <f t="shared" si="99"/>
        <v>0</v>
      </c>
      <c r="R405">
        <f t="shared" si="100"/>
        <v>0</v>
      </c>
      <c r="S405">
        <f t="shared" ca="1" si="101"/>
        <v>1</v>
      </c>
      <c r="U405" t="str">
        <f t="shared" ca="1" si="102"/>
        <v xml:space="preserve"> </v>
      </c>
      <c r="V405" t="str">
        <f t="shared" ca="1" si="103"/>
        <v>let cannot_decomm [$2020_2025$ , $2025_2030$ , $GEOTHERMAL$] := 1;</v>
      </c>
    </row>
    <row r="406" spans="8:22" outlineLevel="1" x14ac:dyDescent="0.25">
      <c r="H406">
        <f t="shared" si="90"/>
        <v>12</v>
      </c>
      <c r="I406" t="str">
        <f t="shared" ca="1" si="97"/>
        <v>GEOTHERMAL</v>
      </c>
      <c r="J406">
        <f t="shared" ca="1" si="91"/>
        <v>30</v>
      </c>
      <c r="K406">
        <f t="shared" si="92"/>
        <v>2020</v>
      </c>
      <c r="L406">
        <f t="shared" si="98"/>
        <v>2025</v>
      </c>
      <c r="M406" t="str">
        <f t="shared" si="93"/>
        <v>2020_2025</v>
      </c>
      <c r="N406">
        <f t="shared" si="94"/>
        <v>2030</v>
      </c>
      <c r="O406">
        <f t="shared" si="95"/>
        <v>2035</v>
      </c>
      <c r="P406" t="str">
        <f t="shared" si="96"/>
        <v>2030_2035</v>
      </c>
      <c r="Q406">
        <f t="shared" si="99"/>
        <v>0</v>
      </c>
      <c r="R406">
        <f t="shared" si="100"/>
        <v>0</v>
      </c>
      <c r="S406">
        <f t="shared" ca="1" si="101"/>
        <v>1</v>
      </c>
      <c r="U406" t="str">
        <f t="shared" ca="1" si="102"/>
        <v xml:space="preserve"> </v>
      </c>
      <c r="V406" t="str">
        <f t="shared" ca="1" si="103"/>
        <v>let cannot_decomm [$2020_2025$ , $2030_2035$ , $GEOTHERMAL$] := 1;</v>
      </c>
    </row>
    <row r="407" spans="8:22" outlineLevel="1" x14ac:dyDescent="0.25">
      <c r="H407">
        <f t="shared" si="90"/>
        <v>12</v>
      </c>
      <c r="I407" t="str">
        <f t="shared" ca="1" si="97"/>
        <v>GEOTHERMAL</v>
      </c>
      <c r="J407">
        <f t="shared" ca="1" si="91"/>
        <v>30</v>
      </c>
      <c r="K407">
        <f t="shared" si="92"/>
        <v>2020</v>
      </c>
      <c r="L407">
        <f t="shared" si="98"/>
        <v>2025</v>
      </c>
      <c r="M407" t="str">
        <f t="shared" si="93"/>
        <v>2020_2025</v>
      </c>
      <c r="N407">
        <f t="shared" si="94"/>
        <v>2035</v>
      </c>
      <c r="O407">
        <f t="shared" si="95"/>
        <v>2040</v>
      </c>
      <c r="P407" t="str">
        <f t="shared" si="96"/>
        <v>2035_2040</v>
      </c>
      <c r="Q407">
        <f t="shared" si="99"/>
        <v>0</v>
      </c>
      <c r="R407">
        <f t="shared" si="100"/>
        <v>0</v>
      </c>
      <c r="S407">
        <f t="shared" ca="1" si="101"/>
        <v>1</v>
      </c>
      <c r="U407" t="str">
        <f t="shared" ca="1" si="102"/>
        <v xml:space="preserve"> </v>
      </c>
      <c r="V407" t="str">
        <f t="shared" ca="1" si="103"/>
        <v>let cannot_decomm [$2020_2025$ , $2035_2040$ , $GEOTHERMAL$] := 1;</v>
      </c>
    </row>
    <row r="408" spans="8:22" outlineLevel="1" x14ac:dyDescent="0.25">
      <c r="H408">
        <f t="shared" si="90"/>
        <v>12</v>
      </c>
      <c r="I408" t="str">
        <f t="shared" ca="1" si="97"/>
        <v>GEOTHERMAL</v>
      </c>
      <c r="J408">
        <f t="shared" ca="1" si="91"/>
        <v>30</v>
      </c>
      <c r="K408">
        <f t="shared" si="92"/>
        <v>2020</v>
      </c>
      <c r="L408">
        <f t="shared" si="98"/>
        <v>2025</v>
      </c>
      <c r="M408" t="str">
        <f t="shared" si="93"/>
        <v>2020_2025</v>
      </c>
      <c r="N408">
        <f t="shared" si="94"/>
        <v>2040</v>
      </c>
      <c r="O408">
        <f t="shared" si="95"/>
        <v>2045</v>
      </c>
      <c r="P408" t="str">
        <f t="shared" si="96"/>
        <v>2040_2045</v>
      </c>
      <c r="Q408">
        <f t="shared" si="99"/>
        <v>0</v>
      </c>
      <c r="R408">
        <f t="shared" si="100"/>
        <v>0</v>
      </c>
      <c r="S408">
        <f t="shared" ca="1" si="101"/>
        <v>1</v>
      </c>
      <c r="U408" t="str">
        <f t="shared" ca="1" si="102"/>
        <v xml:space="preserve"> </v>
      </c>
      <c r="V408" t="str">
        <f t="shared" ca="1" si="103"/>
        <v>let cannot_decomm [$2020_2025$ , $2040_2045$ , $GEOTHERMAL$] := 1;</v>
      </c>
    </row>
    <row r="409" spans="8:22" outlineLevel="1" x14ac:dyDescent="0.25">
      <c r="H409">
        <f t="shared" si="90"/>
        <v>12</v>
      </c>
      <c r="I409" t="str">
        <f t="shared" ca="1" si="97"/>
        <v>GEOTHERMAL</v>
      </c>
      <c r="J409">
        <f t="shared" ca="1" si="91"/>
        <v>30</v>
      </c>
      <c r="K409">
        <f t="shared" si="92"/>
        <v>2020</v>
      </c>
      <c r="L409">
        <f t="shared" si="98"/>
        <v>2025</v>
      </c>
      <c r="M409" t="str">
        <f t="shared" si="93"/>
        <v>2020_2025</v>
      </c>
      <c r="N409">
        <f t="shared" si="94"/>
        <v>2045</v>
      </c>
      <c r="O409">
        <f t="shared" si="95"/>
        <v>2050</v>
      </c>
      <c r="P409" t="str">
        <f t="shared" si="96"/>
        <v>2045_2050</v>
      </c>
      <c r="Q409">
        <f t="shared" si="99"/>
        <v>0</v>
      </c>
      <c r="R409">
        <f t="shared" si="100"/>
        <v>0</v>
      </c>
      <c r="S409">
        <f t="shared" ca="1" si="101"/>
        <v>1</v>
      </c>
      <c r="U409" t="str">
        <f t="shared" ca="1" si="102"/>
        <v xml:space="preserve"> </v>
      </c>
      <c r="V409" t="str">
        <f t="shared" ca="1" si="103"/>
        <v>let cannot_decomm [$2020_2025$ , $2045_2050$ , $GEOTHERMAL$] := 1;</v>
      </c>
    </row>
    <row r="410" spans="8:22" outlineLevel="1" x14ac:dyDescent="0.25">
      <c r="H410">
        <f t="shared" si="90"/>
        <v>12</v>
      </c>
      <c r="I410" t="str">
        <f t="shared" ca="1" si="97"/>
        <v>GEOTHERMAL</v>
      </c>
      <c r="J410">
        <f t="shared" ca="1" si="91"/>
        <v>30</v>
      </c>
      <c r="K410">
        <f t="shared" si="92"/>
        <v>2025</v>
      </c>
      <c r="L410">
        <f t="shared" si="98"/>
        <v>2030</v>
      </c>
      <c r="M410" t="str">
        <f t="shared" si="93"/>
        <v>2025_2030</v>
      </c>
      <c r="N410">
        <f t="shared" si="94"/>
        <v>2015</v>
      </c>
      <c r="O410">
        <f t="shared" si="95"/>
        <v>2020</v>
      </c>
      <c r="P410" t="str">
        <f t="shared" si="96"/>
        <v>2015_2020</v>
      </c>
      <c r="Q410">
        <f t="shared" si="99"/>
        <v>0</v>
      </c>
      <c r="R410">
        <f t="shared" si="100"/>
        <v>1</v>
      </c>
      <c r="S410">
        <f t="shared" ca="1" si="101"/>
        <v>1</v>
      </c>
      <c r="U410" t="str">
        <f t="shared" ca="1" si="102"/>
        <v>#</v>
      </c>
      <c r="V410" t="str">
        <f t="shared" ca="1" si="103"/>
        <v>let cannot_decomm [$2025_2030$ , $2015_2020$ , $GEOTHERMAL$] := 1;</v>
      </c>
    </row>
    <row r="411" spans="8:22" outlineLevel="1" x14ac:dyDescent="0.25">
      <c r="H411">
        <f t="shared" si="90"/>
        <v>12</v>
      </c>
      <c r="I411" t="str">
        <f t="shared" ca="1" si="97"/>
        <v>GEOTHERMAL</v>
      </c>
      <c r="J411">
        <f t="shared" ca="1" si="91"/>
        <v>30</v>
      </c>
      <c r="K411">
        <f t="shared" si="92"/>
        <v>2025</v>
      </c>
      <c r="L411">
        <f t="shared" si="98"/>
        <v>2030</v>
      </c>
      <c r="M411" t="str">
        <f t="shared" si="93"/>
        <v>2025_2030</v>
      </c>
      <c r="N411">
        <f t="shared" si="94"/>
        <v>2020</v>
      </c>
      <c r="O411">
        <f t="shared" si="95"/>
        <v>2025</v>
      </c>
      <c r="P411" t="str">
        <f t="shared" si="96"/>
        <v>2020_2025</v>
      </c>
      <c r="Q411">
        <f t="shared" si="99"/>
        <v>0</v>
      </c>
      <c r="R411">
        <f t="shared" si="100"/>
        <v>1</v>
      </c>
      <c r="S411">
        <f t="shared" ca="1" si="101"/>
        <v>1</v>
      </c>
      <c r="U411" t="str">
        <f t="shared" ca="1" si="102"/>
        <v>#</v>
      </c>
      <c r="V411" t="str">
        <f t="shared" ca="1" si="103"/>
        <v>let cannot_decomm [$2025_2030$ , $2020_2025$ , $GEOTHERMAL$] := 1;</v>
      </c>
    </row>
    <row r="412" spans="8:22" outlineLevel="1" x14ac:dyDescent="0.25">
      <c r="H412">
        <f t="shared" si="90"/>
        <v>12</v>
      </c>
      <c r="I412" t="str">
        <f t="shared" ca="1" si="97"/>
        <v>GEOTHERMAL</v>
      </c>
      <c r="J412">
        <f t="shared" ca="1" si="91"/>
        <v>30</v>
      </c>
      <c r="K412">
        <f t="shared" si="92"/>
        <v>2025</v>
      </c>
      <c r="L412">
        <f t="shared" si="98"/>
        <v>2030</v>
      </c>
      <c r="M412" t="str">
        <f t="shared" si="93"/>
        <v>2025_2030</v>
      </c>
      <c r="N412">
        <f t="shared" si="94"/>
        <v>2025</v>
      </c>
      <c r="O412">
        <f t="shared" si="95"/>
        <v>2030</v>
      </c>
      <c r="P412" t="str">
        <f t="shared" si="96"/>
        <v>2025_2030</v>
      </c>
      <c r="Q412">
        <f t="shared" si="99"/>
        <v>0</v>
      </c>
      <c r="R412">
        <f t="shared" si="100"/>
        <v>0</v>
      </c>
      <c r="S412">
        <f t="shared" ca="1" si="101"/>
        <v>1</v>
      </c>
      <c r="U412" t="str">
        <f t="shared" ca="1" si="102"/>
        <v xml:space="preserve"> </v>
      </c>
      <c r="V412" t="str">
        <f t="shared" ca="1" si="103"/>
        <v>let cannot_decomm [$2025_2030$ , $2025_2030$ , $GEOTHERMAL$] := 1;</v>
      </c>
    </row>
    <row r="413" spans="8:22" outlineLevel="1" x14ac:dyDescent="0.25">
      <c r="H413">
        <f t="shared" si="90"/>
        <v>12</v>
      </c>
      <c r="I413" t="str">
        <f t="shared" ca="1" si="97"/>
        <v>GEOTHERMAL</v>
      </c>
      <c r="J413">
        <f t="shared" ca="1" si="91"/>
        <v>30</v>
      </c>
      <c r="K413">
        <f t="shared" si="92"/>
        <v>2025</v>
      </c>
      <c r="L413">
        <f t="shared" si="98"/>
        <v>2030</v>
      </c>
      <c r="M413" t="str">
        <f t="shared" si="93"/>
        <v>2025_2030</v>
      </c>
      <c r="N413">
        <f t="shared" si="94"/>
        <v>2030</v>
      </c>
      <c r="O413">
        <f t="shared" si="95"/>
        <v>2035</v>
      </c>
      <c r="P413" t="str">
        <f t="shared" si="96"/>
        <v>2030_2035</v>
      </c>
      <c r="Q413">
        <f t="shared" si="99"/>
        <v>0</v>
      </c>
      <c r="R413">
        <f t="shared" si="100"/>
        <v>0</v>
      </c>
      <c r="S413">
        <f t="shared" ca="1" si="101"/>
        <v>1</v>
      </c>
      <c r="U413" t="str">
        <f t="shared" ca="1" si="102"/>
        <v xml:space="preserve"> </v>
      </c>
      <c r="V413" t="str">
        <f t="shared" ca="1" si="103"/>
        <v>let cannot_decomm [$2025_2030$ , $2030_2035$ , $GEOTHERMAL$] := 1;</v>
      </c>
    </row>
    <row r="414" spans="8:22" outlineLevel="1" x14ac:dyDescent="0.25">
      <c r="H414">
        <f t="shared" si="90"/>
        <v>12</v>
      </c>
      <c r="I414" t="str">
        <f t="shared" ca="1" si="97"/>
        <v>GEOTHERMAL</v>
      </c>
      <c r="J414">
        <f t="shared" ca="1" si="91"/>
        <v>30</v>
      </c>
      <c r="K414">
        <f t="shared" si="92"/>
        <v>2025</v>
      </c>
      <c r="L414">
        <f t="shared" si="98"/>
        <v>2030</v>
      </c>
      <c r="M414" t="str">
        <f t="shared" si="93"/>
        <v>2025_2030</v>
      </c>
      <c r="N414">
        <f t="shared" si="94"/>
        <v>2035</v>
      </c>
      <c r="O414">
        <f t="shared" si="95"/>
        <v>2040</v>
      </c>
      <c r="P414" t="str">
        <f t="shared" si="96"/>
        <v>2035_2040</v>
      </c>
      <c r="Q414">
        <f t="shared" si="99"/>
        <v>0</v>
      </c>
      <c r="R414">
        <f t="shared" si="100"/>
        <v>0</v>
      </c>
      <c r="S414">
        <f t="shared" ca="1" si="101"/>
        <v>1</v>
      </c>
      <c r="U414" t="str">
        <f t="shared" ca="1" si="102"/>
        <v xml:space="preserve"> </v>
      </c>
      <c r="V414" t="str">
        <f t="shared" ca="1" si="103"/>
        <v>let cannot_decomm [$2025_2030$ , $2035_2040$ , $GEOTHERMAL$] := 1;</v>
      </c>
    </row>
    <row r="415" spans="8:22" outlineLevel="1" x14ac:dyDescent="0.25">
      <c r="H415">
        <f t="shared" si="90"/>
        <v>12</v>
      </c>
      <c r="I415" t="str">
        <f t="shared" ca="1" si="97"/>
        <v>GEOTHERMAL</v>
      </c>
      <c r="J415">
        <f t="shared" ca="1" si="91"/>
        <v>30</v>
      </c>
      <c r="K415">
        <f t="shared" si="92"/>
        <v>2025</v>
      </c>
      <c r="L415">
        <f t="shared" si="98"/>
        <v>2030</v>
      </c>
      <c r="M415" t="str">
        <f t="shared" si="93"/>
        <v>2025_2030</v>
      </c>
      <c r="N415">
        <f t="shared" si="94"/>
        <v>2040</v>
      </c>
      <c r="O415">
        <f t="shared" si="95"/>
        <v>2045</v>
      </c>
      <c r="P415" t="str">
        <f t="shared" si="96"/>
        <v>2040_2045</v>
      </c>
      <c r="Q415">
        <f t="shared" si="99"/>
        <v>0</v>
      </c>
      <c r="R415">
        <f t="shared" si="100"/>
        <v>0</v>
      </c>
      <c r="S415">
        <f t="shared" ca="1" si="101"/>
        <v>1</v>
      </c>
      <c r="U415" t="str">
        <f t="shared" ca="1" si="102"/>
        <v xml:space="preserve"> </v>
      </c>
      <c r="V415" t="str">
        <f t="shared" ca="1" si="103"/>
        <v>let cannot_decomm [$2025_2030$ , $2040_2045$ , $GEOTHERMAL$] := 1;</v>
      </c>
    </row>
    <row r="416" spans="8:22" outlineLevel="1" x14ac:dyDescent="0.25">
      <c r="H416">
        <f t="shared" si="90"/>
        <v>12</v>
      </c>
      <c r="I416" t="str">
        <f t="shared" ca="1" si="97"/>
        <v>GEOTHERMAL</v>
      </c>
      <c r="J416">
        <f t="shared" ca="1" si="91"/>
        <v>30</v>
      </c>
      <c r="K416">
        <f t="shared" si="92"/>
        <v>2025</v>
      </c>
      <c r="L416">
        <f t="shared" si="98"/>
        <v>2030</v>
      </c>
      <c r="M416" t="str">
        <f t="shared" si="93"/>
        <v>2025_2030</v>
      </c>
      <c r="N416">
        <f t="shared" si="94"/>
        <v>2045</v>
      </c>
      <c r="O416">
        <f t="shared" si="95"/>
        <v>2050</v>
      </c>
      <c r="P416" t="str">
        <f t="shared" si="96"/>
        <v>2045_2050</v>
      </c>
      <c r="Q416">
        <f t="shared" si="99"/>
        <v>0</v>
      </c>
      <c r="R416">
        <f t="shared" si="100"/>
        <v>0</v>
      </c>
      <c r="S416">
        <f t="shared" ca="1" si="101"/>
        <v>1</v>
      </c>
      <c r="U416" t="str">
        <f t="shared" ca="1" si="102"/>
        <v xml:space="preserve"> </v>
      </c>
      <c r="V416" t="str">
        <f t="shared" ca="1" si="103"/>
        <v>let cannot_decomm [$2025_2030$ , $2045_2050$ , $GEOTHERMAL$] := 1;</v>
      </c>
    </row>
    <row r="417" spans="8:22" outlineLevel="1" x14ac:dyDescent="0.25">
      <c r="H417">
        <f t="shared" si="90"/>
        <v>12</v>
      </c>
      <c r="I417" t="str">
        <f t="shared" ca="1" si="97"/>
        <v>GEOTHERMAL</v>
      </c>
      <c r="J417">
        <f t="shared" ca="1" si="91"/>
        <v>30</v>
      </c>
      <c r="K417">
        <f t="shared" si="92"/>
        <v>2030</v>
      </c>
      <c r="L417">
        <f t="shared" si="98"/>
        <v>2035</v>
      </c>
      <c r="M417" t="str">
        <f t="shared" si="93"/>
        <v>2030_2035</v>
      </c>
      <c r="N417">
        <f t="shared" si="94"/>
        <v>2015</v>
      </c>
      <c r="O417">
        <f t="shared" si="95"/>
        <v>2020</v>
      </c>
      <c r="P417" t="str">
        <f t="shared" si="96"/>
        <v>2015_2020</v>
      </c>
      <c r="Q417">
        <f t="shared" si="99"/>
        <v>0</v>
      </c>
      <c r="R417">
        <f t="shared" si="100"/>
        <v>1</v>
      </c>
      <c r="S417">
        <f t="shared" ca="1" si="101"/>
        <v>1</v>
      </c>
      <c r="U417" t="str">
        <f t="shared" ca="1" si="102"/>
        <v>#</v>
      </c>
      <c r="V417" t="str">
        <f t="shared" ca="1" si="103"/>
        <v>let cannot_decomm [$2030_2035$ , $2015_2020$ , $GEOTHERMAL$] := 1;</v>
      </c>
    </row>
    <row r="418" spans="8:22" outlineLevel="1" x14ac:dyDescent="0.25">
      <c r="H418">
        <f t="shared" si="90"/>
        <v>12</v>
      </c>
      <c r="I418" t="str">
        <f t="shared" ca="1" si="97"/>
        <v>GEOTHERMAL</v>
      </c>
      <c r="J418">
        <f t="shared" ca="1" si="91"/>
        <v>30</v>
      </c>
      <c r="K418">
        <f t="shared" si="92"/>
        <v>2030</v>
      </c>
      <c r="L418">
        <f t="shared" si="98"/>
        <v>2035</v>
      </c>
      <c r="M418" t="str">
        <f t="shared" si="93"/>
        <v>2030_2035</v>
      </c>
      <c r="N418">
        <f t="shared" si="94"/>
        <v>2020</v>
      </c>
      <c r="O418">
        <f t="shared" si="95"/>
        <v>2025</v>
      </c>
      <c r="P418" t="str">
        <f t="shared" si="96"/>
        <v>2020_2025</v>
      </c>
      <c r="Q418">
        <f t="shared" si="99"/>
        <v>0</v>
      </c>
      <c r="R418">
        <f t="shared" si="100"/>
        <v>1</v>
      </c>
      <c r="S418">
        <f t="shared" ca="1" si="101"/>
        <v>1</v>
      </c>
      <c r="U418" t="str">
        <f t="shared" ca="1" si="102"/>
        <v>#</v>
      </c>
      <c r="V418" t="str">
        <f t="shared" ca="1" si="103"/>
        <v>let cannot_decomm [$2030_2035$ , $2020_2025$ , $GEOTHERMAL$] := 1;</v>
      </c>
    </row>
    <row r="419" spans="8:22" outlineLevel="1" x14ac:dyDescent="0.25">
      <c r="H419">
        <f t="shared" si="90"/>
        <v>12</v>
      </c>
      <c r="I419" t="str">
        <f t="shared" ca="1" si="97"/>
        <v>GEOTHERMAL</v>
      </c>
      <c r="J419">
        <f t="shared" ca="1" si="91"/>
        <v>30</v>
      </c>
      <c r="K419">
        <f t="shared" si="92"/>
        <v>2030</v>
      </c>
      <c r="L419">
        <f t="shared" si="98"/>
        <v>2035</v>
      </c>
      <c r="M419" t="str">
        <f t="shared" si="93"/>
        <v>2030_2035</v>
      </c>
      <c r="N419">
        <f t="shared" si="94"/>
        <v>2025</v>
      </c>
      <c r="O419">
        <f t="shared" si="95"/>
        <v>2030</v>
      </c>
      <c r="P419" t="str">
        <f t="shared" si="96"/>
        <v>2025_2030</v>
      </c>
      <c r="Q419">
        <f t="shared" si="99"/>
        <v>0</v>
      </c>
      <c r="R419">
        <f t="shared" si="100"/>
        <v>1</v>
      </c>
      <c r="S419">
        <f t="shared" ca="1" si="101"/>
        <v>1</v>
      </c>
      <c r="U419" t="str">
        <f t="shared" ca="1" si="102"/>
        <v>#</v>
      </c>
      <c r="V419" t="str">
        <f t="shared" ca="1" si="103"/>
        <v>let cannot_decomm [$2030_2035$ , $2025_2030$ , $GEOTHERMAL$] := 1;</v>
      </c>
    </row>
    <row r="420" spans="8:22" outlineLevel="1" x14ac:dyDescent="0.25">
      <c r="H420">
        <f t="shared" si="90"/>
        <v>12</v>
      </c>
      <c r="I420" t="str">
        <f t="shared" ca="1" si="97"/>
        <v>GEOTHERMAL</v>
      </c>
      <c r="J420">
        <f t="shared" ca="1" si="91"/>
        <v>30</v>
      </c>
      <c r="K420">
        <f t="shared" si="92"/>
        <v>2030</v>
      </c>
      <c r="L420">
        <f t="shared" si="98"/>
        <v>2035</v>
      </c>
      <c r="M420" t="str">
        <f t="shared" si="93"/>
        <v>2030_2035</v>
      </c>
      <c r="N420">
        <f t="shared" si="94"/>
        <v>2030</v>
      </c>
      <c r="O420">
        <f t="shared" si="95"/>
        <v>2035</v>
      </c>
      <c r="P420" t="str">
        <f t="shared" si="96"/>
        <v>2030_2035</v>
      </c>
      <c r="Q420">
        <f t="shared" si="99"/>
        <v>0</v>
      </c>
      <c r="R420">
        <f t="shared" si="100"/>
        <v>0</v>
      </c>
      <c r="S420">
        <f t="shared" ca="1" si="101"/>
        <v>1</v>
      </c>
      <c r="U420" t="str">
        <f t="shared" ca="1" si="102"/>
        <v xml:space="preserve"> </v>
      </c>
      <c r="V420" t="str">
        <f t="shared" ca="1" si="103"/>
        <v>let cannot_decomm [$2030_2035$ , $2030_2035$ , $GEOTHERMAL$] := 1;</v>
      </c>
    </row>
    <row r="421" spans="8:22" outlineLevel="1" x14ac:dyDescent="0.25">
      <c r="H421">
        <f t="shared" si="90"/>
        <v>12</v>
      </c>
      <c r="I421" t="str">
        <f t="shared" ca="1" si="97"/>
        <v>GEOTHERMAL</v>
      </c>
      <c r="J421">
        <f t="shared" ca="1" si="91"/>
        <v>30</v>
      </c>
      <c r="K421">
        <f t="shared" si="92"/>
        <v>2030</v>
      </c>
      <c r="L421">
        <f t="shared" si="98"/>
        <v>2035</v>
      </c>
      <c r="M421" t="str">
        <f t="shared" si="93"/>
        <v>2030_2035</v>
      </c>
      <c r="N421">
        <f t="shared" si="94"/>
        <v>2035</v>
      </c>
      <c r="O421">
        <f t="shared" si="95"/>
        <v>2040</v>
      </c>
      <c r="P421" t="str">
        <f t="shared" si="96"/>
        <v>2035_2040</v>
      </c>
      <c r="Q421">
        <f t="shared" si="99"/>
        <v>0</v>
      </c>
      <c r="R421">
        <f t="shared" si="100"/>
        <v>0</v>
      </c>
      <c r="S421">
        <f t="shared" ca="1" si="101"/>
        <v>1</v>
      </c>
      <c r="U421" t="str">
        <f t="shared" ca="1" si="102"/>
        <v xml:space="preserve"> </v>
      </c>
      <c r="V421" t="str">
        <f t="shared" ca="1" si="103"/>
        <v>let cannot_decomm [$2030_2035$ , $2035_2040$ , $GEOTHERMAL$] := 1;</v>
      </c>
    </row>
    <row r="422" spans="8:22" outlineLevel="1" x14ac:dyDescent="0.25">
      <c r="H422">
        <f t="shared" si="90"/>
        <v>12</v>
      </c>
      <c r="I422" t="str">
        <f t="shared" ca="1" si="97"/>
        <v>GEOTHERMAL</v>
      </c>
      <c r="J422">
        <f t="shared" ca="1" si="91"/>
        <v>30</v>
      </c>
      <c r="K422">
        <f t="shared" si="92"/>
        <v>2030</v>
      </c>
      <c r="L422">
        <f t="shared" si="98"/>
        <v>2035</v>
      </c>
      <c r="M422" t="str">
        <f t="shared" si="93"/>
        <v>2030_2035</v>
      </c>
      <c r="N422">
        <f t="shared" si="94"/>
        <v>2040</v>
      </c>
      <c r="O422">
        <f t="shared" si="95"/>
        <v>2045</v>
      </c>
      <c r="P422" t="str">
        <f t="shared" si="96"/>
        <v>2040_2045</v>
      </c>
      <c r="Q422">
        <f t="shared" si="99"/>
        <v>0</v>
      </c>
      <c r="R422">
        <f t="shared" si="100"/>
        <v>0</v>
      </c>
      <c r="S422">
        <f t="shared" ca="1" si="101"/>
        <v>1</v>
      </c>
      <c r="U422" t="str">
        <f t="shared" ca="1" si="102"/>
        <v xml:space="preserve"> </v>
      </c>
      <c r="V422" t="str">
        <f t="shared" ca="1" si="103"/>
        <v>let cannot_decomm [$2030_2035$ , $2040_2045$ , $GEOTHERMAL$] := 1;</v>
      </c>
    </row>
    <row r="423" spans="8:22" outlineLevel="1" x14ac:dyDescent="0.25">
      <c r="H423">
        <f t="shared" si="90"/>
        <v>12</v>
      </c>
      <c r="I423" t="str">
        <f t="shared" ca="1" si="97"/>
        <v>GEOTHERMAL</v>
      </c>
      <c r="J423">
        <f t="shared" ca="1" si="91"/>
        <v>30</v>
      </c>
      <c r="K423">
        <f t="shared" si="92"/>
        <v>2030</v>
      </c>
      <c r="L423">
        <f t="shared" si="98"/>
        <v>2035</v>
      </c>
      <c r="M423" t="str">
        <f t="shared" si="93"/>
        <v>2030_2035</v>
      </c>
      <c r="N423">
        <f t="shared" si="94"/>
        <v>2045</v>
      </c>
      <c r="O423">
        <f t="shared" si="95"/>
        <v>2050</v>
      </c>
      <c r="P423" t="str">
        <f t="shared" si="96"/>
        <v>2045_2050</v>
      </c>
      <c r="Q423">
        <f t="shared" si="99"/>
        <v>0</v>
      </c>
      <c r="R423">
        <f t="shared" si="100"/>
        <v>0</v>
      </c>
      <c r="S423">
        <f t="shared" ca="1" si="101"/>
        <v>1</v>
      </c>
      <c r="U423" t="str">
        <f t="shared" ca="1" si="102"/>
        <v xml:space="preserve"> </v>
      </c>
      <c r="V423" t="str">
        <f t="shared" ca="1" si="103"/>
        <v>let cannot_decomm [$2030_2035$ , $2045_2050$ , $GEOTHERMAL$] := 1;</v>
      </c>
    </row>
    <row r="424" spans="8:22" outlineLevel="1" x14ac:dyDescent="0.25">
      <c r="H424">
        <f t="shared" si="90"/>
        <v>12</v>
      </c>
      <c r="I424" t="str">
        <f t="shared" ca="1" si="97"/>
        <v>GEOTHERMAL</v>
      </c>
      <c r="J424">
        <f t="shared" ca="1" si="91"/>
        <v>30</v>
      </c>
      <c r="K424">
        <f t="shared" si="92"/>
        <v>2035</v>
      </c>
      <c r="L424">
        <f t="shared" si="98"/>
        <v>2040</v>
      </c>
      <c r="M424" t="str">
        <f t="shared" si="93"/>
        <v>2035_2040</v>
      </c>
      <c r="N424">
        <f t="shared" si="94"/>
        <v>2015</v>
      </c>
      <c r="O424">
        <f t="shared" si="95"/>
        <v>2020</v>
      </c>
      <c r="P424" t="str">
        <f t="shared" si="96"/>
        <v>2015_2020</v>
      </c>
      <c r="Q424">
        <f t="shared" si="99"/>
        <v>0</v>
      </c>
      <c r="R424">
        <f t="shared" si="100"/>
        <v>1</v>
      </c>
      <c r="S424">
        <f t="shared" ca="1" si="101"/>
        <v>1</v>
      </c>
      <c r="U424" t="str">
        <f t="shared" ca="1" si="102"/>
        <v>#</v>
      </c>
      <c r="V424" t="str">
        <f t="shared" ca="1" si="103"/>
        <v>let cannot_decomm [$2035_2040$ , $2015_2020$ , $GEOTHERMAL$] := 1;</v>
      </c>
    </row>
    <row r="425" spans="8:22" outlineLevel="1" x14ac:dyDescent="0.25">
      <c r="H425">
        <f t="shared" si="90"/>
        <v>12</v>
      </c>
      <c r="I425" t="str">
        <f t="shared" ca="1" si="97"/>
        <v>GEOTHERMAL</v>
      </c>
      <c r="J425">
        <f t="shared" ca="1" si="91"/>
        <v>30</v>
      </c>
      <c r="K425">
        <f t="shared" si="92"/>
        <v>2035</v>
      </c>
      <c r="L425">
        <f t="shared" si="98"/>
        <v>2040</v>
      </c>
      <c r="M425" t="str">
        <f t="shared" si="93"/>
        <v>2035_2040</v>
      </c>
      <c r="N425">
        <f t="shared" si="94"/>
        <v>2020</v>
      </c>
      <c r="O425">
        <f t="shared" si="95"/>
        <v>2025</v>
      </c>
      <c r="P425" t="str">
        <f t="shared" si="96"/>
        <v>2020_2025</v>
      </c>
      <c r="Q425">
        <f t="shared" si="99"/>
        <v>0</v>
      </c>
      <c r="R425">
        <f t="shared" si="100"/>
        <v>1</v>
      </c>
      <c r="S425">
        <f t="shared" ca="1" si="101"/>
        <v>1</v>
      </c>
      <c r="U425" t="str">
        <f t="shared" ca="1" si="102"/>
        <v>#</v>
      </c>
      <c r="V425" t="str">
        <f t="shared" ca="1" si="103"/>
        <v>let cannot_decomm [$2035_2040$ , $2020_2025$ , $GEOTHERMAL$] := 1;</v>
      </c>
    </row>
    <row r="426" spans="8:22" outlineLevel="1" x14ac:dyDescent="0.25">
      <c r="H426">
        <f t="shared" si="90"/>
        <v>12</v>
      </c>
      <c r="I426" t="str">
        <f t="shared" ca="1" si="97"/>
        <v>GEOTHERMAL</v>
      </c>
      <c r="J426">
        <f t="shared" ca="1" si="91"/>
        <v>30</v>
      </c>
      <c r="K426">
        <f t="shared" si="92"/>
        <v>2035</v>
      </c>
      <c r="L426">
        <f t="shared" si="98"/>
        <v>2040</v>
      </c>
      <c r="M426" t="str">
        <f t="shared" si="93"/>
        <v>2035_2040</v>
      </c>
      <c r="N426">
        <f t="shared" si="94"/>
        <v>2025</v>
      </c>
      <c r="O426">
        <f t="shared" si="95"/>
        <v>2030</v>
      </c>
      <c r="P426" t="str">
        <f t="shared" si="96"/>
        <v>2025_2030</v>
      </c>
      <c r="Q426">
        <f t="shared" si="99"/>
        <v>0</v>
      </c>
      <c r="R426">
        <f t="shared" si="100"/>
        <v>1</v>
      </c>
      <c r="S426">
        <f t="shared" ca="1" si="101"/>
        <v>1</v>
      </c>
      <c r="U426" t="str">
        <f t="shared" ca="1" si="102"/>
        <v>#</v>
      </c>
      <c r="V426" t="str">
        <f t="shared" ca="1" si="103"/>
        <v>let cannot_decomm [$2035_2040$ , $2025_2030$ , $GEOTHERMAL$] := 1;</v>
      </c>
    </row>
    <row r="427" spans="8:22" outlineLevel="1" x14ac:dyDescent="0.25">
      <c r="H427">
        <f t="shared" si="90"/>
        <v>12</v>
      </c>
      <c r="I427" t="str">
        <f t="shared" ca="1" si="97"/>
        <v>GEOTHERMAL</v>
      </c>
      <c r="J427">
        <f t="shared" ca="1" si="91"/>
        <v>30</v>
      </c>
      <c r="K427">
        <f t="shared" si="92"/>
        <v>2035</v>
      </c>
      <c r="L427">
        <f t="shared" si="98"/>
        <v>2040</v>
      </c>
      <c r="M427" t="str">
        <f t="shared" si="93"/>
        <v>2035_2040</v>
      </c>
      <c r="N427">
        <f t="shared" si="94"/>
        <v>2030</v>
      </c>
      <c r="O427">
        <f t="shared" si="95"/>
        <v>2035</v>
      </c>
      <c r="P427" t="str">
        <f t="shared" si="96"/>
        <v>2030_2035</v>
      </c>
      <c r="Q427">
        <f t="shared" si="99"/>
        <v>0</v>
      </c>
      <c r="R427">
        <f t="shared" si="100"/>
        <v>1</v>
      </c>
      <c r="S427">
        <f t="shared" ca="1" si="101"/>
        <v>1</v>
      </c>
      <c r="U427" t="str">
        <f t="shared" ca="1" si="102"/>
        <v>#</v>
      </c>
      <c r="V427" t="str">
        <f t="shared" ca="1" si="103"/>
        <v>let cannot_decomm [$2035_2040$ , $2030_2035$ , $GEOTHERMAL$] := 1;</v>
      </c>
    </row>
    <row r="428" spans="8:22" outlineLevel="1" x14ac:dyDescent="0.25">
      <c r="H428">
        <f t="shared" si="90"/>
        <v>12</v>
      </c>
      <c r="I428" t="str">
        <f t="shared" ca="1" si="97"/>
        <v>GEOTHERMAL</v>
      </c>
      <c r="J428">
        <f t="shared" ca="1" si="91"/>
        <v>30</v>
      </c>
      <c r="K428">
        <f t="shared" si="92"/>
        <v>2035</v>
      </c>
      <c r="L428">
        <f t="shared" si="98"/>
        <v>2040</v>
      </c>
      <c r="M428" t="str">
        <f t="shared" si="93"/>
        <v>2035_2040</v>
      </c>
      <c r="N428">
        <f t="shared" si="94"/>
        <v>2035</v>
      </c>
      <c r="O428">
        <f t="shared" si="95"/>
        <v>2040</v>
      </c>
      <c r="P428" t="str">
        <f t="shared" si="96"/>
        <v>2035_2040</v>
      </c>
      <c r="Q428">
        <f t="shared" si="99"/>
        <v>0</v>
      </c>
      <c r="R428">
        <f t="shared" si="100"/>
        <v>0</v>
      </c>
      <c r="S428">
        <f t="shared" ca="1" si="101"/>
        <v>1</v>
      </c>
      <c r="U428" t="str">
        <f t="shared" ca="1" si="102"/>
        <v xml:space="preserve"> </v>
      </c>
      <c r="V428" t="str">
        <f t="shared" ca="1" si="103"/>
        <v>let cannot_decomm [$2035_2040$ , $2035_2040$ , $GEOTHERMAL$] := 1;</v>
      </c>
    </row>
    <row r="429" spans="8:22" outlineLevel="1" x14ac:dyDescent="0.25">
      <c r="H429">
        <f t="shared" si="90"/>
        <v>12</v>
      </c>
      <c r="I429" t="str">
        <f t="shared" ca="1" si="97"/>
        <v>GEOTHERMAL</v>
      </c>
      <c r="J429">
        <f t="shared" ca="1" si="91"/>
        <v>30</v>
      </c>
      <c r="K429">
        <f t="shared" si="92"/>
        <v>2035</v>
      </c>
      <c r="L429">
        <f t="shared" si="98"/>
        <v>2040</v>
      </c>
      <c r="M429" t="str">
        <f t="shared" si="93"/>
        <v>2035_2040</v>
      </c>
      <c r="N429">
        <f t="shared" si="94"/>
        <v>2040</v>
      </c>
      <c r="O429">
        <f t="shared" si="95"/>
        <v>2045</v>
      </c>
      <c r="P429" t="str">
        <f t="shared" si="96"/>
        <v>2040_2045</v>
      </c>
      <c r="Q429">
        <f t="shared" si="99"/>
        <v>0</v>
      </c>
      <c r="R429">
        <f t="shared" si="100"/>
        <v>0</v>
      </c>
      <c r="S429">
        <f t="shared" ca="1" si="101"/>
        <v>1</v>
      </c>
      <c r="U429" t="str">
        <f t="shared" ca="1" si="102"/>
        <v xml:space="preserve"> </v>
      </c>
      <c r="V429" t="str">
        <f t="shared" ca="1" si="103"/>
        <v>let cannot_decomm [$2035_2040$ , $2040_2045$ , $GEOTHERMAL$] := 1;</v>
      </c>
    </row>
    <row r="430" spans="8:22" outlineLevel="1" x14ac:dyDescent="0.25">
      <c r="H430">
        <f t="shared" si="90"/>
        <v>12</v>
      </c>
      <c r="I430" t="str">
        <f t="shared" ca="1" si="97"/>
        <v>GEOTHERMAL</v>
      </c>
      <c r="J430">
        <f t="shared" ca="1" si="91"/>
        <v>30</v>
      </c>
      <c r="K430">
        <f t="shared" si="92"/>
        <v>2035</v>
      </c>
      <c r="L430">
        <f t="shared" si="98"/>
        <v>2040</v>
      </c>
      <c r="M430" t="str">
        <f t="shared" si="93"/>
        <v>2035_2040</v>
      </c>
      <c r="N430">
        <f t="shared" si="94"/>
        <v>2045</v>
      </c>
      <c r="O430">
        <f t="shared" si="95"/>
        <v>2050</v>
      </c>
      <c r="P430" t="str">
        <f t="shared" si="96"/>
        <v>2045_2050</v>
      </c>
      <c r="Q430">
        <f t="shared" si="99"/>
        <v>0</v>
      </c>
      <c r="R430">
        <f t="shared" si="100"/>
        <v>0</v>
      </c>
      <c r="S430">
        <f t="shared" ca="1" si="101"/>
        <v>1</v>
      </c>
      <c r="U430" t="str">
        <f t="shared" ca="1" si="102"/>
        <v xml:space="preserve"> </v>
      </c>
      <c r="V430" t="str">
        <f t="shared" ca="1" si="103"/>
        <v>let cannot_decomm [$2035_2040$ , $2045_2050$ , $GEOTHERMAL$] := 1;</v>
      </c>
    </row>
    <row r="431" spans="8:22" outlineLevel="1" x14ac:dyDescent="0.25">
      <c r="H431">
        <f t="shared" si="90"/>
        <v>12</v>
      </c>
      <c r="I431" t="str">
        <f t="shared" ca="1" si="97"/>
        <v>GEOTHERMAL</v>
      </c>
      <c r="J431">
        <f t="shared" ca="1" si="91"/>
        <v>30</v>
      </c>
      <c r="K431">
        <f t="shared" si="92"/>
        <v>2040</v>
      </c>
      <c r="L431">
        <f t="shared" si="98"/>
        <v>2045</v>
      </c>
      <c r="M431" t="str">
        <f t="shared" si="93"/>
        <v>2040_2045</v>
      </c>
      <c r="N431">
        <f t="shared" si="94"/>
        <v>2015</v>
      </c>
      <c r="O431">
        <f t="shared" si="95"/>
        <v>2020</v>
      </c>
      <c r="P431" t="str">
        <f t="shared" si="96"/>
        <v>2015_2020</v>
      </c>
      <c r="Q431">
        <f t="shared" si="99"/>
        <v>0</v>
      </c>
      <c r="R431">
        <f t="shared" si="100"/>
        <v>1</v>
      </c>
      <c r="S431">
        <f t="shared" ca="1" si="101"/>
        <v>1</v>
      </c>
      <c r="U431" t="str">
        <f t="shared" ca="1" si="102"/>
        <v>#</v>
      </c>
      <c r="V431" t="str">
        <f t="shared" ca="1" si="103"/>
        <v>let cannot_decomm [$2040_2045$ , $2015_2020$ , $GEOTHERMAL$] := 1;</v>
      </c>
    </row>
    <row r="432" spans="8:22" outlineLevel="1" x14ac:dyDescent="0.25">
      <c r="H432">
        <f t="shared" si="90"/>
        <v>12</v>
      </c>
      <c r="I432" t="str">
        <f t="shared" ca="1" si="97"/>
        <v>GEOTHERMAL</v>
      </c>
      <c r="J432">
        <f t="shared" ca="1" si="91"/>
        <v>30</v>
      </c>
      <c r="K432">
        <f t="shared" si="92"/>
        <v>2040</v>
      </c>
      <c r="L432">
        <f t="shared" si="98"/>
        <v>2045</v>
      </c>
      <c r="M432" t="str">
        <f t="shared" si="93"/>
        <v>2040_2045</v>
      </c>
      <c r="N432">
        <f t="shared" si="94"/>
        <v>2020</v>
      </c>
      <c r="O432">
        <f t="shared" si="95"/>
        <v>2025</v>
      </c>
      <c r="P432" t="str">
        <f t="shared" si="96"/>
        <v>2020_2025</v>
      </c>
      <c r="Q432">
        <f t="shared" si="99"/>
        <v>0</v>
      </c>
      <c r="R432">
        <f t="shared" si="100"/>
        <v>1</v>
      </c>
      <c r="S432">
        <f t="shared" ca="1" si="101"/>
        <v>1</v>
      </c>
      <c r="U432" t="str">
        <f t="shared" ca="1" si="102"/>
        <v>#</v>
      </c>
      <c r="V432" t="str">
        <f t="shared" ca="1" si="103"/>
        <v>let cannot_decomm [$2040_2045$ , $2020_2025$ , $GEOTHERMAL$] := 1;</v>
      </c>
    </row>
    <row r="433" spans="8:22" outlineLevel="1" x14ac:dyDescent="0.25">
      <c r="H433">
        <f t="shared" si="90"/>
        <v>12</v>
      </c>
      <c r="I433" t="str">
        <f t="shared" ca="1" si="97"/>
        <v>GEOTHERMAL</v>
      </c>
      <c r="J433">
        <f t="shared" ca="1" si="91"/>
        <v>30</v>
      </c>
      <c r="K433">
        <f t="shared" si="92"/>
        <v>2040</v>
      </c>
      <c r="L433">
        <f t="shared" si="98"/>
        <v>2045</v>
      </c>
      <c r="M433" t="str">
        <f t="shared" si="93"/>
        <v>2040_2045</v>
      </c>
      <c r="N433">
        <f t="shared" si="94"/>
        <v>2025</v>
      </c>
      <c r="O433">
        <f t="shared" si="95"/>
        <v>2030</v>
      </c>
      <c r="P433" t="str">
        <f t="shared" si="96"/>
        <v>2025_2030</v>
      </c>
      <c r="Q433">
        <f t="shared" si="99"/>
        <v>0</v>
      </c>
      <c r="R433">
        <f t="shared" si="100"/>
        <v>1</v>
      </c>
      <c r="S433">
        <f t="shared" ca="1" si="101"/>
        <v>1</v>
      </c>
      <c r="U433" t="str">
        <f t="shared" ca="1" si="102"/>
        <v>#</v>
      </c>
      <c r="V433" t="str">
        <f t="shared" ca="1" si="103"/>
        <v>let cannot_decomm [$2040_2045$ , $2025_2030$ , $GEOTHERMAL$] := 1;</v>
      </c>
    </row>
    <row r="434" spans="8:22" outlineLevel="1" x14ac:dyDescent="0.25">
      <c r="H434">
        <f t="shared" si="90"/>
        <v>12</v>
      </c>
      <c r="I434" t="str">
        <f t="shared" ca="1" si="97"/>
        <v>GEOTHERMAL</v>
      </c>
      <c r="J434">
        <f t="shared" ca="1" si="91"/>
        <v>30</v>
      </c>
      <c r="K434">
        <f t="shared" si="92"/>
        <v>2040</v>
      </c>
      <c r="L434">
        <f t="shared" si="98"/>
        <v>2045</v>
      </c>
      <c r="M434" t="str">
        <f t="shared" si="93"/>
        <v>2040_2045</v>
      </c>
      <c r="N434">
        <f t="shared" si="94"/>
        <v>2030</v>
      </c>
      <c r="O434">
        <f t="shared" si="95"/>
        <v>2035</v>
      </c>
      <c r="P434" t="str">
        <f t="shared" si="96"/>
        <v>2030_2035</v>
      </c>
      <c r="Q434">
        <f t="shared" si="99"/>
        <v>0</v>
      </c>
      <c r="R434">
        <f t="shared" si="100"/>
        <v>1</v>
      </c>
      <c r="S434">
        <f t="shared" ca="1" si="101"/>
        <v>1</v>
      </c>
      <c r="U434" t="str">
        <f t="shared" ca="1" si="102"/>
        <v>#</v>
      </c>
      <c r="V434" t="str">
        <f t="shared" ca="1" si="103"/>
        <v>let cannot_decomm [$2040_2045$ , $2030_2035$ , $GEOTHERMAL$] := 1;</v>
      </c>
    </row>
    <row r="435" spans="8:22" outlineLevel="1" x14ac:dyDescent="0.25">
      <c r="H435">
        <f t="shared" si="90"/>
        <v>12</v>
      </c>
      <c r="I435" t="str">
        <f t="shared" ca="1" si="97"/>
        <v>GEOTHERMAL</v>
      </c>
      <c r="J435">
        <f t="shared" ca="1" si="91"/>
        <v>30</v>
      </c>
      <c r="K435">
        <f t="shared" si="92"/>
        <v>2040</v>
      </c>
      <c r="L435">
        <f t="shared" si="98"/>
        <v>2045</v>
      </c>
      <c r="M435" t="str">
        <f t="shared" si="93"/>
        <v>2040_2045</v>
      </c>
      <c r="N435">
        <f t="shared" si="94"/>
        <v>2035</v>
      </c>
      <c r="O435">
        <f t="shared" si="95"/>
        <v>2040</v>
      </c>
      <c r="P435" t="str">
        <f t="shared" si="96"/>
        <v>2035_2040</v>
      </c>
      <c r="Q435">
        <f t="shared" si="99"/>
        <v>0</v>
      </c>
      <c r="R435">
        <f t="shared" si="100"/>
        <v>1</v>
      </c>
      <c r="S435">
        <f t="shared" ca="1" si="101"/>
        <v>1</v>
      </c>
      <c r="U435" t="str">
        <f t="shared" ca="1" si="102"/>
        <v>#</v>
      </c>
      <c r="V435" t="str">
        <f t="shared" ca="1" si="103"/>
        <v>let cannot_decomm [$2040_2045$ , $2035_2040$ , $GEOTHERMAL$] := 1;</v>
      </c>
    </row>
    <row r="436" spans="8:22" outlineLevel="1" x14ac:dyDescent="0.25">
      <c r="H436">
        <f t="shared" si="90"/>
        <v>12</v>
      </c>
      <c r="I436" t="str">
        <f t="shared" ca="1" si="97"/>
        <v>GEOTHERMAL</v>
      </c>
      <c r="J436">
        <f t="shared" ca="1" si="91"/>
        <v>30</v>
      </c>
      <c r="K436">
        <f t="shared" si="92"/>
        <v>2040</v>
      </c>
      <c r="L436">
        <f t="shared" si="98"/>
        <v>2045</v>
      </c>
      <c r="M436" t="str">
        <f t="shared" si="93"/>
        <v>2040_2045</v>
      </c>
      <c r="N436">
        <f t="shared" si="94"/>
        <v>2040</v>
      </c>
      <c r="O436">
        <f t="shared" si="95"/>
        <v>2045</v>
      </c>
      <c r="P436" t="str">
        <f t="shared" si="96"/>
        <v>2040_2045</v>
      </c>
      <c r="Q436">
        <f t="shared" si="99"/>
        <v>0</v>
      </c>
      <c r="R436">
        <f t="shared" si="100"/>
        <v>0</v>
      </c>
      <c r="S436">
        <f t="shared" ca="1" si="101"/>
        <v>1</v>
      </c>
      <c r="U436" t="str">
        <f t="shared" ca="1" si="102"/>
        <v xml:space="preserve"> </v>
      </c>
      <c r="V436" t="str">
        <f t="shared" ca="1" si="103"/>
        <v>let cannot_decomm [$2040_2045$ , $2040_2045$ , $GEOTHERMAL$] := 1;</v>
      </c>
    </row>
    <row r="437" spans="8:22" outlineLevel="1" x14ac:dyDescent="0.25">
      <c r="H437">
        <f t="shared" ref="H437:H500" si="104">(FLOOR((ROW(A437)-4)/49,1))+4</f>
        <v>12</v>
      </c>
      <c r="I437" t="str">
        <f t="shared" ca="1" si="97"/>
        <v>GEOTHERMAL</v>
      </c>
      <c r="J437">
        <f t="shared" ref="J437:J500" ca="1" si="105">INDIRECT("C"&amp;H437)</f>
        <v>30</v>
      </c>
      <c r="K437">
        <f t="shared" ref="K437:K500" si="106">2015+MOD(FLOOR((ROW(A437)-4)/7,1),7)*5</f>
        <v>2040</v>
      </c>
      <c r="L437">
        <f t="shared" si="98"/>
        <v>2045</v>
      </c>
      <c r="M437" t="str">
        <f t="shared" ref="M437:M500" si="107">K437&amp;"_"&amp;L437</f>
        <v>2040_2045</v>
      </c>
      <c r="N437">
        <f t="shared" ref="N437:N500" si="108">2015+MOD(ROW(D437)-4,7)*5</f>
        <v>2045</v>
      </c>
      <c r="O437">
        <f t="shared" ref="O437:O500" si="109">2020+MOD(ROW(E437)-4,7)*5</f>
        <v>2050</v>
      </c>
      <c r="P437" t="str">
        <f t="shared" ref="P437:P500" si="110">N437&amp;"_"&amp;O437</f>
        <v>2045_2050</v>
      </c>
      <c r="Q437">
        <f t="shared" si="99"/>
        <v>0</v>
      </c>
      <c r="R437">
        <f t="shared" si="100"/>
        <v>0</v>
      </c>
      <c r="S437">
        <f t="shared" ca="1" si="101"/>
        <v>1</v>
      </c>
      <c r="U437" t="str">
        <f t="shared" ca="1" si="102"/>
        <v xml:space="preserve"> </v>
      </c>
      <c r="V437" t="str">
        <f t="shared" ca="1" si="103"/>
        <v>let cannot_decomm [$2040_2045$ , $2045_2050$ , $GEOTHERMAL$] := 1;</v>
      </c>
    </row>
    <row r="438" spans="8:22" outlineLevel="1" x14ac:dyDescent="0.25">
      <c r="H438">
        <f t="shared" si="104"/>
        <v>12</v>
      </c>
      <c r="I438" t="str">
        <f t="shared" ca="1" si="97"/>
        <v>GEOTHERMAL</v>
      </c>
      <c r="J438">
        <f t="shared" ca="1" si="105"/>
        <v>30</v>
      </c>
      <c r="K438">
        <f t="shared" si="106"/>
        <v>2045</v>
      </c>
      <c r="L438">
        <f t="shared" si="98"/>
        <v>2050</v>
      </c>
      <c r="M438" t="str">
        <f t="shared" si="107"/>
        <v>2045_2050</v>
      </c>
      <c r="N438">
        <f t="shared" si="108"/>
        <v>2015</v>
      </c>
      <c r="O438">
        <f t="shared" si="109"/>
        <v>2020</v>
      </c>
      <c r="P438" t="str">
        <f t="shared" si="110"/>
        <v>2015_2020</v>
      </c>
      <c r="Q438">
        <f t="shared" si="99"/>
        <v>0</v>
      </c>
      <c r="R438">
        <f t="shared" si="100"/>
        <v>1</v>
      </c>
      <c r="S438">
        <f t="shared" ca="1" si="101"/>
        <v>0</v>
      </c>
      <c r="U438" t="str">
        <f t="shared" ca="1" si="102"/>
        <v xml:space="preserve"> </v>
      </c>
      <c r="V438" t="str">
        <f t="shared" ca="1" si="103"/>
        <v>let cannot_decomm [$2045_2050$ , $2015_2020$ , $GEOTHERMAL$] := 1;</v>
      </c>
    </row>
    <row r="439" spans="8:22" outlineLevel="1" x14ac:dyDescent="0.25">
      <c r="H439">
        <f t="shared" si="104"/>
        <v>12</v>
      </c>
      <c r="I439" t="str">
        <f t="shared" ca="1" si="97"/>
        <v>GEOTHERMAL</v>
      </c>
      <c r="J439">
        <f t="shared" ca="1" si="105"/>
        <v>30</v>
      </c>
      <c r="K439">
        <f t="shared" si="106"/>
        <v>2045</v>
      </c>
      <c r="L439">
        <f t="shared" si="98"/>
        <v>2050</v>
      </c>
      <c r="M439" t="str">
        <f t="shared" si="107"/>
        <v>2045_2050</v>
      </c>
      <c r="N439">
        <f t="shared" si="108"/>
        <v>2020</v>
      </c>
      <c r="O439">
        <f t="shared" si="109"/>
        <v>2025</v>
      </c>
      <c r="P439" t="str">
        <f t="shared" si="110"/>
        <v>2020_2025</v>
      </c>
      <c r="Q439">
        <f t="shared" si="99"/>
        <v>0</v>
      </c>
      <c r="R439">
        <f t="shared" si="100"/>
        <v>1</v>
      </c>
      <c r="S439">
        <f t="shared" ca="1" si="101"/>
        <v>1</v>
      </c>
      <c r="U439" t="str">
        <f t="shared" ca="1" si="102"/>
        <v>#</v>
      </c>
      <c r="V439" t="str">
        <f t="shared" ca="1" si="103"/>
        <v>let cannot_decomm [$2045_2050$ , $2020_2025$ , $GEOTHERMAL$] := 1;</v>
      </c>
    </row>
    <row r="440" spans="8:22" outlineLevel="1" x14ac:dyDescent="0.25">
      <c r="H440">
        <f t="shared" si="104"/>
        <v>12</v>
      </c>
      <c r="I440" t="str">
        <f t="shared" ca="1" si="97"/>
        <v>GEOTHERMAL</v>
      </c>
      <c r="J440">
        <f t="shared" ca="1" si="105"/>
        <v>30</v>
      </c>
      <c r="K440">
        <f t="shared" si="106"/>
        <v>2045</v>
      </c>
      <c r="L440">
        <f t="shared" si="98"/>
        <v>2050</v>
      </c>
      <c r="M440" t="str">
        <f t="shared" si="107"/>
        <v>2045_2050</v>
      </c>
      <c r="N440">
        <f t="shared" si="108"/>
        <v>2025</v>
      </c>
      <c r="O440">
        <f t="shared" si="109"/>
        <v>2030</v>
      </c>
      <c r="P440" t="str">
        <f t="shared" si="110"/>
        <v>2025_2030</v>
      </c>
      <c r="Q440">
        <f t="shared" si="99"/>
        <v>0</v>
      </c>
      <c r="R440">
        <f t="shared" si="100"/>
        <v>1</v>
      </c>
      <c r="S440">
        <f t="shared" ca="1" si="101"/>
        <v>1</v>
      </c>
      <c r="U440" t="str">
        <f t="shared" ca="1" si="102"/>
        <v>#</v>
      </c>
      <c r="V440" t="str">
        <f t="shared" ca="1" si="103"/>
        <v>let cannot_decomm [$2045_2050$ , $2025_2030$ , $GEOTHERMAL$] := 1;</v>
      </c>
    </row>
    <row r="441" spans="8:22" outlineLevel="1" x14ac:dyDescent="0.25">
      <c r="H441">
        <f t="shared" si="104"/>
        <v>12</v>
      </c>
      <c r="I441" t="str">
        <f t="shared" ca="1" si="97"/>
        <v>GEOTHERMAL</v>
      </c>
      <c r="J441">
        <f t="shared" ca="1" si="105"/>
        <v>30</v>
      </c>
      <c r="K441">
        <f t="shared" si="106"/>
        <v>2045</v>
      </c>
      <c r="L441">
        <f t="shared" si="98"/>
        <v>2050</v>
      </c>
      <c r="M441" t="str">
        <f t="shared" si="107"/>
        <v>2045_2050</v>
      </c>
      <c r="N441">
        <f t="shared" si="108"/>
        <v>2030</v>
      </c>
      <c r="O441">
        <f t="shared" si="109"/>
        <v>2035</v>
      </c>
      <c r="P441" t="str">
        <f t="shared" si="110"/>
        <v>2030_2035</v>
      </c>
      <c r="Q441">
        <f t="shared" si="99"/>
        <v>0</v>
      </c>
      <c r="R441">
        <f t="shared" si="100"/>
        <v>1</v>
      </c>
      <c r="S441">
        <f t="shared" ca="1" si="101"/>
        <v>1</v>
      </c>
      <c r="U441" t="str">
        <f t="shared" ca="1" si="102"/>
        <v>#</v>
      </c>
      <c r="V441" t="str">
        <f t="shared" ca="1" si="103"/>
        <v>let cannot_decomm [$2045_2050$ , $2030_2035$ , $GEOTHERMAL$] := 1;</v>
      </c>
    </row>
    <row r="442" spans="8:22" outlineLevel="1" x14ac:dyDescent="0.25">
      <c r="H442">
        <f t="shared" si="104"/>
        <v>12</v>
      </c>
      <c r="I442" t="str">
        <f t="shared" ca="1" si="97"/>
        <v>GEOTHERMAL</v>
      </c>
      <c r="J442">
        <f t="shared" ca="1" si="105"/>
        <v>30</v>
      </c>
      <c r="K442">
        <f t="shared" si="106"/>
        <v>2045</v>
      </c>
      <c r="L442">
        <f t="shared" si="98"/>
        <v>2050</v>
      </c>
      <c r="M442" t="str">
        <f t="shared" si="107"/>
        <v>2045_2050</v>
      </c>
      <c r="N442">
        <f t="shared" si="108"/>
        <v>2035</v>
      </c>
      <c r="O442">
        <f t="shared" si="109"/>
        <v>2040</v>
      </c>
      <c r="P442" t="str">
        <f t="shared" si="110"/>
        <v>2035_2040</v>
      </c>
      <c r="Q442">
        <f t="shared" si="99"/>
        <v>0</v>
      </c>
      <c r="R442">
        <f t="shared" si="100"/>
        <v>1</v>
      </c>
      <c r="S442">
        <f t="shared" ca="1" si="101"/>
        <v>1</v>
      </c>
      <c r="U442" t="str">
        <f t="shared" ca="1" si="102"/>
        <v>#</v>
      </c>
      <c r="V442" t="str">
        <f t="shared" ca="1" si="103"/>
        <v>let cannot_decomm [$2045_2050$ , $2035_2040$ , $GEOTHERMAL$] := 1;</v>
      </c>
    </row>
    <row r="443" spans="8:22" outlineLevel="1" x14ac:dyDescent="0.25">
      <c r="H443">
        <f t="shared" si="104"/>
        <v>12</v>
      </c>
      <c r="I443" t="str">
        <f t="shared" ca="1" si="97"/>
        <v>GEOTHERMAL</v>
      </c>
      <c r="J443">
        <f t="shared" ca="1" si="105"/>
        <v>30</v>
      </c>
      <c r="K443">
        <f t="shared" si="106"/>
        <v>2045</v>
      </c>
      <c r="L443">
        <f t="shared" si="98"/>
        <v>2050</v>
      </c>
      <c r="M443" t="str">
        <f t="shared" si="107"/>
        <v>2045_2050</v>
      </c>
      <c r="N443">
        <f t="shared" si="108"/>
        <v>2040</v>
      </c>
      <c r="O443">
        <f t="shared" si="109"/>
        <v>2045</v>
      </c>
      <c r="P443" t="str">
        <f t="shared" si="110"/>
        <v>2040_2045</v>
      </c>
      <c r="Q443">
        <f t="shared" si="99"/>
        <v>0</v>
      </c>
      <c r="R443">
        <f t="shared" si="100"/>
        <v>1</v>
      </c>
      <c r="S443">
        <f t="shared" ca="1" si="101"/>
        <v>1</v>
      </c>
      <c r="U443" t="str">
        <f t="shared" ca="1" si="102"/>
        <v>#</v>
      </c>
      <c r="V443" t="str">
        <f t="shared" ca="1" si="103"/>
        <v>let cannot_decomm [$2045_2050$ , $2040_2045$ , $GEOTHERMAL$] := 1;</v>
      </c>
    </row>
    <row r="444" spans="8:22" outlineLevel="1" x14ac:dyDescent="0.25">
      <c r="H444">
        <f t="shared" si="104"/>
        <v>12</v>
      </c>
      <c r="I444" t="str">
        <f t="shared" ca="1" si="97"/>
        <v>GEOTHERMAL</v>
      </c>
      <c r="J444">
        <f t="shared" ca="1" si="105"/>
        <v>30</v>
      </c>
      <c r="K444">
        <f t="shared" si="106"/>
        <v>2045</v>
      </c>
      <c r="L444">
        <f t="shared" si="98"/>
        <v>2050</v>
      </c>
      <c r="M444" t="str">
        <f t="shared" si="107"/>
        <v>2045_2050</v>
      </c>
      <c r="N444">
        <f t="shared" si="108"/>
        <v>2045</v>
      </c>
      <c r="O444">
        <f t="shared" si="109"/>
        <v>2050</v>
      </c>
      <c r="P444" t="str">
        <f t="shared" si="110"/>
        <v>2045_2050</v>
      </c>
      <c r="Q444">
        <f t="shared" si="99"/>
        <v>0</v>
      </c>
      <c r="R444">
        <f t="shared" si="100"/>
        <v>0</v>
      </c>
      <c r="S444">
        <f t="shared" ca="1" si="101"/>
        <v>1</v>
      </c>
      <c r="U444" t="str">
        <f t="shared" ca="1" si="102"/>
        <v xml:space="preserve"> </v>
      </c>
      <c r="V444" t="str">
        <f t="shared" ca="1" si="103"/>
        <v>let cannot_decomm [$2045_2050$ , $2045_2050$ , $GEOTHERMAL$] := 1;</v>
      </c>
    </row>
    <row r="445" spans="8:22" outlineLevel="1" x14ac:dyDescent="0.25">
      <c r="H445">
        <f t="shared" si="104"/>
        <v>13</v>
      </c>
      <c r="I445" t="str">
        <f t="shared" ca="1" si="97"/>
        <v>IND_COGEN_GAS</v>
      </c>
      <c r="J445">
        <f t="shared" ca="1" si="105"/>
        <v>25</v>
      </c>
      <c r="K445">
        <f t="shared" si="106"/>
        <v>2015</v>
      </c>
      <c r="L445">
        <f t="shared" si="98"/>
        <v>2020</v>
      </c>
      <c r="M445" t="str">
        <f t="shared" si="107"/>
        <v>2015_2020</v>
      </c>
      <c r="N445">
        <f t="shared" si="108"/>
        <v>2015</v>
      </c>
      <c r="O445">
        <f t="shared" si="109"/>
        <v>2020</v>
      </c>
      <c r="P445" t="str">
        <f t="shared" si="110"/>
        <v>2015_2020</v>
      </c>
      <c r="Q445">
        <f t="shared" si="99"/>
        <v>1</v>
      </c>
      <c r="R445">
        <f t="shared" si="100"/>
        <v>0</v>
      </c>
      <c r="S445">
        <f t="shared" ca="1" si="101"/>
        <v>1</v>
      </c>
      <c r="U445" t="str">
        <f t="shared" si="102"/>
        <v>#</v>
      </c>
      <c r="V445" t="str">
        <f t="shared" ca="1" si="103"/>
        <v>let cannot_decomm [$2015_2020$ , $2015_2020$ , $IND_COGEN_GAS$] := 1;</v>
      </c>
    </row>
    <row r="446" spans="8:22" outlineLevel="1" x14ac:dyDescent="0.25">
      <c r="H446">
        <f t="shared" si="104"/>
        <v>13</v>
      </c>
      <c r="I446" t="str">
        <f t="shared" ca="1" si="97"/>
        <v>IND_COGEN_GAS</v>
      </c>
      <c r="J446">
        <f t="shared" ca="1" si="105"/>
        <v>25</v>
      </c>
      <c r="K446">
        <f t="shared" si="106"/>
        <v>2015</v>
      </c>
      <c r="L446">
        <f t="shared" si="98"/>
        <v>2020</v>
      </c>
      <c r="M446" t="str">
        <f t="shared" si="107"/>
        <v>2015_2020</v>
      </c>
      <c r="N446">
        <f t="shared" si="108"/>
        <v>2020</v>
      </c>
      <c r="O446">
        <f t="shared" si="109"/>
        <v>2025</v>
      </c>
      <c r="P446" t="str">
        <f t="shared" si="110"/>
        <v>2020_2025</v>
      </c>
      <c r="Q446">
        <f t="shared" si="99"/>
        <v>0</v>
      </c>
      <c r="R446">
        <f t="shared" si="100"/>
        <v>0</v>
      </c>
      <c r="S446">
        <f t="shared" ca="1" si="101"/>
        <v>1</v>
      </c>
      <c r="U446" t="str">
        <f t="shared" ca="1" si="102"/>
        <v xml:space="preserve"> </v>
      </c>
      <c r="V446" t="str">
        <f t="shared" ca="1" si="103"/>
        <v>let cannot_decomm [$2015_2020$ , $2020_2025$ , $IND_COGEN_GAS$] := 1;</v>
      </c>
    </row>
    <row r="447" spans="8:22" outlineLevel="1" x14ac:dyDescent="0.25">
      <c r="H447">
        <f t="shared" si="104"/>
        <v>13</v>
      </c>
      <c r="I447" t="str">
        <f t="shared" ca="1" si="97"/>
        <v>IND_COGEN_GAS</v>
      </c>
      <c r="J447">
        <f t="shared" ca="1" si="105"/>
        <v>25</v>
      </c>
      <c r="K447">
        <f t="shared" si="106"/>
        <v>2015</v>
      </c>
      <c r="L447">
        <f t="shared" si="98"/>
        <v>2020</v>
      </c>
      <c r="M447" t="str">
        <f t="shared" si="107"/>
        <v>2015_2020</v>
      </c>
      <c r="N447">
        <f t="shared" si="108"/>
        <v>2025</v>
      </c>
      <c r="O447">
        <f t="shared" si="109"/>
        <v>2030</v>
      </c>
      <c r="P447" t="str">
        <f t="shared" si="110"/>
        <v>2025_2030</v>
      </c>
      <c r="Q447">
        <f t="shared" si="99"/>
        <v>0</v>
      </c>
      <c r="R447">
        <f t="shared" si="100"/>
        <v>0</v>
      </c>
      <c r="S447">
        <f t="shared" ca="1" si="101"/>
        <v>1</v>
      </c>
      <c r="U447" t="str">
        <f t="shared" ca="1" si="102"/>
        <v xml:space="preserve"> </v>
      </c>
      <c r="V447" t="str">
        <f t="shared" ca="1" si="103"/>
        <v>let cannot_decomm [$2015_2020$ , $2025_2030$ , $IND_COGEN_GAS$] := 1;</v>
      </c>
    </row>
    <row r="448" spans="8:22" outlineLevel="1" x14ac:dyDescent="0.25">
      <c r="H448">
        <f t="shared" si="104"/>
        <v>13</v>
      </c>
      <c r="I448" t="str">
        <f t="shared" ca="1" si="97"/>
        <v>IND_COGEN_GAS</v>
      </c>
      <c r="J448">
        <f t="shared" ca="1" si="105"/>
        <v>25</v>
      </c>
      <c r="K448">
        <f t="shared" si="106"/>
        <v>2015</v>
      </c>
      <c r="L448">
        <f t="shared" si="98"/>
        <v>2020</v>
      </c>
      <c r="M448" t="str">
        <f t="shared" si="107"/>
        <v>2015_2020</v>
      </c>
      <c r="N448">
        <f t="shared" si="108"/>
        <v>2030</v>
      </c>
      <c r="O448">
        <f t="shared" si="109"/>
        <v>2035</v>
      </c>
      <c r="P448" t="str">
        <f t="shared" si="110"/>
        <v>2030_2035</v>
      </c>
      <c r="Q448">
        <f t="shared" si="99"/>
        <v>0</v>
      </c>
      <c r="R448">
        <f t="shared" si="100"/>
        <v>0</v>
      </c>
      <c r="S448">
        <f t="shared" ca="1" si="101"/>
        <v>1</v>
      </c>
      <c r="U448" t="str">
        <f t="shared" ca="1" si="102"/>
        <v xml:space="preserve"> </v>
      </c>
      <c r="V448" t="str">
        <f t="shared" ca="1" si="103"/>
        <v>let cannot_decomm [$2015_2020$ , $2030_2035$ , $IND_COGEN_GAS$] := 1;</v>
      </c>
    </row>
    <row r="449" spans="8:22" outlineLevel="1" x14ac:dyDescent="0.25">
      <c r="H449">
        <f t="shared" si="104"/>
        <v>13</v>
      </c>
      <c r="I449" t="str">
        <f t="shared" ca="1" si="97"/>
        <v>IND_COGEN_GAS</v>
      </c>
      <c r="J449">
        <f t="shared" ca="1" si="105"/>
        <v>25</v>
      </c>
      <c r="K449">
        <f t="shared" si="106"/>
        <v>2015</v>
      </c>
      <c r="L449">
        <f t="shared" si="98"/>
        <v>2020</v>
      </c>
      <c r="M449" t="str">
        <f t="shared" si="107"/>
        <v>2015_2020</v>
      </c>
      <c r="N449">
        <f t="shared" si="108"/>
        <v>2035</v>
      </c>
      <c r="O449">
        <f t="shared" si="109"/>
        <v>2040</v>
      </c>
      <c r="P449" t="str">
        <f t="shared" si="110"/>
        <v>2035_2040</v>
      </c>
      <c r="Q449">
        <f t="shared" si="99"/>
        <v>0</v>
      </c>
      <c r="R449">
        <f t="shared" si="100"/>
        <v>0</v>
      </c>
      <c r="S449">
        <f t="shared" ca="1" si="101"/>
        <v>1</v>
      </c>
      <c r="U449" t="str">
        <f t="shared" ca="1" si="102"/>
        <v xml:space="preserve"> </v>
      </c>
      <c r="V449" t="str">
        <f t="shared" ca="1" si="103"/>
        <v>let cannot_decomm [$2015_2020$ , $2035_2040$ , $IND_COGEN_GAS$] := 1;</v>
      </c>
    </row>
    <row r="450" spans="8:22" outlineLevel="1" x14ac:dyDescent="0.25">
      <c r="H450">
        <f t="shared" si="104"/>
        <v>13</v>
      </c>
      <c r="I450" t="str">
        <f t="shared" ca="1" si="97"/>
        <v>IND_COGEN_GAS</v>
      </c>
      <c r="J450">
        <f t="shared" ca="1" si="105"/>
        <v>25</v>
      </c>
      <c r="K450">
        <f t="shared" si="106"/>
        <v>2015</v>
      </c>
      <c r="L450">
        <f t="shared" si="98"/>
        <v>2020</v>
      </c>
      <c r="M450" t="str">
        <f t="shared" si="107"/>
        <v>2015_2020</v>
      </c>
      <c r="N450">
        <f t="shared" si="108"/>
        <v>2040</v>
      </c>
      <c r="O450">
        <f t="shared" si="109"/>
        <v>2045</v>
      </c>
      <c r="P450" t="str">
        <f t="shared" si="110"/>
        <v>2040_2045</v>
      </c>
      <c r="Q450">
        <f t="shared" si="99"/>
        <v>0</v>
      </c>
      <c r="R450">
        <f t="shared" si="100"/>
        <v>0</v>
      </c>
      <c r="S450">
        <f t="shared" ca="1" si="101"/>
        <v>1</v>
      </c>
      <c r="U450" t="str">
        <f t="shared" ca="1" si="102"/>
        <v xml:space="preserve"> </v>
      </c>
      <c r="V450" t="str">
        <f t="shared" ca="1" si="103"/>
        <v>let cannot_decomm [$2015_2020$ , $2040_2045$ , $IND_COGEN_GAS$] := 1;</v>
      </c>
    </row>
    <row r="451" spans="8:22" outlineLevel="1" x14ac:dyDescent="0.25">
      <c r="H451">
        <f t="shared" si="104"/>
        <v>13</v>
      </c>
      <c r="I451" t="str">
        <f t="shared" ca="1" si="97"/>
        <v>IND_COGEN_GAS</v>
      </c>
      <c r="J451">
        <f t="shared" ca="1" si="105"/>
        <v>25</v>
      </c>
      <c r="K451">
        <f t="shared" si="106"/>
        <v>2015</v>
      </c>
      <c r="L451">
        <f t="shared" si="98"/>
        <v>2020</v>
      </c>
      <c r="M451" t="str">
        <f t="shared" si="107"/>
        <v>2015_2020</v>
      </c>
      <c r="N451">
        <f t="shared" si="108"/>
        <v>2045</v>
      </c>
      <c r="O451">
        <f t="shared" si="109"/>
        <v>2050</v>
      </c>
      <c r="P451" t="str">
        <f t="shared" si="110"/>
        <v>2045_2050</v>
      </c>
      <c r="Q451">
        <f t="shared" si="99"/>
        <v>0</v>
      </c>
      <c r="R451">
        <f t="shared" si="100"/>
        <v>0</v>
      </c>
      <c r="S451">
        <f t="shared" ca="1" si="101"/>
        <v>1</v>
      </c>
      <c r="U451" t="str">
        <f t="shared" ca="1" si="102"/>
        <v xml:space="preserve"> </v>
      </c>
      <c r="V451" t="str">
        <f t="shared" ca="1" si="103"/>
        <v>let cannot_decomm [$2015_2020$ , $2045_2050$ , $IND_COGEN_GAS$] := 1;</v>
      </c>
    </row>
    <row r="452" spans="8:22" outlineLevel="1" x14ac:dyDescent="0.25">
      <c r="H452">
        <f t="shared" si="104"/>
        <v>13</v>
      </c>
      <c r="I452" t="str">
        <f t="shared" ca="1" si="97"/>
        <v>IND_COGEN_GAS</v>
      </c>
      <c r="J452">
        <f t="shared" ca="1" si="105"/>
        <v>25</v>
      </c>
      <c r="K452">
        <f t="shared" si="106"/>
        <v>2020</v>
      </c>
      <c r="L452">
        <f t="shared" si="98"/>
        <v>2025</v>
      </c>
      <c r="M452" t="str">
        <f t="shared" si="107"/>
        <v>2020_2025</v>
      </c>
      <c r="N452">
        <f t="shared" si="108"/>
        <v>2015</v>
      </c>
      <c r="O452">
        <f t="shared" si="109"/>
        <v>2020</v>
      </c>
      <c r="P452" t="str">
        <f t="shared" si="110"/>
        <v>2015_2020</v>
      </c>
      <c r="Q452">
        <f t="shared" si="99"/>
        <v>0</v>
      </c>
      <c r="R452">
        <f t="shared" si="100"/>
        <v>1</v>
      </c>
      <c r="S452">
        <f t="shared" ca="1" si="101"/>
        <v>1</v>
      </c>
      <c r="U452" t="str">
        <f t="shared" ca="1" si="102"/>
        <v>#</v>
      </c>
      <c r="V452" t="str">
        <f t="shared" ca="1" si="103"/>
        <v>let cannot_decomm [$2020_2025$ , $2015_2020$ , $IND_COGEN_GAS$] := 1;</v>
      </c>
    </row>
    <row r="453" spans="8:22" outlineLevel="1" x14ac:dyDescent="0.25">
      <c r="H453">
        <f t="shared" si="104"/>
        <v>13</v>
      </c>
      <c r="I453" t="str">
        <f t="shared" ref="I453:I516" ca="1" si="111">INDIRECT("A"&amp;H453)</f>
        <v>IND_COGEN_GAS</v>
      </c>
      <c r="J453">
        <f t="shared" ca="1" si="105"/>
        <v>25</v>
      </c>
      <c r="K453">
        <f t="shared" si="106"/>
        <v>2020</v>
      </c>
      <c r="L453">
        <f t="shared" ref="L453:L516" si="112">K453+5</f>
        <v>2025</v>
      </c>
      <c r="M453" t="str">
        <f t="shared" si="107"/>
        <v>2020_2025</v>
      </c>
      <c r="N453">
        <f t="shared" si="108"/>
        <v>2020</v>
      </c>
      <c r="O453">
        <f t="shared" si="109"/>
        <v>2025</v>
      </c>
      <c r="P453" t="str">
        <f t="shared" si="110"/>
        <v>2020_2025</v>
      </c>
      <c r="Q453">
        <f t="shared" ref="Q453:Q516" si="113">IF(K453=2015,IF(N453=2015,1,0),0)</f>
        <v>0</v>
      </c>
      <c r="R453">
        <f t="shared" ref="R453:R516" si="114">IF(K453&gt;N453,1,0)</f>
        <v>0</v>
      </c>
      <c r="S453">
        <f t="shared" ref="S453:S516" ca="1" si="115">IF(K453&lt;(N453+J453),1,0)</f>
        <v>1</v>
      </c>
      <c r="U453" t="str">
        <f t="shared" ref="U453:U516" ca="1" si="116">IF(Q453=1,"#",IF((R453+S453)=2,"#"," "))</f>
        <v xml:space="preserve"> </v>
      </c>
      <c r="V453" t="str">
        <f t="shared" ref="V453:V516" ca="1" si="117">"let cannot_decomm [$"&amp;M453&amp;"$ , $"&amp;P453&amp;"$ , $"&amp;I453&amp;"$] := 1;"</f>
        <v>let cannot_decomm [$2020_2025$ , $2020_2025$ , $IND_COGEN_GAS$] := 1;</v>
      </c>
    </row>
    <row r="454" spans="8:22" outlineLevel="1" x14ac:dyDescent="0.25">
      <c r="H454">
        <f t="shared" si="104"/>
        <v>13</v>
      </c>
      <c r="I454" t="str">
        <f t="shared" ca="1" si="111"/>
        <v>IND_COGEN_GAS</v>
      </c>
      <c r="J454">
        <f t="shared" ca="1" si="105"/>
        <v>25</v>
      </c>
      <c r="K454">
        <f t="shared" si="106"/>
        <v>2020</v>
      </c>
      <c r="L454">
        <f t="shared" si="112"/>
        <v>2025</v>
      </c>
      <c r="M454" t="str">
        <f t="shared" si="107"/>
        <v>2020_2025</v>
      </c>
      <c r="N454">
        <f t="shared" si="108"/>
        <v>2025</v>
      </c>
      <c r="O454">
        <f t="shared" si="109"/>
        <v>2030</v>
      </c>
      <c r="P454" t="str">
        <f t="shared" si="110"/>
        <v>2025_2030</v>
      </c>
      <c r="Q454">
        <f t="shared" si="113"/>
        <v>0</v>
      </c>
      <c r="R454">
        <f t="shared" si="114"/>
        <v>0</v>
      </c>
      <c r="S454">
        <f t="shared" ca="1" si="115"/>
        <v>1</v>
      </c>
      <c r="U454" t="str">
        <f t="shared" ca="1" si="116"/>
        <v xml:space="preserve"> </v>
      </c>
      <c r="V454" t="str">
        <f t="shared" ca="1" si="117"/>
        <v>let cannot_decomm [$2020_2025$ , $2025_2030$ , $IND_COGEN_GAS$] := 1;</v>
      </c>
    </row>
    <row r="455" spans="8:22" outlineLevel="1" x14ac:dyDescent="0.25">
      <c r="H455">
        <f t="shared" si="104"/>
        <v>13</v>
      </c>
      <c r="I455" t="str">
        <f t="shared" ca="1" si="111"/>
        <v>IND_COGEN_GAS</v>
      </c>
      <c r="J455">
        <f t="shared" ca="1" si="105"/>
        <v>25</v>
      </c>
      <c r="K455">
        <f t="shared" si="106"/>
        <v>2020</v>
      </c>
      <c r="L455">
        <f t="shared" si="112"/>
        <v>2025</v>
      </c>
      <c r="M455" t="str">
        <f t="shared" si="107"/>
        <v>2020_2025</v>
      </c>
      <c r="N455">
        <f t="shared" si="108"/>
        <v>2030</v>
      </c>
      <c r="O455">
        <f t="shared" si="109"/>
        <v>2035</v>
      </c>
      <c r="P455" t="str">
        <f t="shared" si="110"/>
        <v>2030_2035</v>
      </c>
      <c r="Q455">
        <f t="shared" si="113"/>
        <v>0</v>
      </c>
      <c r="R455">
        <f t="shared" si="114"/>
        <v>0</v>
      </c>
      <c r="S455">
        <f t="shared" ca="1" si="115"/>
        <v>1</v>
      </c>
      <c r="U455" t="str">
        <f t="shared" ca="1" si="116"/>
        <v xml:space="preserve"> </v>
      </c>
      <c r="V455" t="str">
        <f t="shared" ca="1" si="117"/>
        <v>let cannot_decomm [$2020_2025$ , $2030_2035$ , $IND_COGEN_GAS$] := 1;</v>
      </c>
    </row>
    <row r="456" spans="8:22" outlineLevel="1" x14ac:dyDescent="0.25">
      <c r="H456">
        <f t="shared" si="104"/>
        <v>13</v>
      </c>
      <c r="I456" t="str">
        <f t="shared" ca="1" si="111"/>
        <v>IND_COGEN_GAS</v>
      </c>
      <c r="J456">
        <f t="shared" ca="1" si="105"/>
        <v>25</v>
      </c>
      <c r="K456">
        <f t="shared" si="106"/>
        <v>2020</v>
      </c>
      <c r="L456">
        <f t="shared" si="112"/>
        <v>2025</v>
      </c>
      <c r="M456" t="str">
        <f t="shared" si="107"/>
        <v>2020_2025</v>
      </c>
      <c r="N456">
        <f t="shared" si="108"/>
        <v>2035</v>
      </c>
      <c r="O456">
        <f t="shared" si="109"/>
        <v>2040</v>
      </c>
      <c r="P456" t="str">
        <f t="shared" si="110"/>
        <v>2035_2040</v>
      </c>
      <c r="Q456">
        <f t="shared" si="113"/>
        <v>0</v>
      </c>
      <c r="R456">
        <f t="shared" si="114"/>
        <v>0</v>
      </c>
      <c r="S456">
        <f t="shared" ca="1" si="115"/>
        <v>1</v>
      </c>
      <c r="U456" t="str">
        <f t="shared" ca="1" si="116"/>
        <v xml:space="preserve"> </v>
      </c>
      <c r="V456" t="str">
        <f t="shared" ca="1" si="117"/>
        <v>let cannot_decomm [$2020_2025$ , $2035_2040$ , $IND_COGEN_GAS$] := 1;</v>
      </c>
    </row>
    <row r="457" spans="8:22" outlineLevel="1" x14ac:dyDescent="0.25">
      <c r="H457">
        <f t="shared" si="104"/>
        <v>13</v>
      </c>
      <c r="I457" t="str">
        <f t="shared" ca="1" si="111"/>
        <v>IND_COGEN_GAS</v>
      </c>
      <c r="J457">
        <f t="shared" ca="1" si="105"/>
        <v>25</v>
      </c>
      <c r="K457">
        <f t="shared" si="106"/>
        <v>2020</v>
      </c>
      <c r="L457">
        <f t="shared" si="112"/>
        <v>2025</v>
      </c>
      <c r="M457" t="str">
        <f t="shared" si="107"/>
        <v>2020_2025</v>
      </c>
      <c r="N457">
        <f t="shared" si="108"/>
        <v>2040</v>
      </c>
      <c r="O457">
        <f t="shared" si="109"/>
        <v>2045</v>
      </c>
      <c r="P457" t="str">
        <f t="shared" si="110"/>
        <v>2040_2045</v>
      </c>
      <c r="Q457">
        <f t="shared" si="113"/>
        <v>0</v>
      </c>
      <c r="R457">
        <f t="shared" si="114"/>
        <v>0</v>
      </c>
      <c r="S457">
        <f t="shared" ca="1" si="115"/>
        <v>1</v>
      </c>
      <c r="U457" t="str">
        <f t="shared" ca="1" si="116"/>
        <v xml:space="preserve"> </v>
      </c>
      <c r="V457" t="str">
        <f t="shared" ca="1" si="117"/>
        <v>let cannot_decomm [$2020_2025$ , $2040_2045$ , $IND_COGEN_GAS$] := 1;</v>
      </c>
    </row>
    <row r="458" spans="8:22" outlineLevel="1" x14ac:dyDescent="0.25">
      <c r="H458">
        <f t="shared" si="104"/>
        <v>13</v>
      </c>
      <c r="I458" t="str">
        <f t="shared" ca="1" si="111"/>
        <v>IND_COGEN_GAS</v>
      </c>
      <c r="J458">
        <f t="shared" ca="1" si="105"/>
        <v>25</v>
      </c>
      <c r="K458">
        <f t="shared" si="106"/>
        <v>2020</v>
      </c>
      <c r="L458">
        <f t="shared" si="112"/>
        <v>2025</v>
      </c>
      <c r="M458" t="str">
        <f t="shared" si="107"/>
        <v>2020_2025</v>
      </c>
      <c r="N458">
        <f t="shared" si="108"/>
        <v>2045</v>
      </c>
      <c r="O458">
        <f t="shared" si="109"/>
        <v>2050</v>
      </c>
      <c r="P458" t="str">
        <f t="shared" si="110"/>
        <v>2045_2050</v>
      </c>
      <c r="Q458">
        <f t="shared" si="113"/>
        <v>0</v>
      </c>
      <c r="R458">
        <f t="shared" si="114"/>
        <v>0</v>
      </c>
      <c r="S458">
        <f t="shared" ca="1" si="115"/>
        <v>1</v>
      </c>
      <c r="U458" t="str">
        <f t="shared" ca="1" si="116"/>
        <v xml:space="preserve"> </v>
      </c>
      <c r="V458" t="str">
        <f t="shared" ca="1" si="117"/>
        <v>let cannot_decomm [$2020_2025$ , $2045_2050$ , $IND_COGEN_GAS$] := 1;</v>
      </c>
    </row>
    <row r="459" spans="8:22" outlineLevel="1" x14ac:dyDescent="0.25">
      <c r="H459">
        <f t="shared" si="104"/>
        <v>13</v>
      </c>
      <c r="I459" t="str">
        <f t="shared" ca="1" si="111"/>
        <v>IND_COGEN_GAS</v>
      </c>
      <c r="J459">
        <f t="shared" ca="1" si="105"/>
        <v>25</v>
      </c>
      <c r="K459">
        <f t="shared" si="106"/>
        <v>2025</v>
      </c>
      <c r="L459">
        <f t="shared" si="112"/>
        <v>2030</v>
      </c>
      <c r="M459" t="str">
        <f t="shared" si="107"/>
        <v>2025_2030</v>
      </c>
      <c r="N459">
        <f t="shared" si="108"/>
        <v>2015</v>
      </c>
      <c r="O459">
        <f t="shared" si="109"/>
        <v>2020</v>
      </c>
      <c r="P459" t="str">
        <f t="shared" si="110"/>
        <v>2015_2020</v>
      </c>
      <c r="Q459">
        <f t="shared" si="113"/>
        <v>0</v>
      </c>
      <c r="R459">
        <f t="shared" si="114"/>
        <v>1</v>
      </c>
      <c r="S459">
        <f t="shared" ca="1" si="115"/>
        <v>1</v>
      </c>
      <c r="U459" t="str">
        <f t="shared" ca="1" si="116"/>
        <v>#</v>
      </c>
      <c r="V459" t="str">
        <f t="shared" ca="1" si="117"/>
        <v>let cannot_decomm [$2025_2030$ , $2015_2020$ , $IND_COGEN_GAS$] := 1;</v>
      </c>
    </row>
    <row r="460" spans="8:22" outlineLevel="1" x14ac:dyDescent="0.25">
      <c r="H460">
        <f t="shared" si="104"/>
        <v>13</v>
      </c>
      <c r="I460" t="str">
        <f t="shared" ca="1" si="111"/>
        <v>IND_COGEN_GAS</v>
      </c>
      <c r="J460">
        <f t="shared" ca="1" si="105"/>
        <v>25</v>
      </c>
      <c r="K460">
        <f t="shared" si="106"/>
        <v>2025</v>
      </c>
      <c r="L460">
        <f t="shared" si="112"/>
        <v>2030</v>
      </c>
      <c r="M460" t="str">
        <f t="shared" si="107"/>
        <v>2025_2030</v>
      </c>
      <c r="N460">
        <f t="shared" si="108"/>
        <v>2020</v>
      </c>
      <c r="O460">
        <f t="shared" si="109"/>
        <v>2025</v>
      </c>
      <c r="P460" t="str">
        <f t="shared" si="110"/>
        <v>2020_2025</v>
      </c>
      <c r="Q460">
        <f t="shared" si="113"/>
        <v>0</v>
      </c>
      <c r="R460">
        <f t="shared" si="114"/>
        <v>1</v>
      </c>
      <c r="S460">
        <f t="shared" ca="1" si="115"/>
        <v>1</v>
      </c>
      <c r="U460" t="str">
        <f t="shared" ca="1" si="116"/>
        <v>#</v>
      </c>
      <c r="V460" t="str">
        <f t="shared" ca="1" si="117"/>
        <v>let cannot_decomm [$2025_2030$ , $2020_2025$ , $IND_COGEN_GAS$] := 1;</v>
      </c>
    </row>
    <row r="461" spans="8:22" outlineLevel="1" x14ac:dyDescent="0.25">
      <c r="H461">
        <f t="shared" si="104"/>
        <v>13</v>
      </c>
      <c r="I461" t="str">
        <f t="shared" ca="1" si="111"/>
        <v>IND_COGEN_GAS</v>
      </c>
      <c r="J461">
        <f t="shared" ca="1" si="105"/>
        <v>25</v>
      </c>
      <c r="K461">
        <f t="shared" si="106"/>
        <v>2025</v>
      </c>
      <c r="L461">
        <f t="shared" si="112"/>
        <v>2030</v>
      </c>
      <c r="M461" t="str">
        <f t="shared" si="107"/>
        <v>2025_2030</v>
      </c>
      <c r="N461">
        <f t="shared" si="108"/>
        <v>2025</v>
      </c>
      <c r="O461">
        <f t="shared" si="109"/>
        <v>2030</v>
      </c>
      <c r="P461" t="str">
        <f t="shared" si="110"/>
        <v>2025_2030</v>
      </c>
      <c r="Q461">
        <f t="shared" si="113"/>
        <v>0</v>
      </c>
      <c r="R461">
        <f t="shared" si="114"/>
        <v>0</v>
      </c>
      <c r="S461">
        <f t="shared" ca="1" si="115"/>
        <v>1</v>
      </c>
      <c r="U461" t="str">
        <f t="shared" ca="1" si="116"/>
        <v xml:space="preserve"> </v>
      </c>
      <c r="V461" t="str">
        <f t="shared" ca="1" si="117"/>
        <v>let cannot_decomm [$2025_2030$ , $2025_2030$ , $IND_COGEN_GAS$] := 1;</v>
      </c>
    </row>
    <row r="462" spans="8:22" outlineLevel="1" x14ac:dyDescent="0.25">
      <c r="H462">
        <f t="shared" si="104"/>
        <v>13</v>
      </c>
      <c r="I462" t="str">
        <f t="shared" ca="1" si="111"/>
        <v>IND_COGEN_GAS</v>
      </c>
      <c r="J462">
        <f t="shared" ca="1" si="105"/>
        <v>25</v>
      </c>
      <c r="K462">
        <f t="shared" si="106"/>
        <v>2025</v>
      </c>
      <c r="L462">
        <f t="shared" si="112"/>
        <v>2030</v>
      </c>
      <c r="M462" t="str">
        <f t="shared" si="107"/>
        <v>2025_2030</v>
      </c>
      <c r="N462">
        <f t="shared" si="108"/>
        <v>2030</v>
      </c>
      <c r="O462">
        <f t="shared" si="109"/>
        <v>2035</v>
      </c>
      <c r="P462" t="str">
        <f t="shared" si="110"/>
        <v>2030_2035</v>
      </c>
      <c r="Q462">
        <f t="shared" si="113"/>
        <v>0</v>
      </c>
      <c r="R462">
        <f t="shared" si="114"/>
        <v>0</v>
      </c>
      <c r="S462">
        <f t="shared" ca="1" si="115"/>
        <v>1</v>
      </c>
      <c r="U462" t="str">
        <f t="shared" ca="1" si="116"/>
        <v xml:space="preserve"> </v>
      </c>
      <c r="V462" t="str">
        <f t="shared" ca="1" si="117"/>
        <v>let cannot_decomm [$2025_2030$ , $2030_2035$ , $IND_COGEN_GAS$] := 1;</v>
      </c>
    </row>
    <row r="463" spans="8:22" outlineLevel="1" x14ac:dyDescent="0.25">
      <c r="H463">
        <f t="shared" si="104"/>
        <v>13</v>
      </c>
      <c r="I463" t="str">
        <f t="shared" ca="1" si="111"/>
        <v>IND_COGEN_GAS</v>
      </c>
      <c r="J463">
        <f t="shared" ca="1" si="105"/>
        <v>25</v>
      </c>
      <c r="K463">
        <f t="shared" si="106"/>
        <v>2025</v>
      </c>
      <c r="L463">
        <f t="shared" si="112"/>
        <v>2030</v>
      </c>
      <c r="M463" t="str">
        <f t="shared" si="107"/>
        <v>2025_2030</v>
      </c>
      <c r="N463">
        <f t="shared" si="108"/>
        <v>2035</v>
      </c>
      <c r="O463">
        <f t="shared" si="109"/>
        <v>2040</v>
      </c>
      <c r="P463" t="str">
        <f t="shared" si="110"/>
        <v>2035_2040</v>
      </c>
      <c r="Q463">
        <f t="shared" si="113"/>
        <v>0</v>
      </c>
      <c r="R463">
        <f t="shared" si="114"/>
        <v>0</v>
      </c>
      <c r="S463">
        <f t="shared" ca="1" si="115"/>
        <v>1</v>
      </c>
      <c r="U463" t="str">
        <f t="shared" ca="1" si="116"/>
        <v xml:space="preserve"> </v>
      </c>
      <c r="V463" t="str">
        <f t="shared" ca="1" si="117"/>
        <v>let cannot_decomm [$2025_2030$ , $2035_2040$ , $IND_COGEN_GAS$] := 1;</v>
      </c>
    </row>
    <row r="464" spans="8:22" outlineLevel="1" x14ac:dyDescent="0.25">
      <c r="H464">
        <f t="shared" si="104"/>
        <v>13</v>
      </c>
      <c r="I464" t="str">
        <f t="shared" ca="1" si="111"/>
        <v>IND_COGEN_GAS</v>
      </c>
      <c r="J464">
        <f t="shared" ca="1" si="105"/>
        <v>25</v>
      </c>
      <c r="K464">
        <f t="shared" si="106"/>
        <v>2025</v>
      </c>
      <c r="L464">
        <f t="shared" si="112"/>
        <v>2030</v>
      </c>
      <c r="M464" t="str">
        <f t="shared" si="107"/>
        <v>2025_2030</v>
      </c>
      <c r="N464">
        <f t="shared" si="108"/>
        <v>2040</v>
      </c>
      <c r="O464">
        <f t="shared" si="109"/>
        <v>2045</v>
      </c>
      <c r="P464" t="str">
        <f t="shared" si="110"/>
        <v>2040_2045</v>
      </c>
      <c r="Q464">
        <f t="shared" si="113"/>
        <v>0</v>
      </c>
      <c r="R464">
        <f t="shared" si="114"/>
        <v>0</v>
      </c>
      <c r="S464">
        <f t="shared" ca="1" si="115"/>
        <v>1</v>
      </c>
      <c r="U464" t="str">
        <f t="shared" ca="1" si="116"/>
        <v xml:space="preserve"> </v>
      </c>
      <c r="V464" t="str">
        <f t="shared" ca="1" si="117"/>
        <v>let cannot_decomm [$2025_2030$ , $2040_2045$ , $IND_COGEN_GAS$] := 1;</v>
      </c>
    </row>
    <row r="465" spans="8:22" outlineLevel="1" x14ac:dyDescent="0.25">
      <c r="H465">
        <f t="shared" si="104"/>
        <v>13</v>
      </c>
      <c r="I465" t="str">
        <f t="shared" ca="1" si="111"/>
        <v>IND_COGEN_GAS</v>
      </c>
      <c r="J465">
        <f t="shared" ca="1" si="105"/>
        <v>25</v>
      </c>
      <c r="K465">
        <f t="shared" si="106"/>
        <v>2025</v>
      </c>
      <c r="L465">
        <f t="shared" si="112"/>
        <v>2030</v>
      </c>
      <c r="M465" t="str">
        <f t="shared" si="107"/>
        <v>2025_2030</v>
      </c>
      <c r="N465">
        <f t="shared" si="108"/>
        <v>2045</v>
      </c>
      <c r="O465">
        <f t="shared" si="109"/>
        <v>2050</v>
      </c>
      <c r="P465" t="str">
        <f t="shared" si="110"/>
        <v>2045_2050</v>
      </c>
      <c r="Q465">
        <f t="shared" si="113"/>
        <v>0</v>
      </c>
      <c r="R465">
        <f t="shared" si="114"/>
        <v>0</v>
      </c>
      <c r="S465">
        <f t="shared" ca="1" si="115"/>
        <v>1</v>
      </c>
      <c r="U465" t="str">
        <f t="shared" ca="1" si="116"/>
        <v xml:space="preserve"> </v>
      </c>
      <c r="V465" t="str">
        <f t="shared" ca="1" si="117"/>
        <v>let cannot_decomm [$2025_2030$ , $2045_2050$ , $IND_COGEN_GAS$] := 1;</v>
      </c>
    </row>
    <row r="466" spans="8:22" outlineLevel="1" x14ac:dyDescent="0.25">
      <c r="H466">
        <f t="shared" si="104"/>
        <v>13</v>
      </c>
      <c r="I466" t="str">
        <f t="shared" ca="1" si="111"/>
        <v>IND_COGEN_GAS</v>
      </c>
      <c r="J466">
        <f t="shared" ca="1" si="105"/>
        <v>25</v>
      </c>
      <c r="K466">
        <f t="shared" si="106"/>
        <v>2030</v>
      </c>
      <c r="L466">
        <f t="shared" si="112"/>
        <v>2035</v>
      </c>
      <c r="M466" t="str">
        <f t="shared" si="107"/>
        <v>2030_2035</v>
      </c>
      <c r="N466">
        <f t="shared" si="108"/>
        <v>2015</v>
      </c>
      <c r="O466">
        <f t="shared" si="109"/>
        <v>2020</v>
      </c>
      <c r="P466" t="str">
        <f t="shared" si="110"/>
        <v>2015_2020</v>
      </c>
      <c r="Q466">
        <f t="shared" si="113"/>
        <v>0</v>
      </c>
      <c r="R466">
        <f t="shared" si="114"/>
        <v>1</v>
      </c>
      <c r="S466">
        <f t="shared" ca="1" si="115"/>
        <v>1</v>
      </c>
      <c r="U466" t="str">
        <f t="shared" ca="1" si="116"/>
        <v>#</v>
      </c>
      <c r="V466" t="str">
        <f t="shared" ca="1" si="117"/>
        <v>let cannot_decomm [$2030_2035$ , $2015_2020$ , $IND_COGEN_GAS$] := 1;</v>
      </c>
    </row>
    <row r="467" spans="8:22" outlineLevel="1" x14ac:dyDescent="0.25">
      <c r="H467">
        <f t="shared" si="104"/>
        <v>13</v>
      </c>
      <c r="I467" t="str">
        <f t="shared" ca="1" si="111"/>
        <v>IND_COGEN_GAS</v>
      </c>
      <c r="J467">
        <f t="shared" ca="1" si="105"/>
        <v>25</v>
      </c>
      <c r="K467">
        <f t="shared" si="106"/>
        <v>2030</v>
      </c>
      <c r="L467">
        <f t="shared" si="112"/>
        <v>2035</v>
      </c>
      <c r="M467" t="str">
        <f t="shared" si="107"/>
        <v>2030_2035</v>
      </c>
      <c r="N467">
        <f t="shared" si="108"/>
        <v>2020</v>
      </c>
      <c r="O467">
        <f t="shared" si="109"/>
        <v>2025</v>
      </c>
      <c r="P467" t="str">
        <f t="shared" si="110"/>
        <v>2020_2025</v>
      </c>
      <c r="Q467">
        <f t="shared" si="113"/>
        <v>0</v>
      </c>
      <c r="R467">
        <f t="shared" si="114"/>
        <v>1</v>
      </c>
      <c r="S467">
        <f t="shared" ca="1" si="115"/>
        <v>1</v>
      </c>
      <c r="U467" t="str">
        <f t="shared" ca="1" si="116"/>
        <v>#</v>
      </c>
      <c r="V467" t="str">
        <f t="shared" ca="1" si="117"/>
        <v>let cannot_decomm [$2030_2035$ , $2020_2025$ , $IND_COGEN_GAS$] := 1;</v>
      </c>
    </row>
    <row r="468" spans="8:22" outlineLevel="1" x14ac:dyDescent="0.25">
      <c r="H468">
        <f t="shared" si="104"/>
        <v>13</v>
      </c>
      <c r="I468" t="str">
        <f t="shared" ca="1" si="111"/>
        <v>IND_COGEN_GAS</v>
      </c>
      <c r="J468">
        <f t="shared" ca="1" si="105"/>
        <v>25</v>
      </c>
      <c r="K468">
        <f t="shared" si="106"/>
        <v>2030</v>
      </c>
      <c r="L468">
        <f t="shared" si="112"/>
        <v>2035</v>
      </c>
      <c r="M468" t="str">
        <f t="shared" si="107"/>
        <v>2030_2035</v>
      </c>
      <c r="N468">
        <f t="shared" si="108"/>
        <v>2025</v>
      </c>
      <c r="O468">
        <f t="shared" si="109"/>
        <v>2030</v>
      </c>
      <c r="P468" t="str">
        <f t="shared" si="110"/>
        <v>2025_2030</v>
      </c>
      <c r="Q468">
        <f t="shared" si="113"/>
        <v>0</v>
      </c>
      <c r="R468">
        <f t="shared" si="114"/>
        <v>1</v>
      </c>
      <c r="S468">
        <f t="shared" ca="1" si="115"/>
        <v>1</v>
      </c>
      <c r="U468" t="str">
        <f t="shared" ca="1" si="116"/>
        <v>#</v>
      </c>
      <c r="V468" t="str">
        <f t="shared" ca="1" si="117"/>
        <v>let cannot_decomm [$2030_2035$ , $2025_2030$ , $IND_COGEN_GAS$] := 1;</v>
      </c>
    </row>
    <row r="469" spans="8:22" outlineLevel="1" x14ac:dyDescent="0.25">
      <c r="H469">
        <f t="shared" si="104"/>
        <v>13</v>
      </c>
      <c r="I469" t="str">
        <f t="shared" ca="1" si="111"/>
        <v>IND_COGEN_GAS</v>
      </c>
      <c r="J469">
        <f t="shared" ca="1" si="105"/>
        <v>25</v>
      </c>
      <c r="K469">
        <f t="shared" si="106"/>
        <v>2030</v>
      </c>
      <c r="L469">
        <f t="shared" si="112"/>
        <v>2035</v>
      </c>
      <c r="M469" t="str">
        <f t="shared" si="107"/>
        <v>2030_2035</v>
      </c>
      <c r="N469">
        <f t="shared" si="108"/>
        <v>2030</v>
      </c>
      <c r="O469">
        <f t="shared" si="109"/>
        <v>2035</v>
      </c>
      <c r="P469" t="str">
        <f t="shared" si="110"/>
        <v>2030_2035</v>
      </c>
      <c r="Q469">
        <f t="shared" si="113"/>
        <v>0</v>
      </c>
      <c r="R469">
        <f t="shared" si="114"/>
        <v>0</v>
      </c>
      <c r="S469">
        <f t="shared" ca="1" si="115"/>
        <v>1</v>
      </c>
      <c r="U469" t="str">
        <f t="shared" ca="1" si="116"/>
        <v xml:space="preserve"> </v>
      </c>
      <c r="V469" t="str">
        <f t="shared" ca="1" si="117"/>
        <v>let cannot_decomm [$2030_2035$ , $2030_2035$ , $IND_COGEN_GAS$] := 1;</v>
      </c>
    </row>
    <row r="470" spans="8:22" outlineLevel="1" x14ac:dyDescent="0.25">
      <c r="H470">
        <f t="shared" si="104"/>
        <v>13</v>
      </c>
      <c r="I470" t="str">
        <f t="shared" ca="1" si="111"/>
        <v>IND_COGEN_GAS</v>
      </c>
      <c r="J470">
        <f t="shared" ca="1" si="105"/>
        <v>25</v>
      </c>
      <c r="K470">
        <f t="shared" si="106"/>
        <v>2030</v>
      </c>
      <c r="L470">
        <f t="shared" si="112"/>
        <v>2035</v>
      </c>
      <c r="M470" t="str">
        <f t="shared" si="107"/>
        <v>2030_2035</v>
      </c>
      <c r="N470">
        <f t="shared" si="108"/>
        <v>2035</v>
      </c>
      <c r="O470">
        <f t="shared" si="109"/>
        <v>2040</v>
      </c>
      <c r="P470" t="str">
        <f t="shared" si="110"/>
        <v>2035_2040</v>
      </c>
      <c r="Q470">
        <f t="shared" si="113"/>
        <v>0</v>
      </c>
      <c r="R470">
        <f t="shared" si="114"/>
        <v>0</v>
      </c>
      <c r="S470">
        <f t="shared" ca="1" si="115"/>
        <v>1</v>
      </c>
      <c r="U470" t="str">
        <f t="shared" ca="1" si="116"/>
        <v xml:space="preserve"> </v>
      </c>
      <c r="V470" t="str">
        <f t="shared" ca="1" si="117"/>
        <v>let cannot_decomm [$2030_2035$ , $2035_2040$ , $IND_COGEN_GAS$] := 1;</v>
      </c>
    </row>
    <row r="471" spans="8:22" outlineLevel="1" x14ac:dyDescent="0.25">
      <c r="H471">
        <f t="shared" si="104"/>
        <v>13</v>
      </c>
      <c r="I471" t="str">
        <f t="shared" ca="1" si="111"/>
        <v>IND_COGEN_GAS</v>
      </c>
      <c r="J471">
        <f t="shared" ca="1" si="105"/>
        <v>25</v>
      </c>
      <c r="K471">
        <f t="shared" si="106"/>
        <v>2030</v>
      </c>
      <c r="L471">
        <f t="shared" si="112"/>
        <v>2035</v>
      </c>
      <c r="M471" t="str">
        <f t="shared" si="107"/>
        <v>2030_2035</v>
      </c>
      <c r="N471">
        <f t="shared" si="108"/>
        <v>2040</v>
      </c>
      <c r="O471">
        <f t="shared" si="109"/>
        <v>2045</v>
      </c>
      <c r="P471" t="str">
        <f t="shared" si="110"/>
        <v>2040_2045</v>
      </c>
      <c r="Q471">
        <f t="shared" si="113"/>
        <v>0</v>
      </c>
      <c r="R471">
        <f t="shared" si="114"/>
        <v>0</v>
      </c>
      <c r="S471">
        <f t="shared" ca="1" si="115"/>
        <v>1</v>
      </c>
      <c r="U471" t="str">
        <f t="shared" ca="1" si="116"/>
        <v xml:space="preserve"> </v>
      </c>
      <c r="V471" t="str">
        <f t="shared" ca="1" si="117"/>
        <v>let cannot_decomm [$2030_2035$ , $2040_2045$ , $IND_COGEN_GAS$] := 1;</v>
      </c>
    </row>
    <row r="472" spans="8:22" outlineLevel="1" x14ac:dyDescent="0.25">
      <c r="H472">
        <f t="shared" si="104"/>
        <v>13</v>
      </c>
      <c r="I472" t="str">
        <f t="shared" ca="1" si="111"/>
        <v>IND_COGEN_GAS</v>
      </c>
      <c r="J472">
        <f t="shared" ca="1" si="105"/>
        <v>25</v>
      </c>
      <c r="K472">
        <f t="shared" si="106"/>
        <v>2030</v>
      </c>
      <c r="L472">
        <f t="shared" si="112"/>
        <v>2035</v>
      </c>
      <c r="M472" t="str">
        <f t="shared" si="107"/>
        <v>2030_2035</v>
      </c>
      <c r="N472">
        <f t="shared" si="108"/>
        <v>2045</v>
      </c>
      <c r="O472">
        <f t="shared" si="109"/>
        <v>2050</v>
      </c>
      <c r="P472" t="str">
        <f t="shared" si="110"/>
        <v>2045_2050</v>
      </c>
      <c r="Q472">
        <f t="shared" si="113"/>
        <v>0</v>
      </c>
      <c r="R472">
        <f t="shared" si="114"/>
        <v>0</v>
      </c>
      <c r="S472">
        <f t="shared" ca="1" si="115"/>
        <v>1</v>
      </c>
      <c r="U472" t="str">
        <f t="shared" ca="1" si="116"/>
        <v xml:space="preserve"> </v>
      </c>
      <c r="V472" t="str">
        <f t="shared" ca="1" si="117"/>
        <v>let cannot_decomm [$2030_2035$ , $2045_2050$ , $IND_COGEN_GAS$] := 1;</v>
      </c>
    </row>
    <row r="473" spans="8:22" outlineLevel="1" x14ac:dyDescent="0.25">
      <c r="H473">
        <f t="shared" si="104"/>
        <v>13</v>
      </c>
      <c r="I473" t="str">
        <f t="shared" ca="1" si="111"/>
        <v>IND_COGEN_GAS</v>
      </c>
      <c r="J473">
        <f t="shared" ca="1" si="105"/>
        <v>25</v>
      </c>
      <c r="K473">
        <f t="shared" si="106"/>
        <v>2035</v>
      </c>
      <c r="L473">
        <f t="shared" si="112"/>
        <v>2040</v>
      </c>
      <c r="M473" t="str">
        <f t="shared" si="107"/>
        <v>2035_2040</v>
      </c>
      <c r="N473">
        <f t="shared" si="108"/>
        <v>2015</v>
      </c>
      <c r="O473">
        <f t="shared" si="109"/>
        <v>2020</v>
      </c>
      <c r="P473" t="str">
        <f t="shared" si="110"/>
        <v>2015_2020</v>
      </c>
      <c r="Q473">
        <f t="shared" si="113"/>
        <v>0</v>
      </c>
      <c r="R473">
        <f t="shared" si="114"/>
        <v>1</v>
      </c>
      <c r="S473">
        <f t="shared" ca="1" si="115"/>
        <v>1</v>
      </c>
      <c r="U473" t="str">
        <f t="shared" ca="1" si="116"/>
        <v>#</v>
      </c>
      <c r="V473" t="str">
        <f t="shared" ca="1" si="117"/>
        <v>let cannot_decomm [$2035_2040$ , $2015_2020$ , $IND_COGEN_GAS$] := 1;</v>
      </c>
    </row>
    <row r="474" spans="8:22" outlineLevel="1" x14ac:dyDescent="0.25">
      <c r="H474">
        <f t="shared" si="104"/>
        <v>13</v>
      </c>
      <c r="I474" t="str">
        <f t="shared" ca="1" si="111"/>
        <v>IND_COGEN_GAS</v>
      </c>
      <c r="J474">
        <f t="shared" ca="1" si="105"/>
        <v>25</v>
      </c>
      <c r="K474">
        <f t="shared" si="106"/>
        <v>2035</v>
      </c>
      <c r="L474">
        <f t="shared" si="112"/>
        <v>2040</v>
      </c>
      <c r="M474" t="str">
        <f t="shared" si="107"/>
        <v>2035_2040</v>
      </c>
      <c r="N474">
        <f t="shared" si="108"/>
        <v>2020</v>
      </c>
      <c r="O474">
        <f t="shared" si="109"/>
        <v>2025</v>
      </c>
      <c r="P474" t="str">
        <f t="shared" si="110"/>
        <v>2020_2025</v>
      </c>
      <c r="Q474">
        <f t="shared" si="113"/>
        <v>0</v>
      </c>
      <c r="R474">
        <f t="shared" si="114"/>
        <v>1</v>
      </c>
      <c r="S474">
        <f t="shared" ca="1" si="115"/>
        <v>1</v>
      </c>
      <c r="U474" t="str">
        <f t="shared" ca="1" si="116"/>
        <v>#</v>
      </c>
      <c r="V474" t="str">
        <f t="shared" ca="1" si="117"/>
        <v>let cannot_decomm [$2035_2040$ , $2020_2025$ , $IND_COGEN_GAS$] := 1;</v>
      </c>
    </row>
    <row r="475" spans="8:22" outlineLevel="1" x14ac:dyDescent="0.25">
      <c r="H475">
        <f t="shared" si="104"/>
        <v>13</v>
      </c>
      <c r="I475" t="str">
        <f t="shared" ca="1" si="111"/>
        <v>IND_COGEN_GAS</v>
      </c>
      <c r="J475">
        <f t="shared" ca="1" si="105"/>
        <v>25</v>
      </c>
      <c r="K475">
        <f t="shared" si="106"/>
        <v>2035</v>
      </c>
      <c r="L475">
        <f t="shared" si="112"/>
        <v>2040</v>
      </c>
      <c r="M475" t="str">
        <f t="shared" si="107"/>
        <v>2035_2040</v>
      </c>
      <c r="N475">
        <f t="shared" si="108"/>
        <v>2025</v>
      </c>
      <c r="O475">
        <f t="shared" si="109"/>
        <v>2030</v>
      </c>
      <c r="P475" t="str">
        <f t="shared" si="110"/>
        <v>2025_2030</v>
      </c>
      <c r="Q475">
        <f t="shared" si="113"/>
        <v>0</v>
      </c>
      <c r="R475">
        <f t="shared" si="114"/>
        <v>1</v>
      </c>
      <c r="S475">
        <f t="shared" ca="1" si="115"/>
        <v>1</v>
      </c>
      <c r="U475" t="str">
        <f t="shared" ca="1" si="116"/>
        <v>#</v>
      </c>
      <c r="V475" t="str">
        <f t="shared" ca="1" si="117"/>
        <v>let cannot_decomm [$2035_2040$ , $2025_2030$ , $IND_COGEN_GAS$] := 1;</v>
      </c>
    </row>
    <row r="476" spans="8:22" outlineLevel="1" x14ac:dyDescent="0.25">
      <c r="H476">
        <f t="shared" si="104"/>
        <v>13</v>
      </c>
      <c r="I476" t="str">
        <f t="shared" ca="1" si="111"/>
        <v>IND_COGEN_GAS</v>
      </c>
      <c r="J476">
        <f t="shared" ca="1" si="105"/>
        <v>25</v>
      </c>
      <c r="K476">
        <f t="shared" si="106"/>
        <v>2035</v>
      </c>
      <c r="L476">
        <f t="shared" si="112"/>
        <v>2040</v>
      </c>
      <c r="M476" t="str">
        <f t="shared" si="107"/>
        <v>2035_2040</v>
      </c>
      <c r="N476">
        <f t="shared" si="108"/>
        <v>2030</v>
      </c>
      <c r="O476">
        <f t="shared" si="109"/>
        <v>2035</v>
      </c>
      <c r="P476" t="str">
        <f t="shared" si="110"/>
        <v>2030_2035</v>
      </c>
      <c r="Q476">
        <f t="shared" si="113"/>
        <v>0</v>
      </c>
      <c r="R476">
        <f t="shared" si="114"/>
        <v>1</v>
      </c>
      <c r="S476">
        <f t="shared" ca="1" si="115"/>
        <v>1</v>
      </c>
      <c r="U476" t="str">
        <f t="shared" ca="1" si="116"/>
        <v>#</v>
      </c>
      <c r="V476" t="str">
        <f t="shared" ca="1" si="117"/>
        <v>let cannot_decomm [$2035_2040$ , $2030_2035$ , $IND_COGEN_GAS$] := 1;</v>
      </c>
    </row>
    <row r="477" spans="8:22" outlineLevel="1" x14ac:dyDescent="0.25">
      <c r="H477">
        <f t="shared" si="104"/>
        <v>13</v>
      </c>
      <c r="I477" t="str">
        <f t="shared" ca="1" si="111"/>
        <v>IND_COGEN_GAS</v>
      </c>
      <c r="J477">
        <f t="shared" ca="1" si="105"/>
        <v>25</v>
      </c>
      <c r="K477">
        <f t="shared" si="106"/>
        <v>2035</v>
      </c>
      <c r="L477">
        <f t="shared" si="112"/>
        <v>2040</v>
      </c>
      <c r="M477" t="str">
        <f t="shared" si="107"/>
        <v>2035_2040</v>
      </c>
      <c r="N477">
        <f t="shared" si="108"/>
        <v>2035</v>
      </c>
      <c r="O477">
        <f t="shared" si="109"/>
        <v>2040</v>
      </c>
      <c r="P477" t="str">
        <f t="shared" si="110"/>
        <v>2035_2040</v>
      </c>
      <c r="Q477">
        <f t="shared" si="113"/>
        <v>0</v>
      </c>
      <c r="R477">
        <f t="shared" si="114"/>
        <v>0</v>
      </c>
      <c r="S477">
        <f t="shared" ca="1" si="115"/>
        <v>1</v>
      </c>
      <c r="U477" t="str">
        <f t="shared" ca="1" si="116"/>
        <v xml:space="preserve"> </v>
      </c>
      <c r="V477" t="str">
        <f t="shared" ca="1" si="117"/>
        <v>let cannot_decomm [$2035_2040$ , $2035_2040$ , $IND_COGEN_GAS$] := 1;</v>
      </c>
    </row>
    <row r="478" spans="8:22" outlineLevel="1" x14ac:dyDescent="0.25">
      <c r="H478">
        <f t="shared" si="104"/>
        <v>13</v>
      </c>
      <c r="I478" t="str">
        <f t="shared" ca="1" si="111"/>
        <v>IND_COGEN_GAS</v>
      </c>
      <c r="J478">
        <f t="shared" ca="1" si="105"/>
        <v>25</v>
      </c>
      <c r="K478">
        <f t="shared" si="106"/>
        <v>2035</v>
      </c>
      <c r="L478">
        <f t="shared" si="112"/>
        <v>2040</v>
      </c>
      <c r="M478" t="str">
        <f t="shared" si="107"/>
        <v>2035_2040</v>
      </c>
      <c r="N478">
        <f t="shared" si="108"/>
        <v>2040</v>
      </c>
      <c r="O478">
        <f t="shared" si="109"/>
        <v>2045</v>
      </c>
      <c r="P478" t="str">
        <f t="shared" si="110"/>
        <v>2040_2045</v>
      </c>
      <c r="Q478">
        <f t="shared" si="113"/>
        <v>0</v>
      </c>
      <c r="R478">
        <f t="shared" si="114"/>
        <v>0</v>
      </c>
      <c r="S478">
        <f t="shared" ca="1" si="115"/>
        <v>1</v>
      </c>
      <c r="U478" t="str">
        <f t="shared" ca="1" si="116"/>
        <v xml:space="preserve"> </v>
      </c>
      <c r="V478" t="str">
        <f t="shared" ca="1" si="117"/>
        <v>let cannot_decomm [$2035_2040$ , $2040_2045$ , $IND_COGEN_GAS$] := 1;</v>
      </c>
    </row>
    <row r="479" spans="8:22" outlineLevel="1" x14ac:dyDescent="0.25">
      <c r="H479">
        <f t="shared" si="104"/>
        <v>13</v>
      </c>
      <c r="I479" t="str">
        <f t="shared" ca="1" si="111"/>
        <v>IND_COGEN_GAS</v>
      </c>
      <c r="J479">
        <f t="shared" ca="1" si="105"/>
        <v>25</v>
      </c>
      <c r="K479">
        <f t="shared" si="106"/>
        <v>2035</v>
      </c>
      <c r="L479">
        <f t="shared" si="112"/>
        <v>2040</v>
      </c>
      <c r="M479" t="str">
        <f t="shared" si="107"/>
        <v>2035_2040</v>
      </c>
      <c r="N479">
        <f t="shared" si="108"/>
        <v>2045</v>
      </c>
      <c r="O479">
        <f t="shared" si="109"/>
        <v>2050</v>
      </c>
      <c r="P479" t="str">
        <f t="shared" si="110"/>
        <v>2045_2050</v>
      </c>
      <c r="Q479">
        <f t="shared" si="113"/>
        <v>0</v>
      </c>
      <c r="R479">
        <f t="shared" si="114"/>
        <v>0</v>
      </c>
      <c r="S479">
        <f t="shared" ca="1" si="115"/>
        <v>1</v>
      </c>
      <c r="U479" t="str">
        <f t="shared" ca="1" si="116"/>
        <v xml:space="preserve"> </v>
      </c>
      <c r="V479" t="str">
        <f t="shared" ca="1" si="117"/>
        <v>let cannot_decomm [$2035_2040$ , $2045_2050$ , $IND_COGEN_GAS$] := 1;</v>
      </c>
    </row>
    <row r="480" spans="8:22" outlineLevel="1" x14ac:dyDescent="0.25">
      <c r="H480">
        <f t="shared" si="104"/>
        <v>13</v>
      </c>
      <c r="I480" t="str">
        <f t="shared" ca="1" si="111"/>
        <v>IND_COGEN_GAS</v>
      </c>
      <c r="J480">
        <f t="shared" ca="1" si="105"/>
        <v>25</v>
      </c>
      <c r="K480">
        <f t="shared" si="106"/>
        <v>2040</v>
      </c>
      <c r="L480">
        <f t="shared" si="112"/>
        <v>2045</v>
      </c>
      <c r="M480" t="str">
        <f t="shared" si="107"/>
        <v>2040_2045</v>
      </c>
      <c r="N480">
        <f t="shared" si="108"/>
        <v>2015</v>
      </c>
      <c r="O480">
        <f t="shared" si="109"/>
        <v>2020</v>
      </c>
      <c r="P480" t="str">
        <f t="shared" si="110"/>
        <v>2015_2020</v>
      </c>
      <c r="Q480">
        <f t="shared" si="113"/>
        <v>0</v>
      </c>
      <c r="R480">
        <f t="shared" si="114"/>
        <v>1</v>
      </c>
      <c r="S480">
        <f t="shared" ca="1" si="115"/>
        <v>0</v>
      </c>
      <c r="U480" t="str">
        <f t="shared" ca="1" si="116"/>
        <v xml:space="preserve"> </v>
      </c>
      <c r="V480" t="str">
        <f t="shared" ca="1" si="117"/>
        <v>let cannot_decomm [$2040_2045$ , $2015_2020$ , $IND_COGEN_GAS$] := 1;</v>
      </c>
    </row>
    <row r="481" spans="8:22" outlineLevel="1" x14ac:dyDescent="0.25">
      <c r="H481">
        <f t="shared" si="104"/>
        <v>13</v>
      </c>
      <c r="I481" t="str">
        <f t="shared" ca="1" si="111"/>
        <v>IND_COGEN_GAS</v>
      </c>
      <c r="J481">
        <f t="shared" ca="1" si="105"/>
        <v>25</v>
      </c>
      <c r="K481">
        <f t="shared" si="106"/>
        <v>2040</v>
      </c>
      <c r="L481">
        <f t="shared" si="112"/>
        <v>2045</v>
      </c>
      <c r="M481" t="str">
        <f t="shared" si="107"/>
        <v>2040_2045</v>
      </c>
      <c r="N481">
        <f t="shared" si="108"/>
        <v>2020</v>
      </c>
      <c r="O481">
        <f t="shared" si="109"/>
        <v>2025</v>
      </c>
      <c r="P481" t="str">
        <f t="shared" si="110"/>
        <v>2020_2025</v>
      </c>
      <c r="Q481">
        <f t="shared" si="113"/>
        <v>0</v>
      </c>
      <c r="R481">
        <f t="shared" si="114"/>
        <v>1</v>
      </c>
      <c r="S481">
        <f t="shared" ca="1" si="115"/>
        <v>1</v>
      </c>
      <c r="U481" t="str">
        <f t="shared" ca="1" si="116"/>
        <v>#</v>
      </c>
      <c r="V481" t="str">
        <f t="shared" ca="1" si="117"/>
        <v>let cannot_decomm [$2040_2045$ , $2020_2025$ , $IND_COGEN_GAS$] := 1;</v>
      </c>
    </row>
    <row r="482" spans="8:22" outlineLevel="1" x14ac:dyDescent="0.25">
      <c r="H482">
        <f t="shared" si="104"/>
        <v>13</v>
      </c>
      <c r="I482" t="str">
        <f t="shared" ca="1" si="111"/>
        <v>IND_COGEN_GAS</v>
      </c>
      <c r="J482">
        <f t="shared" ca="1" si="105"/>
        <v>25</v>
      </c>
      <c r="K482">
        <f t="shared" si="106"/>
        <v>2040</v>
      </c>
      <c r="L482">
        <f t="shared" si="112"/>
        <v>2045</v>
      </c>
      <c r="M482" t="str">
        <f t="shared" si="107"/>
        <v>2040_2045</v>
      </c>
      <c r="N482">
        <f t="shared" si="108"/>
        <v>2025</v>
      </c>
      <c r="O482">
        <f t="shared" si="109"/>
        <v>2030</v>
      </c>
      <c r="P482" t="str">
        <f t="shared" si="110"/>
        <v>2025_2030</v>
      </c>
      <c r="Q482">
        <f t="shared" si="113"/>
        <v>0</v>
      </c>
      <c r="R482">
        <f t="shared" si="114"/>
        <v>1</v>
      </c>
      <c r="S482">
        <f t="shared" ca="1" si="115"/>
        <v>1</v>
      </c>
      <c r="U482" t="str">
        <f t="shared" ca="1" si="116"/>
        <v>#</v>
      </c>
      <c r="V482" t="str">
        <f t="shared" ca="1" si="117"/>
        <v>let cannot_decomm [$2040_2045$ , $2025_2030$ , $IND_COGEN_GAS$] := 1;</v>
      </c>
    </row>
    <row r="483" spans="8:22" outlineLevel="1" x14ac:dyDescent="0.25">
      <c r="H483">
        <f t="shared" si="104"/>
        <v>13</v>
      </c>
      <c r="I483" t="str">
        <f t="shared" ca="1" si="111"/>
        <v>IND_COGEN_GAS</v>
      </c>
      <c r="J483">
        <f t="shared" ca="1" si="105"/>
        <v>25</v>
      </c>
      <c r="K483">
        <f t="shared" si="106"/>
        <v>2040</v>
      </c>
      <c r="L483">
        <f t="shared" si="112"/>
        <v>2045</v>
      </c>
      <c r="M483" t="str">
        <f t="shared" si="107"/>
        <v>2040_2045</v>
      </c>
      <c r="N483">
        <f t="shared" si="108"/>
        <v>2030</v>
      </c>
      <c r="O483">
        <f t="shared" si="109"/>
        <v>2035</v>
      </c>
      <c r="P483" t="str">
        <f t="shared" si="110"/>
        <v>2030_2035</v>
      </c>
      <c r="Q483">
        <f t="shared" si="113"/>
        <v>0</v>
      </c>
      <c r="R483">
        <f t="shared" si="114"/>
        <v>1</v>
      </c>
      <c r="S483">
        <f t="shared" ca="1" si="115"/>
        <v>1</v>
      </c>
      <c r="U483" t="str">
        <f t="shared" ca="1" si="116"/>
        <v>#</v>
      </c>
      <c r="V483" t="str">
        <f t="shared" ca="1" si="117"/>
        <v>let cannot_decomm [$2040_2045$ , $2030_2035$ , $IND_COGEN_GAS$] := 1;</v>
      </c>
    </row>
    <row r="484" spans="8:22" outlineLevel="1" x14ac:dyDescent="0.25">
      <c r="H484">
        <f t="shared" si="104"/>
        <v>13</v>
      </c>
      <c r="I484" t="str">
        <f t="shared" ca="1" si="111"/>
        <v>IND_COGEN_GAS</v>
      </c>
      <c r="J484">
        <f t="shared" ca="1" si="105"/>
        <v>25</v>
      </c>
      <c r="K484">
        <f t="shared" si="106"/>
        <v>2040</v>
      </c>
      <c r="L484">
        <f t="shared" si="112"/>
        <v>2045</v>
      </c>
      <c r="M484" t="str">
        <f t="shared" si="107"/>
        <v>2040_2045</v>
      </c>
      <c r="N484">
        <f t="shared" si="108"/>
        <v>2035</v>
      </c>
      <c r="O484">
        <f t="shared" si="109"/>
        <v>2040</v>
      </c>
      <c r="P484" t="str">
        <f t="shared" si="110"/>
        <v>2035_2040</v>
      </c>
      <c r="Q484">
        <f t="shared" si="113"/>
        <v>0</v>
      </c>
      <c r="R484">
        <f t="shared" si="114"/>
        <v>1</v>
      </c>
      <c r="S484">
        <f t="shared" ca="1" si="115"/>
        <v>1</v>
      </c>
      <c r="U484" t="str">
        <f t="shared" ca="1" si="116"/>
        <v>#</v>
      </c>
      <c r="V484" t="str">
        <f t="shared" ca="1" si="117"/>
        <v>let cannot_decomm [$2040_2045$ , $2035_2040$ , $IND_COGEN_GAS$] := 1;</v>
      </c>
    </row>
    <row r="485" spans="8:22" outlineLevel="1" x14ac:dyDescent="0.25">
      <c r="H485">
        <f t="shared" si="104"/>
        <v>13</v>
      </c>
      <c r="I485" t="str">
        <f t="shared" ca="1" si="111"/>
        <v>IND_COGEN_GAS</v>
      </c>
      <c r="J485">
        <f t="shared" ca="1" si="105"/>
        <v>25</v>
      </c>
      <c r="K485">
        <f t="shared" si="106"/>
        <v>2040</v>
      </c>
      <c r="L485">
        <f t="shared" si="112"/>
        <v>2045</v>
      </c>
      <c r="M485" t="str">
        <f t="shared" si="107"/>
        <v>2040_2045</v>
      </c>
      <c r="N485">
        <f t="shared" si="108"/>
        <v>2040</v>
      </c>
      <c r="O485">
        <f t="shared" si="109"/>
        <v>2045</v>
      </c>
      <c r="P485" t="str">
        <f t="shared" si="110"/>
        <v>2040_2045</v>
      </c>
      <c r="Q485">
        <f t="shared" si="113"/>
        <v>0</v>
      </c>
      <c r="R485">
        <f t="shared" si="114"/>
        <v>0</v>
      </c>
      <c r="S485">
        <f t="shared" ca="1" si="115"/>
        <v>1</v>
      </c>
      <c r="U485" t="str">
        <f t="shared" ca="1" si="116"/>
        <v xml:space="preserve"> </v>
      </c>
      <c r="V485" t="str">
        <f t="shared" ca="1" si="117"/>
        <v>let cannot_decomm [$2040_2045$ , $2040_2045$ , $IND_COGEN_GAS$] := 1;</v>
      </c>
    </row>
    <row r="486" spans="8:22" outlineLevel="1" x14ac:dyDescent="0.25">
      <c r="H486">
        <f t="shared" si="104"/>
        <v>13</v>
      </c>
      <c r="I486" t="str">
        <f t="shared" ca="1" si="111"/>
        <v>IND_COGEN_GAS</v>
      </c>
      <c r="J486">
        <f t="shared" ca="1" si="105"/>
        <v>25</v>
      </c>
      <c r="K486">
        <f t="shared" si="106"/>
        <v>2040</v>
      </c>
      <c r="L486">
        <f t="shared" si="112"/>
        <v>2045</v>
      </c>
      <c r="M486" t="str">
        <f t="shared" si="107"/>
        <v>2040_2045</v>
      </c>
      <c r="N486">
        <f t="shared" si="108"/>
        <v>2045</v>
      </c>
      <c r="O486">
        <f t="shared" si="109"/>
        <v>2050</v>
      </c>
      <c r="P486" t="str">
        <f t="shared" si="110"/>
        <v>2045_2050</v>
      </c>
      <c r="Q486">
        <f t="shared" si="113"/>
        <v>0</v>
      </c>
      <c r="R486">
        <f t="shared" si="114"/>
        <v>0</v>
      </c>
      <c r="S486">
        <f t="shared" ca="1" si="115"/>
        <v>1</v>
      </c>
      <c r="U486" t="str">
        <f t="shared" ca="1" si="116"/>
        <v xml:space="preserve"> </v>
      </c>
      <c r="V486" t="str">
        <f t="shared" ca="1" si="117"/>
        <v>let cannot_decomm [$2040_2045$ , $2045_2050$ , $IND_COGEN_GAS$] := 1;</v>
      </c>
    </row>
    <row r="487" spans="8:22" outlineLevel="1" x14ac:dyDescent="0.25">
      <c r="H487">
        <f t="shared" si="104"/>
        <v>13</v>
      </c>
      <c r="I487" t="str">
        <f t="shared" ca="1" si="111"/>
        <v>IND_COGEN_GAS</v>
      </c>
      <c r="J487">
        <f t="shared" ca="1" si="105"/>
        <v>25</v>
      </c>
      <c r="K487">
        <f t="shared" si="106"/>
        <v>2045</v>
      </c>
      <c r="L487">
        <f t="shared" si="112"/>
        <v>2050</v>
      </c>
      <c r="M487" t="str">
        <f t="shared" si="107"/>
        <v>2045_2050</v>
      </c>
      <c r="N487">
        <f t="shared" si="108"/>
        <v>2015</v>
      </c>
      <c r="O487">
        <f t="shared" si="109"/>
        <v>2020</v>
      </c>
      <c r="P487" t="str">
        <f t="shared" si="110"/>
        <v>2015_2020</v>
      </c>
      <c r="Q487">
        <f t="shared" si="113"/>
        <v>0</v>
      </c>
      <c r="R487">
        <f t="shared" si="114"/>
        <v>1</v>
      </c>
      <c r="S487">
        <f t="shared" ca="1" si="115"/>
        <v>0</v>
      </c>
      <c r="U487" t="str">
        <f t="shared" ca="1" si="116"/>
        <v xml:space="preserve"> </v>
      </c>
      <c r="V487" t="str">
        <f t="shared" ca="1" si="117"/>
        <v>let cannot_decomm [$2045_2050$ , $2015_2020$ , $IND_COGEN_GAS$] := 1;</v>
      </c>
    </row>
    <row r="488" spans="8:22" outlineLevel="1" x14ac:dyDescent="0.25">
      <c r="H488">
        <f t="shared" si="104"/>
        <v>13</v>
      </c>
      <c r="I488" t="str">
        <f t="shared" ca="1" si="111"/>
        <v>IND_COGEN_GAS</v>
      </c>
      <c r="J488">
        <f t="shared" ca="1" si="105"/>
        <v>25</v>
      </c>
      <c r="K488">
        <f t="shared" si="106"/>
        <v>2045</v>
      </c>
      <c r="L488">
        <f t="shared" si="112"/>
        <v>2050</v>
      </c>
      <c r="M488" t="str">
        <f t="shared" si="107"/>
        <v>2045_2050</v>
      </c>
      <c r="N488">
        <f t="shared" si="108"/>
        <v>2020</v>
      </c>
      <c r="O488">
        <f t="shared" si="109"/>
        <v>2025</v>
      </c>
      <c r="P488" t="str">
        <f t="shared" si="110"/>
        <v>2020_2025</v>
      </c>
      <c r="Q488">
        <f t="shared" si="113"/>
        <v>0</v>
      </c>
      <c r="R488">
        <f t="shared" si="114"/>
        <v>1</v>
      </c>
      <c r="S488">
        <f t="shared" ca="1" si="115"/>
        <v>0</v>
      </c>
      <c r="U488" t="str">
        <f t="shared" ca="1" si="116"/>
        <v xml:space="preserve"> </v>
      </c>
      <c r="V488" t="str">
        <f t="shared" ca="1" si="117"/>
        <v>let cannot_decomm [$2045_2050$ , $2020_2025$ , $IND_COGEN_GAS$] := 1;</v>
      </c>
    </row>
    <row r="489" spans="8:22" outlineLevel="1" x14ac:dyDescent="0.25">
      <c r="H489">
        <f t="shared" si="104"/>
        <v>13</v>
      </c>
      <c r="I489" t="str">
        <f t="shared" ca="1" si="111"/>
        <v>IND_COGEN_GAS</v>
      </c>
      <c r="J489">
        <f t="shared" ca="1" si="105"/>
        <v>25</v>
      </c>
      <c r="K489">
        <f t="shared" si="106"/>
        <v>2045</v>
      </c>
      <c r="L489">
        <f t="shared" si="112"/>
        <v>2050</v>
      </c>
      <c r="M489" t="str">
        <f t="shared" si="107"/>
        <v>2045_2050</v>
      </c>
      <c r="N489">
        <f t="shared" si="108"/>
        <v>2025</v>
      </c>
      <c r="O489">
        <f t="shared" si="109"/>
        <v>2030</v>
      </c>
      <c r="P489" t="str">
        <f t="shared" si="110"/>
        <v>2025_2030</v>
      </c>
      <c r="Q489">
        <f t="shared" si="113"/>
        <v>0</v>
      </c>
      <c r="R489">
        <f t="shared" si="114"/>
        <v>1</v>
      </c>
      <c r="S489">
        <f t="shared" ca="1" si="115"/>
        <v>1</v>
      </c>
      <c r="U489" t="str">
        <f t="shared" ca="1" si="116"/>
        <v>#</v>
      </c>
      <c r="V489" t="str">
        <f t="shared" ca="1" si="117"/>
        <v>let cannot_decomm [$2045_2050$ , $2025_2030$ , $IND_COGEN_GAS$] := 1;</v>
      </c>
    </row>
    <row r="490" spans="8:22" outlineLevel="1" x14ac:dyDescent="0.25">
      <c r="H490">
        <f t="shared" si="104"/>
        <v>13</v>
      </c>
      <c r="I490" t="str">
        <f t="shared" ca="1" si="111"/>
        <v>IND_COGEN_GAS</v>
      </c>
      <c r="J490">
        <f t="shared" ca="1" si="105"/>
        <v>25</v>
      </c>
      <c r="K490">
        <f t="shared" si="106"/>
        <v>2045</v>
      </c>
      <c r="L490">
        <f t="shared" si="112"/>
        <v>2050</v>
      </c>
      <c r="M490" t="str">
        <f t="shared" si="107"/>
        <v>2045_2050</v>
      </c>
      <c r="N490">
        <f t="shared" si="108"/>
        <v>2030</v>
      </c>
      <c r="O490">
        <f t="shared" si="109"/>
        <v>2035</v>
      </c>
      <c r="P490" t="str">
        <f t="shared" si="110"/>
        <v>2030_2035</v>
      </c>
      <c r="Q490">
        <f t="shared" si="113"/>
        <v>0</v>
      </c>
      <c r="R490">
        <f t="shared" si="114"/>
        <v>1</v>
      </c>
      <c r="S490">
        <f t="shared" ca="1" si="115"/>
        <v>1</v>
      </c>
      <c r="U490" t="str">
        <f t="shared" ca="1" si="116"/>
        <v>#</v>
      </c>
      <c r="V490" t="str">
        <f t="shared" ca="1" si="117"/>
        <v>let cannot_decomm [$2045_2050$ , $2030_2035$ , $IND_COGEN_GAS$] := 1;</v>
      </c>
    </row>
    <row r="491" spans="8:22" outlineLevel="1" x14ac:dyDescent="0.25">
      <c r="H491">
        <f t="shared" si="104"/>
        <v>13</v>
      </c>
      <c r="I491" t="str">
        <f t="shared" ca="1" si="111"/>
        <v>IND_COGEN_GAS</v>
      </c>
      <c r="J491">
        <f t="shared" ca="1" si="105"/>
        <v>25</v>
      </c>
      <c r="K491">
        <f t="shared" si="106"/>
        <v>2045</v>
      </c>
      <c r="L491">
        <f t="shared" si="112"/>
        <v>2050</v>
      </c>
      <c r="M491" t="str">
        <f t="shared" si="107"/>
        <v>2045_2050</v>
      </c>
      <c r="N491">
        <f t="shared" si="108"/>
        <v>2035</v>
      </c>
      <c r="O491">
        <f t="shared" si="109"/>
        <v>2040</v>
      </c>
      <c r="P491" t="str">
        <f t="shared" si="110"/>
        <v>2035_2040</v>
      </c>
      <c r="Q491">
        <f t="shared" si="113"/>
        <v>0</v>
      </c>
      <c r="R491">
        <f t="shared" si="114"/>
        <v>1</v>
      </c>
      <c r="S491">
        <f t="shared" ca="1" si="115"/>
        <v>1</v>
      </c>
      <c r="U491" t="str">
        <f t="shared" ca="1" si="116"/>
        <v>#</v>
      </c>
      <c r="V491" t="str">
        <f t="shared" ca="1" si="117"/>
        <v>let cannot_decomm [$2045_2050$ , $2035_2040$ , $IND_COGEN_GAS$] := 1;</v>
      </c>
    </row>
    <row r="492" spans="8:22" outlineLevel="1" x14ac:dyDescent="0.25">
      <c r="H492">
        <f t="shared" si="104"/>
        <v>13</v>
      </c>
      <c r="I492" t="str">
        <f t="shared" ca="1" si="111"/>
        <v>IND_COGEN_GAS</v>
      </c>
      <c r="J492">
        <f t="shared" ca="1" si="105"/>
        <v>25</v>
      </c>
      <c r="K492">
        <f t="shared" si="106"/>
        <v>2045</v>
      </c>
      <c r="L492">
        <f t="shared" si="112"/>
        <v>2050</v>
      </c>
      <c r="M492" t="str">
        <f t="shared" si="107"/>
        <v>2045_2050</v>
      </c>
      <c r="N492">
        <f t="shared" si="108"/>
        <v>2040</v>
      </c>
      <c r="O492">
        <f t="shared" si="109"/>
        <v>2045</v>
      </c>
      <c r="P492" t="str">
        <f t="shared" si="110"/>
        <v>2040_2045</v>
      </c>
      <c r="Q492">
        <f t="shared" si="113"/>
        <v>0</v>
      </c>
      <c r="R492">
        <f t="shared" si="114"/>
        <v>1</v>
      </c>
      <c r="S492">
        <f t="shared" ca="1" si="115"/>
        <v>1</v>
      </c>
      <c r="U492" t="str">
        <f t="shared" ca="1" si="116"/>
        <v>#</v>
      </c>
      <c r="V492" t="str">
        <f t="shared" ca="1" si="117"/>
        <v>let cannot_decomm [$2045_2050$ , $2040_2045$ , $IND_COGEN_GAS$] := 1;</v>
      </c>
    </row>
    <row r="493" spans="8:22" outlineLevel="1" x14ac:dyDescent="0.25">
      <c r="H493">
        <f t="shared" si="104"/>
        <v>13</v>
      </c>
      <c r="I493" t="str">
        <f t="shared" ca="1" si="111"/>
        <v>IND_COGEN_GAS</v>
      </c>
      <c r="J493">
        <f t="shared" ca="1" si="105"/>
        <v>25</v>
      </c>
      <c r="K493">
        <f t="shared" si="106"/>
        <v>2045</v>
      </c>
      <c r="L493">
        <f t="shared" si="112"/>
        <v>2050</v>
      </c>
      <c r="M493" t="str">
        <f t="shared" si="107"/>
        <v>2045_2050</v>
      </c>
      <c r="N493">
        <f t="shared" si="108"/>
        <v>2045</v>
      </c>
      <c r="O493">
        <f t="shared" si="109"/>
        <v>2050</v>
      </c>
      <c r="P493" t="str">
        <f t="shared" si="110"/>
        <v>2045_2050</v>
      </c>
      <c r="Q493">
        <f t="shared" si="113"/>
        <v>0</v>
      </c>
      <c r="R493">
        <f t="shared" si="114"/>
        <v>0</v>
      </c>
      <c r="S493">
        <f t="shared" ca="1" si="115"/>
        <v>1</v>
      </c>
      <c r="U493" t="str">
        <f t="shared" ca="1" si="116"/>
        <v xml:space="preserve"> </v>
      </c>
      <c r="V493" t="str">
        <f t="shared" ca="1" si="117"/>
        <v>let cannot_decomm [$2045_2050$ , $2045_2050$ , $IND_COGEN_GAS$] := 1;</v>
      </c>
    </row>
    <row r="494" spans="8:22" outlineLevel="1" x14ac:dyDescent="0.25">
      <c r="H494">
        <f t="shared" si="104"/>
        <v>14</v>
      </c>
      <c r="I494" t="str">
        <f t="shared" ca="1" si="111"/>
        <v>IND_COGEN_WOOD</v>
      </c>
      <c r="J494">
        <f t="shared" ca="1" si="105"/>
        <v>25</v>
      </c>
      <c r="K494">
        <f t="shared" si="106"/>
        <v>2015</v>
      </c>
      <c r="L494">
        <f t="shared" si="112"/>
        <v>2020</v>
      </c>
      <c r="M494" t="str">
        <f t="shared" si="107"/>
        <v>2015_2020</v>
      </c>
      <c r="N494">
        <f t="shared" si="108"/>
        <v>2015</v>
      </c>
      <c r="O494">
        <f t="shared" si="109"/>
        <v>2020</v>
      </c>
      <c r="P494" t="str">
        <f t="shared" si="110"/>
        <v>2015_2020</v>
      </c>
      <c r="Q494">
        <f t="shared" si="113"/>
        <v>1</v>
      </c>
      <c r="R494">
        <f t="shared" si="114"/>
        <v>0</v>
      </c>
      <c r="S494">
        <f t="shared" ca="1" si="115"/>
        <v>1</v>
      </c>
      <c r="U494" t="str">
        <f t="shared" si="116"/>
        <v>#</v>
      </c>
      <c r="V494" t="str">
        <f t="shared" ca="1" si="117"/>
        <v>let cannot_decomm [$2015_2020$ , $2015_2020$ , $IND_COGEN_WOOD$] := 1;</v>
      </c>
    </row>
    <row r="495" spans="8:22" outlineLevel="1" x14ac:dyDescent="0.25">
      <c r="H495">
        <f t="shared" si="104"/>
        <v>14</v>
      </c>
      <c r="I495" t="str">
        <f t="shared" ca="1" si="111"/>
        <v>IND_COGEN_WOOD</v>
      </c>
      <c r="J495">
        <f t="shared" ca="1" si="105"/>
        <v>25</v>
      </c>
      <c r="K495">
        <f t="shared" si="106"/>
        <v>2015</v>
      </c>
      <c r="L495">
        <f t="shared" si="112"/>
        <v>2020</v>
      </c>
      <c r="M495" t="str">
        <f t="shared" si="107"/>
        <v>2015_2020</v>
      </c>
      <c r="N495">
        <f t="shared" si="108"/>
        <v>2020</v>
      </c>
      <c r="O495">
        <f t="shared" si="109"/>
        <v>2025</v>
      </c>
      <c r="P495" t="str">
        <f t="shared" si="110"/>
        <v>2020_2025</v>
      </c>
      <c r="Q495">
        <f t="shared" si="113"/>
        <v>0</v>
      </c>
      <c r="R495">
        <f t="shared" si="114"/>
        <v>0</v>
      </c>
      <c r="S495">
        <f t="shared" ca="1" si="115"/>
        <v>1</v>
      </c>
      <c r="U495" t="str">
        <f t="shared" ca="1" si="116"/>
        <v xml:space="preserve"> </v>
      </c>
      <c r="V495" t="str">
        <f t="shared" ca="1" si="117"/>
        <v>let cannot_decomm [$2015_2020$ , $2020_2025$ , $IND_COGEN_WOOD$] := 1;</v>
      </c>
    </row>
    <row r="496" spans="8:22" outlineLevel="1" x14ac:dyDescent="0.25">
      <c r="H496">
        <f t="shared" si="104"/>
        <v>14</v>
      </c>
      <c r="I496" t="str">
        <f t="shared" ca="1" si="111"/>
        <v>IND_COGEN_WOOD</v>
      </c>
      <c r="J496">
        <f t="shared" ca="1" si="105"/>
        <v>25</v>
      </c>
      <c r="K496">
        <f t="shared" si="106"/>
        <v>2015</v>
      </c>
      <c r="L496">
        <f t="shared" si="112"/>
        <v>2020</v>
      </c>
      <c r="M496" t="str">
        <f t="shared" si="107"/>
        <v>2015_2020</v>
      </c>
      <c r="N496">
        <f t="shared" si="108"/>
        <v>2025</v>
      </c>
      <c r="O496">
        <f t="shared" si="109"/>
        <v>2030</v>
      </c>
      <c r="P496" t="str">
        <f t="shared" si="110"/>
        <v>2025_2030</v>
      </c>
      <c r="Q496">
        <f t="shared" si="113"/>
        <v>0</v>
      </c>
      <c r="R496">
        <f t="shared" si="114"/>
        <v>0</v>
      </c>
      <c r="S496">
        <f t="shared" ca="1" si="115"/>
        <v>1</v>
      </c>
      <c r="U496" t="str">
        <f t="shared" ca="1" si="116"/>
        <v xml:space="preserve"> </v>
      </c>
      <c r="V496" t="str">
        <f t="shared" ca="1" si="117"/>
        <v>let cannot_decomm [$2015_2020$ , $2025_2030$ , $IND_COGEN_WOOD$] := 1;</v>
      </c>
    </row>
    <row r="497" spans="8:22" outlineLevel="1" x14ac:dyDescent="0.25">
      <c r="H497">
        <f t="shared" si="104"/>
        <v>14</v>
      </c>
      <c r="I497" t="str">
        <f t="shared" ca="1" si="111"/>
        <v>IND_COGEN_WOOD</v>
      </c>
      <c r="J497">
        <f t="shared" ca="1" si="105"/>
        <v>25</v>
      </c>
      <c r="K497">
        <f t="shared" si="106"/>
        <v>2015</v>
      </c>
      <c r="L497">
        <f t="shared" si="112"/>
        <v>2020</v>
      </c>
      <c r="M497" t="str">
        <f t="shared" si="107"/>
        <v>2015_2020</v>
      </c>
      <c r="N497">
        <f t="shared" si="108"/>
        <v>2030</v>
      </c>
      <c r="O497">
        <f t="shared" si="109"/>
        <v>2035</v>
      </c>
      <c r="P497" t="str">
        <f t="shared" si="110"/>
        <v>2030_2035</v>
      </c>
      <c r="Q497">
        <f t="shared" si="113"/>
        <v>0</v>
      </c>
      <c r="R497">
        <f t="shared" si="114"/>
        <v>0</v>
      </c>
      <c r="S497">
        <f t="shared" ca="1" si="115"/>
        <v>1</v>
      </c>
      <c r="U497" t="str">
        <f t="shared" ca="1" si="116"/>
        <v xml:space="preserve"> </v>
      </c>
      <c r="V497" t="str">
        <f t="shared" ca="1" si="117"/>
        <v>let cannot_decomm [$2015_2020$ , $2030_2035$ , $IND_COGEN_WOOD$] := 1;</v>
      </c>
    </row>
    <row r="498" spans="8:22" outlineLevel="1" x14ac:dyDescent="0.25">
      <c r="H498">
        <f t="shared" si="104"/>
        <v>14</v>
      </c>
      <c r="I498" t="str">
        <f t="shared" ca="1" si="111"/>
        <v>IND_COGEN_WOOD</v>
      </c>
      <c r="J498">
        <f t="shared" ca="1" si="105"/>
        <v>25</v>
      </c>
      <c r="K498">
        <f t="shared" si="106"/>
        <v>2015</v>
      </c>
      <c r="L498">
        <f t="shared" si="112"/>
        <v>2020</v>
      </c>
      <c r="M498" t="str">
        <f t="shared" si="107"/>
        <v>2015_2020</v>
      </c>
      <c r="N498">
        <f t="shared" si="108"/>
        <v>2035</v>
      </c>
      <c r="O498">
        <f t="shared" si="109"/>
        <v>2040</v>
      </c>
      <c r="P498" t="str">
        <f t="shared" si="110"/>
        <v>2035_2040</v>
      </c>
      <c r="Q498">
        <f t="shared" si="113"/>
        <v>0</v>
      </c>
      <c r="R498">
        <f t="shared" si="114"/>
        <v>0</v>
      </c>
      <c r="S498">
        <f t="shared" ca="1" si="115"/>
        <v>1</v>
      </c>
      <c r="U498" t="str">
        <f t="shared" ca="1" si="116"/>
        <v xml:space="preserve"> </v>
      </c>
      <c r="V498" t="str">
        <f t="shared" ca="1" si="117"/>
        <v>let cannot_decomm [$2015_2020$ , $2035_2040$ , $IND_COGEN_WOOD$] := 1;</v>
      </c>
    </row>
    <row r="499" spans="8:22" outlineLevel="1" x14ac:dyDescent="0.25">
      <c r="H499">
        <f t="shared" si="104"/>
        <v>14</v>
      </c>
      <c r="I499" t="str">
        <f t="shared" ca="1" si="111"/>
        <v>IND_COGEN_WOOD</v>
      </c>
      <c r="J499">
        <f t="shared" ca="1" si="105"/>
        <v>25</v>
      </c>
      <c r="K499">
        <f t="shared" si="106"/>
        <v>2015</v>
      </c>
      <c r="L499">
        <f t="shared" si="112"/>
        <v>2020</v>
      </c>
      <c r="M499" t="str">
        <f t="shared" si="107"/>
        <v>2015_2020</v>
      </c>
      <c r="N499">
        <f t="shared" si="108"/>
        <v>2040</v>
      </c>
      <c r="O499">
        <f t="shared" si="109"/>
        <v>2045</v>
      </c>
      <c r="P499" t="str">
        <f t="shared" si="110"/>
        <v>2040_2045</v>
      </c>
      <c r="Q499">
        <f t="shared" si="113"/>
        <v>0</v>
      </c>
      <c r="R499">
        <f t="shared" si="114"/>
        <v>0</v>
      </c>
      <c r="S499">
        <f t="shared" ca="1" si="115"/>
        <v>1</v>
      </c>
      <c r="U499" t="str">
        <f t="shared" ca="1" si="116"/>
        <v xml:space="preserve"> </v>
      </c>
      <c r="V499" t="str">
        <f t="shared" ca="1" si="117"/>
        <v>let cannot_decomm [$2015_2020$ , $2040_2045$ , $IND_COGEN_WOOD$] := 1;</v>
      </c>
    </row>
    <row r="500" spans="8:22" outlineLevel="1" x14ac:dyDescent="0.25">
      <c r="H500">
        <f t="shared" si="104"/>
        <v>14</v>
      </c>
      <c r="I500" t="str">
        <f t="shared" ca="1" si="111"/>
        <v>IND_COGEN_WOOD</v>
      </c>
      <c r="J500">
        <f t="shared" ca="1" si="105"/>
        <v>25</v>
      </c>
      <c r="K500">
        <f t="shared" si="106"/>
        <v>2015</v>
      </c>
      <c r="L500">
        <f t="shared" si="112"/>
        <v>2020</v>
      </c>
      <c r="M500" t="str">
        <f t="shared" si="107"/>
        <v>2015_2020</v>
      </c>
      <c r="N500">
        <f t="shared" si="108"/>
        <v>2045</v>
      </c>
      <c r="O500">
        <f t="shared" si="109"/>
        <v>2050</v>
      </c>
      <c r="P500" t="str">
        <f t="shared" si="110"/>
        <v>2045_2050</v>
      </c>
      <c r="Q500">
        <f t="shared" si="113"/>
        <v>0</v>
      </c>
      <c r="R500">
        <f t="shared" si="114"/>
        <v>0</v>
      </c>
      <c r="S500">
        <f t="shared" ca="1" si="115"/>
        <v>1</v>
      </c>
      <c r="U500" t="str">
        <f t="shared" ca="1" si="116"/>
        <v xml:space="preserve"> </v>
      </c>
      <c r="V500" t="str">
        <f t="shared" ca="1" si="117"/>
        <v>let cannot_decomm [$2015_2020$ , $2045_2050$ , $IND_COGEN_WOOD$] := 1;</v>
      </c>
    </row>
    <row r="501" spans="8:22" outlineLevel="1" x14ac:dyDescent="0.25">
      <c r="H501">
        <f t="shared" ref="H501:H564" si="118">(FLOOR((ROW(A501)-4)/49,1))+4</f>
        <v>14</v>
      </c>
      <c r="I501" t="str">
        <f t="shared" ca="1" si="111"/>
        <v>IND_COGEN_WOOD</v>
      </c>
      <c r="J501">
        <f t="shared" ref="J501:J564" ca="1" si="119">INDIRECT("C"&amp;H501)</f>
        <v>25</v>
      </c>
      <c r="K501">
        <f t="shared" ref="K501:K564" si="120">2015+MOD(FLOOR((ROW(A501)-4)/7,1),7)*5</f>
        <v>2020</v>
      </c>
      <c r="L501">
        <f t="shared" si="112"/>
        <v>2025</v>
      </c>
      <c r="M501" t="str">
        <f t="shared" ref="M501:M564" si="121">K501&amp;"_"&amp;L501</f>
        <v>2020_2025</v>
      </c>
      <c r="N501">
        <f t="shared" ref="N501:N564" si="122">2015+MOD(ROW(D501)-4,7)*5</f>
        <v>2015</v>
      </c>
      <c r="O501">
        <f t="shared" ref="O501:O564" si="123">2020+MOD(ROW(E501)-4,7)*5</f>
        <v>2020</v>
      </c>
      <c r="P501" t="str">
        <f t="shared" ref="P501:P564" si="124">N501&amp;"_"&amp;O501</f>
        <v>2015_2020</v>
      </c>
      <c r="Q501">
        <f t="shared" si="113"/>
        <v>0</v>
      </c>
      <c r="R501">
        <f t="shared" si="114"/>
        <v>1</v>
      </c>
      <c r="S501">
        <f t="shared" ca="1" si="115"/>
        <v>1</v>
      </c>
      <c r="U501" t="str">
        <f t="shared" ca="1" si="116"/>
        <v>#</v>
      </c>
      <c r="V501" t="str">
        <f t="shared" ca="1" si="117"/>
        <v>let cannot_decomm [$2020_2025$ , $2015_2020$ , $IND_COGEN_WOOD$] := 1;</v>
      </c>
    </row>
    <row r="502" spans="8:22" outlineLevel="1" x14ac:dyDescent="0.25">
      <c r="H502">
        <f t="shared" si="118"/>
        <v>14</v>
      </c>
      <c r="I502" t="str">
        <f t="shared" ca="1" si="111"/>
        <v>IND_COGEN_WOOD</v>
      </c>
      <c r="J502">
        <f t="shared" ca="1" si="119"/>
        <v>25</v>
      </c>
      <c r="K502">
        <f t="shared" si="120"/>
        <v>2020</v>
      </c>
      <c r="L502">
        <f t="shared" si="112"/>
        <v>2025</v>
      </c>
      <c r="M502" t="str">
        <f t="shared" si="121"/>
        <v>2020_2025</v>
      </c>
      <c r="N502">
        <f t="shared" si="122"/>
        <v>2020</v>
      </c>
      <c r="O502">
        <f t="shared" si="123"/>
        <v>2025</v>
      </c>
      <c r="P502" t="str">
        <f t="shared" si="124"/>
        <v>2020_2025</v>
      </c>
      <c r="Q502">
        <f t="shared" si="113"/>
        <v>0</v>
      </c>
      <c r="R502">
        <f t="shared" si="114"/>
        <v>0</v>
      </c>
      <c r="S502">
        <f t="shared" ca="1" si="115"/>
        <v>1</v>
      </c>
      <c r="U502" t="str">
        <f t="shared" ca="1" si="116"/>
        <v xml:space="preserve"> </v>
      </c>
      <c r="V502" t="str">
        <f t="shared" ca="1" si="117"/>
        <v>let cannot_decomm [$2020_2025$ , $2020_2025$ , $IND_COGEN_WOOD$] := 1;</v>
      </c>
    </row>
    <row r="503" spans="8:22" outlineLevel="1" x14ac:dyDescent="0.25">
      <c r="H503">
        <f t="shared" si="118"/>
        <v>14</v>
      </c>
      <c r="I503" t="str">
        <f t="shared" ca="1" si="111"/>
        <v>IND_COGEN_WOOD</v>
      </c>
      <c r="J503">
        <f t="shared" ca="1" si="119"/>
        <v>25</v>
      </c>
      <c r="K503">
        <f t="shared" si="120"/>
        <v>2020</v>
      </c>
      <c r="L503">
        <f t="shared" si="112"/>
        <v>2025</v>
      </c>
      <c r="M503" t="str">
        <f t="shared" si="121"/>
        <v>2020_2025</v>
      </c>
      <c r="N503">
        <f t="shared" si="122"/>
        <v>2025</v>
      </c>
      <c r="O503">
        <f t="shared" si="123"/>
        <v>2030</v>
      </c>
      <c r="P503" t="str">
        <f t="shared" si="124"/>
        <v>2025_2030</v>
      </c>
      <c r="Q503">
        <f t="shared" si="113"/>
        <v>0</v>
      </c>
      <c r="R503">
        <f t="shared" si="114"/>
        <v>0</v>
      </c>
      <c r="S503">
        <f t="shared" ca="1" si="115"/>
        <v>1</v>
      </c>
      <c r="U503" t="str">
        <f t="shared" ca="1" si="116"/>
        <v xml:space="preserve"> </v>
      </c>
      <c r="V503" t="str">
        <f t="shared" ca="1" si="117"/>
        <v>let cannot_decomm [$2020_2025$ , $2025_2030$ , $IND_COGEN_WOOD$] := 1;</v>
      </c>
    </row>
    <row r="504" spans="8:22" outlineLevel="1" x14ac:dyDescent="0.25">
      <c r="H504">
        <f t="shared" si="118"/>
        <v>14</v>
      </c>
      <c r="I504" t="str">
        <f t="shared" ca="1" si="111"/>
        <v>IND_COGEN_WOOD</v>
      </c>
      <c r="J504">
        <f t="shared" ca="1" si="119"/>
        <v>25</v>
      </c>
      <c r="K504">
        <f t="shared" si="120"/>
        <v>2020</v>
      </c>
      <c r="L504">
        <f t="shared" si="112"/>
        <v>2025</v>
      </c>
      <c r="M504" t="str">
        <f t="shared" si="121"/>
        <v>2020_2025</v>
      </c>
      <c r="N504">
        <f t="shared" si="122"/>
        <v>2030</v>
      </c>
      <c r="O504">
        <f t="shared" si="123"/>
        <v>2035</v>
      </c>
      <c r="P504" t="str">
        <f t="shared" si="124"/>
        <v>2030_2035</v>
      </c>
      <c r="Q504">
        <f t="shared" si="113"/>
        <v>0</v>
      </c>
      <c r="R504">
        <f t="shared" si="114"/>
        <v>0</v>
      </c>
      <c r="S504">
        <f t="shared" ca="1" si="115"/>
        <v>1</v>
      </c>
      <c r="U504" t="str">
        <f t="shared" ca="1" si="116"/>
        <v xml:space="preserve"> </v>
      </c>
      <c r="V504" t="str">
        <f t="shared" ca="1" si="117"/>
        <v>let cannot_decomm [$2020_2025$ , $2030_2035$ , $IND_COGEN_WOOD$] := 1;</v>
      </c>
    </row>
    <row r="505" spans="8:22" outlineLevel="1" x14ac:dyDescent="0.25">
      <c r="H505">
        <f t="shared" si="118"/>
        <v>14</v>
      </c>
      <c r="I505" t="str">
        <f t="shared" ca="1" si="111"/>
        <v>IND_COGEN_WOOD</v>
      </c>
      <c r="J505">
        <f t="shared" ca="1" si="119"/>
        <v>25</v>
      </c>
      <c r="K505">
        <f t="shared" si="120"/>
        <v>2020</v>
      </c>
      <c r="L505">
        <f t="shared" si="112"/>
        <v>2025</v>
      </c>
      <c r="M505" t="str">
        <f t="shared" si="121"/>
        <v>2020_2025</v>
      </c>
      <c r="N505">
        <f t="shared" si="122"/>
        <v>2035</v>
      </c>
      <c r="O505">
        <f t="shared" si="123"/>
        <v>2040</v>
      </c>
      <c r="P505" t="str">
        <f t="shared" si="124"/>
        <v>2035_2040</v>
      </c>
      <c r="Q505">
        <f t="shared" si="113"/>
        <v>0</v>
      </c>
      <c r="R505">
        <f t="shared" si="114"/>
        <v>0</v>
      </c>
      <c r="S505">
        <f t="shared" ca="1" si="115"/>
        <v>1</v>
      </c>
      <c r="U505" t="str">
        <f t="shared" ca="1" si="116"/>
        <v xml:space="preserve"> </v>
      </c>
      <c r="V505" t="str">
        <f t="shared" ca="1" si="117"/>
        <v>let cannot_decomm [$2020_2025$ , $2035_2040$ , $IND_COGEN_WOOD$] := 1;</v>
      </c>
    </row>
    <row r="506" spans="8:22" outlineLevel="1" x14ac:dyDescent="0.25">
      <c r="H506">
        <f t="shared" si="118"/>
        <v>14</v>
      </c>
      <c r="I506" t="str">
        <f t="shared" ca="1" si="111"/>
        <v>IND_COGEN_WOOD</v>
      </c>
      <c r="J506">
        <f t="shared" ca="1" si="119"/>
        <v>25</v>
      </c>
      <c r="K506">
        <f t="shared" si="120"/>
        <v>2020</v>
      </c>
      <c r="L506">
        <f t="shared" si="112"/>
        <v>2025</v>
      </c>
      <c r="M506" t="str">
        <f t="shared" si="121"/>
        <v>2020_2025</v>
      </c>
      <c r="N506">
        <f t="shared" si="122"/>
        <v>2040</v>
      </c>
      <c r="O506">
        <f t="shared" si="123"/>
        <v>2045</v>
      </c>
      <c r="P506" t="str">
        <f t="shared" si="124"/>
        <v>2040_2045</v>
      </c>
      <c r="Q506">
        <f t="shared" si="113"/>
        <v>0</v>
      </c>
      <c r="R506">
        <f t="shared" si="114"/>
        <v>0</v>
      </c>
      <c r="S506">
        <f t="shared" ca="1" si="115"/>
        <v>1</v>
      </c>
      <c r="U506" t="str">
        <f t="shared" ca="1" si="116"/>
        <v xml:space="preserve"> </v>
      </c>
      <c r="V506" t="str">
        <f t="shared" ca="1" si="117"/>
        <v>let cannot_decomm [$2020_2025$ , $2040_2045$ , $IND_COGEN_WOOD$] := 1;</v>
      </c>
    </row>
    <row r="507" spans="8:22" outlineLevel="1" x14ac:dyDescent="0.25">
      <c r="H507">
        <f t="shared" si="118"/>
        <v>14</v>
      </c>
      <c r="I507" t="str">
        <f t="shared" ca="1" si="111"/>
        <v>IND_COGEN_WOOD</v>
      </c>
      <c r="J507">
        <f t="shared" ca="1" si="119"/>
        <v>25</v>
      </c>
      <c r="K507">
        <f t="shared" si="120"/>
        <v>2020</v>
      </c>
      <c r="L507">
        <f t="shared" si="112"/>
        <v>2025</v>
      </c>
      <c r="M507" t="str">
        <f t="shared" si="121"/>
        <v>2020_2025</v>
      </c>
      <c r="N507">
        <f t="shared" si="122"/>
        <v>2045</v>
      </c>
      <c r="O507">
        <f t="shared" si="123"/>
        <v>2050</v>
      </c>
      <c r="P507" t="str">
        <f t="shared" si="124"/>
        <v>2045_2050</v>
      </c>
      <c r="Q507">
        <f t="shared" si="113"/>
        <v>0</v>
      </c>
      <c r="R507">
        <f t="shared" si="114"/>
        <v>0</v>
      </c>
      <c r="S507">
        <f t="shared" ca="1" si="115"/>
        <v>1</v>
      </c>
      <c r="U507" t="str">
        <f t="shared" ca="1" si="116"/>
        <v xml:space="preserve"> </v>
      </c>
      <c r="V507" t="str">
        <f t="shared" ca="1" si="117"/>
        <v>let cannot_decomm [$2020_2025$ , $2045_2050$ , $IND_COGEN_WOOD$] := 1;</v>
      </c>
    </row>
    <row r="508" spans="8:22" outlineLevel="1" x14ac:dyDescent="0.25">
      <c r="H508">
        <f t="shared" si="118"/>
        <v>14</v>
      </c>
      <c r="I508" t="str">
        <f t="shared" ca="1" si="111"/>
        <v>IND_COGEN_WOOD</v>
      </c>
      <c r="J508">
        <f t="shared" ca="1" si="119"/>
        <v>25</v>
      </c>
      <c r="K508">
        <f t="shared" si="120"/>
        <v>2025</v>
      </c>
      <c r="L508">
        <f t="shared" si="112"/>
        <v>2030</v>
      </c>
      <c r="M508" t="str">
        <f t="shared" si="121"/>
        <v>2025_2030</v>
      </c>
      <c r="N508">
        <f t="shared" si="122"/>
        <v>2015</v>
      </c>
      <c r="O508">
        <f t="shared" si="123"/>
        <v>2020</v>
      </c>
      <c r="P508" t="str">
        <f t="shared" si="124"/>
        <v>2015_2020</v>
      </c>
      <c r="Q508">
        <f t="shared" si="113"/>
        <v>0</v>
      </c>
      <c r="R508">
        <f t="shared" si="114"/>
        <v>1</v>
      </c>
      <c r="S508">
        <f t="shared" ca="1" si="115"/>
        <v>1</v>
      </c>
      <c r="U508" t="str">
        <f t="shared" ca="1" si="116"/>
        <v>#</v>
      </c>
      <c r="V508" t="str">
        <f t="shared" ca="1" si="117"/>
        <v>let cannot_decomm [$2025_2030$ , $2015_2020$ , $IND_COGEN_WOOD$] := 1;</v>
      </c>
    </row>
    <row r="509" spans="8:22" outlineLevel="1" x14ac:dyDescent="0.25">
      <c r="H509">
        <f t="shared" si="118"/>
        <v>14</v>
      </c>
      <c r="I509" t="str">
        <f t="shared" ca="1" si="111"/>
        <v>IND_COGEN_WOOD</v>
      </c>
      <c r="J509">
        <f t="shared" ca="1" si="119"/>
        <v>25</v>
      </c>
      <c r="K509">
        <f t="shared" si="120"/>
        <v>2025</v>
      </c>
      <c r="L509">
        <f t="shared" si="112"/>
        <v>2030</v>
      </c>
      <c r="M509" t="str">
        <f t="shared" si="121"/>
        <v>2025_2030</v>
      </c>
      <c r="N509">
        <f t="shared" si="122"/>
        <v>2020</v>
      </c>
      <c r="O509">
        <f t="shared" si="123"/>
        <v>2025</v>
      </c>
      <c r="P509" t="str">
        <f t="shared" si="124"/>
        <v>2020_2025</v>
      </c>
      <c r="Q509">
        <f t="shared" si="113"/>
        <v>0</v>
      </c>
      <c r="R509">
        <f t="shared" si="114"/>
        <v>1</v>
      </c>
      <c r="S509">
        <f t="shared" ca="1" si="115"/>
        <v>1</v>
      </c>
      <c r="U509" t="str">
        <f t="shared" ca="1" si="116"/>
        <v>#</v>
      </c>
      <c r="V509" t="str">
        <f t="shared" ca="1" si="117"/>
        <v>let cannot_decomm [$2025_2030$ , $2020_2025$ , $IND_COGEN_WOOD$] := 1;</v>
      </c>
    </row>
    <row r="510" spans="8:22" outlineLevel="1" x14ac:dyDescent="0.25">
      <c r="H510">
        <f t="shared" si="118"/>
        <v>14</v>
      </c>
      <c r="I510" t="str">
        <f t="shared" ca="1" si="111"/>
        <v>IND_COGEN_WOOD</v>
      </c>
      <c r="J510">
        <f t="shared" ca="1" si="119"/>
        <v>25</v>
      </c>
      <c r="K510">
        <f t="shared" si="120"/>
        <v>2025</v>
      </c>
      <c r="L510">
        <f t="shared" si="112"/>
        <v>2030</v>
      </c>
      <c r="M510" t="str">
        <f t="shared" si="121"/>
        <v>2025_2030</v>
      </c>
      <c r="N510">
        <f t="shared" si="122"/>
        <v>2025</v>
      </c>
      <c r="O510">
        <f t="shared" si="123"/>
        <v>2030</v>
      </c>
      <c r="P510" t="str">
        <f t="shared" si="124"/>
        <v>2025_2030</v>
      </c>
      <c r="Q510">
        <f t="shared" si="113"/>
        <v>0</v>
      </c>
      <c r="R510">
        <f t="shared" si="114"/>
        <v>0</v>
      </c>
      <c r="S510">
        <f t="shared" ca="1" si="115"/>
        <v>1</v>
      </c>
      <c r="U510" t="str">
        <f t="shared" ca="1" si="116"/>
        <v xml:space="preserve"> </v>
      </c>
      <c r="V510" t="str">
        <f t="shared" ca="1" si="117"/>
        <v>let cannot_decomm [$2025_2030$ , $2025_2030$ , $IND_COGEN_WOOD$] := 1;</v>
      </c>
    </row>
    <row r="511" spans="8:22" outlineLevel="1" x14ac:dyDescent="0.25">
      <c r="H511">
        <f t="shared" si="118"/>
        <v>14</v>
      </c>
      <c r="I511" t="str">
        <f t="shared" ca="1" si="111"/>
        <v>IND_COGEN_WOOD</v>
      </c>
      <c r="J511">
        <f t="shared" ca="1" si="119"/>
        <v>25</v>
      </c>
      <c r="K511">
        <f t="shared" si="120"/>
        <v>2025</v>
      </c>
      <c r="L511">
        <f t="shared" si="112"/>
        <v>2030</v>
      </c>
      <c r="M511" t="str">
        <f t="shared" si="121"/>
        <v>2025_2030</v>
      </c>
      <c r="N511">
        <f t="shared" si="122"/>
        <v>2030</v>
      </c>
      <c r="O511">
        <f t="shared" si="123"/>
        <v>2035</v>
      </c>
      <c r="P511" t="str">
        <f t="shared" si="124"/>
        <v>2030_2035</v>
      </c>
      <c r="Q511">
        <f t="shared" si="113"/>
        <v>0</v>
      </c>
      <c r="R511">
        <f t="shared" si="114"/>
        <v>0</v>
      </c>
      <c r="S511">
        <f t="shared" ca="1" si="115"/>
        <v>1</v>
      </c>
      <c r="U511" t="str">
        <f t="shared" ca="1" si="116"/>
        <v xml:space="preserve"> </v>
      </c>
      <c r="V511" t="str">
        <f t="shared" ca="1" si="117"/>
        <v>let cannot_decomm [$2025_2030$ , $2030_2035$ , $IND_COGEN_WOOD$] := 1;</v>
      </c>
    </row>
    <row r="512" spans="8:22" outlineLevel="1" x14ac:dyDescent="0.25">
      <c r="H512">
        <f t="shared" si="118"/>
        <v>14</v>
      </c>
      <c r="I512" t="str">
        <f t="shared" ca="1" si="111"/>
        <v>IND_COGEN_WOOD</v>
      </c>
      <c r="J512">
        <f t="shared" ca="1" si="119"/>
        <v>25</v>
      </c>
      <c r="K512">
        <f t="shared" si="120"/>
        <v>2025</v>
      </c>
      <c r="L512">
        <f t="shared" si="112"/>
        <v>2030</v>
      </c>
      <c r="M512" t="str">
        <f t="shared" si="121"/>
        <v>2025_2030</v>
      </c>
      <c r="N512">
        <f t="shared" si="122"/>
        <v>2035</v>
      </c>
      <c r="O512">
        <f t="shared" si="123"/>
        <v>2040</v>
      </c>
      <c r="P512" t="str">
        <f t="shared" si="124"/>
        <v>2035_2040</v>
      </c>
      <c r="Q512">
        <f t="shared" si="113"/>
        <v>0</v>
      </c>
      <c r="R512">
        <f t="shared" si="114"/>
        <v>0</v>
      </c>
      <c r="S512">
        <f t="shared" ca="1" si="115"/>
        <v>1</v>
      </c>
      <c r="U512" t="str">
        <f t="shared" ca="1" si="116"/>
        <v xml:space="preserve"> </v>
      </c>
      <c r="V512" t="str">
        <f t="shared" ca="1" si="117"/>
        <v>let cannot_decomm [$2025_2030$ , $2035_2040$ , $IND_COGEN_WOOD$] := 1;</v>
      </c>
    </row>
    <row r="513" spans="8:22" outlineLevel="1" x14ac:dyDescent="0.25">
      <c r="H513">
        <f t="shared" si="118"/>
        <v>14</v>
      </c>
      <c r="I513" t="str">
        <f t="shared" ca="1" si="111"/>
        <v>IND_COGEN_WOOD</v>
      </c>
      <c r="J513">
        <f t="shared" ca="1" si="119"/>
        <v>25</v>
      </c>
      <c r="K513">
        <f t="shared" si="120"/>
        <v>2025</v>
      </c>
      <c r="L513">
        <f t="shared" si="112"/>
        <v>2030</v>
      </c>
      <c r="M513" t="str">
        <f t="shared" si="121"/>
        <v>2025_2030</v>
      </c>
      <c r="N513">
        <f t="shared" si="122"/>
        <v>2040</v>
      </c>
      <c r="O513">
        <f t="shared" si="123"/>
        <v>2045</v>
      </c>
      <c r="P513" t="str">
        <f t="shared" si="124"/>
        <v>2040_2045</v>
      </c>
      <c r="Q513">
        <f t="shared" si="113"/>
        <v>0</v>
      </c>
      <c r="R513">
        <f t="shared" si="114"/>
        <v>0</v>
      </c>
      <c r="S513">
        <f t="shared" ca="1" si="115"/>
        <v>1</v>
      </c>
      <c r="U513" t="str">
        <f t="shared" ca="1" si="116"/>
        <v xml:space="preserve"> </v>
      </c>
      <c r="V513" t="str">
        <f t="shared" ca="1" si="117"/>
        <v>let cannot_decomm [$2025_2030$ , $2040_2045$ , $IND_COGEN_WOOD$] := 1;</v>
      </c>
    </row>
    <row r="514" spans="8:22" outlineLevel="1" x14ac:dyDescent="0.25">
      <c r="H514">
        <f t="shared" si="118"/>
        <v>14</v>
      </c>
      <c r="I514" t="str">
        <f t="shared" ca="1" si="111"/>
        <v>IND_COGEN_WOOD</v>
      </c>
      <c r="J514">
        <f t="shared" ca="1" si="119"/>
        <v>25</v>
      </c>
      <c r="K514">
        <f t="shared" si="120"/>
        <v>2025</v>
      </c>
      <c r="L514">
        <f t="shared" si="112"/>
        <v>2030</v>
      </c>
      <c r="M514" t="str">
        <f t="shared" si="121"/>
        <v>2025_2030</v>
      </c>
      <c r="N514">
        <f t="shared" si="122"/>
        <v>2045</v>
      </c>
      <c r="O514">
        <f t="shared" si="123"/>
        <v>2050</v>
      </c>
      <c r="P514" t="str">
        <f t="shared" si="124"/>
        <v>2045_2050</v>
      </c>
      <c r="Q514">
        <f t="shared" si="113"/>
        <v>0</v>
      </c>
      <c r="R514">
        <f t="shared" si="114"/>
        <v>0</v>
      </c>
      <c r="S514">
        <f t="shared" ca="1" si="115"/>
        <v>1</v>
      </c>
      <c r="U514" t="str">
        <f t="shared" ca="1" si="116"/>
        <v xml:space="preserve"> </v>
      </c>
      <c r="V514" t="str">
        <f t="shared" ca="1" si="117"/>
        <v>let cannot_decomm [$2025_2030$ , $2045_2050$ , $IND_COGEN_WOOD$] := 1;</v>
      </c>
    </row>
    <row r="515" spans="8:22" outlineLevel="1" x14ac:dyDescent="0.25">
      <c r="H515">
        <f t="shared" si="118"/>
        <v>14</v>
      </c>
      <c r="I515" t="str">
        <f t="shared" ca="1" si="111"/>
        <v>IND_COGEN_WOOD</v>
      </c>
      <c r="J515">
        <f t="shared" ca="1" si="119"/>
        <v>25</v>
      </c>
      <c r="K515">
        <f t="shared" si="120"/>
        <v>2030</v>
      </c>
      <c r="L515">
        <f t="shared" si="112"/>
        <v>2035</v>
      </c>
      <c r="M515" t="str">
        <f t="shared" si="121"/>
        <v>2030_2035</v>
      </c>
      <c r="N515">
        <f t="shared" si="122"/>
        <v>2015</v>
      </c>
      <c r="O515">
        <f t="shared" si="123"/>
        <v>2020</v>
      </c>
      <c r="P515" t="str">
        <f t="shared" si="124"/>
        <v>2015_2020</v>
      </c>
      <c r="Q515">
        <f t="shared" si="113"/>
        <v>0</v>
      </c>
      <c r="R515">
        <f t="shared" si="114"/>
        <v>1</v>
      </c>
      <c r="S515">
        <f t="shared" ca="1" si="115"/>
        <v>1</v>
      </c>
      <c r="U515" t="str">
        <f t="shared" ca="1" si="116"/>
        <v>#</v>
      </c>
      <c r="V515" t="str">
        <f t="shared" ca="1" si="117"/>
        <v>let cannot_decomm [$2030_2035$ , $2015_2020$ , $IND_COGEN_WOOD$] := 1;</v>
      </c>
    </row>
    <row r="516" spans="8:22" outlineLevel="1" x14ac:dyDescent="0.25">
      <c r="H516">
        <f t="shared" si="118"/>
        <v>14</v>
      </c>
      <c r="I516" t="str">
        <f t="shared" ca="1" si="111"/>
        <v>IND_COGEN_WOOD</v>
      </c>
      <c r="J516">
        <f t="shared" ca="1" si="119"/>
        <v>25</v>
      </c>
      <c r="K516">
        <f t="shared" si="120"/>
        <v>2030</v>
      </c>
      <c r="L516">
        <f t="shared" si="112"/>
        <v>2035</v>
      </c>
      <c r="M516" t="str">
        <f t="shared" si="121"/>
        <v>2030_2035</v>
      </c>
      <c r="N516">
        <f t="shared" si="122"/>
        <v>2020</v>
      </c>
      <c r="O516">
        <f t="shared" si="123"/>
        <v>2025</v>
      </c>
      <c r="P516" t="str">
        <f t="shared" si="124"/>
        <v>2020_2025</v>
      </c>
      <c r="Q516">
        <f t="shared" si="113"/>
        <v>0</v>
      </c>
      <c r="R516">
        <f t="shared" si="114"/>
        <v>1</v>
      </c>
      <c r="S516">
        <f t="shared" ca="1" si="115"/>
        <v>1</v>
      </c>
      <c r="U516" t="str">
        <f t="shared" ca="1" si="116"/>
        <v>#</v>
      </c>
      <c r="V516" t="str">
        <f t="shared" ca="1" si="117"/>
        <v>let cannot_decomm [$2030_2035$ , $2020_2025$ , $IND_COGEN_WOOD$] := 1;</v>
      </c>
    </row>
    <row r="517" spans="8:22" outlineLevel="1" x14ac:dyDescent="0.25">
      <c r="H517">
        <f t="shared" si="118"/>
        <v>14</v>
      </c>
      <c r="I517" t="str">
        <f t="shared" ref="I517:I580" ca="1" si="125">INDIRECT("A"&amp;H517)</f>
        <v>IND_COGEN_WOOD</v>
      </c>
      <c r="J517">
        <f t="shared" ca="1" si="119"/>
        <v>25</v>
      </c>
      <c r="K517">
        <f t="shared" si="120"/>
        <v>2030</v>
      </c>
      <c r="L517">
        <f t="shared" ref="L517:L580" si="126">K517+5</f>
        <v>2035</v>
      </c>
      <c r="M517" t="str">
        <f t="shared" si="121"/>
        <v>2030_2035</v>
      </c>
      <c r="N517">
        <f t="shared" si="122"/>
        <v>2025</v>
      </c>
      <c r="O517">
        <f t="shared" si="123"/>
        <v>2030</v>
      </c>
      <c r="P517" t="str">
        <f t="shared" si="124"/>
        <v>2025_2030</v>
      </c>
      <c r="Q517">
        <f t="shared" ref="Q517:Q580" si="127">IF(K517=2015,IF(N517=2015,1,0),0)</f>
        <v>0</v>
      </c>
      <c r="R517">
        <f t="shared" ref="R517:R580" si="128">IF(K517&gt;N517,1,0)</f>
        <v>1</v>
      </c>
      <c r="S517">
        <f t="shared" ref="S517:S580" ca="1" si="129">IF(K517&lt;(N517+J517),1,0)</f>
        <v>1</v>
      </c>
      <c r="U517" t="str">
        <f t="shared" ref="U517:U580" ca="1" si="130">IF(Q517=1,"#",IF((R517+S517)=2,"#"," "))</f>
        <v>#</v>
      </c>
      <c r="V517" t="str">
        <f t="shared" ref="V517:V580" ca="1" si="131">"let cannot_decomm [$"&amp;M517&amp;"$ , $"&amp;P517&amp;"$ , $"&amp;I517&amp;"$] := 1;"</f>
        <v>let cannot_decomm [$2030_2035$ , $2025_2030$ , $IND_COGEN_WOOD$] := 1;</v>
      </c>
    </row>
    <row r="518" spans="8:22" outlineLevel="1" x14ac:dyDescent="0.25">
      <c r="H518">
        <f t="shared" si="118"/>
        <v>14</v>
      </c>
      <c r="I518" t="str">
        <f t="shared" ca="1" si="125"/>
        <v>IND_COGEN_WOOD</v>
      </c>
      <c r="J518">
        <f t="shared" ca="1" si="119"/>
        <v>25</v>
      </c>
      <c r="K518">
        <f t="shared" si="120"/>
        <v>2030</v>
      </c>
      <c r="L518">
        <f t="shared" si="126"/>
        <v>2035</v>
      </c>
      <c r="M518" t="str">
        <f t="shared" si="121"/>
        <v>2030_2035</v>
      </c>
      <c r="N518">
        <f t="shared" si="122"/>
        <v>2030</v>
      </c>
      <c r="O518">
        <f t="shared" si="123"/>
        <v>2035</v>
      </c>
      <c r="P518" t="str">
        <f t="shared" si="124"/>
        <v>2030_2035</v>
      </c>
      <c r="Q518">
        <f t="shared" si="127"/>
        <v>0</v>
      </c>
      <c r="R518">
        <f t="shared" si="128"/>
        <v>0</v>
      </c>
      <c r="S518">
        <f t="shared" ca="1" si="129"/>
        <v>1</v>
      </c>
      <c r="U518" t="str">
        <f t="shared" ca="1" si="130"/>
        <v xml:space="preserve"> </v>
      </c>
      <c r="V518" t="str">
        <f t="shared" ca="1" si="131"/>
        <v>let cannot_decomm [$2030_2035$ , $2030_2035$ , $IND_COGEN_WOOD$] := 1;</v>
      </c>
    </row>
    <row r="519" spans="8:22" outlineLevel="1" x14ac:dyDescent="0.25">
      <c r="H519">
        <f t="shared" si="118"/>
        <v>14</v>
      </c>
      <c r="I519" t="str">
        <f t="shared" ca="1" si="125"/>
        <v>IND_COGEN_WOOD</v>
      </c>
      <c r="J519">
        <f t="shared" ca="1" si="119"/>
        <v>25</v>
      </c>
      <c r="K519">
        <f t="shared" si="120"/>
        <v>2030</v>
      </c>
      <c r="L519">
        <f t="shared" si="126"/>
        <v>2035</v>
      </c>
      <c r="M519" t="str">
        <f t="shared" si="121"/>
        <v>2030_2035</v>
      </c>
      <c r="N519">
        <f t="shared" si="122"/>
        <v>2035</v>
      </c>
      <c r="O519">
        <f t="shared" si="123"/>
        <v>2040</v>
      </c>
      <c r="P519" t="str">
        <f t="shared" si="124"/>
        <v>2035_2040</v>
      </c>
      <c r="Q519">
        <f t="shared" si="127"/>
        <v>0</v>
      </c>
      <c r="R519">
        <f t="shared" si="128"/>
        <v>0</v>
      </c>
      <c r="S519">
        <f t="shared" ca="1" si="129"/>
        <v>1</v>
      </c>
      <c r="U519" t="str">
        <f t="shared" ca="1" si="130"/>
        <v xml:space="preserve"> </v>
      </c>
      <c r="V519" t="str">
        <f t="shared" ca="1" si="131"/>
        <v>let cannot_decomm [$2030_2035$ , $2035_2040$ , $IND_COGEN_WOOD$] := 1;</v>
      </c>
    </row>
    <row r="520" spans="8:22" outlineLevel="1" x14ac:dyDescent="0.25">
      <c r="H520">
        <f t="shared" si="118"/>
        <v>14</v>
      </c>
      <c r="I520" t="str">
        <f t="shared" ca="1" si="125"/>
        <v>IND_COGEN_WOOD</v>
      </c>
      <c r="J520">
        <f t="shared" ca="1" si="119"/>
        <v>25</v>
      </c>
      <c r="K520">
        <f t="shared" si="120"/>
        <v>2030</v>
      </c>
      <c r="L520">
        <f t="shared" si="126"/>
        <v>2035</v>
      </c>
      <c r="M520" t="str">
        <f t="shared" si="121"/>
        <v>2030_2035</v>
      </c>
      <c r="N520">
        <f t="shared" si="122"/>
        <v>2040</v>
      </c>
      <c r="O520">
        <f t="shared" si="123"/>
        <v>2045</v>
      </c>
      <c r="P520" t="str">
        <f t="shared" si="124"/>
        <v>2040_2045</v>
      </c>
      <c r="Q520">
        <f t="shared" si="127"/>
        <v>0</v>
      </c>
      <c r="R520">
        <f t="shared" si="128"/>
        <v>0</v>
      </c>
      <c r="S520">
        <f t="shared" ca="1" si="129"/>
        <v>1</v>
      </c>
      <c r="U520" t="str">
        <f t="shared" ca="1" si="130"/>
        <v xml:space="preserve"> </v>
      </c>
      <c r="V520" t="str">
        <f t="shared" ca="1" si="131"/>
        <v>let cannot_decomm [$2030_2035$ , $2040_2045$ , $IND_COGEN_WOOD$] := 1;</v>
      </c>
    </row>
    <row r="521" spans="8:22" outlineLevel="1" x14ac:dyDescent="0.25">
      <c r="H521">
        <f t="shared" si="118"/>
        <v>14</v>
      </c>
      <c r="I521" t="str">
        <f t="shared" ca="1" si="125"/>
        <v>IND_COGEN_WOOD</v>
      </c>
      <c r="J521">
        <f t="shared" ca="1" si="119"/>
        <v>25</v>
      </c>
      <c r="K521">
        <f t="shared" si="120"/>
        <v>2030</v>
      </c>
      <c r="L521">
        <f t="shared" si="126"/>
        <v>2035</v>
      </c>
      <c r="M521" t="str">
        <f t="shared" si="121"/>
        <v>2030_2035</v>
      </c>
      <c r="N521">
        <f t="shared" si="122"/>
        <v>2045</v>
      </c>
      <c r="O521">
        <f t="shared" si="123"/>
        <v>2050</v>
      </c>
      <c r="P521" t="str">
        <f t="shared" si="124"/>
        <v>2045_2050</v>
      </c>
      <c r="Q521">
        <f t="shared" si="127"/>
        <v>0</v>
      </c>
      <c r="R521">
        <f t="shared" si="128"/>
        <v>0</v>
      </c>
      <c r="S521">
        <f t="shared" ca="1" si="129"/>
        <v>1</v>
      </c>
      <c r="U521" t="str">
        <f t="shared" ca="1" si="130"/>
        <v xml:space="preserve"> </v>
      </c>
      <c r="V521" t="str">
        <f t="shared" ca="1" si="131"/>
        <v>let cannot_decomm [$2030_2035$ , $2045_2050$ , $IND_COGEN_WOOD$] := 1;</v>
      </c>
    </row>
    <row r="522" spans="8:22" outlineLevel="1" x14ac:dyDescent="0.25">
      <c r="H522">
        <f t="shared" si="118"/>
        <v>14</v>
      </c>
      <c r="I522" t="str">
        <f t="shared" ca="1" si="125"/>
        <v>IND_COGEN_WOOD</v>
      </c>
      <c r="J522">
        <f t="shared" ca="1" si="119"/>
        <v>25</v>
      </c>
      <c r="K522">
        <f t="shared" si="120"/>
        <v>2035</v>
      </c>
      <c r="L522">
        <f t="shared" si="126"/>
        <v>2040</v>
      </c>
      <c r="M522" t="str">
        <f t="shared" si="121"/>
        <v>2035_2040</v>
      </c>
      <c r="N522">
        <f t="shared" si="122"/>
        <v>2015</v>
      </c>
      <c r="O522">
        <f t="shared" si="123"/>
        <v>2020</v>
      </c>
      <c r="P522" t="str">
        <f t="shared" si="124"/>
        <v>2015_2020</v>
      </c>
      <c r="Q522">
        <f t="shared" si="127"/>
        <v>0</v>
      </c>
      <c r="R522">
        <f t="shared" si="128"/>
        <v>1</v>
      </c>
      <c r="S522">
        <f t="shared" ca="1" si="129"/>
        <v>1</v>
      </c>
      <c r="U522" t="str">
        <f t="shared" ca="1" si="130"/>
        <v>#</v>
      </c>
      <c r="V522" t="str">
        <f t="shared" ca="1" si="131"/>
        <v>let cannot_decomm [$2035_2040$ , $2015_2020$ , $IND_COGEN_WOOD$] := 1;</v>
      </c>
    </row>
    <row r="523" spans="8:22" outlineLevel="1" x14ac:dyDescent="0.25">
      <c r="H523">
        <f t="shared" si="118"/>
        <v>14</v>
      </c>
      <c r="I523" t="str">
        <f t="shared" ca="1" si="125"/>
        <v>IND_COGEN_WOOD</v>
      </c>
      <c r="J523">
        <f t="shared" ca="1" si="119"/>
        <v>25</v>
      </c>
      <c r="K523">
        <f t="shared" si="120"/>
        <v>2035</v>
      </c>
      <c r="L523">
        <f t="shared" si="126"/>
        <v>2040</v>
      </c>
      <c r="M523" t="str">
        <f t="shared" si="121"/>
        <v>2035_2040</v>
      </c>
      <c r="N523">
        <f t="shared" si="122"/>
        <v>2020</v>
      </c>
      <c r="O523">
        <f t="shared" si="123"/>
        <v>2025</v>
      </c>
      <c r="P523" t="str">
        <f t="shared" si="124"/>
        <v>2020_2025</v>
      </c>
      <c r="Q523">
        <f t="shared" si="127"/>
        <v>0</v>
      </c>
      <c r="R523">
        <f t="shared" si="128"/>
        <v>1</v>
      </c>
      <c r="S523">
        <f t="shared" ca="1" si="129"/>
        <v>1</v>
      </c>
      <c r="U523" t="str">
        <f t="shared" ca="1" si="130"/>
        <v>#</v>
      </c>
      <c r="V523" t="str">
        <f t="shared" ca="1" si="131"/>
        <v>let cannot_decomm [$2035_2040$ , $2020_2025$ , $IND_COGEN_WOOD$] := 1;</v>
      </c>
    </row>
    <row r="524" spans="8:22" outlineLevel="1" x14ac:dyDescent="0.25">
      <c r="H524">
        <f t="shared" si="118"/>
        <v>14</v>
      </c>
      <c r="I524" t="str">
        <f t="shared" ca="1" si="125"/>
        <v>IND_COGEN_WOOD</v>
      </c>
      <c r="J524">
        <f t="shared" ca="1" si="119"/>
        <v>25</v>
      </c>
      <c r="K524">
        <f t="shared" si="120"/>
        <v>2035</v>
      </c>
      <c r="L524">
        <f t="shared" si="126"/>
        <v>2040</v>
      </c>
      <c r="M524" t="str">
        <f t="shared" si="121"/>
        <v>2035_2040</v>
      </c>
      <c r="N524">
        <f t="shared" si="122"/>
        <v>2025</v>
      </c>
      <c r="O524">
        <f t="shared" si="123"/>
        <v>2030</v>
      </c>
      <c r="P524" t="str">
        <f t="shared" si="124"/>
        <v>2025_2030</v>
      </c>
      <c r="Q524">
        <f t="shared" si="127"/>
        <v>0</v>
      </c>
      <c r="R524">
        <f t="shared" si="128"/>
        <v>1</v>
      </c>
      <c r="S524">
        <f t="shared" ca="1" si="129"/>
        <v>1</v>
      </c>
      <c r="U524" t="str">
        <f t="shared" ca="1" si="130"/>
        <v>#</v>
      </c>
      <c r="V524" t="str">
        <f t="shared" ca="1" si="131"/>
        <v>let cannot_decomm [$2035_2040$ , $2025_2030$ , $IND_COGEN_WOOD$] := 1;</v>
      </c>
    </row>
    <row r="525" spans="8:22" outlineLevel="1" x14ac:dyDescent="0.25">
      <c r="H525">
        <f t="shared" si="118"/>
        <v>14</v>
      </c>
      <c r="I525" t="str">
        <f t="shared" ca="1" si="125"/>
        <v>IND_COGEN_WOOD</v>
      </c>
      <c r="J525">
        <f t="shared" ca="1" si="119"/>
        <v>25</v>
      </c>
      <c r="K525">
        <f t="shared" si="120"/>
        <v>2035</v>
      </c>
      <c r="L525">
        <f t="shared" si="126"/>
        <v>2040</v>
      </c>
      <c r="M525" t="str">
        <f t="shared" si="121"/>
        <v>2035_2040</v>
      </c>
      <c r="N525">
        <f t="shared" si="122"/>
        <v>2030</v>
      </c>
      <c r="O525">
        <f t="shared" si="123"/>
        <v>2035</v>
      </c>
      <c r="P525" t="str">
        <f t="shared" si="124"/>
        <v>2030_2035</v>
      </c>
      <c r="Q525">
        <f t="shared" si="127"/>
        <v>0</v>
      </c>
      <c r="R525">
        <f t="shared" si="128"/>
        <v>1</v>
      </c>
      <c r="S525">
        <f t="shared" ca="1" si="129"/>
        <v>1</v>
      </c>
      <c r="U525" t="str">
        <f t="shared" ca="1" si="130"/>
        <v>#</v>
      </c>
      <c r="V525" t="str">
        <f t="shared" ca="1" si="131"/>
        <v>let cannot_decomm [$2035_2040$ , $2030_2035$ , $IND_COGEN_WOOD$] := 1;</v>
      </c>
    </row>
    <row r="526" spans="8:22" outlineLevel="1" x14ac:dyDescent="0.25">
      <c r="H526">
        <f t="shared" si="118"/>
        <v>14</v>
      </c>
      <c r="I526" t="str">
        <f t="shared" ca="1" si="125"/>
        <v>IND_COGEN_WOOD</v>
      </c>
      <c r="J526">
        <f t="shared" ca="1" si="119"/>
        <v>25</v>
      </c>
      <c r="K526">
        <f t="shared" si="120"/>
        <v>2035</v>
      </c>
      <c r="L526">
        <f t="shared" si="126"/>
        <v>2040</v>
      </c>
      <c r="M526" t="str">
        <f t="shared" si="121"/>
        <v>2035_2040</v>
      </c>
      <c r="N526">
        <f t="shared" si="122"/>
        <v>2035</v>
      </c>
      <c r="O526">
        <f t="shared" si="123"/>
        <v>2040</v>
      </c>
      <c r="P526" t="str">
        <f t="shared" si="124"/>
        <v>2035_2040</v>
      </c>
      <c r="Q526">
        <f t="shared" si="127"/>
        <v>0</v>
      </c>
      <c r="R526">
        <f t="shared" si="128"/>
        <v>0</v>
      </c>
      <c r="S526">
        <f t="shared" ca="1" si="129"/>
        <v>1</v>
      </c>
      <c r="U526" t="str">
        <f t="shared" ca="1" si="130"/>
        <v xml:space="preserve"> </v>
      </c>
      <c r="V526" t="str">
        <f t="shared" ca="1" si="131"/>
        <v>let cannot_decomm [$2035_2040$ , $2035_2040$ , $IND_COGEN_WOOD$] := 1;</v>
      </c>
    </row>
    <row r="527" spans="8:22" outlineLevel="1" x14ac:dyDescent="0.25">
      <c r="H527">
        <f t="shared" si="118"/>
        <v>14</v>
      </c>
      <c r="I527" t="str">
        <f t="shared" ca="1" si="125"/>
        <v>IND_COGEN_WOOD</v>
      </c>
      <c r="J527">
        <f t="shared" ca="1" si="119"/>
        <v>25</v>
      </c>
      <c r="K527">
        <f t="shared" si="120"/>
        <v>2035</v>
      </c>
      <c r="L527">
        <f t="shared" si="126"/>
        <v>2040</v>
      </c>
      <c r="M527" t="str">
        <f t="shared" si="121"/>
        <v>2035_2040</v>
      </c>
      <c r="N527">
        <f t="shared" si="122"/>
        <v>2040</v>
      </c>
      <c r="O527">
        <f t="shared" si="123"/>
        <v>2045</v>
      </c>
      <c r="P527" t="str">
        <f t="shared" si="124"/>
        <v>2040_2045</v>
      </c>
      <c r="Q527">
        <f t="shared" si="127"/>
        <v>0</v>
      </c>
      <c r="R527">
        <f t="shared" si="128"/>
        <v>0</v>
      </c>
      <c r="S527">
        <f t="shared" ca="1" si="129"/>
        <v>1</v>
      </c>
      <c r="U527" t="str">
        <f t="shared" ca="1" si="130"/>
        <v xml:space="preserve"> </v>
      </c>
      <c r="V527" t="str">
        <f t="shared" ca="1" si="131"/>
        <v>let cannot_decomm [$2035_2040$ , $2040_2045$ , $IND_COGEN_WOOD$] := 1;</v>
      </c>
    </row>
    <row r="528" spans="8:22" outlineLevel="1" x14ac:dyDescent="0.25">
      <c r="H528">
        <f t="shared" si="118"/>
        <v>14</v>
      </c>
      <c r="I528" t="str">
        <f t="shared" ca="1" si="125"/>
        <v>IND_COGEN_WOOD</v>
      </c>
      <c r="J528">
        <f t="shared" ca="1" si="119"/>
        <v>25</v>
      </c>
      <c r="K528">
        <f t="shared" si="120"/>
        <v>2035</v>
      </c>
      <c r="L528">
        <f t="shared" si="126"/>
        <v>2040</v>
      </c>
      <c r="M528" t="str">
        <f t="shared" si="121"/>
        <v>2035_2040</v>
      </c>
      <c r="N528">
        <f t="shared" si="122"/>
        <v>2045</v>
      </c>
      <c r="O528">
        <f t="shared" si="123"/>
        <v>2050</v>
      </c>
      <c r="P528" t="str">
        <f t="shared" si="124"/>
        <v>2045_2050</v>
      </c>
      <c r="Q528">
        <f t="shared" si="127"/>
        <v>0</v>
      </c>
      <c r="R528">
        <f t="shared" si="128"/>
        <v>0</v>
      </c>
      <c r="S528">
        <f t="shared" ca="1" si="129"/>
        <v>1</v>
      </c>
      <c r="U528" t="str">
        <f t="shared" ca="1" si="130"/>
        <v xml:space="preserve"> </v>
      </c>
      <c r="V528" t="str">
        <f t="shared" ca="1" si="131"/>
        <v>let cannot_decomm [$2035_2040$ , $2045_2050$ , $IND_COGEN_WOOD$] := 1;</v>
      </c>
    </row>
    <row r="529" spans="8:22" outlineLevel="1" x14ac:dyDescent="0.25">
      <c r="H529">
        <f t="shared" si="118"/>
        <v>14</v>
      </c>
      <c r="I529" t="str">
        <f t="shared" ca="1" si="125"/>
        <v>IND_COGEN_WOOD</v>
      </c>
      <c r="J529">
        <f t="shared" ca="1" si="119"/>
        <v>25</v>
      </c>
      <c r="K529">
        <f t="shared" si="120"/>
        <v>2040</v>
      </c>
      <c r="L529">
        <f t="shared" si="126"/>
        <v>2045</v>
      </c>
      <c r="M529" t="str">
        <f t="shared" si="121"/>
        <v>2040_2045</v>
      </c>
      <c r="N529">
        <f t="shared" si="122"/>
        <v>2015</v>
      </c>
      <c r="O529">
        <f t="shared" si="123"/>
        <v>2020</v>
      </c>
      <c r="P529" t="str">
        <f t="shared" si="124"/>
        <v>2015_2020</v>
      </c>
      <c r="Q529">
        <f t="shared" si="127"/>
        <v>0</v>
      </c>
      <c r="R529">
        <f t="shared" si="128"/>
        <v>1</v>
      </c>
      <c r="S529">
        <f t="shared" ca="1" si="129"/>
        <v>0</v>
      </c>
      <c r="U529" t="str">
        <f t="shared" ca="1" si="130"/>
        <v xml:space="preserve"> </v>
      </c>
      <c r="V529" t="str">
        <f t="shared" ca="1" si="131"/>
        <v>let cannot_decomm [$2040_2045$ , $2015_2020$ , $IND_COGEN_WOOD$] := 1;</v>
      </c>
    </row>
    <row r="530" spans="8:22" outlineLevel="1" x14ac:dyDescent="0.25">
      <c r="H530">
        <f t="shared" si="118"/>
        <v>14</v>
      </c>
      <c r="I530" t="str">
        <f t="shared" ca="1" si="125"/>
        <v>IND_COGEN_WOOD</v>
      </c>
      <c r="J530">
        <f t="shared" ca="1" si="119"/>
        <v>25</v>
      </c>
      <c r="K530">
        <f t="shared" si="120"/>
        <v>2040</v>
      </c>
      <c r="L530">
        <f t="shared" si="126"/>
        <v>2045</v>
      </c>
      <c r="M530" t="str">
        <f t="shared" si="121"/>
        <v>2040_2045</v>
      </c>
      <c r="N530">
        <f t="shared" si="122"/>
        <v>2020</v>
      </c>
      <c r="O530">
        <f t="shared" si="123"/>
        <v>2025</v>
      </c>
      <c r="P530" t="str">
        <f t="shared" si="124"/>
        <v>2020_2025</v>
      </c>
      <c r="Q530">
        <f t="shared" si="127"/>
        <v>0</v>
      </c>
      <c r="R530">
        <f t="shared" si="128"/>
        <v>1</v>
      </c>
      <c r="S530">
        <f t="shared" ca="1" si="129"/>
        <v>1</v>
      </c>
      <c r="U530" t="str">
        <f t="shared" ca="1" si="130"/>
        <v>#</v>
      </c>
      <c r="V530" t="str">
        <f t="shared" ca="1" si="131"/>
        <v>let cannot_decomm [$2040_2045$ , $2020_2025$ , $IND_COGEN_WOOD$] := 1;</v>
      </c>
    </row>
    <row r="531" spans="8:22" outlineLevel="1" x14ac:dyDescent="0.25">
      <c r="H531">
        <f t="shared" si="118"/>
        <v>14</v>
      </c>
      <c r="I531" t="str">
        <f t="shared" ca="1" si="125"/>
        <v>IND_COGEN_WOOD</v>
      </c>
      <c r="J531">
        <f t="shared" ca="1" si="119"/>
        <v>25</v>
      </c>
      <c r="K531">
        <f t="shared" si="120"/>
        <v>2040</v>
      </c>
      <c r="L531">
        <f t="shared" si="126"/>
        <v>2045</v>
      </c>
      <c r="M531" t="str">
        <f t="shared" si="121"/>
        <v>2040_2045</v>
      </c>
      <c r="N531">
        <f t="shared" si="122"/>
        <v>2025</v>
      </c>
      <c r="O531">
        <f t="shared" si="123"/>
        <v>2030</v>
      </c>
      <c r="P531" t="str">
        <f t="shared" si="124"/>
        <v>2025_2030</v>
      </c>
      <c r="Q531">
        <f t="shared" si="127"/>
        <v>0</v>
      </c>
      <c r="R531">
        <f t="shared" si="128"/>
        <v>1</v>
      </c>
      <c r="S531">
        <f t="shared" ca="1" si="129"/>
        <v>1</v>
      </c>
      <c r="U531" t="str">
        <f t="shared" ca="1" si="130"/>
        <v>#</v>
      </c>
      <c r="V531" t="str">
        <f t="shared" ca="1" si="131"/>
        <v>let cannot_decomm [$2040_2045$ , $2025_2030$ , $IND_COGEN_WOOD$] := 1;</v>
      </c>
    </row>
    <row r="532" spans="8:22" outlineLevel="1" x14ac:dyDescent="0.25">
      <c r="H532">
        <f t="shared" si="118"/>
        <v>14</v>
      </c>
      <c r="I532" t="str">
        <f t="shared" ca="1" si="125"/>
        <v>IND_COGEN_WOOD</v>
      </c>
      <c r="J532">
        <f t="shared" ca="1" si="119"/>
        <v>25</v>
      </c>
      <c r="K532">
        <f t="shared" si="120"/>
        <v>2040</v>
      </c>
      <c r="L532">
        <f t="shared" si="126"/>
        <v>2045</v>
      </c>
      <c r="M532" t="str">
        <f t="shared" si="121"/>
        <v>2040_2045</v>
      </c>
      <c r="N532">
        <f t="shared" si="122"/>
        <v>2030</v>
      </c>
      <c r="O532">
        <f t="shared" si="123"/>
        <v>2035</v>
      </c>
      <c r="P532" t="str">
        <f t="shared" si="124"/>
        <v>2030_2035</v>
      </c>
      <c r="Q532">
        <f t="shared" si="127"/>
        <v>0</v>
      </c>
      <c r="R532">
        <f t="shared" si="128"/>
        <v>1</v>
      </c>
      <c r="S532">
        <f t="shared" ca="1" si="129"/>
        <v>1</v>
      </c>
      <c r="U532" t="str">
        <f t="shared" ca="1" si="130"/>
        <v>#</v>
      </c>
      <c r="V532" t="str">
        <f t="shared" ca="1" si="131"/>
        <v>let cannot_decomm [$2040_2045$ , $2030_2035$ , $IND_COGEN_WOOD$] := 1;</v>
      </c>
    </row>
    <row r="533" spans="8:22" outlineLevel="1" x14ac:dyDescent="0.25">
      <c r="H533">
        <f t="shared" si="118"/>
        <v>14</v>
      </c>
      <c r="I533" t="str">
        <f t="shared" ca="1" si="125"/>
        <v>IND_COGEN_WOOD</v>
      </c>
      <c r="J533">
        <f t="shared" ca="1" si="119"/>
        <v>25</v>
      </c>
      <c r="K533">
        <f t="shared" si="120"/>
        <v>2040</v>
      </c>
      <c r="L533">
        <f t="shared" si="126"/>
        <v>2045</v>
      </c>
      <c r="M533" t="str">
        <f t="shared" si="121"/>
        <v>2040_2045</v>
      </c>
      <c r="N533">
        <f t="shared" si="122"/>
        <v>2035</v>
      </c>
      <c r="O533">
        <f t="shared" si="123"/>
        <v>2040</v>
      </c>
      <c r="P533" t="str">
        <f t="shared" si="124"/>
        <v>2035_2040</v>
      </c>
      <c r="Q533">
        <f t="shared" si="127"/>
        <v>0</v>
      </c>
      <c r="R533">
        <f t="shared" si="128"/>
        <v>1</v>
      </c>
      <c r="S533">
        <f t="shared" ca="1" si="129"/>
        <v>1</v>
      </c>
      <c r="U533" t="str">
        <f t="shared" ca="1" si="130"/>
        <v>#</v>
      </c>
      <c r="V533" t="str">
        <f t="shared" ca="1" si="131"/>
        <v>let cannot_decomm [$2040_2045$ , $2035_2040$ , $IND_COGEN_WOOD$] := 1;</v>
      </c>
    </row>
    <row r="534" spans="8:22" outlineLevel="1" x14ac:dyDescent="0.25">
      <c r="H534">
        <f t="shared" si="118"/>
        <v>14</v>
      </c>
      <c r="I534" t="str">
        <f t="shared" ca="1" si="125"/>
        <v>IND_COGEN_WOOD</v>
      </c>
      <c r="J534">
        <f t="shared" ca="1" si="119"/>
        <v>25</v>
      </c>
      <c r="K534">
        <f t="shared" si="120"/>
        <v>2040</v>
      </c>
      <c r="L534">
        <f t="shared" si="126"/>
        <v>2045</v>
      </c>
      <c r="M534" t="str">
        <f t="shared" si="121"/>
        <v>2040_2045</v>
      </c>
      <c r="N534">
        <f t="shared" si="122"/>
        <v>2040</v>
      </c>
      <c r="O534">
        <f t="shared" si="123"/>
        <v>2045</v>
      </c>
      <c r="P534" t="str">
        <f t="shared" si="124"/>
        <v>2040_2045</v>
      </c>
      <c r="Q534">
        <f t="shared" si="127"/>
        <v>0</v>
      </c>
      <c r="R534">
        <f t="shared" si="128"/>
        <v>0</v>
      </c>
      <c r="S534">
        <f t="shared" ca="1" si="129"/>
        <v>1</v>
      </c>
      <c r="U534" t="str">
        <f t="shared" ca="1" si="130"/>
        <v xml:space="preserve"> </v>
      </c>
      <c r="V534" t="str">
        <f t="shared" ca="1" si="131"/>
        <v>let cannot_decomm [$2040_2045$ , $2040_2045$ , $IND_COGEN_WOOD$] := 1;</v>
      </c>
    </row>
    <row r="535" spans="8:22" outlineLevel="1" x14ac:dyDescent="0.25">
      <c r="H535">
        <f t="shared" si="118"/>
        <v>14</v>
      </c>
      <c r="I535" t="str">
        <f t="shared" ca="1" si="125"/>
        <v>IND_COGEN_WOOD</v>
      </c>
      <c r="J535">
        <f t="shared" ca="1" si="119"/>
        <v>25</v>
      </c>
      <c r="K535">
        <f t="shared" si="120"/>
        <v>2040</v>
      </c>
      <c r="L535">
        <f t="shared" si="126"/>
        <v>2045</v>
      </c>
      <c r="M535" t="str">
        <f t="shared" si="121"/>
        <v>2040_2045</v>
      </c>
      <c r="N535">
        <f t="shared" si="122"/>
        <v>2045</v>
      </c>
      <c r="O535">
        <f t="shared" si="123"/>
        <v>2050</v>
      </c>
      <c r="P535" t="str">
        <f t="shared" si="124"/>
        <v>2045_2050</v>
      </c>
      <c r="Q535">
        <f t="shared" si="127"/>
        <v>0</v>
      </c>
      <c r="R535">
        <f t="shared" si="128"/>
        <v>0</v>
      </c>
      <c r="S535">
        <f t="shared" ca="1" si="129"/>
        <v>1</v>
      </c>
      <c r="U535" t="str">
        <f t="shared" ca="1" si="130"/>
        <v xml:space="preserve"> </v>
      </c>
      <c r="V535" t="str">
        <f t="shared" ca="1" si="131"/>
        <v>let cannot_decomm [$2040_2045$ , $2045_2050$ , $IND_COGEN_WOOD$] := 1;</v>
      </c>
    </row>
    <row r="536" spans="8:22" outlineLevel="1" x14ac:dyDescent="0.25">
      <c r="H536">
        <f t="shared" si="118"/>
        <v>14</v>
      </c>
      <c r="I536" t="str">
        <f t="shared" ca="1" si="125"/>
        <v>IND_COGEN_WOOD</v>
      </c>
      <c r="J536">
        <f t="shared" ca="1" si="119"/>
        <v>25</v>
      </c>
      <c r="K536">
        <f t="shared" si="120"/>
        <v>2045</v>
      </c>
      <c r="L536">
        <f t="shared" si="126"/>
        <v>2050</v>
      </c>
      <c r="M536" t="str">
        <f t="shared" si="121"/>
        <v>2045_2050</v>
      </c>
      <c r="N536">
        <f t="shared" si="122"/>
        <v>2015</v>
      </c>
      <c r="O536">
        <f t="shared" si="123"/>
        <v>2020</v>
      </c>
      <c r="P536" t="str">
        <f t="shared" si="124"/>
        <v>2015_2020</v>
      </c>
      <c r="Q536">
        <f t="shared" si="127"/>
        <v>0</v>
      </c>
      <c r="R536">
        <f t="shared" si="128"/>
        <v>1</v>
      </c>
      <c r="S536">
        <f t="shared" ca="1" si="129"/>
        <v>0</v>
      </c>
      <c r="U536" t="str">
        <f t="shared" ca="1" si="130"/>
        <v xml:space="preserve"> </v>
      </c>
      <c r="V536" t="str">
        <f t="shared" ca="1" si="131"/>
        <v>let cannot_decomm [$2045_2050$ , $2015_2020$ , $IND_COGEN_WOOD$] := 1;</v>
      </c>
    </row>
    <row r="537" spans="8:22" outlineLevel="1" x14ac:dyDescent="0.25">
      <c r="H537">
        <f t="shared" si="118"/>
        <v>14</v>
      </c>
      <c r="I537" t="str">
        <f t="shared" ca="1" si="125"/>
        <v>IND_COGEN_WOOD</v>
      </c>
      <c r="J537">
        <f t="shared" ca="1" si="119"/>
        <v>25</v>
      </c>
      <c r="K537">
        <f t="shared" si="120"/>
        <v>2045</v>
      </c>
      <c r="L537">
        <f t="shared" si="126"/>
        <v>2050</v>
      </c>
      <c r="M537" t="str">
        <f t="shared" si="121"/>
        <v>2045_2050</v>
      </c>
      <c r="N537">
        <f t="shared" si="122"/>
        <v>2020</v>
      </c>
      <c r="O537">
        <f t="shared" si="123"/>
        <v>2025</v>
      </c>
      <c r="P537" t="str">
        <f t="shared" si="124"/>
        <v>2020_2025</v>
      </c>
      <c r="Q537">
        <f t="shared" si="127"/>
        <v>0</v>
      </c>
      <c r="R537">
        <f t="shared" si="128"/>
        <v>1</v>
      </c>
      <c r="S537">
        <f t="shared" ca="1" si="129"/>
        <v>0</v>
      </c>
      <c r="U537" t="str">
        <f t="shared" ca="1" si="130"/>
        <v xml:space="preserve"> </v>
      </c>
      <c r="V537" t="str">
        <f t="shared" ca="1" si="131"/>
        <v>let cannot_decomm [$2045_2050$ , $2020_2025$ , $IND_COGEN_WOOD$] := 1;</v>
      </c>
    </row>
    <row r="538" spans="8:22" outlineLevel="1" x14ac:dyDescent="0.25">
      <c r="H538">
        <f t="shared" si="118"/>
        <v>14</v>
      </c>
      <c r="I538" t="str">
        <f t="shared" ca="1" si="125"/>
        <v>IND_COGEN_WOOD</v>
      </c>
      <c r="J538">
        <f t="shared" ca="1" si="119"/>
        <v>25</v>
      </c>
      <c r="K538">
        <f t="shared" si="120"/>
        <v>2045</v>
      </c>
      <c r="L538">
        <f t="shared" si="126"/>
        <v>2050</v>
      </c>
      <c r="M538" t="str">
        <f t="shared" si="121"/>
        <v>2045_2050</v>
      </c>
      <c r="N538">
        <f t="shared" si="122"/>
        <v>2025</v>
      </c>
      <c r="O538">
        <f t="shared" si="123"/>
        <v>2030</v>
      </c>
      <c r="P538" t="str">
        <f t="shared" si="124"/>
        <v>2025_2030</v>
      </c>
      <c r="Q538">
        <f t="shared" si="127"/>
        <v>0</v>
      </c>
      <c r="R538">
        <f t="shared" si="128"/>
        <v>1</v>
      </c>
      <c r="S538">
        <f t="shared" ca="1" si="129"/>
        <v>1</v>
      </c>
      <c r="U538" t="str">
        <f t="shared" ca="1" si="130"/>
        <v>#</v>
      </c>
      <c r="V538" t="str">
        <f t="shared" ca="1" si="131"/>
        <v>let cannot_decomm [$2045_2050$ , $2025_2030$ , $IND_COGEN_WOOD$] := 1;</v>
      </c>
    </row>
    <row r="539" spans="8:22" outlineLevel="1" x14ac:dyDescent="0.25">
      <c r="H539">
        <f t="shared" si="118"/>
        <v>14</v>
      </c>
      <c r="I539" t="str">
        <f t="shared" ca="1" si="125"/>
        <v>IND_COGEN_WOOD</v>
      </c>
      <c r="J539">
        <f t="shared" ca="1" si="119"/>
        <v>25</v>
      </c>
      <c r="K539">
        <f t="shared" si="120"/>
        <v>2045</v>
      </c>
      <c r="L539">
        <f t="shared" si="126"/>
        <v>2050</v>
      </c>
      <c r="M539" t="str">
        <f t="shared" si="121"/>
        <v>2045_2050</v>
      </c>
      <c r="N539">
        <f t="shared" si="122"/>
        <v>2030</v>
      </c>
      <c r="O539">
        <f t="shared" si="123"/>
        <v>2035</v>
      </c>
      <c r="P539" t="str">
        <f t="shared" si="124"/>
        <v>2030_2035</v>
      </c>
      <c r="Q539">
        <f t="shared" si="127"/>
        <v>0</v>
      </c>
      <c r="R539">
        <f t="shared" si="128"/>
        <v>1</v>
      </c>
      <c r="S539">
        <f t="shared" ca="1" si="129"/>
        <v>1</v>
      </c>
      <c r="U539" t="str">
        <f t="shared" ca="1" si="130"/>
        <v>#</v>
      </c>
      <c r="V539" t="str">
        <f t="shared" ca="1" si="131"/>
        <v>let cannot_decomm [$2045_2050$ , $2030_2035$ , $IND_COGEN_WOOD$] := 1;</v>
      </c>
    </row>
    <row r="540" spans="8:22" outlineLevel="1" x14ac:dyDescent="0.25">
      <c r="H540">
        <f t="shared" si="118"/>
        <v>14</v>
      </c>
      <c r="I540" t="str">
        <f t="shared" ca="1" si="125"/>
        <v>IND_COGEN_WOOD</v>
      </c>
      <c r="J540">
        <f t="shared" ca="1" si="119"/>
        <v>25</v>
      </c>
      <c r="K540">
        <f t="shared" si="120"/>
        <v>2045</v>
      </c>
      <c r="L540">
        <f t="shared" si="126"/>
        <v>2050</v>
      </c>
      <c r="M540" t="str">
        <f t="shared" si="121"/>
        <v>2045_2050</v>
      </c>
      <c r="N540">
        <f t="shared" si="122"/>
        <v>2035</v>
      </c>
      <c r="O540">
        <f t="shared" si="123"/>
        <v>2040</v>
      </c>
      <c r="P540" t="str">
        <f t="shared" si="124"/>
        <v>2035_2040</v>
      </c>
      <c r="Q540">
        <f t="shared" si="127"/>
        <v>0</v>
      </c>
      <c r="R540">
        <f t="shared" si="128"/>
        <v>1</v>
      </c>
      <c r="S540">
        <f t="shared" ca="1" si="129"/>
        <v>1</v>
      </c>
      <c r="U540" t="str">
        <f t="shared" ca="1" si="130"/>
        <v>#</v>
      </c>
      <c r="V540" t="str">
        <f t="shared" ca="1" si="131"/>
        <v>let cannot_decomm [$2045_2050$ , $2035_2040$ , $IND_COGEN_WOOD$] := 1;</v>
      </c>
    </row>
    <row r="541" spans="8:22" outlineLevel="1" x14ac:dyDescent="0.25">
      <c r="H541">
        <f t="shared" si="118"/>
        <v>14</v>
      </c>
      <c r="I541" t="str">
        <f t="shared" ca="1" si="125"/>
        <v>IND_COGEN_WOOD</v>
      </c>
      <c r="J541">
        <f t="shared" ca="1" si="119"/>
        <v>25</v>
      </c>
      <c r="K541">
        <f t="shared" si="120"/>
        <v>2045</v>
      </c>
      <c r="L541">
        <f t="shared" si="126"/>
        <v>2050</v>
      </c>
      <c r="M541" t="str">
        <f t="shared" si="121"/>
        <v>2045_2050</v>
      </c>
      <c r="N541">
        <f t="shared" si="122"/>
        <v>2040</v>
      </c>
      <c r="O541">
        <f t="shared" si="123"/>
        <v>2045</v>
      </c>
      <c r="P541" t="str">
        <f t="shared" si="124"/>
        <v>2040_2045</v>
      </c>
      <c r="Q541">
        <f t="shared" si="127"/>
        <v>0</v>
      </c>
      <c r="R541">
        <f t="shared" si="128"/>
        <v>1</v>
      </c>
      <c r="S541">
        <f t="shared" ca="1" si="129"/>
        <v>1</v>
      </c>
      <c r="U541" t="str">
        <f t="shared" ca="1" si="130"/>
        <v>#</v>
      </c>
      <c r="V541" t="str">
        <f t="shared" ca="1" si="131"/>
        <v>let cannot_decomm [$2045_2050$ , $2040_2045$ , $IND_COGEN_WOOD$] := 1;</v>
      </c>
    </row>
    <row r="542" spans="8:22" outlineLevel="1" x14ac:dyDescent="0.25">
      <c r="H542">
        <f t="shared" si="118"/>
        <v>14</v>
      </c>
      <c r="I542" t="str">
        <f t="shared" ca="1" si="125"/>
        <v>IND_COGEN_WOOD</v>
      </c>
      <c r="J542">
        <f t="shared" ca="1" si="119"/>
        <v>25</v>
      </c>
      <c r="K542">
        <f t="shared" si="120"/>
        <v>2045</v>
      </c>
      <c r="L542">
        <f t="shared" si="126"/>
        <v>2050</v>
      </c>
      <c r="M542" t="str">
        <f t="shared" si="121"/>
        <v>2045_2050</v>
      </c>
      <c r="N542">
        <f t="shared" si="122"/>
        <v>2045</v>
      </c>
      <c r="O542">
        <f t="shared" si="123"/>
        <v>2050</v>
      </c>
      <c r="P542" t="str">
        <f t="shared" si="124"/>
        <v>2045_2050</v>
      </c>
      <c r="Q542">
        <f t="shared" si="127"/>
        <v>0</v>
      </c>
      <c r="R542">
        <f t="shared" si="128"/>
        <v>0</v>
      </c>
      <c r="S542">
        <f t="shared" ca="1" si="129"/>
        <v>1</v>
      </c>
      <c r="U542" t="str">
        <f t="shared" ca="1" si="130"/>
        <v xml:space="preserve"> </v>
      </c>
      <c r="V542" t="str">
        <f t="shared" ca="1" si="131"/>
        <v>let cannot_decomm [$2045_2050$ , $2045_2050$ , $IND_COGEN_WOOD$] := 1;</v>
      </c>
    </row>
    <row r="543" spans="8:22" outlineLevel="1" x14ac:dyDescent="0.25">
      <c r="H543">
        <f t="shared" si="118"/>
        <v>15</v>
      </c>
      <c r="I543" t="str">
        <f t="shared" ca="1" si="125"/>
        <v>IND_COGEN_WASTE</v>
      </c>
      <c r="J543">
        <f t="shared" ca="1" si="119"/>
        <v>25</v>
      </c>
      <c r="K543">
        <f t="shared" si="120"/>
        <v>2015</v>
      </c>
      <c r="L543">
        <f t="shared" si="126"/>
        <v>2020</v>
      </c>
      <c r="M543" t="str">
        <f t="shared" si="121"/>
        <v>2015_2020</v>
      </c>
      <c r="N543">
        <f t="shared" si="122"/>
        <v>2015</v>
      </c>
      <c r="O543">
        <f t="shared" si="123"/>
        <v>2020</v>
      </c>
      <c r="P543" t="str">
        <f t="shared" si="124"/>
        <v>2015_2020</v>
      </c>
      <c r="Q543">
        <f t="shared" si="127"/>
        <v>1</v>
      </c>
      <c r="R543">
        <f t="shared" si="128"/>
        <v>0</v>
      </c>
      <c r="S543">
        <f t="shared" ca="1" si="129"/>
        <v>1</v>
      </c>
      <c r="U543" t="str">
        <f t="shared" si="130"/>
        <v>#</v>
      </c>
      <c r="V543" t="str">
        <f t="shared" ca="1" si="131"/>
        <v>let cannot_decomm [$2015_2020$ , $2015_2020$ , $IND_COGEN_WASTE$] := 1;</v>
      </c>
    </row>
    <row r="544" spans="8:22" outlineLevel="1" x14ac:dyDescent="0.25">
      <c r="H544">
        <f t="shared" si="118"/>
        <v>15</v>
      </c>
      <c r="I544" t="str">
        <f t="shared" ca="1" si="125"/>
        <v>IND_COGEN_WASTE</v>
      </c>
      <c r="J544">
        <f t="shared" ca="1" si="119"/>
        <v>25</v>
      </c>
      <c r="K544">
        <f t="shared" si="120"/>
        <v>2015</v>
      </c>
      <c r="L544">
        <f t="shared" si="126"/>
        <v>2020</v>
      </c>
      <c r="M544" t="str">
        <f t="shared" si="121"/>
        <v>2015_2020</v>
      </c>
      <c r="N544">
        <f t="shared" si="122"/>
        <v>2020</v>
      </c>
      <c r="O544">
        <f t="shared" si="123"/>
        <v>2025</v>
      </c>
      <c r="P544" t="str">
        <f t="shared" si="124"/>
        <v>2020_2025</v>
      </c>
      <c r="Q544">
        <f t="shared" si="127"/>
        <v>0</v>
      </c>
      <c r="R544">
        <f t="shared" si="128"/>
        <v>0</v>
      </c>
      <c r="S544">
        <f t="shared" ca="1" si="129"/>
        <v>1</v>
      </c>
      <c r="U544" t="str">
        <f t="shared" ca="1" si="130"/>
        <v xml:space="preserve"> </v>
      </c>
      <c r="V544" t="str">
        <f t="shared" ca="1" si="131"/>
        <v>let cannot_decomm [$2015_2020$ , $2020_2025$ , $IND_COGEN_WASTE$] := 1;</v>
      </c>
    </row>
    <row r="545" spans="8:22" outlineLevel="1" x14ac:dyDescent="0.25">
      <c r="H545">
        <f t="shared" si="118"/>
        <v>15</v>
      </c>
      <c r="I545" t="str">
        <f t="shared" ca="1" si="125"/>
        <v>IND_COGEN_WASTE</v>
      </c>
      <c r="J545">
        <f t="shared" ca="1" si="119"/>
        <v>25</v>
      </c>
      <c r="K545">
        <f t="shared" si="120"/>
        <v>2015</v>
      </c>
      <c r="L545">
        <f t="shared" si="126"/>
        <v>2020</v>
      </c>
      <c r="M545" t="str">
        <f t="shared" si="121"/>
        <v>2015_2020</v>
      </c>
      <c r="N545">
        <f t="shared" si="122"/>
        <v>2025</v>
      </c>
      <c r="O545">
        <f t="shared" si="123"/>
        <v>2030</v>
      </c>
      <c r="P545" t="str">
        <f t="shared" si="124"/>
        <v>2025_2030</v>
      </c>
      <c r="Q545">
        <f t="shared" si="127"/>
        <v>0</v>
      </c>
      <c r="R545">
        <f t="shared" si="128"/>
        <v>0</v>
      </c>
      <c r="S545">
        <f t="shared" ca="1" si="129"/>
        <v>1</v>
      </c>
      <c r="U545" t="str">
        <f t="shared" ca="1" si="130"/>
        <v xml:space="preserve"> </v>
      </c>
      <c r="V545" t="str">
        <f t="shared" ca="1" si="131"/>
        <v>let cannot_decomm [$2015_2020$ , $2025_2030$ , $IND_COGEN_WASTE$] := 1;</v>
      </c>
    </row>
    <row r="546" spans="8:22" outlineLevel="1" x14ac:dyDescent="0.25">
      <c r="H546">
        <f t="shared" si="118"/>
        <v>15</v>
      </c>
      <c r="I546" t="str">
        <f t="shared" ca="1" si="125"/>
        <v>IND_COGEN_WASTE</v>
      </c>
      <c r="J546">
        <f t="shared" ca="1" si="119"/>
        <v>25</v>
      </c>
      <c r="K546">
        <f t="shared" si="120"/>
        <v>2015</v>
      </c>
      <c r="L546">
        <f t="shared" si="126"/>
        <v>2020</v>
      </c>
      <c r="M546" t="str">
        <f t="shared" si="121"/>
        <v>2015_2020</v>
      </c>
      <c r="N546">
        <f t="shared" si="122"/>
        <v>2030</v>
      </c>
      <c r="O546">
        <f t="shared" si="123"/>
        <v>2035</v>
      </c>
      <c r="P546" t="str">
        <f t="shared" si="124"/>
        <v>2030_2035</v>
      </c>
      <c r="Q546">
        <f t="shared" si="127"/>
        <v>0</v>
      </c>
      <c r="R546">
        <f t="shared" si="128"/>
        <v>0</v>
      </c>
      <c r="S546">
        <f t="shared" ca="1" si="129"/>
        <v>1</v>
      </c>
      <c r="U546" t="str">
        <f t="shared" ca="1" si="130"/>
        <v xml:space="preserve"> </v>
      </c>
      <c r="V546" t="str">
        <f t="shared" ca="1" si="131"/>
        <v>let cannot_decomm [$2015_2020$ , $2030_2035$ , $IND_COGEN_WASTE$] := 1;</v>
      </c>
    </row>
    <row r="547" spans="8:22" outlineLevel="1" x14ac:dyDescent="0.25">
      <c r="H547">
        <f t="shared" si="118"/>
        <v>15</v>
      </c>
      <c r="I547" t="str">
        <f t="shared" ca="1" si="125"/>
        <v>IND_COGEN_WASTE</v>
      </c>
      <c r="J547">
        <f t="shared" ca="1" si="119"/>
        <v>25</v>
      </c>
      <c r="K547">
        <f t="shared" si="120"/>
        <v>2015</v>
      </c>
      <c r="L547">
        <f t="shared" si="126"/>
        <v>2020</v>
      </c>
      <c r="M547" t="str">
        <f t="shared" si="121"/>
        <v>2015_2020</v>
      </c>
      <c r="N547">
        <f t="shared" si="122"/>
        <v>2035</v>
      </c>
      <c r="O547">
        <f t="shared" si="123"/>
        <v>2040</v>
      </c>
      <c r="P547" t="str">
        <f t="shared" si="124"/>
        <v>2035_2040</v>
      </c>
      <c r="Q547">
        <f t="shared" si="127"/>
        <v>0</v>
      </c>
      <c r="R547">
        <f t="shared" si="128"/>
        <v>0</v>
      </c>
      <c r="S547">
        <f t="shared" ca="1" si="129"/>
        <v>1</v>
      </c>
      <c r="U547" t="str">
        <f t="shared" ca="1" si="130"/>
        <v xml:space="preserve"> </v>
      </c>
      <c r="V547" t="str">
        <f t="shared" ca="1" si="131"/>
        <v>let cannot_decomm [$2015_2020$ , $2035_2040$ , $IND_COGEN_WASTE$] := 1;</v>
      </c>
    </row>
    <row r="548" spans="8:22" outlineLevel="1" x14ac:dyDescent="0.25">
      <c r="H548">
        <f t="shared" si="118"/>
        <v>15</v>
      </c>
      <c r="I548" t="str">
        <f t="shared" ca="1" si="125"/>
        <v>IND_COGEN_WASTE</v>
      </c>
      <c r="J548">
        <f t="shared" ca="1" si="119"/>
        <v>25</v>
      </c>
      <c r="K548">
        <f t="shared" si="120"/>
        <v>2015</v>
      </c>
      <c r="L548">
        <f t="shared" si="126"/>
        <v>2020</v>
      </c>
      <c r="M548" t="str">
        <f t="shared" si="121"/>
        <v>2015_2020</v>
      </c>
      <c r="N548">
        <f t="shared" si="122"/>
        <v>2040</v>
      </c>
      <c r="O548">
        <f t="shared" si="123"/>
        <v>2045</v>
      </c>
      <c r="P548" t="str">
        <f t="shared" si="124"/>
        <v>2040_2045</v>
      </c>
      <c r="Q548">
        <f t="shared" si="127"/>
        <v>0</v>
      </c>
      <c r="R548">
        <f t="shared" si="128"/>
        <v>0</v>
      </c>
      <c r="S548">
        <f t="shared" ca="1" si="129"/>
        <v>1</v>
      </c>
      <c r="U548" t="str">
        <f t="shared" ca="1" si="130"/>
        <v xml:space="preserve"> </v>
      </c>
      <c r="V548" t="str">
        <f t="shared" ca="1" si="131"/>
        <v>let cannot_decomm [$2015_2020$ , $2040_2045$ , $IND_COGEN_WASTE$] := 1;</v>
      </c>
    </row>
    <row r="549" spans="8:22" outlineLevel="1" x14ac:dyDescent="0.25">
      <c r="H549">
        <f t="shared" si="118"/>
        <v>15</v>
      </c>
      <c r="I549" t="str">
        <f t="shared" ca="1" si="125"/>
        <v>IND_COGEN_WASTE</v>
      </c>
      <c r="J549">
        <f t="shared" ca="1" si="119"/>
        <v>25</v>
      </c>
      <c r="K549">
        <f t="shared" si="120"/>
        <v>2015</v>
      </c>
      <c r="L549">
        <f t="shared" si="126"/>
        <v>2020</v>
      </c>
      <c r="M549" t="str">
        <f t="shared" si="121"/>
        <v>2015_2020</v>
      </c>
      <c r="N549">
        <f t="shared" si="122"/>
        <v>2045</v>
      </c>
      <c r="O549">
        <f t="shared" si="123"/>
        <v>2050</v>
      </c>
      <c r="P549" t="str">
        <f t="shared" si="124"/>
        <v>2045_2050</v>
      </c>
      <c r="Q549">
        <f t="shared" si="127"/>
        <v>0</v>
      </c>
      <c r="R549">
        <f t="shared" si="128"/>
        <v>0</v>
      </c>
      <c r="S549">
        <f t="shared" ca="1" si="129"/>
        <v>1</v>
      </c>
      <c r="U549" t="str">
        <f t="shared" ca="1" si="130"/>
        <v xml:space="preserve"> </v>
      </c>
      <c r="V549" t="str">
        <f t="shared" ca="1" si="131"/>
        <v>let cannot_decomm [$2015_2020$ , $2045_2050$ , $IND_COGEN_WASTE$] := 1;</v>
      </c>
    </row>
    <row r="550" spans="8:22" outlineLevel="1" x14ac:dyDescent="0.25">
      <c r="H550">
        <f t="shared" si="118"/>
        <v>15</v>
      </c>
      <c r="I550" t="str">
        <f t="shared" ca="1" si="125"/>
        <v>IND_COGEN_WASTE</v>
      </c>
      <c r="J550">
        <f t="shared" ca="1" si="119"/>
        <v>25</v>
      </c>
      <c r="K550">
        <f t="shared" si="120"/>
        <v>2020</v>
      </c>
      <c r="L550">
        <f t="shared" si="126"/>
        <v>2025</v>
      </c>
      <c r="M550" t="str">
        <f t="shared" si="121"/>
        <v>2020_2025</v>
      </c>
      <c r="N550">
        <f t="shared" si="122"/>
        <v>2015</v>
      </c>
      <c r="O550">
        <f t="shared" si="123"/>
        <v>2020</v>
      </c>
      <c r="P550" t="str">
        <f t="shared" si="124"/>
        <v>2015_2020</v>
      </c>
      <c r="Q550">
        <f t="shared" si="127"/>
        <v>0</v>
      </c>
      <c r="R550">
        <f t="shared" si="128"/>
        <v>1</v>
      </c>
      <c r="S550">
        <f t="shared" ca="1" si="129"/>
        <v>1</v>
      </c>
      <c r="U550" t="str">
        <f t="shared" ca="1" si="130"/>
        <v>#</v>
      </c>
      <c r="V550" t="str">
        <f t="shared" ca="1" si="131"/>
        <v>let cannot_decomm [$2020_2025$ , $2015_2020$ , $IND_COGEN_WASTE$] := 1;</v>
      </c>
    </row>
    <row r="551" spans="8:22" outlineLevel="1" x14ac:dyDescent="0.25">
      <c r="H551">
        <f t="shared" si="118"/>
        <v>15</v>
      </c>
      <c r="I551" t="str">
        <f t="shared" ca="1" si="125"/>
        <v>IND_COGEN_WASTE</v>
      </c>
      <c r="J551">
        <f t="shared" ca="1" si="119"/>
        <v>25</v>
      </c>
      <c r="K551">
        <f t="shared" si="120"/>
        <v>2020</v>
      </c>
      <c r="L551">
        <f t="shared" si="126"/>
        <v>2025</v>
      </c>
      <c r="M551" t="str">
        <f t="shared" si="121"/>
        <v>2020_2025</v>
      </c>
      <c r="N551">
        <f t="shared" si="122"/>
        <v>2020</v>
      </c>
      <c r="O551">
        <f t="shared" si="123"/>
        <v>2025</v>
      </c>
      <c r="P551" t="str">
        <f t="shared" si="124"/>
        <v>2020_2025</v>
      </c>
      <c r="Q551">
        <f t="shared" si="127"/>
        <v>0</v>
      </c>
      <c r="R551">
        <f t="shared" si="128"/>
        <v>0</v>
      </c>
      <c r="S551">
        <f t="shared" ca="1" si="129"/>
        <v>1</v>
      </c>
      <c r="U551" t="str">
        <f t="shared" ca="1" si="130"/>
        <v xml:space="preserve"> </v>
      </c>
      <c r="V551" t="str">
        <f t="shared" ca="1" si="131"/>
        <v>let cannot_decomm [$2020_2025$ , $2020_2025$ , $IND_COGEN_WASTE$] := 1;</v>
      </c>
    </row>
    <row r="552" spans="8:22" outlineLevel="1" x14ac:dyDescent="0.25">
      <c r="H552">
        <f t="shared" si="118"/>
        <v>15</v>
      </c>
      <c r="I552" t="str">
        <f t="shared" ca="1" si="125"/>
        <v>IND_COGEN_WASTE</v>
      </c>
      <c r="J552">
        <f t="shared" ca="1" si="119"/>
        <v>25</v>
      </c>
      <c r="K552">
        <f t="shared" si="120"/>
        <v>2020</v>
      </c>
      <c r="L552">
        <f t="shared" si="126"/>
        <v>2025</v>
      </c>
      <c r="M552" t="str">
        <f t="shared" si="121"/>
        <v>2020_2025</v>
      </c>
      <c r="N552">
        <f t="shared" si="122"/>
        <v>2025</v>
      </c>
      <c r="O552">
        <f t="shared" si="123"/>
        <v>2030</v>
      </c>
      <c r="P552" t="str">
        <f t="shared" si="124"/>
        <v>2025_2030</v>
      </c>
      <c r="Q552">
        <f t="shared" si="127"/>
        <v>0</v>
      </c>
      <c r="R552">
        <f t="shared" si="128"/>
        <v>0</v>
      </c>
      <c r="S552">
        <f t="shared" ca="1" si="129"/>
        <v>1</v>
      </c>
      <c r="U552" t="str">
        <f t="shared" ca="1" si="130"/>
        <v xml:space="preserve"> </v>
      </c>
      <c r="V552" t="str">
        <f t="shared" ca="1" si="131"/>
        <v>let cannot_decomm [$2020_2025$ , $2025_2030$ , $IND_COGEN_WASTE$] := 1;</v>
      </c>
    </row>
    <row r="553" spans="8:22" outlineLevel="1" x14ac:dyDescent="0.25">
      <c r="H553">
        <f t="shared" si="118"/>
        <v>15</v>
      </c>
      <c r="I553" t="str">
        <f t="shared" ca="1" si="125"/>
        <v>IND_COGEN_WASTE</v>
      </c>
      <c r="J553">
        <f t="shared" ca="1" si="119"/>
        <v>25</v>
      </c>
      <c r="K553">
        <f t="shared" si="120"/>
        <v>2020</v>
      </c>
      <c r="L553">
        <f t="shared" si="126"/>
        <v>2025</v>
      </c>
      <c r="M553" t="str">
        <f t="shared" si="121"/>
        <v>2020_2025</v>
      </c>
      <c r="N553">
        <f t="shared" si="122"/>
        <v>2030</v>
      </c>
      <c r="O553">
        <f t="shared" si="123"/>
        <v>2035</v>
      </c>
      <c r="P553" t="str">
        <f t="shared" si="124"/>
        <v>2030_2035</v>
      </c>
      <c r="Q553">
        <f t="shared" si="127"/>
        <v>0</v>
      </c>
      <c r="R553">
        <f t="shared" si="128"/>
        <v>0</v>
      </c>
      <c r="S553">
        <f t="shared" ca="1" si="129"/>
        <v>1</v>
      </c>
      <c r="U553" t="str">
        <f t="shared" ca="1" si="130"/>
        <v xml:space="preserve"> </v>
      </c>
      <c r="V553" t="str">
        <f t="shared" ca="1" si="131"/>
        <v>let cannot_decomm [$2020_2025$ , $2030_2035$ , $IND_COGEN_WASTE$] := 1;</v>
      </c>
    </row>
    <row r="554" spans="8:22" outlineLevel="1" x14ac:dyDescent="0.25">
      <c r="H554">
        <f t="shared" si="118"/>
        <v>15</v>
      </c>
      <c r="I554" t="str">
        <f t="shared" ca="1" si="125"/>
        <v>IND_COGEN_WASTE</v>
      </c>
      <c r="J554">
        <f t="shared" ca="1" si="119"/>
        <v>25</v>
      </c>
      <c r="K554">
        <f t="shared" si="120"/>
        <v>2020</v>
      </c>
      <c r="L554">
        <f t="shared" si="126"/>
        <v>2025</v>
      </c>
      <c r="M554" t="str">
        <f t="shared" si="121"/>
        <v>2020_2025</v>
      </c>
      <c r="N554">
        <f t="shared" si="122"/>
        <v>2035</v>
      </c>
      <c r="O554">
        <f t="shared" si="123"/>
        <v>2040</v>
      </c>
      <c r="P554" t="str">
        <f t="shared" si="124"/>
        <v>2035_2040</v>
      </c>
      <c r="Q554">
        <f t="shared" si="127"/>
        <v>0</v>
      </c>
      <c r="R554">
        <f t="shared" si="128"/>
        <v>0</v>
      </c>
      <c r="S554">
        <f t="shared" ca="1" si="129"/>
        <v>1</v>
      </c>
      <c r="U554" t="str">
        <f t="shared" ca="1" si="130"/>
        <v xml:space="preserve"> </v>
      </c>
      <c r="V554" t="str">
        <f t="shared" ca="1" si="131"/>
        <v>let cannot_decomm [$2020_2025$ , $2035_2040$ , $IND_COGEN_WASTE$] := 1;</v>
      </c>
    </row>
    <row r="555" spans="8:22" outlineLevel="1" x14ac:dyDescent="0.25">
      <c r="H555">
        <f t="shared" si="118"/>
        <v>15</v>
      </c>
      <c r="I555" t="str">
        <f t="shared" ca="1" si="125"/>
        <v>IND_COGEN_WASTE</v>
      </c>
      <c r="J555">
        <f t="shared" ca="1" si="119"/>
        <v>25</v>
      </c>
      <c r="K555">
        <f t="shared" si="120"/>
        <v>2020</v>
      </c>
      <c r="L555">
        <f t="shared" si="126"/>
        <v>2025</v>
      </c>
      <c r="M555" t="str">
        <f t="shared" si="121"/>
        <v>2020_2025</v>
      </c>
      <c r="N555">
        <f t="shared" si="122"/>
        <v>2040</v>
      </c>
      <c r="O555">
        <f t="shared" si="123"/>
        <v>2045</v>
      </c>
      <c r="P555" t="str">
        <f t="shared" si="124"/>
        <v>2040_2045</v>
      </c>
      <c r="Q555">
        <f t="shared" si="127"/>
        <v>0</v>
      </c>
      <c r="R555">
        <f t="shared" si="128"/>
        <v>0</v>
      </c>
      <c r="S555">
        <f t="shared" ca="1" si="129"/>
        <v>1</v>
      </c>
      <c r="U555" t="str">
        <f t="shared" ca="1" si="130"/>
        <v xml:space="preserve"> </v>
      </c>
      <c r="V555" t="str">
        <f t="shared" ca="1" si="131"/>
        <v>let cannot_decomm [$2020_2025$ , $2040_2045$ , $IND_COGEN_WASTE$] := 1;</v>
      </c>
    </row>
    <row r="556" spans="8:22" outlineLevel="1" x14ac:dyDescent="0.25">
      <c r="H556">
        <f t="shared" si="118"/>
        <v>15</v>
      </c>
      <c r="I556" t="str">
        <f t="shared" ca="1" si="125"/>
        <v>IND_COGEN_WASTE</v>
      </c>
      <c r="J556">
        <f t="shared" ca="1" si="119"/>
        <v>25</v>
      </c>
      <c r="K556">
        <f t="shared" si="120"/>
        <v>2020</v>
      </c>
      <c r="L556">
        <f t="shared" si="126"/>
        <v>2025</v>
      </c>
      <c r="M556" t="str">
        <f t="shared" si="121"/>
        <v>2020_2025</v>
      </c>
      <c r="N556">
        <f t="shared" si="122"/>
        <v>2045</v>
      </c>
      <c r="O556">
        <f t="shared" si="123"/>
        <v>2050</v>
      </c>
      <c r="P556" t="str">
        <f t="shared" si="124"/>
        <v>2045_2050</v>
      </c>
      <c r="Q556">
        <f t="shared" si="127"/>
        <v>0</v>
      </c>
      <c r="R556">
        <f t="shared" si="128"/>
        <v>0</v>
      </c>
      <c r="S556">
        <f t="shared" ca="1" si="129"/>
        <v>1</v>
      </c>
      <c r="U556" t="str">
        <f t="shared" ca="1" si="130"/>
        <v xml:space="preserve"> </v>
      </c>
      <c r="V556" t="str">
        <f t="shared" ca="1" si="131"/>
        <v>let cannot_decomm [$2020_2025$ , $2045_2050$ , $IND_COGEN_WASTE$] := 1;</v>
      </c>
    </row>
    <row r="557" spans="8:22" outlineLevel="1" x14ac:dyDescent="0.25">
      <c r="H557">
        <f t="shared" si="118"/>
        <v>15</v>
      </c>
      <c r="I557" t="str">
        <f t="shared" ca="1" si="125"/>
        <v>IND_COGEN_WASTE</v>
      </c>
      <c r="J557">
        <f t="shared" ca="1" si="119"/>
        <v>25</v>
      </c>
      <c r="K557">
        <f t="shared" si="120"/>
        <v>2025</v>
      </c>
      <c r="L557">
        <f t="shared" si="126"/>
        <v>2030</v>
      </c>
      <c r="M557" t="str">
        <f t="shared" si="121"/>
        <v>2025_2030</v>
      </c>
      <c r="N557">
        <f t="shared" si="122"/>
        <v>2015</v>
      </c>
      <c r="O557">
        <f t="shared" si="123"/>
        <v>2020</v>
      </c>
      <c r="P557" t="str">
        <f t="shared" si="124"/>
        <v>2015_2020</v>
      </c>
      <c r="Q557">
        <f t="shared" si="127"/>
        <v>0</v>
      </c>
      <c r="R557">
        <f t="shared" si="128"/>
        <v>1</v>
      </c>
      <c r="S557">
        <f t="shared" ca="1" si="129"/>
        <v>1</v>
      </c>
      <c r="U557" t="str">
        <f t="shared" ca="1" si="130"/>
        <v>#</v>
      </c>
      <c r="V557" t="str">
        <f t="shared" ca="1" si="131"/>
        <v>let cannot_decomm [$2025_2030$ , $2015_2020$ , $IND_COGEN_WASTE$] := 1;</v>
      </c>
    </row>
    <row r="558" spans="8:22" outlineLevel="1" x14ac:dyDescent="0.25">
      <c r="H558">
        <f t="shared" si="118"/>
        <v>15</v>
      </c>
      <c r="I558" t="str">
        <f t="shared" ca="1" si="125"/>
        <v>IND_COGEN_WASTE</v>
      </c>
      <c r="J558">
        <f t="shared" ca="1" si="119"/>
        <v>25</v>
      </c>
      <c r="K558">
        <f t="shared" si="120"/>
        <v>2025</v>
      </c>
      <c r="L558">
        <f t="shared" si="126"/>
        <v>2030</v>
      </c>
      <c r="M558" t="str">
        <f t="shared" si="121"/>
        <v>2025_2030</v>
      </c>
      <c r="N558">
        <f t="shared" si="122"/>
        <v>2020</v>
      </c>
      <c r="O558">
        <f t="shared" si="123"/>
        <v>2025</v>
      </c>
      <c r="P558" t="str">
        <f t="shared" si="124"/>
        <v>2020_2025</v>
      </c>
      <c r="Q558">
        <f t="shared" si="127"/>
        <v>0</v>
      </c>
      <c r="R558">
        <f t="shared" si="128"/>
        <v>1</v>
      </c>
      <c r="S558">
        <f t="shared" ca="1" si="129"/>
        <v>1</v>
      </c>
      <c r="U558" t="str">
        <f t="shared" ca="1" si="130"/>
        <v>#</v>
      </c>
      <c r="V558" t="str">
        <f t="shared" ca="1" si="131"/>
        <v>let cannot_decomm [$2025_2030$ , $2020_2025$ , $IND_COGEN_WASTE$] := 1;</v>
      </c>
    </row>
    <row r="559" spans="8:22" outlineLevel="1" x14ac:dyDescent="0.25">
      <c r="H559">
        <f t="shared" si="118"/>
        <v>15</v>
      </c>
      <c r="I559" t="str">
        <f t="shared" ca="1" si="125"/>
        <v>IND_COGEN_WASTE</v>
      </c>
      <c r="J559">
        <f t="shared" ca="1" si="119"/>
        <v>25</v>
      </c>
      <c r="K559">
        <f t="shared" si="120"/>
        <v>2025</v>
      </c>
      <c r="L559">
        <f t="shared" si="126"/>
        <v>2030</v>
      </c>
      <c r="M559" t="str">
        <f t="shared" si="121"/>
        <v>2025_2030</v>
      </c>
      <c r="N559">
        <f t="shared" si="122"/>
        <v>2025</v>
      </c>
      <c r="O559">
        <f t="shared" si="123"/>
        <v>2030</v>
      </c>
      <c r="P559" t="str">
        <f t="shared" si="124"/>
        <v>2025_2030</v>
      </c>
      <c r="Q559">
        <f t="shared" si="127"/>
        <v>0</v>
      </c>
      <c r="R559">
        <f t="shared" si="128"/>
        <v>0</v>
      </c>
      <c r="S559">
        <f t="shared" ca="1" si="129"/>
        <v>1</v>
      </c>
      <c r="U559" t="str">
        <f t="shared" ca="1" si="130"/>
        <v xml:space="preserve"> </v>
      </c>
      <c r="V559" t="str">
        <f t="shared" ca="1" si="131"/>
        <v>let cannot_decomm [$2025_2030$ , $2025_2030$ , $IND_COGEN_WASTE$] := 1;</v>
      </c>
    </row>
    <row r="560" spans="8:22" outlineLevel="1" x14ac:dyDescent="0.25">
      <c r="H560">
        <f t="shared" si="118"/>
        <v>15</v>
      </c>
      <c r="I560" t="str">
        <f t="shared" ca="1" si="125"/>
        <v>IND_COGEN_WASTE</v>
      </c>
      <c r="J560">
        <f t="shared" ca="1" si="119"/>
        <v>25</v>
      </c>
      <c r="K560">
        <f t="shared" si="120"/>
        <v>2025</v>
      </c>
      <c r="L560">
        <f t="shared" si="126"/>
        <v>2030</v>
      </c>
      <c r="M560" t="str">
        <f t="shared" si="121"/>
        <v>2025_2030</v>
      </c>
      <c r="N560">
        <f t="shared" si="122"/>
        <v>2030</v>
      </c>
      <c r="O560">
        <f t="shared" si="123"/>
        <v>2035</v>
      </c>
      <c r="P560" t="str">
        <f t="shared" si="124"/>
        <v>2030_2035</v>
      </c>
      <c r="Q560">
        <f t="shared" si="127"/>
        <v>0</v>
      </c>
      <c r="R560">
        <f t="shared" si="128"/>
        <v>0</v>
      </c>
      <c r="S560">
        <f t="shared" ca="1" si="129"/>
        <v>1</v>
      </c>
      <c r="U560" t="str">
        <f t="shared" ca="1" si="130"/>
        <v xml:space="preserve"> </v>
      </c>
      <c r="V560" t="str">
        <f t="shared" ca="1" si="131"/>
        <v>let cannot_decomm [$2025_2030$ , $2030_2035$ , $IND_COGEN_WASTE$] := 1;</v>
      </c>
    </row>
    <row r="561" spans="8:22" outlineLevel="1" x14ac:dyDescent="0.25">
      <c r="H561">
        <f t="shared" si="118"/>
        <v>15</v>
      </c>
      <c r="I561" t="str">
        <f t="shared" ca="1" si="125"/>
        <v>IND_COGEN_WASTE</v>
      </c>
      <c r="J561">
        <f t="shared" ca="1" si="119"/>
        <v>25</v>
      </c>
      <c r="K561">
        <f t="shared" si="120"/>
        <v>2025</v>
      </c>
      <c r="L561">
        <f t="shared" si="126"/>
        <v>2030</v>
      </c>
      <c r="M561" t="str">
        <f t="shared" si="121"/>
        <v>2025_2030</v>
      </c>
      <c r="N561">
        <f t="shared" si="122"/>
        <v>2035</v>
      </c>
      <c r="O561">
        <f t="shared" si="123"/>
        <v>2040</v>
      </c>
      <c r="P561" t="str">
        <f t="shared" si="124"/>
        <v>2035_2040</v>
      </c>
      <c r="Q561">
        <f t="shared" si="127"/>
        <v>0</v>
      </c>
      <c r="R561">
        <f t="shared" si="128"/>
        <v>0</v>
      </c>
      <c r="S561">
        <f t="shared" ca="1" si="129"/>
        <v>1</v>
      </c>
      <c r="U561" t="str">
        <f t="shared" ca="1" si="130"/>
        <v xml:space="preserve"> </v>
      </c>
      <c r="V561" t="str">
        <f t="shared" ca="1" si="131"/>
        <v>let cannot_decomm [$2025_2030$ , $2035_2040$ , $IND_COGEN_WASTE$] := 1;</v>
      </c>
    </row>
    <row r="562" spans="8:22" outlineLevel="1" x14ac:dyDescent="0.25">
      <c r="H562">
        <f t="shared" si="118"/>
        <v>15</v>
      </c>
      <c r="I562" t="str">
        <f t="shared" ca="1" si="125"/>
        <v>IND_COGEN_WASTE</v>
      </c>
      <c r="J562">
        <f t="shared" ca="1" si="119"/>
        <v>25</v>
      </c>
      <c r="K562">
        <f t="shared" si="120"/>
        <v>2025</v>
      </c>
      <c r="L562">
        <f t="shared" si="126"/>
        <v>2030</v>
      </c>
      <c r="M562" t="str">
        <f t="shared" si="121"/>
        <v>2025_2030</v>
      </c>
      <c r="N562">
        <f t="shared" si="122"/>
        <v>2040</v>
      </c>
      <c r="O562">
        <f t="shared" si="123"/>
        <v>2045</v>
      </c>
      <c r="P562" t="str">
        <f t="shared" si="124"/>
        <v>2040_2045</v>
      </c>
      <c r="Q562">
        <f t="shared" si="127"/>
        <v>0</v>
      </c>
      <c r="R562">
        <f t="shared" si="128"/>
        <v>0</v>
      </c>
      <c r="S562">
        <f t="shared" ca="1" si="129"/>
        <v>1</v>
      </c>
      <c r="U562" t="str">
        <f t="shared" ca="1" si="130"/>
        <v xml:space="preserve"> </v>
      </c>
      <c r="V562" t="str">
        <f t="shared" ca="1" si="131"/>
        <v>let cannot_decomm [$2025_2030$ , $2040_2045$ , $IND_COGEN_WASTE$] := 1;</v>
      </c>
    </row>
    <row r="563" spans="8:22" outlineLevel="1" x14ac:dyDescent="0.25">
      <c r="H563">
        <f t="shared" si="118"/>
        <v>15</v>
      </c>
      <c r="I563" t="str">
        <f t="shared" ca="1" si="125"/>
        <v>IND_COGEN_WASTE</v>
      </c>
      <c r="J563">
        <f t="shared" ca="1" si="119"/>
        <v>25</v>
      </c>
      <c r="K563">
        <f t="shared" si="120"/>
        <v>2025</v>
      </c>
      <c r="L563">
        <f t="shared" si="126"/>
        <v>2030</v>
      </c>
      <c r="M563" t="str">
        <f t="shared" si="121"/>
        <v>2025_2030</v>
      </c>
      <c r="N563">
        <f t="shared" si="122"/>
        <v>2045</v>
      </c>
      <c r="O563">
        <f t="shared" si="123"/>
        <v>2050</v>
      </c>
      <c r="P563" t="str">
        <f t="shared" si="124"/>
        <v>2045_2050</v>
      </c>
      <c r="Q563">
        <f t="shared" si="127"/>
        <v>0</v>
      </c>
      <c r="R563">
        <f t="shared" si="128"/>
        <v>0</v>
      </c>
      <c r="S563">
        <f t="shared" ca="1" si="129"/>
        <v>1</v>
      </c>
      <c r="U563" t="str">
        <f t="shared" ca="1" si="130"/>
        <v xml:space="preserve"> </v>
      </c>
      <c r="V563" t="str">
        <f t="shared" ca="1" si="131"/>
        <v>let cannot_decomm [$2025_2030$ , $2045_2050$ , $IND_COGEN_WASTE$] := 1;</v>
      </c>
    </row>
    <row r="564" spans="8:22" outlineLevel="1" x14ac:dyDescent="0.25">
      <c r="H564">
        <f t="shared" si="118"/>
        <v>15</v>
      </c>
      <c r="I564" t="str">
        <f t="shared" ca="1" si="125"/>
        <v>IND_COGEN_WASTE</v>
      </c>
      <c r="J564">
        <f t="shared" ca="1" si="119"/>
        <v>25</v>
      </c>
      <c r="K564">
        <f t="shared" si="120"/>
        <v>2030</v>
      </c>
      <c r="L564">
        <f t="shared" si="126"/>
        <v>2035</v>
      </c>
      <c r="M564" t="str">
        <f t="shared" si="121"/>
        <v>2030_2035</v>
      </c>
      <c r="N564">
        <f t="shared" si="122"/>
        <v>2015</v>
      </c>
      <c r="O564">
        <f t="shared" si="123"/>
        <v>2020</v>
      </c>
      <c r="P564" t="str">
        <f t="shared" si="124"/>
        <v>2015_2020</v>
      </c>
      <c r="Q564">
        <f t="shared" si="127"/>
        <v>0</v>
      </c>
      <c r="R564">
        <f t="shared" si="128"/>
        <v>1</v>
      </c>
      <c r="S564">
        <f t="shared" ca="1" si="129"/>
        <v>1</v>
      </c>
      <c r="U564" t="str">
        <f t="shared" ca="1" si="130"/>
        <v>#</v>
      </c>
      <c r="V564" t="str">
        <f t="shared" ca="1" si="131"/>
        <v>let cannot_decomm [$2030_2035$ , $2015_2020$ , $IND_COGEN_WASTE$] := 1;</v>
      </c>
    </row>
    <row r="565" spans="8:22" outlineLevel="1" x14ac:dyDescent="0.25">
      <c r="H565">
        <f t="shared" ref="H565:H628" si="132">(FLOOR((ROW(A565)-4)/49,1))+4</f>
        <v>15</v>
      </c>
      <c r="I565" t="str">
        <f t="shared" ca="1" si="125"/>
        <v>IND_COGEN_WASTE</v>
      </c>
      <c r="J565">
        <f t="shared" ref="J565:J628" ca="1" si="133">INDIRECT("C"&amp;H565)</f>
        <v>25</v>
      </c>
      <c r="K565">
        <f t="shared" ref="K565:K628" si="134">2015+MOD(FLOOR((ROW(A565)-4)/7,1),7)*5</f>
        <v>2030</v>
      </c>
      <c r="L565">
        <f t="shared" si="126"/>
        <v>2035</v>
      </c>
      <c r="M565" t="str">
        <f t="shared" ref="M565:M628" si="135">K565&amp;"_"&amp;L565</f>
        <v>2030_2035</v>
      </c>
      <c r="N565">
        <f t="shared" ref="N565:N628" si="136">2015+MOD(ROW(D565)-4,7)*5</f>
        <v>2020</v>
      </c>
      <c r="O565">
        <f t="shared" ref="O565:O628" si="137">2020+MOD(ROW(E565)-4,7)*5</f>
        <v>2025</v>
      </c>
      <c r="P565" t="str">
        <f t="shared" ref="P565:P628" si="138">N565&amp;"_"&amp;O565</f>
        <v>2020_2025</v>
      </c>
      <c r="Q565">
        <f t="shared" si="127"/>
        <v>0</v>
      </c>
      <c r="R565">
        <f t="shared" si="128"/>
        <v>1</v>
      </c>
      <c r="S565">
        <f t="shared" ca="1" si="129"/>
        <v>1</v>
      </c>
      <c r="U565" t="str">
        <f t="shared" ca="1" si="130"/>
        <v>#</v>
      </c>
      <c r="V565" t="str">
        <f t="shared" ca="1" si="131"/>
        <v>let cannot_decomm [$2030_2035$ , $2020_2025$ , $IND_COGEN_WASTE$] := 1;</v>
      </c>
    </row>
    <row r="566" spans="8:22" outlineLevel="1" x14ac:dyDescent="0.25">
      <c r="H566">
        <f t="shared" si="132"/>
        <v>15</v>
      </c>
      <c r="I566" t="str">
        <f t="shared" ca="1" si="125"/>
        <v>IND_COGEN_WASTE</v>
      </c>
      <c r="J566">
        <f t="shared" ca="1" si="133"/>
        <v>25</v>
      </c>
      <c r="K566">
        <f t="shared" si="134"/>
        <v>2030</v>
      </c>
      <c r="L566">
        <f t="shared" si="126"/>
        <v>2035</v>
      </c>
      <c r="M566" t="str">
        <f t="shared" si="135"/>
        <v>2030_2035</v>
      </c>
      <c r="N566">
        <f t="shared" si="136"/>
        <v>2025</v>
      </c>
      <c r="O566">
        <f t="shared" si="137"/>
        <v>2030</v>
      </c>
      <c r="P566" t="str">
        <f t="shared" si="138"/>
        <v>2025_2030</v>
      </c>
      <c r="Q566">
        <f t="shared" si="127"/>
        <v>0</v>
      </c>
      <c r="R566">
        <f t="shared" si="128"/>
        <v>1</v>
      </c>
      <c r="S566">
        <f t="shared" ca="1" si="129"/>
        <v>1</v>
      </c>
      <c r="U566" t="str">
        <f t="shared" ca="1" si="130"/>
        <v>#</v>
      </c>
      <c r="V566" t="str">
        <f t="shared" ca="1" si="131"/>
        <v>let cannot_decomm [$2030_2035$ , $2025_2030$ , $IND_COGEN_WASTE$] := 1;</v>
      </c>
    </row>
    <row r="567" spans="8:22" outlineLevel="1" x14ac:dyDescent="0.25">
      <c r="H567">
        <f t="shared" si="132"/>
        <v>15</v>
      </c>
      <c r="I567" t="str">
        <f t="shared" ca="1" si="125"/>
        <v>IND_COGEN_WASTE</v>
      </c>
      <c r="J567">
        <f t="shared" ca="1" si="133"/>
        <v>25</v>
      </c>
      <c r="K567">
        <f t="shared" si="134"/>
        <v>2030</v>
      </c>
      <c r="L567">
        <f t="shared" si="126"/>
        <v>2035</v>
      </c>
      <c r="M567" t="str">
        <f t="shared" si="135"/>
        <v>2030_2035</v>
      </c>
      <c r="N567">
        <f t="shared" si="136"/>
        <v>2030</v>
      </c>
      <c r="O567">
        <f t="shared" si="137"/>
        <v>2035</v>
      </c>
      <c r="P567" t="str">
        <f t="shared" si="138"/>
        <v>2030_2035</v>
      </c>
      <c r="Q567">
        <f t="shared" si="127"/>
        <v>0</v>
      </c>
      <c r="R567">
        <f t="shared" si="128"/>
        <v>0</v>
      </c>
      <c r="S567">
        <f t="shared" ca="1" si="129"/>
        <v>1</v>
      </c>
      <c r="U567" t="str">
        <f t="shared" ca="1" si="130"/>
        <v xml:space="preserve"> </v>
      </c>
      <c r="V567" t="str">
        <f t="shared" ca="1" si="131"/>
        <v>let cannot_decomm [$2030_2035$ , $2030_2035$ , $IND_COGEN_WASTE$] := 1;</v>
      </c>
    </row>
    <row r="568" spans="8:22" outlineLevel="1" x14ac:dyDescent="0.25">
      <c r="H568">
        <f t="shared" si="132"/>
        <v>15</v>
      </c>
      <c r="I568" t="str">
        <f t="shared" ca="1" si="125"/>
        <v>IND_COGEN_WASTE</v>
      </c>
      <c r="J568">
        <f t="shared" ca="1" si="133"/>
        <v>25</v>
      </c>
      <c r="K568">
        <f t="shared" si="134"/>
        <v>2030</v>
      </c>
      <c r="L568">
        <f t="shared" si="126"/>
        <v>2035</v>
      </c>
      <c r="M568" t="str">
        <f t="shared" si="135"/>
        <v>2030_2035</v>
      </c>
      <c r="N568">
        <f t="shared" si="136"/>
        <v>2035</v>
      </c>
      <c r="O568">
        <f t="shared" si="137"/>
        <v>2040</v>
      </c>
      <c r="P568" t="str">
        <f t="shared" si="138"/>
        <v>2035_2040</v>
      </c>
      <c r="Q568">
        <f t="shared" si="127"/>
        <v>0</v>
      </c>
      <c r="R568">
        <f t="shared" si="128"/>
        <v>0</v>
      </c>
      <c r="S568">
        <f t="shared" ca="1" si="129"/>
        <v>1</v>
      </c>
      <c r="U568" t="str">
        <f t="shared" ca="1" si="130"/>
        <v xml:space="preserve"> </v>
      </c>
      <c r="V568" t="str">
        <f t="shared" ca="1" si="131"/>
        <v>let cannot_decomm [$2030_2035$ , $2035_2040$ , $IND_COGEN_WASTE$] := 1;</v>
      </c>
    </row>
    <row r="569" spans="8:22" outlineLevel="1" x14ac:dyDescent="0.25">
      <c r="H569">
        <f t="shared" si="132"/>
        <v>15</v>
      </c>
      <c r="I569" t="str">
        <f t="shared" ca="1" si="125"/>
        <v>IND_COGEN_WASTE</v>
      </c>
      <c r="J569">
        <f t="shared" ca="1" si="133"/>
        <v>25</v>
      </c>
      <c r="K569">
        <f t="shared" si="134"/>
        <v>2030</v>
      </c>
      <c r="L569">
        <f t="shared" si="126"/>
        <v>2035</v>
      </c>
      <c r="M569" t="str">
        <f t="shared" si="135"/>
        <v>2030_2035</v>
      </c>
      <c r="N569">
        <f t="shared" si="136"/>
        <v>2040</v>
      </c>
      <c r="O569">
        <f t="shared" si="137"/>
        <v>2045</v>
      </c>
      <c r="P569" t="str">
        <f t="shared" si="138"/>
        <v>2040_2045</v>
      </c>
      <c r="Q569">
        <f t="shared" si="127"/>
        <v>0</v>
      </c>
      <c r="R569">
        <f t="shared" si="128"/>
        <v>0</v>
      </c>
      <c r="S569">
        <f t="shared" ca="1" si="129"/>
        <v>1</v>
      </c>
      <c r="U569" t="str">
        <f t="shared" ca="1" si="130"/>
        <v xml:space="preserve"> </v>
      </c>
      <c r="V569" t="str">
        <f t="shared" ca="1" si="131"/>
        <v>let cannot_decomm [$2030_2035$ , $2040_2045$ , $IND_COGEN_WASTE$] := 1;</v>
      </c>
    </row>
    <row r="570" spans="8:22" outlineLevel="1" x14ac:dyDescent="0.25">
      <c r="H570">
        <f t="shared" si="132"/>
        <v>15</v>
      </c>
      <c r="I570" t="str">
        <f t="shared" ca="1" si="125"/>
        <v>IND_COGEN_WASTE</v>
      </c>
      <c r="J570">
        <f t="shared" ca="1" si="133"/>
        <v>25</v>
      </c>
      <c r="K570">
        <f t="shared" si="134"/>
        <v>2030</v>
      </c>
      <c r="L570">
        <f t="shared" si="126"/>
        <v>2035</v>
      </c>
      <c r="M570" t="str">
        <f t="shared" si="135"/>
        <v>2030_2035</v>
      </c>
      <c r="N570">
        <f t="shared" si="136"/>
        <v>2045</v>
      </c>
      <c r="O570">
        <f t="shared" si="137"/>
        <v>2050</v>
      </c>
      <c r="P570" t="str">
        <f t="shared" si="138"/>
        <v>2045_2050</v>
      </c>
      <c r="Q570">
        <f t="shared" si="127"/>
        <v>0</v>
      </c>
      <c r="R570">
        <f t="shared" si="128"/>
        <v>0</v>
      </c>
      <c r="S570">
        <f t="shared" ca="1" si="129"/>
        <v>1</v>
      </c>
      <c r="U570" t="str">
        <f t="shared" ca="1" si="130"/>
        <v xml:space="preserve"> </v>
      </c>
      <c r="V570" t="str">
        <f t="shared" ca="1" si="131"/>
        <v>let cannot_decomm [$2030_2035$ , $2045_2050$ , $IND_COGEN_WASTE$] := 1;</v>
      </c>
    </row>
    <row r="571" spans="8:22" outlineLevel="1" x14ac:dyDescent="0.25">
      <c r="H571">
        <f t="shared" si="132"/>
        <v>15</v>
      </c>
      <c r="I571" t="str">
        <f t="shared" ca="1" si="125"/>
        <v>IND_COGEN_WASTE</v>
      </c>
      <c r="J571">
        <f t="shared" ca="1" si="133"/>
        <v>25</v>
      </c>
      <c r="K571">
        <f t="shared" si="134"/>
        <v>2035</v>
      </c>
      <c r="L571">
        <f t="shared" si="126"/>
        <v>2040</v>
      </c>
      <c r="M571" t="str">
        <f t="shared" si="135"/>
        <v>2035_2040</v>
      </c>
      <c r="N571">
        <f t="shared" si="136"/>
        <v>2015</v>
      </c>
      <c r="O571">
        <f t="shared" si="137"/>
        <v>2020</v>
      </c>
      <c r="P571" t="str">
        <f t="shared" si="138"/>
        <v>2015_2020</v>
      </c>
      <c r="Q571">
        <f t="shared" si="127"/>
        <v>0</v>
      </c>
      <c r="R571">
        <f t="shared" si="128"/>
        <v>1</v>
      </c>
      <c r="S571">
        <f t="shared" ca="1" si="129"/>
        <v>1</v>
      </c>
      <c r="U571" t="str">
        <f t="shared" ca="1" si="130"/>
        <v>#</v>
      </c>
      <c r="V571" t="str">
        <f t="shared" ca="1" si="131"/>
        <v>let cannot_decomm [$2035_2040$ , $2015_2020$ , $IND_COGEN_WASTE$] := 1;</v>
      </c>
    </row>
    <row r="572" spans="8:22" outlineLevel="1" x14ac:dyDescent="0.25">
      <c r="H572">
        <f t="shared" si="132"/>
        <v>15</v>
      </c>
      <c r="I572" t="str">
        <f t="shared" ca="1" si="125"/>
        <v>IND_COGEN_WASTE</v>
      </c>
      <c r="J572">
        <f t="shared" ca="1" si="133"/>
        <v>25</v>
      </c>
      <c r="K572">
        <f t="shared" si="134"/>
        <v>2035</v>
      </c>
      <c r="L572">
        <f t="shared" si="126"/>
        <v>2040</v>
      </c>
      <c r="M572" t="str">
        <f t="shared" si="135"/>
        <v>2035_2040</v>
      </c>
      <c r="N572">
        <f t="shared" si="136"/>
        <v>2020</v>
      </c>
      <c r="O572">
        <f t="shared" si="137"/>
        <v>2025</v>
      </c>
      <c r="P572" t="str">
        <f t="shared" si="138"/>
        <v>2020_2025</v>
      </c>
      <c r="Q572">
        <f t="shared" si="127"/>
        <v>0</v>
      </c>
      <c r="R572">
        <f t="shared" si="128"/>
        <v>1</v>
      </c>
      <c r="S572">
        <f t="shared" ca="1" si="129"/>
        <v>1</v>
      </c>
      <c r="U572" t="str">
        <f t="shared" ca="1" si="130"/>
        <v>#</v>
      </c>
      <c r="V572" t="str">
        <f t="shared" ca="1" si="131"/>
        <v>let cannot_decomm [$2035_2040$ , $2020_2025$ , $IND_COGEN_WASTE$] := 1;</v>
      </c>
    </row>
    <row r="573" spans="8:22" outlineLevel="1" x14ac:dyDescent="0.25">
      <c r="H573">
        <f t="shared" si="132"/>
        <v>15</v>
      </c>
      <c r="I573" t="str">
        <f t="shared" ca="1" si="125"/>
        <v>IND_COGEN_WASTE</v>
      </c>
      <c r="J573">
        <f t="shared" ca="1" si="133"/>
        <v>25</v>
      </c>
      <c r="K573">
        <f t="shared" si="134"/>
        <v>2035</v>
      </c>
      <c r="L573">
        <f t="shared" si="126"/>
        <v>2040</v>
      </c>
      <c r="M573" t="str">
        <f t="shared" si="135"/>
        <v>2035_2040</v>
      </c>
      <c r="N573">
        <f t="shared" si="136"/>
        <v>2025</v>
      </c>
      <c r="O573">
        <f t="shared" si="137"/>
        <v>2030</v>
      </c>
      <c r="P573" t="str">
        <f t="shared" si="138"/>
        <v>2025_2030</v>
      </c>
      <c r="Q573">
        <f t="shared" si="127"/>
        <v>0</v>
      </c>
      <c r="R573">
        <f t="shared" si="128"/>
        <v>1</v>
      </c>
      <c r="S573">
        <f t="shared" ca="1" si="129"/>
        <v>1</v>
      </c>
      <c r="U573" t="str">
        <f t="shared" ca="1" si="130"/>
        <v>#</v>
      </c>
      <c r="V573" t="str">
        <f t="shared" ca="1" si="131"/>
        <v>let cannot_decomm [$2035_2040$ , $2025_2030$ , $IND_COGEN_WASTE$] := 1;</v>
      </c>
    </row>
    <row r="574" spans="8:22" outlineLevel="1" x14ac:dyDescent="0.25">
      <c r="H574">
        <f t="shared" si="132"/>
        <v>15</v>
      </c>
      <c r="I574" t="str">
        <f t="shared" ca="1" si="125"/>
        <v>IND_COGEN_WASTE</v>
      </c>
      <c r="J574">
        <f t="shared" ca="1" si="133"/>
        <v>25</v>
      </c>
      <c r="K574">
        <f t="shared" si="134"/>
        <v>2035</v>
      </c>
      <c r="L574">
        <f t="shared" si="126"/>
        <v>2040</v>
      </c>
      <c r="M574" t="str">
        <f t="shared" si="135"/>
        <v>2035_2040</v>
      </c>
      <c r="N574">
        <f t="shared" si="136"/>
        <v>2030</v>
      </c>
      <c r="O574">
        <f t="shared" si="137"/>
        <v>2035</v>
      </c>
      <c r="P574" t="str">
        <f t="shared" si="138"/>
        <v>2030_2035</v>
      </c>
      <c r="Q574">
        <f t="shared" si="127"/>
        <v>0</v>
      </c>
      <c r="R574">
        <f t="shared" si="128"/>
        <v>1</v>
      </c>
      <c r="S574">
        <f t="shared" ca="1" si="129"/>
        <v>1</v>
      </c>
      <c r="U574" t="str">
        <f t="shared" ca="1" si="130"/>
        <v>#</v>
      </c>
      <c r="V574" t="str">
        <f t="shared" ca="1" si="131"/>
        <v>let cannot_decomm [$2035_2040$ , $2030_2035$ , $IND_COGEN_WASTE$] := 1;</v>
      </c>
    </row>
    <row r="575" spans="8:22" outlineLevel="1" x14ac:dyDescent="0.25">
      <c r="H575">
        <f t="shared" si="132"/>
        <v>15</v>
      </c>
      <c r="I575" t="str">
        <f t="shared" ca="1" si="125"/>
        <v>IND_COGEN_WASTE</v>
      </c>
      <c r="J575">
        <f t="shared" ca="1" si="133"/>
        <v>25</v>
      </c>
      <c r="K575">
        <f t="shared" si="134"/>
        <v>2035</v>
      </c>
      <c r="L575">
        <f t="shared" si="126"/>
        <v>2040</v>
      </c>
      <c r="M575" t="str">
        <f t="shared" si="135"/>
        <v>2035_2040</v>
      </c>
      <c r="N575">
        <f t="shared" si="136"/>
        <v>2035</v>
      </c>
      <c r="O575">
        <f t="shared" si="137"/>
        <v>2040</v>
      </c>
      <c r="P575" t="str">
        <f t="shared" si="138"/>
        <v>2035_2040</v>
      </c>
      <c r="Q575">
        <f t="shared" si="127"/>
        <v>0</v>
      </c>
      <c r="R575">
        <f t="shared" si="128"/>
        <v>0</v>
      </c>
      <c r="S575">
        <f t="shared" ca="1" si="129"/>
        <v>1</v>
      </c>
      <c r="U575" t="str">
        <f t="shared" ca="1" si="130"/>
        <v xml:space="preserve"> </v>
      </c>
      <c r="V575" t="str">
        <f t="shared" ca="1" si="131"/>
        <v>let cannot_decomm [$2035_2040$ , $2035_2040$ , $IND_COGEN_WASTE$] := 1;</v>
      </c>
    </row>
    <row r="576" spans="8:22" outlineLevel="1" x14ac:dyDescent="0.25">
      <c r="H576">
        <f t="shared" si="132"/>
        <v>15</v>
      </c>
      <c r="I576" t="str">
        <f t="shared" ca="1" si="125"/>
        <v>IND_COGEN_WASTE</v>
      </c>
      <c r="J576">
        <f t="shared" ca="1" si="133"/>
        <v>25</v>
      </c>
      <c r="K576">
        <f t="shared" si="134"/>
        <v>2035</v>
      </c>
      <c r="L576">
        <f t="shared" si="126"/>
        <v>2040</v>
      </c>
      <c r="M576" t="str">
        <f t="shared" si="135"/>
        <v>2035_2040</v>
      </c>
      <c r="N576">
        <f t="shared" si="136"/>
        <v>2040</v>
      </c>
      <c r="O576">
        <f t="shared" si="137"/>
        <v>2045</v>
      </c>
      <c r="P576" t="str">
        <f t="shared" si="138"/>
        <v>2040_2045</v>
      </c>
      <c r="Q576">
        <f t="shared" si="127"/>
        <v>0</v>
      </c>
      <c r="R576">
        <f t="shared" si="128"/>
        <v>0</v>
      </c>
      <c r="S576">
        <f t="shared" ca="1" si="129"/>
        <v>1</v>
      </c>
      <c r="U576" t="str">
        <f t="shared" ca="1" si="130"/>
        <v xml:space="preserve"> </v>
      </c>
      <c r="V576" t="str">
        <f t="shared" ca="1" si="131"/>
        <v>let cannot_decomm [$2035_2040$ , $2040_2045$ , $IND_COGEN_WASTE$] := 1;</v>
      </c>
    </row>
    <row r="577" spans="8:22" outlineLevel="1" x14ac:dyDescent="0.25">
      <c r="H577">
        <f t="shared" si="132"/>
        <v>15</v>
      </c>
      <c r="I577" t="str">
        <f t="shared" ca="1" si="125"/>
        <v>IND_COGEN_WASTE</v>
      </c>
      <c r="J577">
        <f t="shared" ca="1" si="133"/>
        <v>25</v>
      </c>
      <c r="K577">
        <f t="shared" si="134"/>
        <v>2035</v>
      </c>
      <c r="L577">
        <f t="shared" si="126"/>
        <v>2040</v>
      </c>
      <c r="M577" t="str">
        <f t="shared" si="135"/>
        <v>2035_2040</v>
      </c>
      <c r="N577">
        <f t="shared" si="136"/>
        <v>2045</v>
      </c>
      <c r="O577">
        <f t="shared" si="137"/>
        <v>2050</v>
      </c>
      <c r="P577" t="str">
        <f t="shared" si="138"/>
        <v>2045_2050</v>
      </c>
      <c r="Q577">
        <f t="shared" si="127"/>
        <v>0</v>
      </c>
      <c r="R577">
        <f t="shared" si="128"/>
        <v>0</v>
      </c>
      <c r="S577">
        <f t="shared" ca="1" si="129"/>
        <v>1</v>
      </c>
      <c r="U577" t="str">
        <f t="shared" ca="1" si="130"/>
        <v xml:space="preserve"> </v>
      </c>
      <c r="V577" t="str">
        <f t="shared" ca="1" si="131"/>
        <v>let cannot_decomm [$2035_2040$ , $2045_2050$ , $IND_COGEN_WASTE$] := 1;</v>
      </c>
    </row>
    <row r="578" spans="8:22" outlineLevel="1" x14ac:dyDescent="0.25">
      <c r="H578">
        <f t="shared" si="132"/>
        <v>15</v>
      </c>
      <c r="I578" t="str">
        <f t="shared" ca="1" si="125"/>
        <v>IND_COGEN_WASTE</v>
      </c>
      <c r="J578">
        <f t="shared" ca="1" si="133"/>
        <v>25</v>
      </c>
      <c r="K578">
        <f t="shared" si="134"/>
        <v>2040</v>
      </c>
      <c r="L578">
        <f t="shared" si="126"/>
        <v>2045</v>
      </c>
      <c r="M578" t="str">
        <f t="shared" si="135"/>
        <v>2040_2045</v>
      </c>
      <c r="N578">
        <f t="shared" si="136"/>
        <v>2015</v>
      </c>
      <c r="O578">
        <f t="shared" si="137"/>
        <v>2020</v>
      </c>
      <c r="P578" t="str">
        <f t="shared" si="138"/>
        <v>2015_2020</v>
      </c>
      <c r="Q578">
        <f t="shared" si="127"/>
        <v>0</v>
      </c>
      <c r="R578">
        <f t="shared" si="128"/>
        <v>1</v>
      </c>
      <c r="S578">
        <f t="shared" ca="1" si="129"/>
        <v>0</v>
      </c>
      <c r="U578" t="str">
        <f t="shared" ca="1" si="130"/>
        <v xml:space="preserve"> </v>
      </c>
      <c r="V578" t="str">
        <f t="shared" ca="1" si="131"/>
        <v>let cannot_decomm [$2040_2045$ , $2015_2020$ , $IND_COGEN_WASTE$] := 1;</v>
      </c>
    </row>
    <row r="579" spans="8:22" outlineLevel="1" x14ac:dyDescent="0.25">
      <c r="H579">
        <f t="shared" si="132"/>
        <v>15</v>
      </c>
      <c r="I579" t="str">
        <f t="shared" ca="1" si="125"/>
        <v>IND_COGEN_WASTE</v>
      </c>
      <c r="J579">
        <f t="shared" ca="1" si="133"/>
        <v>25</v>
      </c>
      <c r="K579">
        <f t="shared" si="134"/>
        <v>2040</v>
      </c>
      <c r="L579">
        <f t="shared" si="126"/>
        <v>2045</v>
      </c>
      <c r="M579" t="str">
        <f t="shared" si="135"/>
        <v>2040_2045</v>
      </c>
      <c r="N579">
        <f t="shared" si="136"/>
        <v>2020</v>
      </c>
      <c r="O579">
        <f t="shared" si="137"/>
        <v>2025</v>
      </c>
      <c r="P579" t="str">
        <f t="shared" si="138"/>
        <v>2020_2025</v>
      </c>
      <c r="Q579">
        <f t="shared" si="127"/>
        <v>0</v>
      </c>
      <c r="R579">
        <f t="shared" si="128"/>
        <v>1</v>
      </c>
      <c r="S579">
        <f t="shared" ca="1" si="129"/>
        <v>1</v>
      </c>
      <c r="U579" t="str">
        <f t="shared" ca="1" si="130"/>
        <v>#</v>
      </c>
      <c r="V579" t="str">
        <f t="shared" ca="1" si="131"/>
        <v>let cannot_decomm [$2040_2045$ , $2020_2025$ , $IND_COGEN_WASTE$] := 1;</v>
      </c>
    </row>
    <row r="580" spans="8:22" outlineLevel="1" x14ac:dyDescent="0.25">
      <c r="H580">
        <f t="shared" si="132"/>
        <v>15</v>
      </c>
      <c r="I580" t="str">
        <f t="shared" ca="1" si="125"/>
        <v>IND_COGEN_WASTE</v>
      </c>
      <c r="J580">
        <f t="shared" ca="1" si="133"/>
        <v>25</v>
      </c>
      <c r="K580">
        <f t="shared" si="134"/>
        <v>2040</v>
      </c>
      <c r="L580">
        <f t="shared" si="126"/>
        <v>2045</v>
      </c>
      <c r="M580" t="str">
        <f t="shared" si="135"/>
        <v>2040_2045</v>
      </c>
      <c r="N580">
        <f t="shared" si="136"/>
        <v>2025</v>
      </c>
      <c r="O580">
        <f t="shared" si="137"/>
        <v>2030</v>
      </c>
      <c r="P580" t="str">
        <f t="shared" si="138"/>
        <v>2025_2030</v>
      </c>
      <c r="Q580">
        <f t="shared" si="127"/>
        <v>0</v>
      </c>
      <c r="R580">
        <f t="shared" si="128"/>
        <v>1</v>
      </c>
      <c r="S580">
        <f t="shared" ca="1" si="129"/>
        <v>1</v>
      </c>
      <c r="U580" t="str">
        <f t="shared" ca="1" si="130"/>
        <v>#</v>
      </c>
      <c r="V580" t="str">
        <f t="shared" ca="1" si="131"/>
        <v>let cannot_decomm [$2040_2045$ , $2025_2030$ , $IND_COGEN_WASTE$] := 1;</v>
      </c>
    </row>
    <row r="581" spans="8:22" outlineLevel="1" x14ac:dyDescent="0.25">
      <c r="H581">
        <f t="shared" si="132"/>
        <v>15</v>
      </c>
      <c r="I581" t="str">
        <f t="shared" ref="I581:I644" ca="1" si="139">INDIRECT("A"&amp;H581)</f>
        <v>IND_COGEN_WASTE</v>
      </c>
      <c r="J581">
        <f t="shared" ca="1" si="133"/>
        <v>25</v>
      </c>
      <c r="K581">
        <f t="shared" si="134"/>
        <v>2040</v>
      </c>
      <c r="L581">
        <f t="shared" ref="L581:L644" si="140">K581+5</f>
        <v>2045</v>
      </c>
      <c r="M581" t="str">
        <f t="shared" si="135"/>
        <v>2040_2045</v>
      </c>
      <c r="N581">
        <f t="shared" si="136"/>
        <v>2030</v>
      </c>
      <c r="O581">
        <f t="shared" si="137"/>
        <v>2035</v>
      </c>
      <c r="P581" t="str">
        <f t="shared" si="138"/>
        <v>2030_2035</v>
      </c>
      <c r="Q581">
        <f t="shared" ref="Q581:Q644" si="141">IF(K581=2015,IF(N581=2015,1,0),0)</f>
        <v>0</v>
      </c>
      <c r="R581">
        <f t="shared" ref="R581:R644" si="142">IF(K581&gt;N581,1,0)</f>
        <v>1</v>
      </c>
      <c r="S581">
        <f t="shared" ref="S581:S644" ca="1" si="143">IF(K581&lt;(N581+J581),1,0)</f>
        <v>1</v>
      </c>
      <c r="U581" t="str">
        <f t="shared" ref="U581:U644" ca="1" si="144">IF(Q581=1,"#",IF((R581+S581)=2,"#"," "))</f>
        <v>#</v>
      </c>
      <c r="V581" t="str">
        <f t="shared" ref="V581:V644" ca="1" si="145">"let cannot_decomm [$"&amp;M581&amp;"$ , $"&amp;P581&amp;"$ , $"&amp;I581&amp;"$] := 1;"</f>
        <v>let cannot_decomm [$2040_2045$ , $2030_2035$ , $IND_COGEN_WASTE$] := 1;</v>
      </c>
    </row>
    <row r="582" spans="8:22" outlineLevel="1" x14ac:dyDescent="0.25">
      <c r="H582">
        <f t="shared" si="132"/>
        <v>15</v>
      </c>
      <c r="I582" t="str">
        <f t="shared" ca="1" si="139"/>
        <v>IND_COGEN_WASTE</v>
      </c>
      <c r="J582">
        <f t="shared" ca="1" si="133"/>
        <v>25</v>
      </c>
      <c r="K582">
        <f t="shared" si="134"/>
        <v>2040</v>
      </c>
      <c r="L582">
        <f t="shared" si="140"/>
        <v>2045</v>
      </c>
      <c r="M582" t="str">
        <f t="shared" si="135"/>
        <v>2040_2045</v>
      </c>
      <c r="N582">
        <f t="shared" si="136"/>
        <v>2035</v>
      </c>
      <c r="O582">
        <f t="shared" si="137"/>
        <v>2040</v>
      </c>
      <c r="P582" t="str">
        <f t="shared" si="138"/>
        <v>2035_2040</v>
      </c>
      <c r="Q582">
        <f t="shared" si="141"/>
        <v>0</v>
      </c>
      <c r="R582">
        <f t="shared" si="142"/>
        <v>1</v>
      </c>
      <c r="S582">
        <f t="shared" ca="1" si="143"/>
        <v>1</v>
      </c>
      <c r="U582" t="str">
        <f t="shared" ca="1" si="144"/>
        <v>#</v>
      </c>
      <c r="V582" t="str">
        <f t="shared" ca="1" si="145"/>
        <v>let cannot_decomm [$2040_2045$ , $2035_2040$ , $IND_COGEN_WASTE$] := 1;</v>
      </c>
    </row>
    <row r="583" spans="8:22" outlineLevel="1" x14ac:dyDescent="0.25">
      <c r="H583">
        <f t="shared" si="132"/>
        <v>15</v>
      </c>
      <c r="I583" t="str">
        <f t="shared" ca="1" si="139"/>
        <v>IND_COGEN_WASTE</v>
      </c>
      <c r="J583">
        <f t="shared" ca="1" si="133"/>
        <v>25</v>
      </c>
      <c r="K583">
        <f t="shared" si="134"/>
        <v>2040</v>
      </c>
      <c r="L583">
        <f t="shared" si="140"/>
        <v>2045</v>
      </c>
      <c r="M583" t="str">
        <f t="shared" si="135"/>
        <v>2040_2045</v>
      </c>
      <c r="N583">
        <f t="shared" si="136"/>
        <v>2040</v>
      </c>
      <c r="O583">
        <f t="shared" si="137"/>
        <v>2045</v>
      </c>
      <c r="P583" t="str">
        <f t="shared" si="138"/>
        <v>2040_2045</v>
      </c>
      <c r="Q583">
        <f t="shared" si="141"/>
        <v>0</v>
      </c>
      <c r="R583">
        <f t="shared" si="142"/>
        <v>0</v>
      </c>
      <c r="S583">
        <f t="shared" ca="1" si="143"/>
        <v>1</v>
      </c>
      <c r="U583" t="str">
        <f t="shared" ca="1" si="144"/>
        <v xml:space="preserve"> </v>
      </c>
      <c r="V583" t="str">
        <f t="shared" ca="1" si="145"/>
        <v>let cannot_decomm [$2040_2045$ , $2040_2045$ , $IND_COGEN_WASTE$] := 1;</v>
      </c>
    </row>
    <row r="584" spans="8:22" outlineLevel="1" x14ac:dyDescent="0.25">
      <c r="H584">
        <f t="shared" si="132"/>
        <v>15</v>
      </c>
      <c r="I584" t="str">
        <f t="shared" ca="1" si="139"/>
        <v>IND_COGEN_WASTE</v>
      </c>
      <c r="J584">
        <f t="shared" ca="1" si="133"/>
        <v>25</v>
      </c>
      <c r="K584">
        <f t="shared" si="134"/>
        <v>2040</v>
      </c>
      <c r="L584">
        <f t="shared" si="140"/>
        <v>2045</v>
      </c>
      <c r="M584" t="str">
        <f t="shared" si="135"/>
        <v>2040_2045</v>
      </c>
      <c r="N584">
        <f t="shared" si="136"/>
        <v>2045</v>
      </c>
      <c r="O584">
        <f t="shared" si="137"/>
        <v>2050</v>
      </c>
      <c r="P584" t="str">
        <f t="shared" si="138"/>
        <v>2045_2050</v>
      </c>
      <c r="Q584">
        <f t="shared" si="141"/>
        <v>0</v>
      </c>
      <c r="R584">
        <f t="shared" si="142"/>
        <v>0</v>
      </c>
      <c r="S584">
        <f t="shared" ca="1" si="143"/>
        <v>1</v>
      </c>
      <c r="U584" t="str">
        <f t="shared" ca="1" si="144"/>
        <v xml:space="preserve"> </v>
      </c>
      <c r="V584" t="str">
        <f t="shared" ca="1" si="145"/>
        <v>let cannot_decomm [$2040_2045$ , $2045_2050$ , $IND_COGEN_WASTE$] := 1;</v>
      </c>
    </row>
    <row r="585" spans="8:22" outlineLevel="1" x14ac:dyDescent="0.25">
      <c r="H585">
        <f t="shared" si="132"/>
        <v>15</v>
      </c>
      <c r="I585" t="str">
        <f t="shared" ca="1" si="139"/>
        <v>IND_COGEN_WASTE</v>
      </c>
      <c r="J585">
        <f t="shared" ca="1" si="133"/>
        <v>25</v>
      </c>
      <c r="K585">
        <f t="shared" si="134"/>
        <v>2045</v>
      </c>
      <c r="L585">
        <f t="shared" si="140"/>
        <v>2050</v>
      </c>
      <c r="M585" t="str">
        <f t="shared" si="135"/>
        <v>2045_2050</v>
      </c>
      <c r="N585">
        <f t="shared" si="136"/>
        <v>2015</v>
      </c>
      <c r="O585">
        <f t="shared" si="137"/>
        <v>2020</v>
      </c>
      <c r="P585" t="str">
        <f t="shared" si="138"/>
        <v>2015_2020</v>
      </c>
      <c r="Q585">
        <f t="shared" si="141"/>
        <v>0</v>
      </c>
      <c r="R585">
        <f t="shared" si="142"/>
        <v>1</v>
      </c>
      <c r="S585">
        <f t="shared" ca="1" si="143"/>
        <v>0</v>
      </c>
      <c r="U585" t="str">
        <f t="shared" ca="1" si="144"/>
        <v xml:space="preserve"> </v>
      </c>
      <c r="V585" t="str">
        <f t="shared" ca="1" si="145"/>
        <v>let cannot_decomm [$2045_2050$ , $2015_2020$ , $IND_COGEN_WASTE$] := 1;</v>
      </c>
    </row>
    <row r="586" spans="8:22" outlineLevel="1" x14ac:dyDescent="0.25">
      <c r="H586">
        <f t="shared" si="132"/>
        <v>15</v>
      </c>
      <c r="I586" t="str">
        <f t="shared" ca="1" si="139"/>
        <v>IND_COGEN_WASTE</v>
      </c>
      <c r="J586">
        <f t="shared" ca="1" si="133"/>
        <v>25</v>
      </c>
      <c r="K586">
        <f t="shared" si="134"/>
        <v>2045</v>
      </c>
      <c r="L586">
        <f t="shared" si="140"/>
        <v>2050</v>
      </c>
      <c r="M586" t="str">
        <f t="shared" si="135"/>
        <v>2045_2050</v>
      </c>
      <c r="N586">
        <f t="shared" si="136"/>
        <v>2020</v>
      </c>
      <c r="O586">
        <f t="shared" si="137"/>
        <v>2025</v>
      </c>
      <c r="P586" t="str">
        <f t="shared" si="138"/>
        <v>2020_2025</v>
      </c>
      <c r="Q586">
        <f t="shared" si="141"/>
        <v>0</v>
      </c>
      <c r="R586">
        <f t="shared" si="142"/>
        <v>1</v>
      </c>
      <c r="S586">
        <f t="shared" ca="1" si="143"/>
        <v>0</v>
      </c>
      <c r="U586" t="str">
        <f t="shared" ca="1" si="144"/>
        <v xml:space="preserve"> </v>
      </c>
      <c r="V586" t="str">
        <f t="shared" ca="1" si="145"/>
        <v>let cannot_decomm [$2045_2050$ , $2020_2025$ , $IND_COGEN_WASTE$] := 1;</v>
      </c>
    </row>
    <row r="587" spans="8:22" outlineLevel="1" x14ac:dyDescent="0.25">
      <c r="H587">
        <f t="shared" si="132"/>
        <v>15</v>
      </c>
      <c r="I587" t="str">
        <f t="shared" ca="1" si="139"/>
        <v>IND_COGEN_WASTE</v>
      </c>
      <c r="J587">
        <f t="shared" ca="1" si="133"/>
        <v>25</v>
      </c>
      <c r="K587">
        <f t="shared" si="134"/>
        <v>2045</v>
      </c>
      <c r="L587">
        <f t="shared" si="140"/>
        <v>2050</v>
      </c>
      <c r="M587" t="str">
        <f t="shared" si="135"/>
        <v>2045_2050</v>
      </c>
      <c r="N587">
        <f t="shared" si="136"/>
        <v>2025</v>
      </c>
      <c r="O587">
        <f t="shared" si="137"/>
        <v>2030</v>
      </c>
      <c r="P587" t="str">
        <f t="shared" si="138"/>
        <v>2025_2030</v>
      </c>
      <c r="Q587">
        <f t="shared" si="141"/>
        <v>0</v>
      </c>
      <c r="R587">
        <f t="shared" si="142"/>
        <v>1</v>
      </c>
      <c r="S587">
        <f t="shared" ca="1" si="143"/>
        <v>1</v>
      </c>
      <c r="U587" t="str">
        <f t="shared" ca="1" si="144"/>
        <v>#</v>
      </c>
      <c r="V587" t="str">
        <f t="shared" ca="1" si="145"/>
        <v>let cannot_decomm [$2045_2050$ , $2025_2030$ , $IND_COGEN_WASTE$] := 1;</v>
      </c>
    </row>
    <row r="588" spans="8:22" outlineLevel="1" x14ac:dyDescent="0.25">
      <c r="H588">
        <f t="shared" si="132"/>
        <v>15</v>
      </c>
      <c r="I588" t="str">
        <f t="shared" ca="1" si="139"/>
        <v>IND_COGEN_WASTE</v>
      </c>
      <c r="J588">
        <f t="shared" ca="1" si="133"/>
        <v>25</v>
      </c>
      <c r="K588">
        <f t="shared" si="134"/>
        <v>2045</v>
      </c>
      <c r="L588">
        <f t="shared" si="140"/>
        <v>2050</v>
      </c>
      <c r="M588" t="str">
        <f t="shared" si="135"/>
        <v>2045_2050</v>
      </c>
      <c r="N588">
        <f t="shared" si="136"/>
        <v>2030</v>
      </c>
      <c r="O588">
        <f t="shared" si="137"/>
        <v>2035</v>
      </c>
      <c r="P588" t="str">
        <f t="shared" si="138"/>
        <v>2030_2035</v>
      </c>
      <c r="Q588">
        <f t="shared" si="141"/>
        <v>0</v>
      </c>
      <c r="R588">
        <f t="shared" si="142"/>
        <v>1</v>
      </c>
      <c r="S588">
        <f t="shared" ca="1" si="143"/>
        <v>1</v>
      </c>
      <c r="U588" t="str">
        <f t="shared" ca="1" si="144"/>
        <v>#</v>
      </c>
      <c r="V588" t="str">
        <f t="shared" ca="1" si="145"/>
        <v>let cannot_decomm [$2045_2050$ , $2030_2035$ , $IND_COGEN_WASTE$] := 1;</v>
      </c>
    </row>
    <row r="589" spans="8:22" outlineLevel="1" x14ac:dyDescent="0.25">
      <c r="H589">
        <f t="shared" si="132"/>
        <v>15</v>
      </c>
      <c r="I589" t="str">
        <f t="shared" ca="1" si="139"/>
        <v>IND_COGEN_WASTE</v>
      </c>
      <c r="J589">
        <f t="shared" ca="1" si="133"/>
        <v>25</v>
      </c>
      <c r="K589">
        <f t="shared" si="134"/>
        <v>2045</v>
      </c>
      <c r="L589">
        <f t="shared" si="140"/>
        <v>2050</v>
      </c>
      <c r="M589" t="str">
        <f t="shared" si="135"/>
        <v>2045_2050</v>
      </c>
      <c r="N589">
        <f t="shared" si="136"/>
        <v>2035</v>
      </c>
      <c r="O589">
        <f t="shared" si="137"/>
        <v>2040</v>
      </c>
      <c r="P589" t="str">
        <f t="shared" si="138"/>
        <v>2035_2040</v>
      </c>
      <c r="Q589">
        <f t="shared" si="141"/>
        <v>0</v>
      </c>
      <c r="R589">
        <f t="shared" si="142"/>
        <v>1</v>
      </c>
      <c r="S589">
        <f t="shared" ca="1" si="143"/>
        <v>1</v>
      </c>
      <c r="U589" t="str">
        <f t="shared" ca="1" si="144"/>
        <v>#</v>
      </c>
      <c r="V589" t="str">
        <f t="shared" ca="1" si="145"/>
        <v>let cannot_decomm [$2045_2050$ , $2035_2040$ , $IND_COGEN_WASTE$] := 1;</v>
      </c>
    </row>
    <row r="590" spans="8:22" outlineLevel="1" x14ac:dyDescent="0.25">
      <c r="H590">
        <f t="shared" si="132"/>
        <v>15</v>
      </c>
      <c r="I590" t="str">
        <f t="shared" ca="1" si="139"/>
        <v>IND_COGEN_WASTE</v>
      </c>
      <c r="J590">
        <f t="shared" ca="1" si="133"/>
        <v>25</v>
      </c>
      <c r="K590">
        <f t="shared" si="134"/>
        <v>2045</v>
      </c>
      <c r="L590">
        <f t="shared" si="140"/>
        <v>2050</v>
      </c>
      <c r="M590" t="str">
        <f t="shared" si="135"/>
        <v>2045_2050</v>
      </c>
      <c r="N590">
        <f t="shared" si="136"/>
        <v>2040</v>
      </c>
      <c r="O590">
        <f t="shared" si="137"/>
        <v>2045</v>
      </c>
      <c r="P590" t="str">
        <f t="shared" si="138"/>
        <v>2040_2045</v>
      </c>
      <c r="Q590">
        <f t="shared" si="141"/>
        <v>0</v>
      </c>
      <c r="R590">
        <f t="shared" si="142"/>
        <v>1</v>
      </c>
      <c r="S590">
        <f t="shared" ca="1" si="143"/>
        <v>1</v>
      </c>
      <c r="U590" t="str">
        <f t="shared" ca="1" si="144"/>
        <v>#</v>
      </c>
      <c r="V590" t="str">
        <f t="shared" ca="1" si="145"/>
        <v>let cannot_decomm [$2045_2050$ , $2040_2045$ , $IND_COGEN_WASTE$] := 1;</v>
      </c>
    </row>
    <row r="591" spans="8:22" outlineLevel="1" x14ac:dyDescent="0.25">
      <c r="H591">
        <f t="shared" si="132"/>
        <v>15</v>
      </c>
      <c r="I591" t="str">
        <f t="shared" ca="1" si="139"/>
        <v>IND_COGEN_WASTE</v>
      </c>
      <c r="J591">
        <f t="shared" ca="1" si="133"/>
        <v>25</v>
      </c>
      <c r="K591">
        <f t="shared" si="134"/>
        <v>2045</v>
      </c>
      <c r="L591">
        <f t="shared" si="140"/>
        <v>2050</v>
      </c>
      <c r="M591" t="str">
        <f t="shared" si="135"/>
        <v>2045_2050</v>
      </c>
      <c r="N591">
        <f t="shared" si="136"/>
        <v>2045</v>
      </c>
      <c r="O591">
        <f t="shared" si="137"/>
        <v>2050</v>
      </c>
      <c r="P591" t="str">
        <f t="shared" si="138"/>
        <v>2045_2050</v>
      </c>
      <c r="Q591">
        <f t="shared" si="141"/>
        <v>0</v>
      </c>
      <c r="R591">
        <f t="shared" si="142"/>
        <v>0</v>
      </c>
      <c r="S591">
        <f t="shared" ca="1" si="143"/>
        <v>1</v>
      </c>
      <c r="U591" t="str">
        <f t="shared" ca="1" si="144"/>
        <v xml:space="preserve"> </v>
      </c>
      <c r="V591" t="str">
        <f t="shared" ca="1" si="145"/>
        <v>let cannot_decomm [$2045_2050$ , $2045_2050$ , $IND_COGEN_WASTE$] := 1;</v>
      </c>
    </row>
    <row r="592" spans="8:22" outlineLevel="1" x14ac:dyDescent="0.25">
      <c r="H592">
        <f t="shared" si="132"/>
        <v>16</v>
      </c>
      <c r="I592" t="str">
        <f t="shared" ca="1" si="139"/>
        <v>IND_BOILER_GAS</v>
      </c>
      <c r="J592">
        <f t="shared" ca="1" si="133"/>
        <v>15</v>
      </c>
      <c r="K592">
        <f t="shared" si="134"/>
        <v>2015</v>
      </c>
      <c r="L592">
        <f t="shared" si="140"/>
        <v>2020</v>
      </c>
      <c r="M592" t="str">
        <f t="shared" si="135"/>
        <v>2015_2020</v>
      </c>
      <c r="N592">
        <f t="shared" si="136"/>
        <v>2015</v>
      </c>
      <c r="O592">
        <f t="shared" si="137"/>
        <v>2020</v>
      </c>
      <c r="P592" t="str">
        <f t="shared" si="138"/>
        <v>2015_2020</v>
      </c>
      <c r="Q592">
        <f t="shared" si="141"/>
        <v>1</v>
      </c>
      <c r="R592">
        <f t="shared" si="142"/>
        <v>0</v>
      </c>
      <c r="S592">
        <f t="shared" ca="1" si="143"/>
        <v>1</v>
      </c>
      <c r="U592" t="str">
        <f t="shared" si="144"/>
        <v>#</v>
      </c>
      <c r="V592" t="str">
        <f t="shared" ca="1" si="145"/>
        <v>let cannot_decomm [$2015_2020$ , $2015_2020$ , $IND_BOILER_GAS$] := 1;</v>
      </c>
    </row>
    <row r="593" spans="8:22" outlineLevel="1" x14ac:dyDescent="0.25">
      <c r="H593">
        <f t="shared" si="132"/>
        <v>16</v>
      </c>
      <c r="I593" t="str">
        <f t="shared" ca="1" si="139"/>
        <v>IND_BOILER_GAS</v>
      </c>
      <c r="J593">
        <f t="shared" ca="1" si="133"/>
        <v>15</v>
      </c>
      <c r="K593">
        <f t="shared" si="134"/>
        <v>2015</v>
      </c>
      <c r="L593">
        <f t="shared" si="140"/>
        <v>2020</v>
      </c>
      <c r="M593" t="str">
        <f t="shared" si="135"/>
        <v>2015_2020</v>
      </c>
      <c r="N593">
        <f t="shared" si="136"/>
        <v>2020</v>
      </c>
      <c r="O593">
        <f t="shared" si="137"/>
        <v>2025</v>
      </c>
      <c r="P593" t="str">
        <f t="shared" si="138"/>
        <v>2020_2025</v>
      </c>
      <c r="Q593">
        <f t="shared" si="141"/>
        <v>0</v>
      </c>
      <c r="R593">
        <f t="shared" si="142"/>
        <v>0</v>
      </c>
      <c r="S593">
        <f t="shared" ca="1" si="143"/>
        <v>1</v>
      </c>
      <c r="U593" t="str">
        <f t="shared" ca="1" si="144"/>
        <v xml:space="preserve"> </v>
      </c>
      <c r="V593" t="str">
        <f t="shared" ca="1" si="145"/>
        <v>let cannot_decomm [$2015_2020$ , $2020_2025$ , $IND_BOILER_GAS$] := 1;</v>
      </c>
    </row>
    <row r="594" spans="8:22" outlineLevel="1" x14ac:dyDescent="0.25">
      <c r="H594">
        <f t="shared" si="132"/>
        <v>16</v>
      </c>
      <c r="I594" t="str">
        <f t="shared" ca="1" si="139"/>
        <v>IND_BOILER_GAS</v>
      </c>
      <c r="J594">
        <f t="shared" ca="1" si="133"/>
        <v>15</v>
      </c>
      <c r="K594">
        <f t="shared" si="134"/>
        <v>2015</v>
      </c>
      <c r="L594">
        <f t="shared" si="140"/>
        <v>2020</v>
      </c>
      <c r="M594" t="str">
        <f t="shared" si="135"/>
        <v>2015_2020</v>
      </c>
      <c r="N594">
        <f t="shared" si="136"/>
        <v>2025</v>
      </c>
      <c r="O594">
        <f t="shared" si="137"/>
        <v>2030</v>
      </c>
      <c r="P594" t="str">
        <f t="shared" si="138"/>
        <v>2025_2030</v>
      </c>
      <c r="Q594">
        <f t="shared" si="141"/>
        <v>0</v>
      </c>
      <c r="R594">
        <f t="shared" si="142"/>
        <v>0</v>
      </c>
      <c r="S594">
        <f t="shared" ca="1" si="143"/>
        <v>1</v>
      </c>
      <c r="U594" t="str">
        <f t="shared" ca="1" si="144"/>
        <v xml:space="preserve"> </v>
      </c>
      <c r="V594" t="str">
        <f t="shared" ca="1" si="145"/>
        <v>let cannot_decomm [$2015_2020$ , $2025_2030$ , $IND_BOILER_GAS$] := 1;</v>
      </c>
    </row>
    <row r="595" spans="8:22" outlineLevel="1" x14ac:dyDescent="0.25">
      <c r="H595">
        <f t="shared" si="132"/>
        <v>16</v>
      </c>
      <c r="I595" t="str">
        <f t="shared" ca="1" si="139"/>
        <v>IND_BOILER_GAS</v>
      </c>
      <c r="J595">
        <f t="shared" ca="1" si="133"/>
        <v>15</v>
      </c>
      <c r="K595">
        <f t="shared" si="134"/>
        <v>2015</v>
      </c>
      <c r="L595">
        <f t="shared" si="140"/>
        <v>2020</v>
      </c>
      <c r="M595" t="str">
        <f t="shared" si="135"/>
        <v>2015_2020</v>
      </c>
      <c r="N595">
        <f t="shared" si="136"/>
        <v>2030</v>
      </c>
      <c r="O595">
        <f t="shared" si="137"/>
        <v>2035</v>
      </c>
      <c r="P595" t="str">
        <f t="shared" si="138"/>
        <v>2030_2035</v>
      </c>
      <c r="Q595">
        <f t="shared" si="141"/>
        <v>0</v>
      </c>
      <c r="R595">
        <f t="shared" si="142"/>
        <v>0</v>
      </c>
      <c r="S595">
        <f t="shared" ca="1" si="143"/>
        <v>1</v>
      </c>
      <c r="U595" t="str">
        <f t="shared" ca="1" si="144"/>
        <v xml:space="preserve"> </v>
      </c>
      <c r="V595" t="str">
        <f t="shared" ca="1" si="145"/>
        <v>let cannot_decomm [$2015_2020$ , $2030_2035$ , $IND_BOILER_GAS$] := 1;</v>
      </c>
    </row>
    <row r="596" spans="8:22" outlineLevel="1" x14ac:dyDescent="0.25">
      <c r="H596">
        <f t="shared" si="132"/>
        <v>16</v>
      </c>
      <c r="I596" t="str">
        <f t="shared" ca="1" si="139"/>
        <v>IND_BOILER_GAS</v>
      </c>
      <c r="J596">
        <f t="shared" ca="1" si="133"/>
        <v>15</v>
      </c>
      <c r="K596">
        <f t="shared" si="134"/>
        <v>2015</v>
      </c>
      <c r="L596">
        <f t="shared" si="140"/>
        <v>2020</v>
      </c>
      <c r="M596" t="str">
        <f t="shared" si="135"/>
        <v>2015_2020</v>
      </c>
      <c r="N596">
        <f t="shared" si="136"/>
        <v>2035</v>
      </c>
      <c r="O596">
        <f t="shared" si="137"/>
        <v>2040</v>
      </c>
      <c r="P596" t="str">
        <f t="shared" si="138"/>
        <v>2035_2040</v>
      </c>
      <c r="Q596">
        <f t="shared" si="141"/>
        <v>0</v>
      </c>
      <c r="R596">
        <f t="shared" si="142"/>
        <v>0</v>
      </c>
      <c r="S596">
        <f t="shared" ca="1" si="143"/>
        <v>1</v>
      </c>
      <c r="U596" t="str">
        <f t="shared" ca="1" si="144"/>
        <v xml:space="preserve"> </v>
      </c>
      <c r="V596" t="str">
        <f t="shared" ca="1" si="145"/>
        <v>let cannot_decomm [$2015_2020$ , $2035_2040$ , $IND_BOILER_GAS$] := 1;</v>
      </c>
    </row>
    <row r="597" spans="8:22" outlineLevel="1" x14ac:dyDescent="0.25">
      <c r="H597">
        <f t="shared" si="132"/>
        <v>16</v>
      </c>
      <c r="I597" t="str">
        <f t="shared" ca="1" si="139"/>
        <v>IND_BOILER_GAS</v>
      </c>
      <c r="J597">
        <f t="shared" ca="1" si="133"/>
        <v>15</v>
      </c>
      <c r="K597">
        <f t="shared" si="134"/>
        <v>2015</v>
      </c>
      <c r="L597">
        <f t="shared" si="140"/>
        <v>2020</v>
      </c>
      <c r="M597" t="str">
        <f t="shared" si="135"/>
        <v>2015_2020</v>
      </c>
      <c r="N597">
        <f t="shared" si="136"/>
        <v>2040</v>
      </c>
      <c r="O597">
        <f t="shared" si="137"/>
        <v>2045</v>
      </c>
      <c r="P597" t="str">
        <f t="shared" si="138"/>
        <v>2040_2045</v>
      </c>
      <c r="Q597">
        <f t="shared" si="141"/>
        <v>0</v>
      </c>
      <c r="R597">
        <f t="shared" si="142"/>
        <v>0</v>
      </c>
      <c r="S597">
        <f t="shared" ca="1" si="143"/>
        <v>1</v>
      </c>
      <c r="U597" t="str">
        <f t="shared" ca="1" si="144"/>
        <v xml:space="preserve"> </v>
      </c>
      <c r="V597" t="str">
        <f t="shared" ca="1" si="145"/>
        <v>let cannot_decomm [$2015_2020$ , $2040_2045$ , $IND_BOILER_GAS$] := 1;</v>
      </c>
    </row>
    <row r="598" spans="8:22" outlineLevel="1" x14ac:dyDescent="0.25">
      <c r="H598">
        <f t="shared" si="132"/>
        <v>16</v>
      </c>
      <c r="I598" t="str">
        <f t="shared" ca="1" si="139"/>
        <v>IND_BOILER_GAS</v>
      </c>
      <c r="J598">
        <f t="shared" ca="1" si="133"/>
        <v>15</v>
      </c>
      <c r="K598">
        <f t="shared" si="134"/>
        <v>2015</v>
      </c>
      <c r="L598">
        <f t="shared" si="140"/>
        <v>2020</v>
      </c>
      <c r="M598" t="str">
        <f t="shared" si="135"/>
        <v>2015_2020</v>
      </c>
      <c r="N598">
        <f t="shared" si="136"/>
        <v>2045</v>
      </c>
      <c r="O598">
        <f t="shared" si="137"/>
        <v>2050</v>
      </c>
      <c r="P598" t="str">
        <f t="shared" si="138"/>
        <v>2045_2050</v>
      </c>
      <c r="Q598">
        <f t="shared" si="141"/>
        <v>0</v>
      </c>
      <c r="R598">
        <f t="shared" si="142"/>
        <v>0</v>
      </c>
      <c r="S598">
        <f t="shared" ca="1" si="143"/>
        <v>1</v>
      </c>
      <c r="U598" t="str">
        <f t="shared" ca="1" si="144"/>
        <v xml:space="preserve"> </v>
      </c>
      <c r="V598" t="str">
        <f t="shared" ca="1" si="145"/>
        <v>let cannot_decomm [$2015_2020$ , $2045_2050$ , $IND_BOILER_GAS$] := 1;</v>
      </c>
    </row>
    <row r="599" spans="8:22" outlineLevel="1" x14ac:dyDescent="0.25">
      <c r="H599">
        <f t="shared" si="132"/>
        <v>16</v>
      </c>
      <c r="I599" t="str">
        <f t="shared" ca="1" si="139"/>
        <v>IND_BOILER_GAS</v>
      </c>
      <c r="J599">
        <f t="shared" ca="1" si="133"/>
        <v>15</v>
      </c>
      <c r="K599">
        <f t="shared" si="134"/>
        <v>2020</v>
      </c>
      <c r="L599">
        <f t="shared" si="140"/>
        <v>2025</v>
      </c>
      <c r="M599" t="str">
        <f t="shared" si="135"/>
        <v>2020_2025</v>
      </c>
      <c r="N599">
        <f t="shared" si="136"/>
        <v>2015</v>
      </c>
      <c r="O599">
        <f t="shared" si="137"/>
        <v>2020</v>
      </c>
      <c r="P599" t="str">
        <f t="shared" si="138"/>
        <v>2015_2020</v>
      </c>
      <c r="Q599">
        <f t="shared" si="141"/>
        <v>0</v>
      </c>
      <c r="R599">
        <f t="shared" si="142"/>
        <v>1</v>
      </c>
      <c r="S599">
        <f t="shared" ca="1" si="143"/>
        <v>1</v>
      </c>
      <c r="U599" t="str">
        <f t="shared" ca="1" si="144"/>
        <v>#</v>
      </c>
      <c r="V599" t="str">
        <f t="shared" ca="1" si="145"/>
        <v>let cannot_decomm [$2020_2025$ , $2015_2020$ , $IND_BOILER_GAS$] := 1;</v>
      </c>
    </row>
    <row r="600" spans="8:22" outlineLevel="1" x14ac:dyDescent="0.25">
      <c r="H600">
        <f t="shared" si="132"/>
        <v>16</v>
      </c>
      <c r="I600" t="str">
        <f t="shared" ca="1" si="139"/>
        <v>IND_BOILER_GAS</v>
      </c>
      <c r="J600">
        <f t="shared" ca="1" si="133"/>
        <v>15</v>
      </c>
      <c r="K600">
        <f t="shared" si="134"/>
        <v>2020</v>
      </c>
      <c r="L600">
        <f t="shared" si="140"/>
        <v>2025</v>
      </c>
      <c r="M600" t="str">
        <f t="shared" si="135"/>
        <v>2020_2025</v>
      </c>
      <c r="N600">
        <f t="shared" si="136"/>
        <v>2020</v>
      </c>
      <c r="O600">
        <f t="shared" si="137"/>
        <v>2025</v>
      </c>
      <c r="P600" t="str">
        <f t="shared" si="138"/>
        <v>2020_2025</v>
      </c>
      <c r="Q600">
        <f t="shared" si="141"/>
        <v>0</v>
      </c>
      <c r="R600">
        <f t="shared" si="142"/>
        <v>0</v>
      </c>
      <c r="S600">
        <f t="shared" ca="1" si="143"/>
        <v>1</v>
      </c>
      <c r="U600" t="str">
        <f t="shared" ca="1" si="144"/>
        <v xml:space="preserve"> </v>
      </c>
      <c r="V600" t="str">
        <f t="shared" ca="1" si="145"/>
        <v>let cannot_decomm [$2020_2025$ , $2020_2025$ , $IND_BOILER_GAS$] := 1;</v>
      </c>
    </row>
    <row r="601" spans="8:22" outlineLevel="1" x14ac:dyDescent="0.25">
      <c r="H601">
        <f t="shared" si="132"/>
        <v>16</v>
      </c>
      <c r="I601" t="str">
        <f t="shared" ca="1" si="139"/>
        <v>IND_BOILER_GAS</v>
      </c>
      <c r="J601">
        <f t="shared" ca="1" si="133"/>
        <v>15</v>
      </c>
      <c r="K601">
        <f t="shared" si="134"/>
        <v>2020</v>
      </c>
      <c r="L601">
        <f t="shared" si="140"/>
        <v>2025</v>
      </c>
      <c r="M601" t="str">
        <f t="shared" si="135"/>
        <v>2020_2025</v>
      </c>
      <c r="N601">
        <f t="shared" si="136"/>
        <v>2025</v>
      </c>
      <c r="O601">
        <f t="shared" si="137"/>
        <v>2030</v>
      </c>
      <c r="P601" t="str">
        <f t="shared" si="138"/>
        <v>2025_2030</v>
      </c>
      <c r="Q601">
        <f t="shared" si="141"/>
        <v>0</v>
      </c>
      <c r="R601">
        <f t="shared" si="142"/>
        <v>0</v>
      </c>
      <c r="S601">
        <f t="shared" ca="1" si="143"/>
        <v>1</v>
      </c>
      <c r="U601" t="str">
        <f t="shared" ca="1" si="144"/>
        <v xml:space="preserve"> </v>
      </c>
      <c r="V601" t="str">
        <f t="shared" ca="1" si="145"/>
        <v>let cannot_decomm [$2020_2025$ , $2025_2030$ , $IND_BOILER_GAS$] := 1;</v>
      </c>
    </row>
    <row r="602" spans="8:22" outlineLevel="1" x14ac:dyDescent="0.25">
      <c r="H602">
        <f t="shared" si="132"/>
        <v>16</v>
      </c>
      <c r="I602" t="str">
        <f t="shared" ca="1" si="139"/>
        <v>IND_BOILER_GAS</v>
      </c>
      <c r="J602">
        <f t="shared" ca="1" si="133"/>
        <v>15</v>
      </c>
      <c r="K602">
        <f t="shared" si="134"/>
        <v>2020</v>
      </c>
      <c r="L602">
        <f t="shared" si="140"/>
        <v>2025</v>
      </c>
      <c r="M602" t="str">
        <f t="shared" si="135"/>
        <v>2020_2025</v>
      </c>
      <c r="N602">
        <f t="shared" si="136"/>
        <v>2030</v>
      </c>
      <c r="O602">
        <f t="shared" si="137"/>
        <v>2035</v>
      </c>
      <c r="P602" t="str">
        <f t="shared" si="138"/>
        <v>2030_2035</v>
      </c>
      <c r="Q602">
        <f t="shared" si="141"/>
        <v>0</v>
      </c>
      <c r="R602">
        <f t="shared" si="142"/>
        <v>0</v>
      </c>
      <c r="S602">
        <f t="shared" ca="1" si="143"/>
        <v>1</v>
      </c>
      <c r="U602" t="str">
        <f t="shared" ca="1" si="144"/>
        <v xml:space="preserve"> </v>
      </c>
      <c r="V602" t="str">
        <f t="shared" ca="1" si="145"/>
        <v>let cannot_decomm [$2020_2025$ , $2030_2035$ , $IND_BOILER_GAS$] := 1;</v>
      </c>
    </row>
    <row r="603" spans="8:22" outlineLevel="1" x14ac:dyDescent="0.25">
      <c r="H603">
        <f t="shared" si="132"/>
        <v>16</v>
      </c>
      <c r="I603" t="str">
        <f t="shared" ca="1" si="139"/>
        <v>IND_BOILER_GAS</v>
      </c>
      <c r="J603">
        <f t="shared" ca="1" si="133"/>
        <v>15</v>
      </c>
      <c r="K603">
        <f t="shared" si="134"/>
        <v>2020</v>
      </c>
      <c r="L603">
        <f t="shared" si="140"/>
        <v>2025</v>
      </c>
      <c r="M603" t="str">
        <f t="shared" si="135"/>
        <v>2020_2025</v>
      </c>
      <c r="N603">
        <f t="shared" si="136"/>
        <v>2035</v>
      </c>
      <c r="O603">
        <f t="shared" si="137"/>
        <v>2040</v>
      </c>
      <c r="P603" t="str">
        <f t="shared" si="138"/>
        <v>2035_2040</v>
      </c>
      <c r="Q603">
        <f t="shared" si="141"/>
        <v>0</v>
      </c>
      <c r="R603">
        <f t="shared" si="142"/>
        <v>0</v>
      </c>
      <c r="S603">
        <f t="shared" ca="1" si="143"/>
        <v>1</v>
      </c>
      <c r="U603" t="str">
        <f t="shared" ca="1" si="144"/>
        <v xml:space="preserve"> </v>
      </c>
      <c r="V603" t="str">
        <f t="shared" ca="1" si="145"/>
        <v>let cannot_decomm [$2020_2025$ , $2035_2040$ , $IND_BOILER_GAS$] := 1;</v>
      </c>
    </row>
    <row r="604" spans="8:22" outlineLevel="1" x14ac:dyDescent="0.25">
      <c r="H604">
        <f t="shared" si="132"/>
        <v>16</v>
      </c>
      <c r="I604" t="str">
        <f t="shared" ca="1" si="139"/>
        <v>IND_BOILER_GAS</v>
      </c>
      <c r="J604">
        <f t="shared" ca="1" si="133"/>
        <v>15</v>
      </c>
      <c r="K604">
        <f t="shared" si="134"/>
        <v>2020</v>
      </c>
      <c r="L604">
        <f t="shared" si="140"/>
        <v>2025</v>
      </c>
      <c r="M604" t="str">
        <f t="shared" si="135"/>
        <v>2020_2025</v>
      </c>
      <c r="N604">
        <f t="shared" si="136"/>
        <v>2040</v>
      </c>
      <c r="O604">
        <f t="shared" si="137"/>
        <v>2045</v>
      </c>
      <c r="P604" t="str">
        <f t="shared" si="138"/>
        <v>2040_2045</v>
      </c>
      <c r="Q604">
        <f t="shared" si="141"/>
        <v>0</v>
      </c>
      <c r="R604">
        <f t="shared" si="142"/>
        <v>0</v>
      </c>
      <c r="S604">
        <f t="shared" ca="1" si="143"/>
        <v>1</v>
      </c>
      <c r="U604" t="str">
        <f t="shared" ca="1" si="144"/>
        <v xml:space="preserve"> </v>
      </c>
      <c r="V604" t="str">
        <f t="shared" ca="1" si="145"/>
        <v>let cannot_decomm [$2020_2025$ , $2040_2045$ , $IND_BOILER_GAS$] := 1;</v>
      </c>
    </row>
    <row r="605" spans="8:22" outlineLevel="1" x14ac:dyDescent="0.25">
      <c r="H605">
        <f t="shared" si="132"/>
        <v>16</v>
      </c>
      <c r="I605" t="str">
        <f t="shared" ca="1" si="139"/>
        <v>IND_BOILER_GAS</v>
      </c>
      <c r="J605">
        <f t="shared" ca="1" si="133"/>
        <v>15</v>
      </c>
      <c r="K605">
        <f t="shared" si="134"/>
        <v>2020</v>
      </c>
      <c r="L605">
        <f t="shared" si="140"/>
        <v>2025</v>
      </c>
      <c r="M605" t="str">
        <f t="shared" si="135"/>
        <v>2020_2025</v>
      </c>
      <c r="N605">
        <f t="shared" si="136"/>
        <v>2045</v>
      </c>
      <c r="O605">
        <f t="shared" si="137"/>
        <v>2050</v>
      </c>
      <c r="P605" t="str">
        <f t="shared" si="138"/>
        <v>2045_2050</v>
      </c>
      <c r="Q605">
        <f t="shared" si="141"/>
        <v>0</v>
      </c>
      <c r="R605">
        <f t="shared" si="142"/>
        <v>0</v>
      </c>
      <c r="S605">
        <f t="shared" ca="1" si="143"/>
        <v>1</v>
      </c>
      <c r="U605" t="str">
        <f t="shared" ca="1" si="144"/>
        <v xml:space="preserve"> </v>
      </c>
      <c r="V605" t="str">
        <f t="shared" ca="1" si="145"/>
        <v>let cannot_decomm [$2020_2025$ , $2045_2050$ , $IND_BOILER_GAS$] := 1;</v>
      </c>
    </row>
    <row r="606" spans="8:22" outlineLevel="1" x14ac:dyDescent="0.25">
      <c r="H606">
        <f t="shared" si="132"/>
        <v>16</v>
      </c>
      <c r="I606" t="str">
        <f t="shared" ca="1" si="139"/>
        <v>IND_BOILER_GAS</v>
      </c>
      <c r="J606">
        <f t="shared" ca="1" si="133"/>
        <v>15</v>
      </c>
      <c r="K606">
        <f t="shared" si="134"/>
        <v>2025</v>
      </c>
      <c r="L606">
        <f t="shared" si="140"/>
        <v>2030</v>
      </c>
      <c r="M606" t="str">
        <f t="shared" si="135"/>
        <v>2025_2030</v>
      </c>
      <c r="N606">
        <f t="shared" si="136"/>
        <v>2015</v>
      </c>
      <c r="O606">
        <f t="shared" si="137"/>
        <v>2020</v>
      </c>
      <c r="P606" t="str">
        <f t="shared" si="138"/>
        <v>2015_2020</v>
      </c>
      <c r="Q606">
        <f t="shared" si="141"/>
        <v>0</v>
      </c>
      <c r="R606">
        <f t="shared" si="142"/>
        <v>1</v>
      </c>
      <c r="S606">
        <f t="shared" ca="1" si="143"/>
        <v>1</v>
      </c>
      <c r="U606" t="str">
        <f t="shared" ca="1" si="144"/>
        <v>#</v>
      </c>
      <c r="V606" t="str">
        <f t="shared" ca="1" si="145"/>
        <v>let cannot_decomm [$2025_2030$ , $2015_2020$ , $IND_BOILER_GAS$] := 1;</v>
      </c>
    </row>
    <row r="607" spans="8:22" outlineLevel="1" x14ac:dyDescent="0.25">
      <c r="H607">
        <f t="shared" si="132"/>
        <v>16</v>
      </c>
      <c r="I607" t="str">
        <f t="shared" ca="1" si="139"/>
        <v>IND_BOILER_GAS</v>
      </c>
      <c r="J607">
        <f t="shared" ca="1" si="133"/>
        <v>15</v>
      </c>
      <c r="K607">
        <f t="shared" si="134"/>
        <v>2025</v>
      </c>
      <c r="L607">
        <f t="shared" si="140"/>
        <v>2030</v>
      </c>
      <c r="M607" t="str">
        <f t="shared" si="135"/>
        <v>2025_2030</v>
      </c>
      <c r="N607">
        <f t="shared" si="136"/>
        <v>2020</v>
      </c>
      <c r="O607">
        <f t="shared" si="137"/>
        <v>2025</v>
      </c>
      <c r="P607" t="str">
        <f t="shared" si="138"/>
        <v>2020_2025</v>
      </c>
      <c r="Q607">
        <f t="shared" si="141"/>
        <v>0</v>
      </c>
      <c r="R607">
        <f t="shared" si="142"/>
        <v>1</v>
      </c>
      <c r="S607">
        <f t="shared" ca="1" si="143"/>
        <v>1</v>
      </c>
      <c r="U607" t="str">
        <f t="shared" ca="1" si="144"/>
        <v>#</v>
      </c>
      <c r="V607" t="str">
        <f t="shared" ca="1" si="145"/>
        <v>let cannot_decomm [$2025_2030$ , $2020_2025$ , $IND_BOILER_GAS$] := 1;</v>
      </c>
    </row>
    <row r="608" spans="8:22" outlineLevel="1" x14ac:dyDescent="0.25">
      <c r="H608">
        <f t="shared" si="132"/>
        <v>16</v>
      </c>
      <c r="I608" t="str">
        <f t="shared" ca="1" si="139"/>
        <v>IND_BOILER_GAS</v>
      </c>
      <c r="J608">
        <f t="shared" ca="1" si="133"/>
        <v>15</v>
      </c>
      <c r="K608">
        <f t="shared" si="134"/>
        <v>2025</v>
      </c>
      <c r="L608">
        <f t="shared" si="140"/>
        <v>2030</v>
      </c>
      <c r="M608" t="str">
        <f t="shared" si="135"/>
        <v>2025_2030</v>
      </c>
      <c r="N608">
        <f t="shared" si="136"/>
        <v>2025</v>
      </c>
      <c r="O608">
        <f t="shared" si="137"/>
        <v>2030</v>
      </c>
      <c r="P608" t="str">
        <f t="shared" si="138"/>
        <v>2025_2030</v>
      </c>
      <c r="Q608">
        <f t="shared" si="141"/>
        <v>0</v>
      </c>
      <c r="R608">
        <f t="shared" si="142"/>
        <v>0</v>
      </c>
      <c r="S608">
        <f t="shared" ca="1" si="143"/>
        <v>1</v>
      </c>
      <c r="U608" t="str">
        <f t="shared" ca="1" si="144"/>
        <v xml:space="preserve"> </v>
      </c>
      <c r="V608" t="str">
        <f t="shared" ca="1" si="145"/>
        <v>let cannot_decomm [$2025_2030$ , $2025_2030$ , $IND_BOILER_GAS$] := 1;</v>
      </c>
    </row>
    <row r="609" spans="8:22" outlineLevel="1" x14ac:dyDescent="0.25">
      <c r="H609">
        <f t="shared" si="132"/>
        <v>16</v>
      </c>
      <c r="I609" t="str">
        <f t="shared" ca="1" si="139"/>
        <v>IND_BOILER_GAS</v>
      </c>
      <c r="J609">
        <f t="shared" ca="1" si="133"/>
        <v>15</v>
      </c>
      <c r="K609">
        <f t="shared" si="134"/>
        <v>2025</v>
      </c>
      <c r="L609">
        <f t="shared" si="140"/>
        <v>2030</v>
      </c>
      <c r="M609" t="str">
        <f t="shared" si="135"/>
        <v>2025_2030</v>
      </c>
      <c r="N609">
        <f t="shared" si="136"/>
        <v>2030</v>
      </c>
      <c r="O609">
        <f t="shared" si="137"/>
        <v>2035</v>
      </c>
      <c r="P609" t="str">
        <f t="shared" si="138"/>
        <v>2030_2035</v>
      </c>
      <c r="Q609">
        <f t="shared" si="141"/>
        <v>0</v>
      </c>
      <c r="R609">
        <f t="shared" si="142"/>
        <v>0</v>
      </c>
      <c r="S609">
        <f t="shared" ca="1" si="143"/>
        <v>1</v>
      </c>
      <c r="U609" t="str">
        <f t="shared" ca="1" si="144"/>
        <v xml:space="preserve"> </v>
      </c>
      <c r="V609" t="str">
        <f t="shared" ca="1" si="145"/>
        <v>let cannot_decomm [$2025_2030$ , $2030_2035$ , $IND_BOILER_GAS$] := 1;</v>
      </c>
    </row>
    <row r="610" spans="8:22" outlineLevel="1" x14ac:dyDescent="0.25">
      <c r="H610">
        <f t="shared" si="132"/>
        <v>16</v>
      </c>
      <c r="I610" t="str">
        <f t="shared" ca="1" si="139"/>
        <v>IND_BOILER_GAS</v>
      </c>
      <c r="J610">
        <f t="shared" ca="1" si="133"/>
        <v>15</v>
      </c>
      <c r="K610">
        <f t="shared" si="134"/>
        <v>2025</v>
      </c>
      <c r="L610">
        <f t="shared" si="140"/>
        <v>2030</v>
      </c>
      <c r="M610" t="str">
        <f t="shared" si="135"/>
        <v>2025_2030</v>
      </c>
      <c r="N610">
        <f t="shared" si="136"/>
        <v>2035</v>
      </c>
      <c r="O610">
        <f t="shared" si="137"/>
        <v>2040</v>
      </c>
      <c r="P610" t="str">
        <f t="shared" si="138"/>
        <v>2035_2040</v>
      </c>
      <c r="Q610">
        <f t="shared" si="141"/>
        <v>0</v>
      </c>
      <c r="R610">
        <f t="shared" si="142"/>
        <v>0</v>
      </c>
      <c r="S610">
        <f t="shared" ca="1" si="143"/>
        <v>1</v>
      </c>
      <c r="U610" t="str">
        <f t="shared" ca="1" si="144"/>
        <v xml:space="preserve"> </v>
      </c>
      <c r="V610" t="str">
        <f t="shared" ca="1" si="145"/>
        <v>let cannot_decomm [$2025_2030$ , $2035_2040$ , $IND_BOILER_GAS$] := 1;</v>
      </c>
    </row>
    <row r="611" spans="8:22" outlineLevel="1" x14ac:dyDescent="0.25">
      <c r="H611">
        <f t="shared" si="132"/>
        <v>16</v>
      </c>
      <c r="I611" t="str">
        <f t="shared" ca="1" si="139"/>
        <v>IND_BOILER_GAS</v>
      </c>
      <c r="J611">
        <f t="shared" ca="1" si="133"/>
        <v>15</v>
      </c>
      <c r="K611">
        <f t="shared" si="134"/>
        <v>2025</v>
      </c>
      <c r="L611">
        <f t="shared" si="140"/>
        <v>2030</v>
      </c>
      <c r="M611" t="str">
        <f t="shared" si="135"/>
        <v>2025_2030</v>
      </c>
      <c r="N611">
        <f t="shared" si="136"/>
        <v>2040</v>
      </c>
      <c r="O611">
        <f t="shared" si="137"/>
        <v>2045</v>
      </c>
      <c r="P611" t="str">
        <f t="shared" si="138"/>
        <v>2040_2045</v>
      </c>
      <c r="Q611">
        <f t="shared" si="141"/>
        <v>0</v>
      </c>
      <c r="R611">
        <f t="shared" si="142"/>
        <v>0</v>
      </c>
      <c r="S611">
        <f t="shared" ca="1" si="143"/>
        <v>1</v>
      </c>
      <c r="U611" t="str">
        <f t="shared" ca="1" si="144"/>
        <v xml:space="preserve"> </v>
      </c>
      <c r="V611" t="str">
        <f t="shared" ca="1" si="145"/>
        <v>let cannot_decomm [$2025_2030$ , $2040_2045$ , $IND_BOILER_GAS$] := 1;</v>
      </c>
    </row>
    <row r="612" spans="8:22" outlineLevel="1" x14ac:dyDescent="0.25">
      <c r="H612">
        <f t="shared" si="132"/>
        <v>16</v>
      </c>
      <c r="I612" t="str">
        <f t="shared" ca="1" si="139"/>
        <v>IND_BOILER_GAS</v>
      </c>
      <c r="J612">
        <f t="shared" ca="1" si="133"/>
        <v>15</v>
      </c>
      <c r="K612">
        <f t="shared" si="134"/>
        <v>2025</v>
      </c>
      <c r="L612">
        <f t="shared" si="140"/>
        <v>2030</v>
      </c>
      <c r="M612" t="str">
        <f t="shared" si="135"/>
        <v>2025_2030</v>
      </c>
      <c r="N612">
        <f t="shared" si="136"/>
        <v>2045</v>
      </c>
      <c r="O612">
        <f t="shared" si="137"/>
        <v>2050</v>
      </c>
      <c r="P612" t="str">
        <f t="shared" si="138"/>
        <v>2045_2050</v>
      </c>
      <c r="Q612">
        <f t="shared" si="141"/>
        <v>0</v>
      </c>
      <c r="R612">
        <f t="shared" si="142"/>
        <v>0</v>
      </c>
      <c r="S612">
        <f t="shared" ca="1" si="143"/>
        <v>1</v>
      </c>
      <c r="U612" t="str">
        <f t="shared" ca="1" si="144"/>
        <v xml:space="preserve"> </v>
      </c>
      <c r="V612" t="str">
        <f t="shared" ca="1" si="145"/>
        <v>let cannot_decomm [$2025_2030$ , $2045_2050$ , $IND_BOILER_GAS$] := 1;</v>
      </c>
    </row>
    <row r="613" spans="8:22" outlineLevel="1" x14ac:dyDescent="0.25">
      <c r="H613">
        <f t="shared" si="132"/>
        <v>16</v>
      </c>
      <c r="I613" t="str">
        <f t="shared" ca="1" si="139"/>
        <v>IND_BOILER_GAS</v>
      </c>
      <c r="J613">
        <f t="shared" ca="1" si="133"/>
        <v>15</v>
      </c>
      <c r="K613">
        <f t="shared" si="134"/>
        <v>2030</v>
      </c>
      <c r="L613">
        <f t="shared" si="140"/>
        <v>2035</v>
      </c>
      <c r="M613" t="str">
        <f t="shared" si="135"/>
        <v>2030_2035</v>
      </c>
      <c r="N613">
        <f t="shared" si="136"/>
        <v>2015</v>
      </c>
      <c r="O613">
        <f t="shared" si="137"/>
        <v>2020</v>
      </c>
      <c r="P613" t="str">
        <f t="shared" si="138"/>
        <v>2015_2020</v>
      </c>
      <c r="Q613">
        <f t="shared" si="141"/>
        <v>0</v>
      </c>
      <c r="R613">
        <f t="shared" si="142"/>
        <v>1</v>
      </c>
      <c r="S613">
        <f t="shared" ca="1" si="143"/>
        <v>0</v>
      </c>
      <c r="U613" t="str">
        <f t="shared" ca="1" si="144"/>
        <v xml:space="preserve"> </v>
      </c>
      <c r="V613" t="str">
        <f t="shared" ca="1" si="145"/>
        <v>let cannot_decomm [$2030_2035$ , $2015_2020$ , $IND_BOILER_GAS$] := 1;</v>
      </c>
    </row>
    <row r="614" spans="8:22" outlineLevel="1" x14ac:dyDescent="0.25">
      <c r="H614">
        <f t="shared" si="132"/>
        <v>16</v>
      </c>
      <c r="I614" t="str">
        <f t="shared" ca="1" si="139"/>
        <v>IND_BOILER_GAS</v>
      </c>
      <c r="J614">
        <f t="shared" ca="1" si="133"/>
        <v>15</v>
      </c>
      <c r="K614">
        <f t="shared" si="134"/>
        <v>2030</v>
      </c>
      <c r="L614">
        <f t="shared" si="140"/>
        <v>2035</v>
      </c>
      <c r="M614" t="str">
        <f t="shared" si="135"/>
        <v>2030_2035</v>
      </c>
      <c r="N614">
        <f t="shared" si="136"/>
        <v>2020</v>
      </c>
      <c r="O614">
        <f t="shared" si="137"/>
        <v>2025</v>
      </c>
      <c r="P614" t="str">
        <f t="shared" si="138"/>
        <v>2020_2025</v>
      </c>
      <c r="Q614">
        <f t="shared" si="141"/>
        <v>0</v>
      </c>
      <c r="R614">
        <f t="shared" si="142"/>
        <v>1</v>
      </c>
      <c r="S614">
        <f t="shared" ca="1" si="143"/>
        <v>1</v>
      </c>
      <c r="U614" t="str">
        <f t="shared" ca="1" si="144"/>
        <v>#</v>
      </c>
      <c r="V614" t="str">
        <f t="shared" ca="1" si="145"/>
        <v>let cannot_decomm [$2030_2035$ , $2020_2025$ , $IND_BOILER_GAS$] := 1;</v>
      </c>
    </row>
    <row r="615" spans="8:22" outlineLevel="1" x14ac:dyDescent="0.25">
      <c r="H615">
        <f t="shared" si="132"/>
        <v>16</v>
      </c>
      <c r="I615" t="str">
        <f t="shared" ca="1" si="139"/>
        <v>IND_BOILER_GAS</v>
      </c>
      <c r="J615">
        <f t="shared" ca="1" si="133"/>
        <v>15</v>
      </c>
      <c r="K615">
        <f t="shared" si="134"/>
        <v>2030</v>
      </c>
      <c r="L615">
        <f t="shared" si="140"/>
        <v>2035</v>
      </c>
      <c r="M615" t="str">
        <f t="shared" si="135"/>
        <v>2030_2035</v>
      </c>
      <c r="N615">
        <f t="shared" si="136"/>
        <v>2025</v>
      </c>
      <c r="O615">
        <f t="shared" si="137"/>
        <v>2030</v>
      </c>
      <c r="P615" t="str">
        <f t="shared" si="138"/>
        <v>2025_2030</v>
      </c>
      <c r="Q615">
        <f t="shared" si="141"/>
        <v>0</v>
      </c>
      <c r="R615">
        <f t="shared" si="142"/>
        <v>1</v>
      </c>
      <c r="S615">
        <f t="shared" ca="1" si="143"/>
        <v>1</v>
      </c>
      <c r="U615" t="str">
        <f t="shared" ca="1" si="144"/>
        <v>#</v>
      </c>
      <c r="V615" t="str">
        <f t="shared" ca="1" si="145"/>
        <v>let cannot_decomm [$2030_2035$ , $2025_2030$ , $IND_BOILER_GAS$] := 1;</v>
      </c>
    </row>
    <row r="616" spans="8:22" outlineLevel="1" x14ac:dyDescent="0.25">
      <c r="H616">
        <f t="shared" si="132"/>
        <v>16</v>
      </c>
      <c r="I616" t="str">
        <f t="shared" ca="1" si="139"/>
        <v>IND_BOILER_GAS</v>
      </c>
      <c r="J616">
        <f t="shared" ca="1" si="133"/>
        <v>15</v>
      </c>
      <c r="K616">
        <f t="shared" si="134"/>
        <v>2030</v>
      </c>
      <c r="L616">
        <f t="shared" si="140"/>
        <v>2035</v>
      </c>
      <c r="M616" t="str">
        <f t="shared" si="135"/>
        <v>2030_2035</v>
      </c>
      <c r="N616">
        <f t="shared" si="136"/>
        <v>2030</v>
      </c>
      <c r="O616">
        <f t="shared" si="137"/>
        <v>2035</v>
      </c>
      <c r="P616" t="str">
        <f t="shared" si="138"/>
        <v>2030_2035</v>
      </c>
      <c r="Q616">
        <f t="shared" si="141"/>
        <v>0</v>
      </c>
      <c r="R616">
        <f t="shared" si="142"/>
        <v>0</v>
      </c>
      <c r="S616">
        <f t="shared" ca="1" si="143"/>
        <v>1</v>
      </c>
      <c r="U616" t="str">
        <f t="shared" ca="1" si="144"/>
        <v xml:space="preserve"> </v>
      </c>
      <c r="V616" t="str">
        <f t="shared" ca="1" si="145"/>
        <v>let cannot_decomm [$2030_2035$ , $2030_2035$ , $IND_BOILER_GAS$] := 1;</v>
      </c>
    </row>
    <row r="617" spans="8:22" outlineLevel="1" x14ac:dyDescent="0.25">
      <c r="H617">
        <f t="shared" si="132"/>
        <v>16</v>
      </c>
      <c r="I617" t="str">
        <f t="shared" ca="1" si="139"/>
        <v>IND_BOILER_GAS</v>
      </c>
      <c r="J617">
        <f t="shared" ca="1" si="133"/>
        <v>15</v>
      </c>
      <c r="K617">
        <f t="shared" si="134"/>
        <v>2030</v>
      </c>
      <c r="L617">
        <f t="shared" si="140"/>
        <v>2035</v>
      </c>
      <c r="M617" t="str">
        <f t="shared" si="135"/>
        <v>2030_2035</v>
      </c>
      <c r="N617">
        <f t="shared" si="136"/>
        <v>2035</v>
      </c>
      <c r="O617">
        <f t="shared" si="137"/>
        <v>2040</v>
      </c>
      <c r="P617" t="str">
        <f t="shared" si="138"/>
        <v>2035_2040</v>
      </c>
      <c r="Q617">
        <f t="shared" si="141"/>
        <v>0</v>
      </c>
      <c r="R617">
        <f t="shared" si="142"/>
        <v>0</v>
      </c>
      <c r="S617">
        <f t="shared" ca="1" si="143"/>
        <v>1</v>
      </c>
      <c r="U617" t="str">
        <f t="shared" ca="1" si="144"/>
        <v xml:space="preserve"> </v>
      </c>
      <c r="V617" t="str">
        <f t="shared" ca="1" si="145"/>
        <v>let cannot_decomm [$2030_2035$ , $2035_2040$ , $IND_BOILER_GAS$] := 1;</v>
      </c>
    </row>
    <row r="618" spans="8:22" outlineLevel="1" x14ac:dyDescent="0.25">
      <c r="H618">
        <f t="shared" si="132"/>
        <v>16</v>
      </c>
      <c r="I618" t="str">
        <f t="shared" ca="1" si="139"/>
        <v>IND_BOILER_GAS</v>
      </c>
      <c r="J618">
        <f t="shared" ca="1" si="133"/>
        <v>15</v>
      </c>
      <c r="K618">
        <f t="shared" si="134"/>
        <v>2030</v>
      </c>
      <c r="L618">
        <f t="shared" si="140"/>
        <v>2035</v>
      </c>
      <c r="M618" t="str">
        <f t="shared" si="135"/>
        <v>2030_2035</v>
      </c>
      <c r="N618">
        <f t="shared" si="136"/>
        <v>2040</v>
      </c>
      <c r="O618">
        <f t="shared" si="137"/>
        <v>2045</v>
      </c>
      <c r="P618" t="str">
        <f t="shared" si="138"/>
        <v>2040_2045</v>
      </c>
      <c r="Q618">
        <f t="shared" si="141"/>
        <v>0</v>
      </c>
      <c r="R618">
        <f t="shared" si="142"/>
        <v>0</v>
      </c>
      <c r="S618">
        <f t="shared" ca="1" si="143"/>
        <v>1</v>
      </c>
      <c r="U618" t="str">
        <f t="shared" ca="1" si="144"/>
        <v xml:space="preserve"> </v>
      </c>
      <c r="V618" t="str">
        <f t="shared" ca="1" si="145"/>
        <v>let cannot_decomm [$2030_2035$ , $2040_2045$ , $IND_BOILER_GAS$] := 1;</v>
      </c>
    </row>
    <row r="619" spans="8:22" outlineLevel="1" x14ac:dyDescent="0.25">
      <c r="H619">
        <f t="shared" si="132"/>
        <v>16</v>
      </c>
      <c r="I619" t="str">
        <f t="shared" ca="1" si="139"/>
        <v>IND_BOILER_GAS</v>
      </c>
      <c r="J619">
        <f t="shared" ca="1" si="133"/>
        <v>15</v>
      </c>
      <c r="K619">
        <f t="shared" si="134"/>
        <v>2030</v>
      </c>
      <c r="L619">
        <f t="shared" si="140"/>
        <v>2035</v>
      </c>
      <c r="M619" t="str">
        <f t="shared" si="135"/>
        <v>2030_2035</v>
      </c>
      <c r="N619">
        <f t="shared" si="136"/>
        <v>2045</v>
      </c>
      <c r="O619">
        <f t="shared" si="137"/>
        <v>2050</v>
      </c>
      <c r="P619" t="str">
        <f t="shared" si="138"/>
        <v>2045_2050</v>
      </c>
      <c r="Q619">
        <f t="shared" si="141"/>
        <v>0</v>
      </c>
      <c r="R619">
        <f t="shared" si="142"/>
        <v>0</v>
      </c>
      <c r="S619">
        <f t="shared" ca="1" si="143"/>
        <v>1</v>
      </c>
      <c r="U619" t="str">
        <f t="shared" ca="1" si="144"/>
        <v xml:space="preserve"> </v>
      </c>
      <c r="V619" t="str">
        <f t="shared" ca="1" si="145"/>
        <v>let cannot_decomm [$2030_2035$ , $2045_2050$ , $IND_BOILER_GAS$] := 1;</v>
      </c>
    </row>
    <row r="620" spans="8:22" outlineLevel="1" x14ac:dyDescent="0.25">
      <c r="H620">
        <f t="shared" si="132"/>
        <v>16</v>
      </c>
      <c r="I620" t="str">
        <f t="shared" ca="1" si="139"/>
        <v>IND_BOILER_GAS</v>
      </c>
      <c r="J620">
        <f t="shared" ca="1" si="133"/>
        <v>15</v>
      </c>
      <c r="K620">
        <f t="shared" si="134"/>
        <v>2035</v>
      </c>
      <c r="L620">
        <f t="shared" si="140"/>
        <v>2040</v>
      </c>
      <c r="M620" t="str">
        <f t="shared" si="135"/>
        <v>2035_2040</v>
      </c>
      <c r="N620">
        <f t="shared" si="136"/>
        <v>2015</v>
      </c>
      <c r="O620">
        <f t="shared" si="137"/>
        <v>2020</v>
      </c>
      <c r="P620" t="str">
        <f t="shared" si="138"/>
        <v>2015_2020</v>
      </c>
      <c r="Q620">
        <f t="shared" si="141"/>
        <v>0</v>
      </c>
      <c r="R620">
        <f t="shared" si="142"/>
        <v>1</v>
      </c>
      <c r="S620">
        <f t="shared" ca="1" si="143"/>
        <v>0</v>
      </c>
      <c r="U620" t="str">
        <f t="shared" ca="1" si="144"/>
        <v xml:space="preserve"> </v>
      </c>
      <c r="V620" t="str">
        <f t="shared" ca="1" si="145"/>
        <v>let cannot_decomm [$2035_2040$ , $2015_2020$ , $IND_BOILER_GAS$] := 1;</v>
      </c>
    </row>
    <row r="621" spans="8:22" outlineLevel="1" x14ac:dyDescent="0.25">
      <c r="H621">
        <f t="shared" si="132"/>
        <v>16</v>
      </c>
      <c r="I621" t="str">
        <f t="shared" ca="1" si="139"/>
        <v>IND_BOILER_GAS</v>
      </c>
      <c r="J621">
        <f t="shared" ca="1" si="133"/>
        <v>15</v>
      </c>
      <c r="K621">
        <f t="shared" si="134"/>
        <v>2035</v>
      </c>
      <c r="L621">
        <f t="shared" si="140"/>
        <v>2040</v>
      </c>
      <c r="M621" t="str">
        <f t="shared" si="135"/>
        <v>2035_2040</v>
      </c>
      <c r="N621">
        <f t="shared" si="136"/>
        <v>2020</v>
      </c>
      <c r="O621">
        <f t="shared" si="137"/>
        <v>2025</v>
      </c>
      <c r="P621" t="str">
        <f t="shared" si="138"/>
        <v>2020_2025</v>
      </c>
      <c r="Q621">
        <f t="shared" si="141"/>
        <v>0</v>
      </c>
      <c r="R621">
        <f t="shared" si="142"/>
        <v>1</v>
      </c>
      <c r="S621">
        <f t="shared" ca="1" si="143"/>
        <v>0</v>
      </c>
      <c r="U621" t="str">
        <f t="shared" ca="1" si="144"/>
        <v xml:space="preserve"> </v>
      </c>
      <c r="V621" t="str">
        <f t="shared" ca="1" si="145"/>
        <v>let cannot_decomm [$2035_2040$ , $2020_2025$ , $IND_BOILER_GAS$] := 1;</v>
      </c>
    </row>
    <row r="622" spans="8:22" outlineLevel="1" x14ac:dyDescent="0.25">
      <c r="H622">
        <f t="shared" si="132"/>
        <v>16</v>
      </c>
      <c r="I622" t="str">
        <f t="shared" ca="1" si="139"/>
        <v>IND_BOILER_GAS</v>
      </c>
      <c r="J622">
        <f t="shared" ca="1" si="133"/>
        <v>15</v>
      </c>
      <c r="K622">
        <f t="shared" si="134"/>
        <v>2035</v>
      </c>
      <c r="L622">
        <f t="shared" si="140"/>
        <v>2040</v>
      </c>
      <c r="M622" t="str">
        <f t="shared" si="135"/>
        <v>2035_2040</v>
      </c>
      <c r="N622">
        <f t="shared" si="136"/>
        <v>2025</v>
      </c>
      <c r="O622">
        <f t="shared" si="137"/>
        <v>2030</v>
      </c>
      <c r="P622" t="str">
        <f t="shared" si="138"/>
        <v>2025_2030</v>
      </c>
      <c r="Q622">
        <f t="shared" si="141"/>
        <v>0</v>
      </c>
      <c r="R622">
        <f t="shared" si="142"/>
        <v>1</v>
      </c>
      <c r="S622">
        <f t="shared" ca="1" si="143"/>
        <v>1</v>
      </c>
      <c r="U622" t="str">
        <f t="shared" ca="1" si="144"/>
        <v>#</v>
      </c>
      <c r="V622" t="str">
        <f t="shared" ca="1" si="145"/>
        <v>let cannot_decomm [$2035_2040$ , $2025_2030$ , $IND_BOILER_GAS$] := 1;</v>
      </c>
    </row>
    <row r="623" spans="8:22" outlineLevel="1" x14ac:dyDescent="0.25">
      <c r="H623">
        <f t="shared" si="132"/>
        <v>16</v>
      </c>
      <c r="I623" t="str">
        <f t="shared" ca="1" si="139"/>
        <v>IND_BOILER_GAS</v>
      </c>
      <c r="J623">
        <f t="shared" ca="1" si="133"/>
        <v>15</v>
      </c>
      <c r="K623">
        <f t="shared" si="134"/>
        <v>2035</v>
      </c>
      <c r="L623">
        <f t="shared" si="140"/>
        <v>2040</v>
      </c>
      <c r="M623" t="str">
        <f t="shared" si="135"/>
        <v>2035_2040</v>
      </c>
      <c r="N623">
        <f t="shared" si="136"/>
        <v>2030</v>
      </c>
      <c r="O623">
        <f t="shared" si="137"/>
        <v>2035</v>
      </c>
      <c r="P623" t="str">
        <f t="shared" si="138"/>
        <v>2030_2035</v>
      </c>
      <c r="Q623">
        <f t="shared" si="141"/>
        <v>0</v>
      </c>
      <c r="R623">
        <f t="shared" si="142"/>
        <v>1</v>
      </c>
      <c r="S623">
        <f t="shared" ca="1" si="143"/>
        <v>1</v>
      </c>
      <c r="U623" t="str">
        <f t="shared" ca="1" si="144"/>
        <v>#</v>
      </c>
      <c r="V623" t="str">
        <f t="shared" ca="1" si="145"/>
        <v>let cannot_decomm [$2035_2040$ , $2030_2035$ , $IND_BOILER_GAS$] := 1;</v>
      </c>
    </row>
    <row r="624" spans="8:22" outlineLevel="1" x14ac:dyDescent="0.25">
      <c r="H624">
        <f t="shared" si="132"/>
        <v>16</v>
      </c>
      <c r="I624" t="str">
        <f t="shared" ca="1" si="139"/>
        <v>IND_BOILER_GAS</v>
      </c>
      <c r="J624">
        <f t="shared" ca="1" si="133"/>
        <v>15</v>
      </c>
      <c r="K624">
        <f t="shared" si="134"/>
        <v>2035</v>
      </c>
      <c r="L624">
        <f t="shared" si="140"/>
        <v>2040</v>
      </c>
      <c r="M624" t="str">
        <f t="shared" si="135"/>
        <v>2035_2040</v>
      </c>
      <c r="N624">
        <f t="shared" si="136"/>
        <v>2035</v>
      </c>
      <c r="O624">
        <f t="shared" si="137"/>
        <v>2040</v>
      </c>
      <c r="P624" t="str">
        <f t="shared" si="138"/>
        <v>2035_2040</v>
      </c>
      <c r="Q624">
        <f t="shared" si="141"/>
        <v>0</v>
      </c>
      <c r="R624">
        <f t="shared" si="142"/>
        <v>0</v>
      </c>
      <c r="S624">
        <f t="shared" ca="1" si="143"/>
        <v>1</v>
      </c>
      <c r="U624" t="str">
        <f t="shared" ca="1" si="144"/>
        <v xml:space="preserve"> </v>
      </c>
      <c r="V624" t="str">
        <f t="shared" ca="1" si="145"/>
        <v>let cannot_decomm [$2035_2040$ , $2035_2040$ , $IND_BOILER_GAS$] := 1;</v>
      </c>
    </row>
    <row r="625" spans="8:22" outlineLevel="1" x14ac:dyDescent="0.25">
      <c r="H625">
        <f t="shared" si="132"/>
        <v>16</v>
      </c>
      <c r="I625" t="str">
        <f t="shared" ca="1" si="139"/>
        <v>IND_BOILER_GAS</v>
      </c>
      <c r="J625">
        <f t="shared" ca="1" si="133"/>
        <v>15</v>
      </c>
      <c r="K625">
        <f t="shared" si="134"/>
        <v>2035</v>
      </c>
      <c r="L625">
        <f t="shared" si="140"/>
        <v>2040</v>
      </c>
      <c r="M625" t="str">
        <f t="shared" si="135"/>
        <v>2035_2040</v>
      </c>
      <c r="N625">
        <f t="shared" si="136"/>
        <v>2040</v>
      </c>
      <c r="O625">
        <f t="shared" si="137"/>
        <v>2045</v>
      </c>
      <c r="P625" t="str">
        <f t="shared" si="138"/>
        <v>2040_2045</v>
      </c>
      <c r="Q625">
        <f t="shared" si="141"/>
        <v>0</v>
      </c>
      <c r="R625">
        <f t="shared" si="142"/>
        <v>0</v>
      </c>
      <c r="S625">
        <f t="shared" ca="1" si="143"/>
        <v>1</v>
      </c>
      <c r="U625" t="str">
        <f t="shared" ca="1" si="144"/>
        <v xml:space="preserve"> </v>
      </c>
      <c r="V625" t="str">
        <f t="shared" ca="1" si="145"/>
        <v>let cannot_decomm [$2035_2040$ , $2040_2045$ , $IND_BOILER_GAS$] := 1;</v>
      </c>
    </row>
    <row r="626" spans="8:22" outlineLevel="1" x14ac:dyDescent="0.25">
      <c r="H626">
        <f t="shared" si="132"/>
        <v>16</v>
      </c>
      <c r="I626" t="str">
        <f t="shared" ca="1" si="139"/>
        <v>IND_BOILER_GAS</v>
      </c>
      <c r="J626">
        <f t="shared" ca="1" si="133"/>
        <v>15</v>
      </c>
      <c r="K626">
        <f t="shared" si="134"/>
        <v>2035</v>
      </c>
      <c r="L626">
        <f t="shared" si="140"/>
        <v>2040</v>
      </c>
      <c r="M626" t="str">
        <f t="shared" si="135"/>
        <v>2035_2040</v>
      </c>
      <c r="N626">
        <f t="shared" si="136"/>
        <v>2045</v>
      </c>
      <c r="O626">
        <f t="shared" si="137"/>
        <v>2050</v>
      </c>
      <c r="P626" t="str">
        <f t="shared" si="138"/>
        <v>2045_2050</v>
      </c>
      <c r="Q626">
        <f t="shared" si="141"/>
        <v>0</v>
      </c>
      <c r="R626">
        <f t="shared" si="142"/>
        <v>0</v>
      </c>
      <c r="S626">
        <f t="shared" ca="1" si="143"/>
        <v>1</v>
      </c>
      <c r="U626" t="str">
        <f t="shared" ca="1" si="144"/>
        <v xml:space="preserve"> </v>
      </c>
      <c r="V626" t="str">
        <f t="shared" ca="1" si="145"/>
        <v>let cannot_decomm [$2035_2040$ , $2045_2050$ , $IND_BOILER_GAS$] := 1;</v>
      </c>
    </row>
    <row r="627" spans="8:22" outlineLevel="1" x14ac:dyDescent="0.25">
      <c r="H627">
        <f t="shared" si="132"/>
        <v>16</v>
      </c>
      <c r="I627" t="str">
        <f t="shared" ca="1" si="139"/>
        <v>IND_BOILER_GAS</v>
      </c>
      <c r="J627">
        <f t="shared" ca="1" si="133"/>
        <v>15</v>
      </c>
      <c r="K627">
        <f t="shared" si="134"/>
        <v>2040</v>
      </c>
      <c r="L627">
        <f t="shared" si="140"/>
        <v>2045</v>
      </c>
      <c r="M627" t="str">
        <f t="shared" si="135"/>
        <v>2040_2045</v>
      </c>
      <c r="N627">
        <f t="shared" si="136"/>
        <v>2015</v>
      </c>
      <c r="O627">
        <f t="shared" si="137"/>
        <v>2020</v>
      </c>
      <c r="P627" t="str">
        <f t="shared" si="138"/>
        <v>2015_2020</v>
      </c>
      <c r="Q627">
        <f t="shared" si="141"/>
        <v>0</v>
      </c>
      <c r="R627">
        <f t="shared" si="142"/>
        <v>1</v>
      </c>
      <c r="S627">
        <f t="shared" ca="1" si="143"/>
        <v>0</v>
      </c>
      <c r="U627" t="str">
        <f t="shared" ca="1" si="144"/>
        <v xml:space="preserve"> </v>
      </c>
      <c r="V627" t="str">
        <f t="shared" ca="1" si="145"/>
        <v>let cannot_decomm [$2040_2045$ , $2015_2020$ , $IND_BOILER_GAS$] := 1;</v>
      </c>
    </row>
    <row r="628" spans="8:22" outlineLevel="1" x14ac:dyDescent="0.25">
      <c r="H628">
        <f t="shared" si="132"/>
        <v>16</v>
      </c>
      <c r="I628" t="str">
        <f t="shared" ca="1" si="139"/>
        <v>IND_BOILER_GAS</v>
      </c>
      <c r="J628">
        <f t="shared" ca="1" si="133"/>
        <v>15</v>
      </c>
      <c r="K628">
        <f t="shared" si="134"/>
        <v>2040</v>
      </c>
      <c r="L628">
        <f t="shared" si="140"/>
        <v>2045</v>
      </c>
      <c r="M628" t="str">
        <f t="shared" si="135"/>
        <v>2040_2045</v>
      </c>
      <c r="N628">
        <f t="shared" si="136"/>
        <v>2020</v>
      </c>
      <c r="O628">
        <f t="shared" si="137"/>
        <v>2025</v>
      </c>
      <c r="P628" t="str">
        <f t="shared" si="138"/>
        <v>2020_2025</v>
      </c>
      <c r="Q628">
        <f t="shared" si="141"/>
        <v>0</v>
      </c>
      <c r="R628">
        <f t="shared" si="142"/>
        <v>1</v>
      </c>
      <c r="S628">
        <f t="shared" ca="1" si="143"/>
        <v>0</v>
      </c>
      <c r="U628" t="str">
        <f t="shared" ca="1" si="144"/>
        <v xml:space="preserve"> </v>
      </c>
      <c r="V628" t="str">
        <f t="shared" ca="1" si="145"/>
        <v>let cannot_decomm [$2040_2045$ , $2020_2025$ , $IND_BOILER_GAS$] := 1;</v>
      </c>
    </row>
    <row r="629" spans="8:22" outlineLevel="1" x14ac:dyDescent="0.25">
      <c r="H629">
        <f t="shared" ref="H629:H692" si="146">(FLOOR((ROW(A629)-4)/49,1))+4</f>
        <v>16</v>
      </c>
      <c r="I629" t="str">
        <f t="shared" ca="1" si="139"/>
        <v>IND_BOILER_GAS</v>
      </c>
      <c r="J629">
        <f t="shared" ref="J629:J692" ca="1" si="147">INDIRECT("C"&amp;H629)</f>
        <v>15</v>
      </c>
      <c r="K629">
        <f t="shared" ref="K629:K692" si="148">2015+MOD(FLOOR((ROW(A629)-4)/7,1),7)*5</f>
        <v>2040</v>
      </c>
      <c r="L629">
        <f t="shared" si="140"/>
        <v>2045</v>
      </c>
      <c r="M629" t="str">
        <f t="shared" ref="M629:M692" si="149">K629&amp;"_"&amp;L629</f>
        <v>2040_2045</v>
      </c>
      <c r="N629">
        <f t="shared" ref="N629:N692" si="150">2015+MOD(ROW(D629)-4,7)*5</f>
        <v>2025</v>
      </c>
      <c r="O629">
        <f t="shared" ref="O629:O692" si="151">2020+MOD(ROW(E629)-4,7)*5</f>
        <v>2030</v>
      </c>
      <c r="P629" t="str">
        <f t="shared" ref="P629:P692" si="152">N629&amp;"_"&amp;O629</f>
        <v>2025_2030</v>
      </c>
      <c r="Q629">
        <f t="shared" si="141"/>
        <v>0</v>
      </c>
      <c r="R629">
        <f t="shared" si="142"/>
        <v>1</v>
      </c>
      <c r="S629">
        <f t="shared" ca="1" si="143"/>
        <v>0</v>
      </c>
      <c r="U629" t="str">
        <f t="shared" ca="1" si="144"/>
        <v xml:space="preserve"> </v>
      </c>
      <c r="V629" t="str">
        <f t="shared" ca="1" si="145"/>
        <v>let cannot_decomm [$2040_2045$ , $2025_2030$ , $IND_BOILER_GAS$] := 1;</v>
      </c>
    </row>
    <row r="630" spans="8:22" outlineLevel="1" x14ac:dyDescent="0.25">
      <c r="H630">
        <f t="shared" si="146"/>
        <v>16</v>
      </c>
      <c r="I630" t="str">
        <f t="shared" ca="1" si="139"/>
        <v>IND_BOILER_GAS</v>
      </c>
      <c r="J630">
        <f t="shared" ca="1" si="147"/>
        <v>15</v>
      </c>
      <c r="K630">
        <f t="shared" si="148"/>
        <v>2040</v>
      </c>
      <c r="L630">
        <f t="shared" si="140"/>
        <v>2045</v>
      </c>
      <c r="M630" t="str">
        <f t="shared" si="149"/>
        <v>2040_2045</v>
      </c>
      <c r="N630">
        <f t="shared" si="150"/>
        <v>2030</v>
      </c>
      <c r="O630">
        <f t="shared" si="151"/>
        <v>2035</v>
      </c>
      <c r="P630" t="str">
        <f t="shared" si="152"/>
        <v>2030_2035</v>
      </c>
      <c r="Q630">
        <f t="shared" si="141"/>
        <v>0</v>
      </c>
      <c r="R630">
        <f t="shared" si="142"/>
        <v>1</v>
      </c>
      <c r="S630">
        <f t="shared" ca="1" si="143"/>
        <v>1</v>
      </c>
      <c r="U630" t="str">
        <f t="shared" ca="1" si="144"/>
        <v>#</v>
      </c>
      <c r="V630" t="str">
        <f t="shared" ca="1" si="145"/>
        <v>let cannot_decomm [$2040_2045$ , $2030_2035$ , $IND_BOILER_GAS$] := 1;</v>
      </c>
    </row>
    <row r="631" spans="8:22" outlineLevel="1" x14ac:dyDescent="0.25">
      <c r="H631">
        <f t="shared" si="146"/>
        <v>16</v>
      </c>
      <c r="I631" t="str">
        <f t="shared" ca="1" si="139"/>
        <v>IND_BOILER_GAS</v>
      </c>
      <c r="J631">
        <f t="shared" ca="1" si="147"/>
        <v>15</v>
      </c>
      <c r="K631">
        <f t="shared" si="148"/>
        <v>2040</v>
      </c>
      <c r="L631">
        <f t="shared" si="140"/>
        <v>2045</v>
      </c>
      <c r="M631" t="str">
        <f t="shared" si="149"/>
        <v>2040_2045</v>
      </c>
      <c r="N631">
        <f t="shared" si="150"/>
        <v>2035</v>
      </c>
      <c r="O631">
        <f t="shared" si="151"/>
        <v>2040</v>
      </c>
      <c r="P631" t="str">
        <f t="shared" si="152"/>
        <v>2035_2040</v>
      </c>
      <c r="Q631">
        <f t="shared" si="141"/>
        <v>0</v>
      </c>
      <c r="R631">
        <f t="shared" si="142"/>
        <v>1</v>
      </c>
      <c r="S631">
        <f t="shared" ca="1" si="143"/>
        <v>1</v>
      </c>
      <c r="U631" t="str">
        <f t="shared" ca="1" si="144"/>
        <v>#</v>
      </c>
      <c r="V631" t="str">
        <f t="shared" ca="1" si="145"/>
        <v>let cannot_decomm [$2040_2045$ , $2035_2040$ , $IND_BOILER_GAS$] := 1;</v>
      </c>
    </row>
    <row r="632" spans="8:22" outlineLevel="1" x14ac:dyDescent="0.25">
      <c r="H632">
        <f t="shared" si="146"/>
        <v>16</v>
      </c>
      <c r="I632" t="str">
        <f t="shared" ca="1" si="139"/>
        <v>IND_BOILER_GAS</v>
      </c>
      <c r="J632">
        <f t="shared" ca="1" si="147"/>
        <v>15</v>
      </c>
      <c r="K632">
        <f t="shared" si="148"/>
        <v>2040</v>
      </c>
      <c r="L632">
        <f t="shared" si="140"/>
        <v>2045</v>
      </c>
      <c r="M632" t="str">
        <f t="shared" si="149"/>
        <v>2040_2045</v>
      </c>
      <c r="N632">
        <f t="shared" si="150"/>
        <v>2040</v>
      </c>
      <c r="O632">
        <f t="shared" si="151"/>
        <v>2045</v>
      </c>
      <c r="P632" t="str">
        <f t="shared" si="152"/>
        <v>2040_2045</v>
      </c>
      <c r="Q632">
        <f t="shared" si="141"/>
        <v>0</v>
      </c>
      <c r="R632">
        <f t="shared" si="142"/>
        <v>0</v>
      </c>
      <c r="S632">
        <f t="shared" ca="1" si="143"/>
        <v>1</v>
      </c>
      <c r="U632" t="str">
        <f t="shared" ca="1" si="144"/>
        <v xml:space="preserve"> </v>
      </c>
      <c r="V632" t="str">
        <f t="shared" ca="1" si="145"/>
        <v>let cannot_decomm [$2040_2045$ , $2040_2045$ , $IND_BOILER_GAS$] := 1;</v>
      </c>
    </row>
    <row r="633" spans="8:22" outlineLevel="1" x14ac:dyDescent="0.25">
      <c r="H633">
        <f t="shared" si="146"/>
        <v>16</v>
      </c>
      <c r="I633" t="str">
        <f t="shared" ca="1" si="139"/>
        <v>IND_BOILER_GAS</v>
      </c>
      <c r="J633">
        <f t="shared" ca="1" si="147"/>
        <v>15</v>
      </c>
      <c r="K633">
        <f t="shared" si="148"/>
        <v>2040</v>
      </c>
      <c r="L633">
        <f t="shared" si="140"/>
        <v>2045</v>
      </c>
      <c r="M633" t="str">
        <f t="shared" si="149"/>
        <v>2040_2045</v>
      </c>
      <c r="N633">
        <f t="shared" si="150"/>
        <v>2045</v>
      </c>
      <c r="O633">
        <f t="shared" si="151"/>
        <v>2050</v>
      </c>
      <c r="P633" t="str">
        <f t="shared" si="152"/>
        <v>2045_2050</v>
      </c>
      <c r="Q633">
        <f t="shared" si="141"/>
        <v>0</v>
      </c>
      <c r="R633">
        <f t="shared" si="142"/>
        <v>0</v>
      </c>
      <c r="S633">
        <f t="shared" ca="1" si="143"/>
        <v>1</v>
      </c>
      <c r="U633" t="str">
        <f t="shared" ca="1" si="144"/>
        <v xml:space="preserve"> </v>
      </c>
      <c r="V633" t="str">
        <f t="shared" ca="1" si="145"/>
        <v>let cannot_decomm [$2040_2045$ , $2045_2050$ , $IND_BOILER_GAS$] := 1;</v>
      </c>
    </row>
    <row r="634" spans="8:22" outlineLevel="1" x14ac:dyDescent="0.25">
      <c r="H634">
        <f t="shared" si="146"/>
        <v>16</v>
      </c>
      <c r="I634" t="str">
        <f t="shared" ca="1" si="139"/>
        <v>IND_BOILER_GAS</v>
      </c>
      <c r="J634">
        <f t="shared" ca="1" si="147"/>
        <v>15</v>
      </c>
      <c r="K634">
        <f t="shared" si="148"/>
        <v>2045</v>
      </c>
      <c r="L634">
        <f t="shared" si="140"/>
        <v>2050</v>
      </c>
      <c r="M634" t="str">
        <f t="shared" si="149"/>
        <v>2045_2050</v>
      </c>
      <c r="N634">
        <f t="shared" si="150"/>
        <v>2015</v>
      </c>
      <c r="O634">
        <f t="shared" si="151"/>
        <v>2020</v>
      </c>
      <c r="P634" t="str">
        <f t="shared" si="152"/>
        <v>2015_2020</v>
      </c>
      <c r="Q634">
        <f t="shared" si="141"/>
        <v>0</v>
      </c>
      <c r="R634">
        <f t="shared" si="142"/>
        <v>1</v>
      </c>
      <c r="S634">
        <f t="shared" ca="1" si="143"/>
        <v>0</v>
      </c>
      <c r="U634" t="str">
        <f t="shared" ca="1" si="144"/>
        <v xml:space="preserve"> </v>
      </c>
      <c r="V634" t="str">
        <f t="shared" ca="1" si="145"/>
        <v>let cannot_decomm [$2045_2050$ , $2015_2020$ , $IND_BOILER_GAS$] := 1;</v>
      </c>
    </row>
    <row r="635" spans="8:22" outlineLevel="1" x14ac:dyDescent="0.25">
      <c r="H635">
        <f t="shared" si="146"/>
        <v>16</v>
      </c>
      <c r="I635" t="str">
        <f t="shared" ca="1" si="139"/>
        <v>IND_BOILER_GAS</v>
      </c>
      <c r="J635">
        <f t="shared" ca="1" si="147"/>
        <v>15</v>
      </c>
      <c r="K635">
        <f t="shared" si="148"/>
        <v>2045</v>
      </c>
      <c r="L635">
        <f t="shared" si="140"/>
        <v>2050</v>
      </c>
      <c r="M635" t="str">
        <f t="shared" si="149"/>
        <v>2045_2050</v>
      </c>
      <c r="N635">
        <f t="shared" si="150"/>
        <v>2020</v>
      </c>
      <c r="O635">
        <f t="shared" si="151"/>
        <v>2025</v>
      </c>
      <c r="P635" t="str">
        <f t="shared" si="152"/>
        <v>2020_2025</v>
      </c>
      <c r="Q635">
        <f t="shared" si="141"/>
        <v>0</v>
      </c>
      <c r="R635">
        <f t="shared" si="142"/>
        <v>1</v>
      </c>
      <c r="S635">
        <f t="shared" ca="1" si="143"/>
        <v>0</v>
      </c>
      <c r="U635" t="str">
        <f t="shared" ca="1" si="144"/>
        <v xml:space="preserve"> </v>
      </c>
      <c r="V635" t="str">
        <f t="shared" ca="1" si="145"/>
        <v>let cannot_decomm [$2045_2050$ , $2020_2025$ , $IND_BOILER_GAS$] := 1;</v>
      </c>
    </row>
    <row r="636" spans="8:22" outlineLevel="1" x14ac:dyDescent="0.25">
      <c r="H636">
        <f t="shared" si="146"/>
        <v>16</v>
      </c>
      <c r="I636" t="str">
        <f t="shared" ca="1" si="139"/>
        <v>IND_BOILER_GAS</v>
      </c>
      <c r="J636">
        <f t="shared" ca="1" si="147"/>
        <v>15</v>
      </c>
      <c r="K636">
        <f t="shared" si="148"/>
        <v>2045</v>
      </c>
      <c r="L636">
        <f t="shared" si="140"/>
        <v>2050</v>
      </c>
      <c r="M636" t="str">
        <f t="shared" si="149"/>
        <v>2045_2050</v>
      </c>
      <c r="N636">
        <f t="shared" si="150"/>
        <v>2025</v>
      </c>
      <c r="O636">
        <f t="shared" si="151"/>
        <v>2030</v>
      </c>
      <c r="P636" t="str">
        <f t="shared" si="152"/>
        <v>2025_2030</v>
      </c>
      <c r="Q636">
        <f t="shared" si="141"/>
        <v>0</v>
      </c>
      <c r="R636">
        <f t="shared" si="142"/>
        <v>1</v>
      </c>
      <c r="S636">
        <f t="shared" ca="1" si="143"/>
        <v>0</v>
      </c>
      <c r="U636" t="str">
        <f t="shared" ca="1" si="144"/>
        <v xml:space="preserve"> </v>
      </c>
      <c r="V636" t="str">
        <f t="shared" ca="1" si="145"/>
        <v>let cannot_decomm [$2045_2050$ , $2025_2030$ , $IND_BOILER_GAS$] := 1;</v>
      </c>
    </row>
    <row r="637" spans="8:22" outlineLevel="1" x14ac:dyDescent="0.25">
      <c r="H637">
        <f t="shared" si="146"/>
        <v>16</v>
      </c>
      <c r="I637" t="str">
        <f t="shared" ca="1" si="139"/>
        <v>IND_BOILER_GAS</v>
      </c>
      <c r="J637">
        <f t="shared" ca="1" si="147"/>
        <v>15</v>
      </c>
      <c r="K637">
        <f t="shared" si="148"/>
        <v>2045</v>
      </c>
      <c r="L637">
        <f t="shared" si="140"/>
        <v>2050</v>
      </c>
      <c r="M637" t="str">
        <f t="shared" si="149"/>
        <v>2045_2050</v>
      </c>
      <c r="N637">
        <f t="shared" si="150"/>
        <v>2030</v>
      </c>
      <c r="O637">
        <f t="shared" si="151"/>
        <v>2035</v>
      </c>
      <c r="P637" t="str">
        <f t="shared" si="152"/>
        <v>2030_2035</v>
      </c>
      <c r="Q637">
        <f t="shared" si="141"/>
        <v>0</v>
      </c>
      <c r="R637">
        <f t="shared" si="142"/>
        <v>1</v>
      </c>
      <c r="S637">
        <f t="shared" ca="1" si="143"/>
        <v>0</v>
      </c>
      <c r="U637" t="str">
        <f t="shared" ca="1" si="144"/>
        <v xml:space="preserve"> </v>
      </c>
      <c r="V637" t="str">
        <f t="shared" ca="1" si="145"/>
        <v>let cannot_decomm [$2045_2050$ , $2030_2035$ , $IND_BOILER_GAS$] := 1;</v>
      </c>
    </row>
    <row r="638" spans="8:22" outlineLevel="1" x14ac:dyDescent="0.25">
      <c r="H638">
        <f t="shared" si="146"/>
        <v>16</v>
      </c>
      <c r="I638" t="str">
        <f t="shared" ca="1" si="139"/>
        <v>IND_BOILER_GAS</v>
      </c>
      <c r="J638">
        <f t="shared" ca="1" si="147"/>
        <v>15</v>
      </c>
      <c r="K638">
        <f t="shared" si="148"/>
        <v>2045</v>
      </c>
      <c r="L638">
        <f t="shared" si="140"/>
        <v>2050</v>
      </c>
      <c r="M638" t="str">
        <f t="shared" si="149"/>
        <v>2045_2050</v>
      </c>
      <c r="N638">
        <f t="shared" si="150"/>
        <v>2035</v>
      </c>
      <c r="O638">
        <f t="shared" si="151"/>
        <v>2040</v>
      </c>
      <c r="P638" t="str">
        <f t="shared" si="152"/>
        <v>2035_2040</v>
      </c>
      <c r="Q638">
        <f t="shared" si="141"/>
        <v>0</v>
      </c>
      <c r="R638">
        <f t="shared" si="142"/>
        <v>1</v>
      </c>
      <c r="S638">
        <f t="shared" ca="1" si="143"/>
        <v>1</v>
      </c>
      <c r="U638" t="str">
        <f t="shared" ca="1" si="144"/>
        <v>#</v>
      </c>
      <c r="V638" t="str">
        <f t="shared" ca="1" si="145"/>
        <v>let cannot_decomm [$2045_2050$ , $2035_2040$ , $IND_BOILER_GAS$] := 1;</v>
      </c>
    </row>
    <row r="639" spans="8:22" outlineLevel="1" x14ac:dyDescent="0.25">
      <c r="H639">
        <f t="shared" si="146"/>
        <v>16</v>
      </c>
      <c r="I639" t="str">
        <f t="shared" ca="1" si="139"/>
        <v>IND_BOILER_GAS</v>
      </c>
      <c r="J639">
        <f t="shared" ca="1" si="147"/>
        <v>15</v>
      </c>
      <c r="K639">
        <f t="shared" si="148"/>
        <v>2045</v>
      </c>
      <c r="L639">
        <f t="shared" si="140"/>
        <v>2050</v>
      </c>
      <c r="M639" t="str">
        <f t="shared" si="149"/>
        <v>2045_2050</v>
      </c>
      <c r="N639">
        <f t="shared" si="150"/>
        <v>2040</v>
      </c>
      <c r="O639">
        <f t="shared" si="151"/>
        <v>2045</v>
      </c>
      <c r="P639" t="str">
        <f t="shared" si="152"/>
        <v>2040_2045</v>
      </c>
      <c r="Q639">
        <f t="shared" si="141"/>
        <v>0</v>
      </c>
      <c r="R639">
        <f t="shared" si="142"/>
        <v>1</v>
      </c>
      <c r="S639">
        <f t="shared" ca="1" si="143"/>
        <v>1</v>
      </c>
      <c r="U639" t="str">
        <f t="shared" ca="1" si="144"/>
        <v>#</v>
      </c>
      <c r="V639" t="str">
        <f t="shared" ca="1" si="145"/>
        <v>let cannot_decomm [$2045_2050$ , $2040_2045$ , $IND_BOILER_GAS$] := 1;</v>
      </c>
    </row>
    <row r="640" spans="8:22" outlineLevel="1" x14ac:dyDescent="0.25">
      <c r="H640">
        <f t="shared" si="146"/>
        <v>16</v>
      </c>
      <c r="I640" t="str">
        <f t="shared" ca="1" si="139"/>
        <v>IND_BOILER_GAS</v>
      </c>
      <c r="J640">
        <f t="shared" ca="1" si="147"/>
        <v>15</v>
      </c>
      <c r="K640">
        <f t="shared" si="148"/>
        <v>2045</v>
      </c>
      <c r="L640">
        <f t="shared" si="140"/>
        <v>2050</v>
      </c>
      <c r="M640" t="str">
        <f t="shared" si="149"/>
        <v>2045_2050</v>
      </c>
      <c r="N640">
        <f t="shared" si="150"/>
        <v>2045</v>
      </c>
      <c r="O640">
        <f t="shared" si="151"/>
        <v>2050</v>
      </c>
      <c r="P640" t="str">
        <f t="shared" si="152"/>
        <v>2045_2050</v>
      </c>
      <c r="Q640">
        <f t="shared" si="141"/>
        <v>0</v>
      </c>
      <c r="R640">
        <f t="shared" si="142"/>
        <v>0</v>
      </c>
      <c r="S640">
        <f t="shared" ca="1" si="143"/>
        <v>1</v>
      </c>
      <c r="U640" t="str">
        <f t="shared" ca="1" si="144"/>
        <v xml:space="preserve"> </v>
      </c>
      <c r="V640" t="str">
        <f t="shared" ca="1" si="145"/>
        <v>let cannot_decomm [$2045_2050$ , $2045_2050$ , $IND_BOILER_GAS$] := 1;</v>
      </c>
    </row>
    <row r="641" spans="8:22" outlineLevel="1" x14ac:dyDescent="0.25">
      <c r="H641">
        <f t="shared" si="146"/>
        <v>17</v>
      </c>
      <c r="I641" t="str">
        <f t="shared" ca="1" si="139"/>
        <v>IND_BOILER_WOOD</v>
      </c>
      <c r="J641">
        <f t="shared" ca="1" si="147"/>
        <v>15</v>
      </c>
      <c r="K641">
        <f t="shared" si="148"/>
        <v>2015</v>
      </c>
      <c r="L641">
        <f t="shared" si="140"/>
        <v>2020</v>
      </c>
      <c r="M641" t="str">
        <f t="shared" si="149"/>
        <v>2015_2020</v>
      </c>
      <c r="N641">
        <f t="shared" si="150"/>
        <v>2015</v>
      </c>
      <c r="O641">
        <f t="shared" si="151"/>
        <v>2020</v>
      </c>
      <c r="P641" t="str">
        <f t="shared" si="152"/>
        <v>2015_2020</v>
      </c>
      <c r="Q641">
        <f t="shared" si="141"/>
        <v>1</v>
      </c>
      <c r="R641">
        <f t="shared" si="142"/>
        <v>0</v>
      </c>
      <c r="S641">
        <f t="shared" ca="1" si="143"/>
        <v>1</v>
      </c>
      <c r="U641" t="str">
        <f t="shared" si="144"/>
        <v>#</v>
      </c>
      <c r="V641" t="str">
        <f t="shared" ca="1" si="145"/>
        <v>let cannot_decomm [$2015_2020$ , $2015_2020$ , $IND_BOILER_WOOD$] := 1;</v>
      </c>
    </row>
    <row r="642" spans="8:22" outlineLevel="1" x14ac:dyDescent="0.25">
      <c r="H642">
        <f t="shared" si="146"/>
        <v>17</v>
      </c>
      <c r="I642" t="str">
        <f t="shared" ca="1" si="139"/>
        <v>IND_BOILER_WOOD</v>
      </c>
      <c r="J642">
        <f t="shared" ca="1" si="147"/>
        <v>15</v>
      </c>
      <c r="K642">
        <f t="shared" si="148"/>
        <v>2015</v>
      </c>
      <c r="L642">
        <f t="shared" si="140"/>
        <v>2020</v>
      </c>
      <c r="M642" t="str">
        <f t="shared" si="149"/>
        <v>2015_2020</v>
      </c>
      <c r="N642">
        <f t="shared" si="150"/>
        <v>2020</v>
      </c>
      <c r="O642">
        <f t="shared" si="151"/>
        <v>2025</v>
      </c>
      <c r="P642" t="str">
        <f t="shared" si="152"/>
        <v>2020_2025</v>
      </c>
      <c r="Q642">
        <f t="shared" si="141"/>
        <v>0</v>
      </c>
      <c r="R642">
        <f t="shared" si="142"/>
        <v>0</v>
      </c>
      <c r="S642">
        <f t="shared" ca="1" si="143"/>
        <v>1</v>
      </c>
      <c r="U642" t="str">
        <f t="shared" ca="1" si="144"/>
        <v xml:space="preserve"> </v>
      </c>
      <c r="V642" t="str">
        <f t="shared" ca="1" si="145"/>
        <v>let cannot_decomm [$2015_2020$ , $2020_2025$ , $IND_BOILER_WOOD$] := 1;</v>
      </c>
    </row>
    <row r="643" spans="8:22" outlineLevel="1" x14ac:dyDescent="0.25">
      <c r="H643">
        <f t="shared" si="146"/>
        <v>17</v>
      </c>
      <c r="I643" t="str">
        <f t="shared" ca="1" si="139"/>
        <v>IND_BOILER_WOOD</v>
      </c>
      <c r="J643">
        <f t="shared" ca="1" si="147"/>
        <v>15</v>
      </c>
      <c r="K643">
        <f t="shared" si="148"/>
        <v>2015</v>
      </c>
      <c r="L643">
        <f t="shared" si="140"/>
        <v>2020</v>
      </c>
      <c r="M643" t="str">
        <f t="shared" si="149"/>
        <v>2015_2020</v>
      </c>
      <c r="N643">
        <f t="shared" si="150"/>
        <v>2025</v>
      </c>
      <c r="O643">
        <f t="shared" si="151"/>
        <v>2030</v>
      </c>
      <c r="P643" t="str">
        <f t="shared" si="152"/>
        <v>2025_2030</v>
      </c>
      <c r="Q643">
        <f t="shared" si="141"/>
        <v>0</v>
      </c>
      <c r="R643">
        <f t="shared" si="142"/>
        <v>0</v>
      </c>
      <c r="S643">
        <f t="shared" ca="1" si="143"/>
        <v>1</v>
      </c>
      <c r="U643" t="str">
        <f t="shared" ca="1" si="144"/>
        <v xml:space="preserve"> </v>
      </c>
      <c r="V643" t="str">
        <f t="shared" ca="1" si="145"/>
        <v>let cannot_decomm [$2015_2020$ , $2025_2030$ , $IND_BOILER_WOOD$] := 1;</v>
      </c>
    </row>
    <row r="644" spans="8:22" outlineLevel="1" x14ac:dyDescent="0.25">
      <c r="H644">
        <f t="shared" si="146"/>
        <v>17</v>
      </c>
      <c r="I644" t="str">
        <f t="shared" ca="1" si="139"/>
        <v>IND_BOILER_WOOD</v>
      </c>
      <c r="J644">
        <f t="shared" ca="1" si="147"/>
        <v>15</v>
      </c>
      <c r="K644">
        <f t="shared" si="148"/>
        <v>2015</v>
      </c>
      <c r="L644">
        <f t="shared" si="140"/>
        <v>2020</v>
      </c>
      <c r="M644" t="str">
        <f t="shared" si="149"/>
        <v>2015_2020</v>
      </c>
      <c r="N644">
        <f t="shared" si="150"/>
        <v>2030</v>
      </c>
      <c r="O644">
        <f t="shared" si="151"/>
        <v>2035</v>
      </c>
      <c r="P644" t="str">
        <f t="shared" si="152"/>
        <v>2030_2035</v>
      </c>
      <c r="Q644">
        <f t="shared" si="141"/>
        <v>0</v>
      </c>
      <c r="R644">
        <f t="shared" si="142"/>
        <v>0</v>
      </c>
      <c r="S644">
        <f t="shared" ca="1" si="143"/>
        <v>1</v>
      </c>
      <c r="U644" t="str">
        <f t="shared" ca="1" si="144"/>
        <v xml:space="preserve"> </v>
      </c>
      <c r="V644" t="str">
        <f t="shared" ca="1" si="145"/>
        <v>let cannot_decomm [$2015_2020$ , $2030_2035$ , $IND_BOILER_WOOD$] := 1;</v>
      </c>
    </row>
    <row r="645" spans="8:22" outlineLevel="1" x14ac:dyDescent="0.25">
      <c r="H645">
        <f t="shared" si="146"/>
        <v>17</v>
      </c>
      <c r="I645" t="str">
        <f t="shared" ref="I645:I708" ca="1" si="153">INDIRECT("A"&amp;H645)</f>
        <v>IND_BOILER_WOOD</v>
      </c>
      <c r="J645">
        <f t="shared" ca="1" si="147"/>
        <v>15</v>
      </c>
      <c r="K645">
        <f t="shared" si="148"/>
        <v>2015</v>
      </c>
      <c r="L645">
        <f t="shared" ref="L645:L708" si="154">K645+5</f>
        <v>2020</v>
      </c>
      <c r="M645" t="str">
        <f t="shared" si="149"/>
        <v>2015_2020</v>
      </c>
      <c r="N645">
        <f t="shared" si="150"/>
        <v>2035</v>
      </c>
      <c r="O645">
        <f t="shared" si="151"/>
        <v>2040</v>
      </c>
      <c r="P645" t="str">
        <f t="shared" si="152"/>
        <v>2035_2040</v>
      </c>
      <c r="Q645">
        <f t="shared" ref="Q645:Q708" si="155">IF(K645=2015,IF(N645=2015,1,0),0)</f>
        <v>0</v>
      </c>
      <c r="R645">
        <f t="shared" ref="R645:R708" si="156">IF(K645&gt;N645,1,0)</f>
        <v>0</v>
      </c>
      <c r="S645">
        <f t="shared" ref="S645:S708" ca="1" si="157">IF(K645&lt;(N645+J645),1,0)</f>
        <v>1</v>
      </c>
      <c r="U645" t="str">
        <f t="shared" ref="U645:U708" ca="1" si="158">IF(Q645=1,"#",IF((R645+S645)=2,"#"," "))</f>
        <v xml:space="preserve"> </v>
      </c>
      <c r="V645" t="str">
        <f t="shared" ref="V645:V708" ca="1" si="159">"let cannot_decomm [$"&amp;M645&amp;"$ , $"&amp;P645&amp;"$ , $"&amp;I645&amp;"$] := 1;"</f>
        <v>let cannot_decomm [$2015_2020$ , $2035_2040$ , $IND_BOILER_WOOD$] := 1;</v>
      </c>
    </row>
    <row r="646" spans="8:22" outlineLevel="1" x14ac:dyDescent="0.25">
      <c r="H646">
        <f t="shared" si="146"/>
        <v>17</v>
      </c>
      <c r="I646" t="str">
        <f t="shared" ca="1" si="153"/>
        <v>IND_BOILER_WOOD</v>
      </c>
      <c r="J646">
        <f t="shared" ca="1" si="147"/>
        <v>15</v>
      </c>
      <c r="K646">
        <f t="shared" si="148"/>
        <v>2015</v>
      </c>
      <c r="L646">
        <f t="shared" si="154"/>
        <v>2020</v>
      </c>
      <c r="M646" t="str">
        <f t="shared" si="149"/>
        <v>2015_2020</v>
      </c>
      <c r="N646">
        <f t="shared" si="150"/>
        <v>2040</v>
      </c>
      <c r="O646">
        <f t="shared" si="151"/>
        <v>2045</v>
      </c>
      <c r="P646" t="str">
        <f t="shared" si="152"/>
        <v>2040_2045</v>
      </c>
      <c r="Q646">
        <f t="shared" si="155"/>
        <v>0</v>
      </c>
      <c r="R646">
        <f t="shared" si="156"/>
        <v>0</v>
      </c>
      <c r="S646">
        <f t="shared" ca="1" si="157"/>
        <v>1</v>
      </c>
      <c r="U646" t="str">
        <f t="shared" ca="1" si="158"/>
        <v xml:space="preserve"> </v>
      </c>
      <c r="V646" t="str">
        <f t="shared" ca="1" si="159"/>
        <v>let cannot_decomm [$2015_2020$ , $2040_2045$ , $IND_BOILER_WOOD$] := 1;</v>
      </c>
    </row>
    <row r="647" spans="8:22" outlineLevel="1" x14ac:dyDescent="0.25">
      <c r="H647">
        <f t="shared" si="146"/>
        <v>17</v>
      </c>
      <c r="I647" t="str">
        <f t="shared" ca="1" si="153"/>
        <v>IND_BOILER_WOOD</v>
      </c>
      <c r="J647">
        <f t="shared" ca="1" si="147"/>
        <v>15</v>
      </c>
      <c r="K647">
        <f t="shared" si="148"/>
        <v>2015</v>
      </c>
      <c r="L647">
        <f t="shared" si="154"/>
        <v>2020</v>
      </c>
      <c r="M647" t="str">
        <f t="shared" si="149"/>
        <v>2015_2020</v>
      </c>
      <c r="N647">
        <f t="shared" si="150"/>
        <v>2045</v>
      </c>
      <c r="O647">
        <f t="shared" si="151"/>
        <v>2050</v>
      </c>
      <c r="P647" t="str">
        <f t="shared" si="152"/>
        <v>2045_2050</v>
      </c>
      <c r="Q647">
        <f t="shared" si="155"/>
        <v>0</v>
      </c>
      <c r="R647">
        <f t="shared" si="156"/>
        <v>0</v>
      </c>
      <c r="S647">
        <f t="shared" ca="1" si="157"/>
        <v>1</v>
      </c>
      <c r="U647" t="str">
        <f t="shared" ca="1" si="158"/>
        <v xml:space="preserve"> </v>
      </c>
      <c r="V647" t="str">
        <f t="shared" ca="1" si="159"/>
        <v>let cannot_decomm [$2015_2020$ , $2045_2050$ , $IND_BOILER_WOOD$] := 1;</v>
      </c>
    </row>
    <row r="648" spans="8:22" outlineLevel="1" x14ac:dyDescent="0.25">
      <c r="H648">
        <f t="shared" si="146"/>
        <v>17</v>
      </c>
      <c r="I648" t="str">
        <f t="shared" ca="1" si="153"/>
        <v>IND_BOILER_WOOD</v>
      </c>
      <c r="J648">
        <f t="shared" ca="1" si="147"/>
        <v>15</v>
      </c>
      <c r="K648">
        <f t="shared" si="148"/>
        <v>2020</v>
      </c>
      <c r="L648">
        <f t="shared" si="154"/>
        <v>2025</v>
      </c>
      <c r="M648" t="str">
        <f t="shared" si="149"/>
        <v>2020_2025</v>
      </c>
      <c r="N648">
        <f t="shared" si="150"/>
        <v>2015</v>
      </c>
      <c r="O648">
        <f t="shared" si="151"/>
        <v>2020</v>
      </c>
      <c r="P648" t="str">
        <f t="shared" si="152"/>
        <v>2015_2020</v>
      </c>
      <c r="Q648">
        <f t="shared" si="155"/>
        <v>0</v>
      </c>
      <c r="R648">
        <f t="shared" si="156"/>
        <v>1</v>
      </c>
      <c r="S648">
        <f t="shared" ca="1" si="157"/>
        <v>1</v>
      </c>
      <c r="U648" t="str">
        <f t="shared" ca="1" si="158"/>
        <v>#</v>
      </c>
      <c r="V648" t="str">
        <f t="shared" ca="1" si="159"/>
        <v>let cannot_decomm [$2020_2025$ , $2015_2020$ , $IND_BOILER_WOOD$] := 1;</v>
      </c>
    </row>
    <row r="649" spans="8:22" outlineLevel="1" x14ac:dyDescent="0.25">
      <c r="H649">
        <f t="shared" si="146"/>
        <v>17</v>
      </c>
      <c r="I649" t="str">
        <f t="shared" ca="1" si="153"/>
        <v>IND_BOILER_WOOD</v>
      </c>
      <c r="J649">
        <f t="shared" ca="1" si="147"/>
        <v>15</v>
      </c>
      <c r="K649">
        <f t="shared" si="148"/>
        <v>2020</v>
      </c>
      <c r="L649">
        <f t="shared" si="154"/>
        <v>2025</v>
      </c>
      <c r="M649" t="str">
        <f t="shared" si="149"/>
        <v>2020_2025</v>
      </c>
      <c r="N649">
        <f t="shared" si="150"/>
        <v>2020</v>
      </c>
      <c r="O649">
        <f t="shared" si="151"/>
        <v>2025</v>
      </c>
      <c r="P649" t="str">
        <f t="shared" si="152"/>
        <v>2020_2025</v>
      </c>
      <c r="Q649">
        <f t="shared" si="155"/>
        <v>0</v>
      </c>
      <c r="R649">
        <f t="shared" si="156"/>
        <v>0</v>
      </c>
      <c r="S649">
        <f t="shared" ca="1" si="157"/>
        <v>1</v>
      </c>
      <c r="U649" t="str">
        <f t="shared" ca="1" si="158"/>
        <v xml:space="preserve"> </v>
      </c>
      <c r="V649" t="str">
        <f t="shared" ca="1" si="159"/>
        <v>let cannot_decomm [$2020_2025$ , $2020_2025$ , $IND_BOILER_WOOD$] := 1;</v>
      </c>
    </row>
    <row r="650" spans="8:22" outlineLevel="1" x14ac:dyDescent="0.25">
      <c r="H650">
        <f t="shared" si="146"/>
        <v>17</v>
      </c>
      <c r="I650" t="str">
        <f t="shared" ca="1" si="153"/>
        <v>IND_BOILER_WOOD</v>
      </c>
      <c r="J650">
        <f t="shared" ca="1" si="147"/>
        <v>15</v>
      </c>
      <c r="K650">
        <f t="shared" si="148"/>
        <v>2020</v>
      </c>
      <c r="L650">
        <f t="shared" si="154"/>
        <v>2025</v>
      </c>
      <c r="M650" t="str">
        <f t="shared" si="149"/>
        <v>2020_2025</v>
      </c>
      <c r="N650">
        <f t="shared" si="150"/>
        <v>2025</v>
      </c>
      <c r="O650">
        <f t="shared" si="151"/>
        <v>2030</v>
      </c>
      <c r="P650" t="str">
        <f t="shared" si="152"/>
        <v>2025_2030</v>
      </c>
      <c r="Q650">
        <f t="shared" si="155"/>
        <v>0</v>
      </c>
      <c r="R650">
        <f t="shared" si="156"/>
        <v>0</v>
      </c>
      <c r="S650">
        <f t="shared" ca="1" si="157"/>
        <v>1</v>
      </c>
      <c r="U650" t="str">
        <f t="shared" ca="1" si="158"/>
        <v xml:space="preserve"> </v>
      </c>
      <c r="V650" t="str">
        <f t="shared" ca="1" si="159"/>
        <v>let cannot_decomm [$2020_2025$ , $2025_2030$ , $IND_BOILER_WOOD$] := 1;</v>
      </c>
    </row>
    <row r="651" spans="8:22" outlineLevel="1" x14ac:dyDescent="0.25">
      <c r="H651">
        <f t="shared" si="146"/>
        <v>17</v>
      </c>
      <c r="I651" t="str">
        <f t="shared" ca="1" si="153"/>
        <v>IND_BOILER_WOOD</v>
      </c>
      <c r="J651">
        <f t="shared" ca="1" si="147"/>
        <v>15</v>
      </c>
      <c r="K651">
        <f t="shared" si="148"/>
        <v>2020</v>
      </c>
      <c r="L651">
        <f t="shared" si="154"/>
        <v>2025</v>
      </c>
      <c r="M651" t="str">
        <f t="shared" si="149"/>
        <v>2020_2025</v>
      </c>
      <c r="N651">
        <f t="shared" si="150"/>
        <v>2030</v>
      </c>
      <c r="O651">
        <f t="shared" si="151"/>
        <v>2035</v>
      </c>
      <c r="P651" t="str">
        <f t="shared" si="152"/>
        <v>2030_2035</v>
      </c>
      <c r="Q651">
        <f t="shared" si="155"/>
        <v>0</v>
      </c>
      <c r="R651">
        <f t="shared" si="156"/>
        <v>0</v>
      </c>
      <c r="S651">
        <f t="shared" ca="1" si="157"/>
        <v>1</v>
      </c>
      <c r="U651" t="str">
        <f t="shared" ca="1" si="158"/>
        <v xml:space="preserve"> </v>
      </c>
      <c r="V651" t="str">
        <f t="shared" ca="1" si="159"/>
        <v>let cannot_decomm [$2020_2025$ , $2030_2035$ , $IND_BOILER_WOOD$] := 1;</v>
      </c>
    </row>
    <row r="652" spans="8:22" outlineLevel="1" x14ac:dyDescent="0.25">
      <c r="H652">
        <f t="shared" si="146"/>
        <v>17</v>
      </c>
      <c r="I652" t="str">
        <f t="shared" ca="1" si="153"/>
        <v>IND_BOILER_WOOD</v>
      </c>
      <c r="J652">
        <f t="shared" ca="1" si="147"/>
        <v>15</v>
      </c>
      <c r="K652">
        <f t="shared" si="148"/>
        <v>2020</v>
      </c>
      <c r="L652">
        <f t="shared" si="154"/>
        <v>2025</v>
      </c>
      <c r="M652" t="str">
        <f t="shared" si="149"/>
        <v>2020_2025</v>
      </c>
      <c r="N652">
        <f t="shared" si="150"/>
        <v>2035</v>
      </c>
      <c r="O652">
        <f t="shared" si="151"/>
        <v>2040</v>
      </c>
      <c r="P652" t="str">
        <f t="shared" si="152"/>
        <v>2035_2040</v>
      </c>
      <c r="Q652">
        <f t="shared" si="155"/>
        <v>0</v>
      </c>
      <c r="R652">
        <f t="shared" si="156"/>
        <v>0</v>
      </c>
      <c r="S652">
        <f t="shared" ca="1" si="157"/>
        <v>1</v>
      </c>
      <c r="U652" t="str">
        <f t="shared" ca="1" si="158"/>
        <v xml:space="preserve"> </v>
      </c>
      <c r="V652" t="str">
        <f t="shared" ca="1" si="159"/>
        <v>let cannot_decomm [$2020_2025$ , $2035_2040$ , $IND_BOILER_WOOD$] := 1;</v>
      </c>
    </row>
    <row r="653" spans="8:22" outlineLevel="1" x14ac:dyDescent="0.25">
      <c r="H653">
        <f t="shared" si="146"/>
        <v>17</v>
      </c>
      <c r="I653" t="str">
        <f t="shared" ca="1" si="153"/>
        <v>IND_BOILER_WOOD</v>
      </c>
      <c r="J653">
        <f t="shared" ca="1" si="147"/>
        <v>15</v>
      </c>
      <c r="K653">
        <f t="shared" si="148"/>
        <v>2020</v>
      </c>
      <c r="L653">
        <f t="shared" si="154"/>
        <v>2025</v>
      </c>
      <c r="M653" t="str">
        <f t="shared" si="149"/>
        <v>2020_2025</v>
      </c>
      <c r="N653">
        <f t="shared" si="150"/>
        <v>2040</v>
      </c>
      <c r="O653">
        <f t="shared" si="151"/>
        <v>2045</v>
      </c>
      <c r="P653" t="str">
        <f t="shared" si="152"/>
        <v>2040_2045</v>
      </c>
      <c r="Q653">
        <f t="shared" si="155"/>
        <v>0</v>
      </c>
      <c r="R653">
        <f t="shared" si="156"/>
        <v>0</v>
      </c>
      <c r="S653">
        <f t="shared" ca="1" si="157"/>
        <v>1</v>
      </c>
      <c r="U653" t="str">
        <f t="shared" ca="1" si="158"/>
        <v xml:space="preserve"> </v>
      </c>
      <c r="V653" t="str">
        <f t="shared" ca="1" si="159"/>
        <v>let cannot_decomm [$2020_2025$ , $2040_2045$ , $IND_BOILER_WOOD$] := 1;</v>
      </c>
    </row>
    <row r="654" spans="8:22" outlineLevel="1" x14ac:dyDescent="0.25">
      <c r="H654">
        <f t="shared" si="146"/>
        <v>17</v>
      </c>
      <c r="I654" t="str">
        <f t="shared" ca="1" si="153"/>
        <v>IND_BOILER_WOOD</v>
      </c>
      <c r="J654">
        <f t="shared" ca="1" si="147"/>
        <v>15</v>
      </c>
      <c r="K654">
        <f t="shared" si="148"/>
        <v>2020</v>
      </c>
      <c r="L654">
        <f t="shared" si="154"/>
        <v>2025</v>
      </c>
      <c r="M654" t="str">
        <f t="shared" si="149"/>
        <v>2020_2025</v>
      </c>
      <c r="N654">
        <f t="shared" si="150"/>
        <v>2045</v>
      </c>
      <c r="O654">
        <f t="shared" si="151"/>
        <v>2050</v>
      </c>
      <c r="P654" t="str">
        <f t="shared" si="152"/>
        <v>2045_2050</v>
      </c>
      <c r="Q654">
        <f t="shared" si="155"/>
        <v>0</v>
      </c>
      <c r="R654">
        <f t="shared" si="156"/>
        <v>0</v>
      </c>
      <c r="S654">
        <f t="shared" ca="1" si="157"/>
        <v>1</v>
      </c>
      <c r="U654" t="str">
        <f t="shared" ca="1" si="158"/>
        <v xml:space="preserve"> </v>
      </c>
      <c r="V654" t="str">
        <f t="shared" ca="1" si="159"/>
        <v>let cannot_decomm [$2020_2025$ , $2045_2050$ , $IND_BOILER_WOOD$] := 1;</v>
      </c>
    </row>
    <row r="655" spans="8:22" outlineLevel="1" x14ac:dyDescent="0.25">
      <c r="H655">
        <f t="shared" si="146"/>
        <v>17</v>
      </c>
      <c r="I655" t="str">
        <f t="shared" ca="1" si="153"/>
        <v>IND_BOILER_WOOD</v>
      </c>
      <c r="J655">
        <f t="shared" ca="1" si="147"/>
        <v>15</v>
      </c>
      <c r="K655">
        <f t="shared" si="148"/>
        <v>2025</v>
      </c>
      <c r="L655">
        <f t="shared" si="154"/>
        <v>2030</v>
      </c>
      <c r="M655" t="str">
        <f t="shared" si="149"/>
        <v>2025_2030</v>
      </c>
      <c r="N655">
        <f t="shared" si="150"/>
        <v>2015</v>
      </c>
      <c r="O655">
        <f t="shared" si="151"/>
        <v>2020</v>
      </c>
      <c r="P655" t="str">
        <f t="shared" si="152"/>
        <v>2015_2020</v>
      </c>
      <c r="Q655">
        <f t="shared" si="155"/>
        <v>0</v>
      </c>
      <c r="R655">
        <f t="shared" si="156"/>
        <v>1</v>
      </c>
      <c r="S655">
        <f t="shared" ca="1" si="157"/>
        <v>1</v>
      </c>
      <c r="U655" t="str">
        <f t="shared" ca="1" si="158"/>
        <v>#</v>
      </c>
      <c r="V655" t="str">
        <f t="shared" ca="1" si="159"/>
        <v>let cannot_decomm [$2025_2030$ , $2015_2020$ , $IND_BOILER_WOOD$] := 1;</v>
      </c>
    </row>
    <row r="656" spans="8:22" outlineLevel="1" x14ac:dyDescent="0.25">
      <c r="H656">
        <f t="shared" si="146"/>
        <v>17</v>
      </c>
      <c r="I656" t="str">
        <f t="shared" ca="1" si="153"/>
        <v>IND_BOILER_WOOD</v>
      </c>
      <c r="J656">
        <f t="shared" ca="1" si="147"/>
        <v>15</v>
      </c>
      <c r="K656">
        <f t="shared" si="148"/>
        <v>2025</v>
      </c>
      <c r="L656">
        <f t="shared" si="154"/>
        <v>2030</v>
      </c>
      <c r="M656" t="str">
        <f t="shared" si="149"/>
        <v>2025_2030</v>
      </c>
      <c r="N656">
        <f t="shared" si="150"/>
        <v>2020</v>
      </c>
      <c r="O656">
        <f t="shared" si="151"/>
        <v>2025</v>
      </c>
      <c r="P656" t="str">
        <f t="shared" si="152"/>
        <v>2020_2025</v>
      </c>
      <c r="Q656">
        <f t="shared" si="155"/>
        <v>0</v>
      </c>
      <c r="R656">
        <f t="shared" si="156"/>
        <v>1</v>
      </c>
      <c r="S656">
        <f t="shared" ca="1" si="157"/>
        <v>1</v>
      </c>
      <c r="U656" t="str">
        <f t="shared" ca="1" si="158"/>
        <v>#</v>
      </c>
      <c r="V656" t="str">
        <f t="shared" ca="1" si="159"/>
        <v>let cannot_decomm [$2025_2030$ , $2020_2025$ , $IND_BOILER_WOOD$] := 1;</v>
      </c>
    </row>
    <row r="657" spans="8:22" outlineLevel="1" x14ac:dyDescent="0.25">
      <c r="H657">
        <f t="shared" si="146"/>
        <v>17</v>
      </c>
      <c r="I657" t="str">
        <f t="shared" ca="1" si="153"/>
        <v>IND_BOILER_WOOD</v>
      </c>
      <c r="J657">
        <f t="shared" ca="1" si="147"/>
        <v>15</v>
      </c>
      <c r="K657">
        <f t="shared" si="148"/>
        <v>2025</v>
      </c>
      <c r="L657">
        <f t="shared" si="154"/>
        <v>2030</v>
      </c>
      <c r="M657" t="str">
        <f t="shared" si="149"/>
        <v>2025_2030</v>
      </c>
      <c r="N657">
        <f t="shared" si="150"/>
        <v>2025</v>
      </c>
      <c r="O657">
        <f t="shared" si="151"/>
        <v>2030</v>
      </c>
      <c r="P657" t="str">
        <f t="shared" si="152"/>
        <v>2025_2030</v>
      </c>
      <c r="Q657">
        <f t="shared" si="155"/>
        <v>0</v>
      </c>
      <c r="R657">
        <f t="shared" si="156"/>
        <v>0</v>
      </c>
      <c r="S657">
        <f t="shared" ca="1" si="157"/>
        <v>1</v>
      </c>
      <c r="U657" t="str">
        <f t="shared" ca="1" si="158"/>
        <v xml:space="preserve"> </v>
      </c>
      <c r="V657" t="str">
        <f t="shared" ca="1" si="159"/>
        <v>let cannot_decomm [$2025_2030$ , $2025_2030$ , $IND_BOILER_WOOD$] := 1;</v>
      </c>
    </row>
    <row r="658" spans="8:22" outlineLevel="1" x14ac:dyDescent="0.25">
      <c r="H658">
        <f t="shared" si="146"/>
        <v>17</v>
      </c>
      <c r="I658" t="str">
        <f t="shared" ca="1" si="153"/>
        <v>IND_BOILER_WOOD</v>
      </c>
      <c r="J658">
        <f t="shared" ca="1" si="147"/>
        <v>15</v>
      </c>
      <c r="K658">
        <f t="shared" si="148"/>
        <v>2025</v>
      </c>
      <c r="L658">
        <f t="shared" si="154"/>
        <v>2030</v>
      </c>
      <c r="M658" t="str">
        <f t="shared" si="149"/>
        <v>2025_2030</v>
      </c>
      <c r="N658">
        <f t="shared" si="150"/>
        <v>2030</v>
      </c>
      <c r="O658">
        <f t="shared" si="151"/>
        <v>2035</v>
      </c>
      <c r="P658" t="str">
        <f t="shared" si="152"/>
        <v>2030_2035</v>
      </c>
      <c r="Q658">
        <f t="shared" si="155"/>
        <v>0</v>
      </c>
      <c r="R658">
        <f t="shared" si="156"/>
        <v>0</v>
      </c>
      <c r="S658">
        <f t="shared" ca="1" si="157"/>
        <v>1</v>
      </c>
      <c r="U658" t="str">
        <f t="shared" ca="1" si="158"/>
        <v xml:space="preserve"> </v>
      </c>
      <c r="V658" t="str">
        <f t="shared" ca="1" si="159"/>
        <v>let cannot_decomm [$2025_2030$ , $2030_2035$ , $IND_BOILER_WOOD$] := 1;</v>
      </c>
    </row>
    <row r="659" spans="8:22" outlineLevel="1" x14ac:dyDescent="0.25">
      <c r="H659">
        <f t="shared" si="146"/>
        <v>17</v>
      </c>
      <c r="I659" t="str">
        <f t="shared" ca="1" si="153"/>
        <v>IND_BOILER_WOOD</v>
      </c>
      <c r="J659">
        <f t="shared" ca="1" si="147"/>
        <v>15</v>
      </c>
      <c r="K659">
        <f t="shared" si="148"/>
        <v>2025</v>
      </c>
      <c r="L659">
        <f t="shared" si="154"/>
        <v>2030</v>
      </c>
      <c r="M659" t="str">
        <f t="shared" si="149"/>
        <v>2025_2030</v>
      </c>
      <c r="N659">
        <f t="shared" si="150"/>
        <v>2035</v>
      </c>
      <c r="O659">
        <f t="shared" si="151"/>
        <v>2040</v>
      </c>
      <c r="P659" t="str">
        <f t="shared" si="152"/>
        <v>2035_2040</v>
      </c>
      <c r="Q659">
        <f t="shared" si="155"/>
        <v>0</v>
      </c>
      <c r="R659">
        <f t="shared" si="156"/>
        <v>0</v>
      </c>
      <c r="S659">
        <f t="shared" ca="1" si="157"/>
        <v>1</v>
      </c>
      <c r="U659" t="str">
        <f t="shared" ca="1" si="158"/>
        <v xml:space="preserve"> </v>
      </c>
      <c r="V659" t="str">
        <f t="shared" ca="1" si="159"/>
        <v>let cannot_decomm [$2025_2030$ , $2035_2040$ , $IND_BOILER_WOOD$] := 1;</v>
      </c>
    </row>
    <row r="660" spans="8:22" outlineLevel="1" x14ac:dyDescent="0.25">
      <c r="H660">
        <f t="shared" si="146"/>
        <v>17</v>
      </c>
      <c r="I660" t="str">
        <f t="shared" ca="1" si="153"/>
        <v>IND_BOILER_WOOD</v>
      </c>
      <c r="J660">
        <f t="shared" ca="1" si="147"/>
        <v>15</v>
      </c>
      <c r="K660">
        <f t="shared" si="148"/>
        <v>2025</v>
      </c>
      <c r="L660">
        <f t="shared" si="154"/>
        <v>2030</v>
      </c>
      <c r="M660" t="str">
        <f t="shared" si="149"/>
        <v>2025_2030</v>
      </c>
      <c r="N660">
        <f t="shared" si="150"/>
        <v>2040</v>
      </c>
      <c r="O660">
        <f t="shared" si="151"/>
        <v>2045</v>
      </c>
      <c r="P660" t="str">
        <f t="shared" si="152"/>
        <v>2040_2045</v>
      </c>
      <c r="Q660">
        <f t="shared" si="155"/>
        <v>0</v>
      </c>
      <c r="R660">
        <f t="shared" si="156"/>
        <v>0</v>
      </c>
      <c r="S660">
        <f t="shared" ca="1" si="157"/>
        <v>1</v>
      </c>
      <c r="U660" t="str">
        <f t="shared" ca="1" si="158"/>
        <v xml:space="preserve"> </v>
      </c>
      <c r="V660" t="str">
        <f t="shared" ca="1" si="159"/>
        <v>let cannot_decomm [$2025_2030$ , $2040_2045$ , $IND_BOILER_WOOD$] := 1;</v>
      </c>
    </row>
    <row r="661" spans="8:22" outlineLevel="1" x14ac:dyDescent="0.25">
      <c r="H661">
        <f t="shared" si="146"/>
        <v>17</v>
      </c>
      <c r="I661" t="str">
        <f t="shared" ca="1" si="153"/>
        <v>IND_BOILER_WOOD</v>
      </c>
      <c r="J661">
        <f t="shared" ca="1" si="147"/>
        <v>15</v>
      </c>
      <c r="K661">
        <f t="shared" si="148"/>
        <v>2025</v>
      </c>
      <c r="L661">
        <f t="shared" si="154"/>
        <v>2030</v>
      </c>
      <c r="M661" t="str">
        <f t="shared" si="149"/>
        <v>2025_2030</v>
      </c>
      <c r="N661">
        <f t="shared" si="150"/>
        <v>2045</v>
      </c>
      <c r="O661">
        <f t="shared" si="151"/>
        <v>2050</v>
      </c>
      <c r="P661" t="str">
        <f t="shared" si="152"/>
        <v>2045_2050</v>
      </c>
      <c r="Q661">
        <f t="shared" si="155"/>
        <v>0</v>
      </c>
      <c r="R661">
        <f t="shared" si="156"/>
        <v>0</v>
      </c>
      <c r="S661">
        <f t="shared" ca="1" si="157"/>
        <v>1</v>
      </c>
      <c r="U661" t="str">
        <f t="shared" ca="1" si="158"/>
        <v xml:space="preserve"> </v>
      </c>
      <c r="V661" t="str">
        <f t="shared" ca="1" si="159"/>
        <v>let cannot_decomm [$2025_2030$ , $2045_2050$ , $IND_BOILER_WOOD$] := 1;</v>
      </c>
    </row>
    <row r="662" spans="8:22" outlineLevel="1" x14ac:dyDescent="0.25">
      <c r="H662">
        <f t="shared" si="146"/>
        <v>17</v>
      </c>
      <c r="I662" t="str">
        <f t="shared" ca="1" si="153"/>
        <v>IND_BOILER_WOOD</v>
      </c>
      <c r="J662">
        <f t="shared" ca="1" si="147"/>
        <v>15</v>
      </c>
      <c r="K662">
        <f t="shared" si="148"/>
        <v>2030</v>
      </c>
      <c r="L662">
        <f t="shared" si="154"/>
        <v>2035</v>
      </c>
      <c r="M662" t="str">
        <f t="shared" si="149"/>
        <v>2030_2035</v>
      </c>
      <c r="N662">
        <f t="shared" si="150"/>
        <v>2015</v>
      </c>
      <c r="O662">
        <f t="shared" si="151"/>
        <v>2020</v>
      </c>
      <c r="P662" t="str">
        <f t="shared" si="152"/>
        <v>2015_2020</v>
      </c>
      <c r="Q662">
        <f t="shared" si="155"/>
        <v>0</v>
      </c>
      <c r="R662">
        <f t="shared" si="156"/>
        <v>1</v>
      </c>
      <c r="S662">
        <f t="shared" ca="1" si="157"/>
        <v>0</v>
      </c>
      <c r="U662" t="str">
        <f t="shared" ca="1" si="158"/>
        <v xml:space="preserve"> </v>
      </c>
      <c r="V662" t="str">
        <f t="shared" ca="1" si="159"/>
        <v>let cannot_decomm [$2030_2035$ , $2015_2020$ , $IND_BOILER_WOOD$] := 1;</v>
      </c>
    </row>
    <row r="663" spans="8:22" outlineLevel="1" x14ac:dyDescent="0.25">
      <c r="H663">
        <f t="shared" si="146"/>
        <v>17</v>
      </c>
      <c r="I663" t="str">
        <f t="shared" ca="1" si="153"/>
        <v>IND_BOILER_WOOD</v>
      </c>
      <c r="J663">
        <f t="shared" ca="1" si="147"/>
        <v>15</v>
      </c>
      <c r="K663">
        <f t="shared" si="148"/>
        <v>2030</v>
      </c>
      <c r="L663">
        <f t="shared" si="154"/>
        <v>2035</v>
      </c>
      <c r="M663" t="str">
        <f t="shared" si="149"/>
        <v>2030_2035</v>
      </c>
      <c r="N663">
        <f t="shared" si="150"/>
        <v>2020</v>
      </c>
      <c r="O663">
        <f t="shared" si="151"/>
        <v>2025</v>
      </c>
      <c r="P663" t="str">
        <f t="shared" si="152"/>
        <v>2020_2025</v>
      </c>
      <c r="Q663">
        <f t="shared" si="155"/>
        <v>0</v>
      </c>
      <c r="R663">
        <f t="shared" si="156"/>
        <v>1</v>
      </c>
      <c r="S663">
        <f t="shared" ca="1" si="157"/>
        <v>1</v>
      </c>
      <c r="U663" t="str">
        <f t="shared" ca="1" si="158"/>
        <v>#</v>
      </c>
      <c r="V663" t="str">
        <f t="shared" ca="1" si="159"/>
        <v>let cannot_decomm [$2030_2035$ , $2020_2025$ , $IND_BOILER_WOOD$] := 1;</v>
      </c>
    </row>
    <row r="664" spans="8:22" outlineLevel="1" x14ac:dyDescent="0.25">
      <c r="H664">
        <f t="shared" si="146"/>
        <v>17</v>
      </c>
      <c r="I664" t="str">
        <f t="shared" ca="1" si="153"/>
        <v>IND_BOILER_WOOD</v>
      </c>
      <c r="J664">
        <f t="shared" ca="1" si="147"/>
        <v>15</v>
      </c>
      <c r="K664">
        <f t="shared" si="148"/>
        <v>2030</v>
      </c>
      <c r="L664">
        <f t="shared" si="154"/>
        <v>2035</v>
      </c>
      <c r="M664" t="str">
        <f t="shared" si="149"/>
        <v>2030_2035</v>
      </c>
      <c r="N664">
        <f t="shared" si="150"/>
        <v>2025</v>
      </c>
      <c r="O664">
        <f t="shared" si="151"/>
        <v>2030</v>
      </c>
      <c r="P664" t="str">
        <f t="shared" si="152"/>
        <v>2025_2030</v>
      </c>
      <c r="Q664">
        <f t="shared" si="155"/>
        <v>0</v>
      </c>
      <c r="R664">
        <f t="shared" si="156"/>
        <v>1</v>
      </c>
      <c r="S664">
        <f t="shared" ca="1" si="157"/>
        <v>1</v>
      </c>
      <c r="U664" t="str">
        <f t="shared" ca="1" si="158"/>
        <v>#</v>
      </c>
      <c r="V664" t="str">
        <f t="shared" ca="1" si="159"/>
        <v>let cannot_decomm [$2030_2035$ , $2025_2030$ , $IND_BOILER_WOOD$] := 1;</v>
      </c>
    </row>
    <row r="665" spans="8:22" outlineLevel="1" x14ac:dyDescent="0.25">
      <c r="H665">
        <f t="shared" si="146"/>
        <v>17</v>
      </c>
      <c r="I665" t="str">
        <f t="shared" ca="1" si="153"/>
        <v>IND_BOILER_WOOD</v>
      </c>
      <c r="J665">
        <f t="shared" ca="1" si="147"/>
        <v>15</v>
      </c>
      <c r="K665">
        <f t="shared" si="148"/>
        <v>2030</v>
      </c>
      <c r="L665">
        <f t="shared" si="154"/>
        <v>2035</v>
      </c>
      <c r="M665" t="str">
        <f t="shared" si="149"/>
        <v>2030_2035</v>
      </c>
      <c r="N665">
        <f t="shared" si="150"/>
        <v>2030</v>
      </c>
      <c r="O665">
        <f t="shared" si="151"/>
        <v>2035</v>
      </c>
      <c r="P665" t="str">
        <f t="shared" si="152"/>
        <v>2030_2035</v>
      </c>
      <c r="Q665">
        <f t="shared" si="155"/>
        <v>0</v>
      </c>
      <c r="R665">
        <f t="shared" si="156"/>
        <v>0</v>
      </c>
      <c r="S665">
        <f t="shared" ca="1" si="157"/>
        <v>1</v>
      </c>
      <c r="U665" t="str">
        <f t="shared" ca="1" si="158"/>
        <v xml:space="preserve"> </v>
      </c>
      <c r="V665" t="str">
        <f t="shared" ca="1" si="159"/>
        <v>let cannot_decomm [$2030_2035$ , $2030_2035$ , $IND_BOILER_WOOD$] := 1;</v>
      </c>
    </row>
    <row r="666" spans="8:22" outlineLevel="1" x14ac:dyDescent="0.25">
      <c r="H666">
        <f t="shared" si="146"/>
        <v>17</v>
      </c>
      <c r="I666" t="str">
        <f t="shared" ca="1" si="153"/>
        <v>IND_BOILER_WOOD</v>
      </c>
      <c r="J666">
        <f t="shared" ca="1" si="147"/>
        <v>15</v>
      </c>
      <c r="K666">
        <f t="shared" si="148"/>
        <v>2030</v>
      </c>
      <c r="L666">
        <f t="shared" si="154"/>
        <v>2035</v>
      </c>
      <c r="M666" t="str">
        <f t="shared" si="149"/>
        <v>2030_2035</v>
      </c>
      <c r="N666">
        <f t="shared" si="150"/>
        <v>2035</v>
      </c>
      <c r="O666">
        <f t="shared" si="151"/>
        <v>2040</v>
      </c>
      <c r="P666" t="str">
        <f t="shared" si="152"/>
        <v>2035_2040</v>
      </c>
      <c r="Q666">
        <f t="shared" si="155"/>
        <v>0</v>
      </c>
      <c r="R666">
        <f t="shared" si="156"/>
        <v>0</v>
      </c>
      <c r="S666">
        <f t="shared" ca="1" si="157"/>
        <v>1</v>
      </c>
      <c r="U666" t="str">
        <f t="shared" ca="1" si="158"/>
        <v xml:space="preserve"> </v>
      </c>
      <c r="V666" t="str">
        <f t="shared" ca="1" si="159"/>
        <v>let cannot_decomm [$2030_2035$ , $2035_2040$ , $IND_BOILER_WOOD$] := 1;</v>
      </c>
    </row>
    <row r="667" spans="8:22" outlineLevel="1" x14ac:dyDescent="0.25">
      <c r="H667">
        <f t="shared" si="146"/>
        <v>17</v>
      </c>
      <c r="I667" t="str">
        <f t="shared" ca="1" si="153"/>
        <v>IND_BOILER_WOOD</v>
      </c>
      <c r="J667">
        <f t="shared" ca="1" si="147"/>
        <v>15</v>
      </c>
      <c r="K667">
        <f t="shared" si="148"/>
        <v>2030</v>
      </c>
      <c r="L667">
        <f t="shared" si="154"/>
        <v>2035</v>
      </c>
      <c r="M667" t="str">
        <f t="shared" si="149"/>
        <v>2030_2035</v>
      </c>
      <c r="N667">
        <f t="shared" si="150"/>
        <v>2040</v>
      </c>
      <c r="O667">
        <f t="shared" si="151"/>
        <v>2045</v>
      </c>
      <c r="P667" t="str">
        <f t="shared" si="152"/>
        <v>2040_2045</v>
      </c>
      <c r="Q667">
        <f t="shared" si="155"/>
        <v>0</v>
      </c>
      <c r="R667">
        <f t="shared" si="156"/>
        <v>0</v>
      </c>
      <c r="S667">
        <f t="shared" ca="1" si="157"/>
        <v>1</v>
      </c>
      <c r="U667" t="str">
        <f t="shared" ca="1" si="158"/>
        <v xml:space="preserve"> </v>
      </c>
      <c r="V667" t="str">
        <f t="shared" ca="1" si="159"/>
        <v>let cannot_decomm [$2030_2035$ , $2040_2045$ , $IND_BOILER_WOOD$] := 1;</v>
      </c>
    </row>
    <row r="668" spans="8:22" outlineLevel="1" x14ac:dyDescent="0.25">
      <c r="H668">
        <f t="shared" si="146"/>
        <v>17</v>
      </c>
      <c r="I668" t="str">
        <f t="shared" ca="1" si="153"/>
        <v>IND_BOILER_WOOD</v>
      </c>
      <c r="J668">
        <f t="shared" ca="1" si="147"/>
        <v>15</v>
      </c>
      <c r="K668">
        <f t="shared" si="148"/>
        <v>2030</v>
      </c>
      <c r="L668">
        <f t="shared" si="154"/>
        <v>2035</v>
      </c>
      <c r="M668" t="str">
        <f t="shared" si="149"/>
        <v>2030_2035</v>
      </c>
      <c r="N668">
        <f t="shared" si="150"/>
        <v>2045</v>
      </c>
      <c r="O668">
        <f t="shared" si="151"/>
        <v>2050</v>
      </c>
      <c r="P668" t="str">
        <f t="shared" si="152"/>
        <v>2045_2050</v>
      </c>
      <c r="Q668">
        <f t="shared" si="155"/>
        <v>0</v>
      </c>
      <c r="R668">
        <f t="shared" si="156"/>
        <v>0</v>
      </c>
      <c r="S668">
        <f t="shared" ca="1" si="157"/>
        <v>1</v>
      </c>
      <c r="U668" t="str">
        <f t="shared" ca="1" si="158"/>
        <v xml:space="preserve"> </v>
      </c>
      <c r="V668" t="str">
        <f t="shared" ca="1" si="159"/>
        <v>let cannot_decomm [$2030_2035$ , $2045_2050$ , $IND_BOILER_WOOD$] := 1;</v>
      </c>
    </row>
    <row r="669" spans="8:22" outlineLevel="1" x14ac:dyDescent="0.25">
      <c r="H669">
        <f t="shared" si="146"/>
        <v>17</v>
      </c>
      <c r="I669" t="str">
        <f t="shared" ca="1" si="153"/>
        <v>IND_BOILER_WOOD</v>
      </c>
      <c r="J669">
        <f t="shared" ca="1" si="147"/>
        <v>15</v>
      </c>
      <c r="K669">
        <f t="shared" si="148"/>
        <v>2035</v>
      </c>
      <c r="L669">
        <f t="shared" si="154"/>
        <v>2040</v>
      </c>
      <c r="M669" t="str">
        <f t="shared" si="149"/>
        <v>2035_2040</v>
      </c>
      <c r="N669">
        <f t="shared" si="150"/>
        <v>2015</v>
      </c>
      <c r="O669">
        <f t="shared" si="151"/>
        <v>2020</v>
      </c>
      <c r="P669" t="str">
        <f t="shared" si="152"/>
        <v>2015_2020</v>
      </c>
      <c r="Q669">
        <f t="shared" si="155"/>
        <v>0</v>
      </c>
      <c r="R669">
        <f t="shared" si="156"/>
        <v>1</v>
      </c>
      <c r="S669">
        <f t="shared" ca="1" si="157"/>
        <v>0</v>
      </c>
      <c r="U669" t="str">
        <f t="shared" ca="1" si="158"/>
        <v xml:space="preserve"> </v>
      </c>
      <c r="V669" t="str">
        <f t="shared" ca="1" si="159"/>
        <v>let cannot_decomm [$2035_2040$ , $2015_2020$ , $IND_BOILER_WOOD$] := 1;</v>
      </c>
    </row>
    <row r="670" spans="8:22" outlineLevel="1" x14ac:dyDescent="0.25">
      <c r="H670">
        <f t="shared" si="146"/>
        <v>17</v>
      </c>
      <c r="I670" t="str">
        <f t="shared" ca="1" si="153"/>
        <v>IND_BOILER_WOOD</v>
      </c>
      <c r="J670">
        <f t="shared" ca="1" si="147"/>
        <v>15</v>
      </c>
      <c r="K670">
        <f t="shared" si="148"/>
        <v>2035</v>
      </c>
      <c r="L670">
        <f t="shared" si="154"/>
        <v>2040</v>
      </c>
      <c r="M670" t="str">
        <f t="shared" si="149"/>
        <v>2035_2040</v>
      </c>
      <c r="N670">
        <f t="shared" si="150"/>
        <v>2020</v>
      </c>
      <c r="O670">
        <f t="shared" si="151"/>
        <v>2025</v>
      </c>
      <c r="P670" t="str">
        <f t="shared" si="152"/>
        <v>2020_2025</v>
      </c>
      <c r="Q670">
        <f t="shared" si="155"/>
        <v>0</v>
      </c>
      <c r="R670">
        <f t="shared" si="156"/>
        <v>1</v>
      </c>
      <c r="S670">
        <f t="shared" ca="1" si="157"/>
        <v>0</v>
      </c>
      <c r="U670" t="str">
        <f t="shared" ca="1" si="158"/>
        <v xml:space="preserve"> </v>
      </c>
      <c r="V670" t="str">
        <f t="shared" ca="1" si="159"/>
        <v>let cannot_decomm [$2035_2040$ , $2020_2025$ , $IND_BOILER_WOOD$] := 1;</v>
      </c>
    </row>
    <row r="671" spans="8:22" outlineLevel="1" x14ac:dyDescent="0.25">
      <c r="H671">
        <f t="shared" si="146"/>
        <v>17</v>
      </c>
      <c r="I671" t="str">
        <f t="shared" ca="1" si="153"/>
        <v>IND_BOILER_WOOD</v>
      </c>
      <c r="J671">
        <f t="shared" ca="1" si="147"/>
        <v>15</v>
      </c>
      <c r="K671">
        <f t="shared" si="148"/>
        <v>2035</v>
      </c>
      <c r="L671">
        <f t="shared" si="154"/>
        <v>2040</v>
      </c>
      <c r="M671" t="str">
        <f t="shared" si="149"/>
        <v>2035_2040</v>
      </c>
      <c r="N671">
        <f t="shared" si="150"/>
        <v>2025</v>
      </c>
      <c r="O671">
        <f t="shared" si="151"/>
        <v>2030</v>
      </c>
      <c r="P671" t="str">
        <f t="shared" si="152"/>
        <v>2025_2030</v>
      </c>
      <c r="Q671">
        <f t="shared" si="155"/>
        <v>0</v>
      </c>
      <c r="R671">
        <f t="shared" si="156"/>
        <v>1</v>
      </c>
      <c r="S671">
        <f t="shared" ca="1" si="157"/>
        <v>1</v>
      </c>
      <c r="U671" t="str">
        <f t="shared" ca="1" si="158"/>
        <v>#</v>
      </c>
      <c r="V671" t="str">
        <f t="shared" ca="1" si="159"/>
        <v>let cannot_decomm [$2035_2040$ , $2025_2030$ , $IND_BOILER_WOOD$] := 1;</v>
      </c>
    </row>
    <row r="672" spans="8:22" outlineLevel="1" x14ac:dyDescent="0.25">
      <c r="H672">
        <f t="shared" si="146"/>
        <v>17</v>
      </c>
      <c r="I672" t="str">
        <f t="shared" ca="1" si="153"/>
        <v>IND_BOILER_WOOD</v>
      </c>
      <c r="J672">
        <f t="shared" ca="1" si="147"/>
        <v>15</v>
      </c>
      <c r="K672">
        <f t="shared" si="148"/>
        <v>2035</v>
      </c>
      <c r="L672">
        <f t="shared" si="154"/>
        <v>2040</v>
      </c>
      <c r="M672" t="str">
        <f t="shared" si="149"/>
        <v>2035_2040</v>
      </c>
      <c r="N672">
        <f t="shared" si="150"/>
        <v>2030</v>
      </c>
      <c r="O672">
        <f t="shared" si="151"/>
        <v>2035</v>
      </c>
      <c r="P672" t="str">
        <f t="shared" si="152"/>
        <v>2030_2035</v>
      </c>
      <c r="Q672">
        <f t="shared" si="155"/>
        <v>0</v>
      </c>
      <c r="R672">
        <f t="shared" si="156"/>
        <v>1</v>
      </c>
      <c r="S672">
        <f t="shared" ca="1" si="157"/>
        <v>1</v>
      </c>
      <c r="U672" t="str">
        <f t="shared" ca="1" si="158"/>
        <v>#</v>
      </c>
      <c r="V672" t="str">
        <f t="shared" ca="1" si="159"/>
        <v>let cannot_decomm [$2035_2040$ , $2030_2035$ , $IND_BOILER_WOOD$] := 1;</v>
      </c>
    </row>
    <row r="673" spans="8:22" outlineLevel="1" x14ac:dyDescent="0.25">
      <c r="H673">
        <f t="shared" si="146"/>
        <v>17</v>
      </c>
      <c r="I673" t="str">
        <f t="shared" ca="1" si="153"/>
        <v>IND_BOILER_WOOD</v>
      </c>
      <c r="J673">
        <f t="shared" ca="1" si="147"/>
        <v>15</v>
      </c>
      <c r="K673">
        <f t="shared" si="148"/>
        <v>2035</v>
      </c>
      <c r="L673">
        <f t="shared" si="154"/>
        <v>2040</v>
      </c>
      <c r="M673" t="str">
        <f t="shared" si="149"/>
        <v>2035_2040</v>
      </c>
      <c r="N673">
        <f t="shared" si="150"/>
        <v>2035</v>
      </c>
      <c r="O673">
        <f t="shared" si="151"/>
        <v>2040</v>
      </c>
      <c r="P673" t="str">
        <f t="shared" si="152"/>
        <v>2035_2040</v>
      </c>
      <c r="Q673">
        <f t="shared" si="155"/>
        <v>0</v>
      </c>
      <c r="R673">
        <f t="shared" si="156"/>
        <v>0</v>
      </c>
      <c r="S673">
        <f t="shared" ca="1" si="157"/>
        <v>1</v>
      </c>
      <c r="U673" t="str">
        <f t="shared" ca="1" si="158"/>
        <v xml:space="preserve"> </v>
      </c>
      <c r="V673" t="str">
        <f t="shared" ca="1" si="159"/>
        <v>let cannot_decomm [$2035_2040$ , $2035_2040$ , $IND_BOILER_WOOD$] := 1;</v>
      </c>
    </row>
    <row r="674" spans="8:22" outlineLevel="1" x14ac:dyDescent="0.25">
      <c r="H674">
        <f t="shared" si="146"/>
        <v>17</v>
      </c>
      <c r="I674" t="str">
        <f t="shared" ca="1" si="153"/>
        <v>IND_BOILER_WOOD</v>
      </c>
      <c r="J674">
        <f t="shared" ca="1" si="147"/>
        <v>15</v>
      </c>
      <c r="K674">
        <f t="shared" si="148"/>
        <v>2035</v>
      </c>
      <c r="L674">
        <f t="shared" si="154"/>
        <v>2040</v>
      </c>
      <c r="M674" t="str">
        <f t="shared" si="149"/>
        <v>2035_2040</v>
      </c>
      <c r="N674">
        <f t="shared" si="150"/>
        <v>2040</v>
      </c>
      <c r="O674">
        <f t="shared" si="151"/>
        <v>2045</v>
      </c>
      <c r="P674" t="str">
        <f t="shared" si="152"/>
        <v>2040_2045</v>
      </c>
      <c r="Q674">
        <f t="shared" si="155"/>
        <v>0</v>
      </c>
      <c r="R674">
        <f t="shared" si="156"/>
        <v>0</v>
      </c>
      <c r="S674">
        <f t="shared" ca="1" si="157"/>
        <v>1</v>
      </c>
      <c r="U674" t="str">
        <f t="shared" ca="1" si="158"/>
        <v xml:space="preserve"> </v>
      </c>
      <c r="V674" t="str">
        <f t="shared" ca="1" si="159"/>
        <v>let cannot_decomm [$2035_2040$ , $2040_2045$ , $IND_BOILER_WOOD$] := 1;</v>
      </c>
    </row>
    <row r="675" spans="8:22" outlineLevel="1" x14ac:dyDescent="0.25">
      <c r="H675">
        <f t="shared" si="146"/>
        <v>17</v>
      </c>
      <c r="I675" t="str">
        <f t="shared" ca="1" si="153"/>
        <v>IND_BOILER_WOOD</v>
      </c>
      <c r="J675">
        <f t="shared" ca="1" si="147"/>
        <v>15</v>
      </c>
      <c r="K675">
        <f t="shared" si="148"/>
        <v>2035</v>
      </c>
      <c r="L675">
        <f t="shared" si="154"/>
        <v>2040</v>
      </c>
      <c r="M675" t="str">
        <f t="shared" si="149"/>
        <v>2035_2040</v>
      </c>
      <c r="N675">
        <f t="shared" si="150"/>
        <v>2045</v>
      </c>
      <c r="O675">
        <f t="shared" si="151"/>
        <v>2050</v>
      </c>
      <c r="P675" t="str">
        <f t="shared" si="152"/>
        <v>2045_2050</v>
      </c>
      <c r="Q675">
        <f t="shared" si="155"/>
        <v>0</v>
      </c>
      <c r="R675">
        <f t="shared" si="156"/>
        <v>0</v>
      </c>
      <c r="S675">
        <f t="shared" ca="1" si="157"/>
        <v>1</v>
      </c>
      <c r="U675" t="str">
        <f t="shared" ca="1" si="158"/>
        <v xml:space="preserve"> </v>
      </c>
      <c r="V675" t="str">
        <f t="shared" ca="1" si="159"/>
        <v>let cannot_decomm [$2035_2040$ , $2045_2050$ , $IND_BOILER_WOOD$] := 1;</v>
      </c>
    </row>
    <row r="676" spans="8:22" outlineLevel="1" x14ac:dyDescent="0.25">
      <c r="H676">
        <f t="shared" si="146"/>
        <v>17</v>
      </c>
      <c r="I676" t="str">
        <f t="shared" ca="1" si="153"/>
        <v>IND_BOILER_WOOD</v>
      </c>
      <c r="J676">
        <f t="shared" ca="1" si="147"/>
        <v>15</v>
      </c>
      <c r="K676">
        <f t="shared" si="148"/>
        <v>2040</v>
      </c>
      <c r="L676">
        <f t="shared" si="154"/>
        <v>2045</v>
      </c>
      <c r="M676" t="str">
        <f t="shared" si="149"/>
        <v>2040_2045</v>
      </c>
      <c r="N676">
        <f t="shared" si="150"/>
        <v>2015</v>
      </c>
      <c r="O676">
        <f t="shared" si="151"/>
        <v>2020</v>
      </c>
      <c r="P676" t="str">
        <f t="shared" si="152"/>
        <v>2015_2020</v>
      </c>
      <c r="Q676">
        <f t="shared" si="155"/>
        <v>0</v>
      </c>
      <c r="R676">
        <f t="shared" si="156"/>
        <v>1</v>
      </c>
      <c r="S676">
        <f t="shared" ca="1" si="157"/>
        <v>0</v>
      </c>
      <c r="U676" t="str">
        <f t="shared" ca="1" si="158"/>
        <v xml:space="preserve"> </v>
      </c>
      <c r="V676" t="str">
        <f t="shared" ca="1" si="159"/>
        <v>let cannot_decomm [$2040_2045$ , $2015_2020$ , $IND_BOILER_WOOD$] := 1;</v>
      </c>
    </row>
    <row r="677" spans="8:22" outlineLevel="1" x14ac:dyDescent="0.25">
      <c r="H677">
        <f t="shared" si="146"/>
        <v>17</v>
      </c>
      <c r="I677" t="str">
        <f t="shared" ca="1" si="153"/>
        <v>IND_BOILER_WOOD</v>
      </c>
      <c r="J677">
        <f t="shared" ca="1" si="147"/>
        <v>15</v>
      </c>
      <c r="K677">
        <f t="shared" si="148"/>
        <v>2040</v>
      </c>
      <c r="L677">
        <f t="shared" si="154"/>
        <v>2045</v>
      </c>
      <c r="M677" t="str">
        <f t="shared" si="149"/>
        <v>2040_2045</v>
      </c>
      <c r="N677">
        <f t="shared" si="150"/>
        <v>2020</v>
      </c>
      <c r="O677">
        <f t="shared" si="151"/>
        <v>2025</v>
      </c>
      <c r="P677" t="str">
        <f t="shared" si="152"/>
        <v>2020_2025</v>
      </c>
      <c r="Q677">
        <f t="shared" si="155"/>
        <v>0</v>
      </c>
      <c r="R677">
        <f t="shared" si="156"/>
        <v>1</v>
      </c>
      <c r="S677">
        <f t="shared" ca="1" si="157"/>
        <v>0</v>
      </c>
      <c r="U677" t="str">
        <f t="shared" ca="1" si="158"/>
        <v xml:space="preserve"> </v>
      </c>
      <c r="V677" t="str">
        <f t="shared" ca="1" si="159"/>
        <v>let cannot_decomm [$2040_2045$ , $2020_2025$ , $IND_BOILER_WOOD$] := 1;</v>
      </c>
    </row>
    <row r="678" spans="8:22" outlineLevel="1" x14ac:dyDescent="0.25">
      <c r="H678">
        <f t="shared" si="146"/>
        <v>17</v>
      </c>
      <c r="I678" t="str">
        <f t="shared" ca="1" si="153"/>
        <v>IND_BOILER_WOOD</v>
      </c>
      <c r="J678">
        <f t="shared" ca="1" si="147"/>
        <v>15</v>
      </c>
      <c r="K678">
        <f t="shared" si="148"/>
        <v>2040</v>
      </c>
      <c r="L678">
        <f t="shared" si="154"/>
        <v>2045</v>
      </c>
      <c r="M678" t="str">
        <f t="shared" si="149"/>
        <v>2040_2045</v>
      </c>
      <c r="N678">
        <f t="shared" si="150"/>
        <v>2025</v>
      </c>
      <c r="O678">
        <f t="shared" si="151"/>
        <v>2030</v>
      </c>
      <c r="P678" t="str">
        <f t="shared" si="152"/>
        <v>2025_2030</v>
      </c>
      <c r="Q678">
        <f t="shared" si="155"/>
        <v>0</v>
      </c>
      <c r="R678">
        <f t="shared" si="156"/>
        <v>1</v>
      </c>
      <c r="S678">
        <f t="shared" ca="1" si="157"/>
        <v>0</v>
      </c>
      <c r="U678" t="str">
        <f t="shared" ca="1" si="158"/>
        <v xml:space="preserve"> </v>
      </c>
      <c r="V678" t="str">
        <f t="shared" ca="1" si="159"/>
        <v>let cannot_decomm [$2040_2045$ , $2025_2030$ , $IND_BOILER_WOOD$] := 1;</v>
      </c>
    </row>
    <row r="679" spans="8:22" outlineLevel="1" x14ac:dyDescent="0.25">
      <c r="H679">
        <f t="shared" si="146"/>
        <v>17</v>
      </c>
      <c r="I679" t="str">
        <f t="shared" ca="1" si="153"/>
        <v>IND_BOILER_WOOD</v>
      </c>
      <c r="J679">
        <f t="shared" ca="1" si="147"/>
        <v>15</v>
      </c>
      <c r="K679">
        <f t="shared" si="148"/>
        <v>2040</v>
      </c>
      <c r="L679">
        <f t="shared" si="154"/>
        <v>2045</v>
      </c>
      <c r="M679" t="str">
        <f t="shared" si="149"/>
        <v>2040_2045</v>
      </c>
      <c r="N679">
        <f t="shared" si="150"/>
        <v>2030</v>
      </c>
      <c r="O679">
        <f t="shared" si="151"/>
        <v>2035</v>
      </c>
      <c r="P679" t="str">
        <f t="shared" si="152"/>
        <v>2030_2035</v>
      </c>
      <c r="Q679">
        <f t="shared" si="155"/>
        <v>0</v>
      </c>
      <c r="R679">
        <f t="shared" si="156"/>
        <v>1</v>
      </c>
      <c r="S679">
        <f t="shared" ca="1" si="157"/>
        <v>1</v>
      </c>
      <c r="U679" t="str">
        <f t="shared" ca="1" si="158"/>
        <v>#</v>
      </c>
      <c r="V679" t="str">
        <f t="shared" ca="1" si="159"/>
        <v>let cannot_decomm [$2040_2045$ , $2030_2035$ , $IND_BOILER_WOOD$] := 1;</v>
      </c>
    </row>
    <row r="680" spans="8:22" outlineLevel="1" x14ac:dyDescent="0.25">
      <c r="H680">
        <f t="shared" si="146"/>
        <v>17</v>
      </c>
      <c r="I680" t="str">
        <f t="shared" ca="1" si="153"/>
        <v>IND_BOILER_WOOD</v>
      </c>
      <c r="J680">
        <f t="shared" ca="1" si="147"/>
        <v>15</v>
      </c>
      <c r="K680">
        <f t="shared" si="148"/>
        <v>2040</v>
      </c>
      <c r="L680">
        <f t="shared" si="154"/>
        <v>2045</v>
      </c>
      <c r="M680" t="str">
        <f t="shared" si="149"/>
        <v>2040_2045</v>
      </c>
      <c r="N680">
        <f t="shared" si="150"/>
        <v>2035</v>
      </c>
      <c r="O680">
        <f t="shared" si="151"/>
        <v>2040</v>
      </c>
      <c r="P680" t="str">
        <f t="shared" si="152"/>
        <v>2035_2040</v>
      </c>
      <c r="Q680">
        <f t="shared" si="155"/>
        <v>0</v>
      </c>
      <c r="R680">
        <f t="shared" si="156"/>
        <v>1</v>
      </c>
      <c r="S680">
        <f t="shared" ca="1" si="157"/>
        <v>1</v>
      </c>
      <c r="U680" t="str">
        <f t="shared" ca="1" si="158"/>
        <v>#</v>
      </c>
      <c r="V680" t="str">
        <f t="shared" ca="1" si="159"/>
        <v>let cannot_decomm [$2040_2045$ , $2035_2040$ , $IND_BOILER_WOOD$] := 1;</v>
      </c>
    </row>
    <row r="681" spans="8:22" outlineLevel="1" x14ac:dyDescent="0.25">
      <c r="H681">
        <f t="shared" si="146"/>
        <v>17</v>
      </c>
      <c r="I681" t="str">
        <f t="shared" ca="1" si="153"/>
        <v>IND_BOILER_WOOD</v>
      </c>
      <c r="J681">
        <f t="shared" ca="1" si="147"/>
        <v>15</v>
      </c>
      <c r="K681">
        <f t="shared" si="148"/>
        <v>2040</v>
      </c>
      <c r="L681">
        <f t="shared" si="154"/>
        <v>2045</v>
      </c>
      <c r="M681" t="str">
        <f t="shared" si="149"/>
        <v>2040_2045</v>
      </c>
      <c r="N681">
        <f t="shared" si="150"/>
        <v>2040</v>
      </c>
      <c r="O681">
        <f t="shared" si="151"/>
        <v>2045</v>
      </c>
      <c r="P681" t="str">
        <f t="shared" si="152"/>
        <v>2040_2045</v>
      </c>
      <c r="Q681">
        <f t="shared" si="155"/>
        <v>0</v>
      </c>
      <c r="R681">
        <f t="shared" si="156"/>
        <v>0</v>
      </c>
      <c r="S681">
        <f t="shared" ca="1" si="157"/>
        <v>1</v>
      </c>
      <c r="U681" t="str">
        <f t="shared" ca="1" si="158"/>
        <v xml:space="preserve"> </v>
      </c>
      <c r="V681" t="str">
        <f t="shared" ca="1" si="159"/>
        <v>let cannot_decomm [$2040_2045$ , $2040_2045$ , $IND_BOILER_WOOD$] := 1;</v>
      </c>
    </row>
    <row r="682" spans="8:22" outlineLevel="1" x14ac:dyDescent="0.25">
      <c r="H682">
        <f t="shared" si="146"/>
        <v>17</v>
      </c>
      <c r="I682" t="str">
        <f t="shared" ca="1" si="153"/>
        <v>IND_BOILER_WOOD</v>
      </c>
      <c r="J682">
        <f t="shared" ca="1" si="147"/>
        <v>15</v>
      </c>
      <c r="K682">
        <f t="shared" si="148"/>
        <v>2040</v>
      </c>
      <c r="L682">
        <f t="shared" si="154"/>
        <v>2045</v>
      </c>
      <c r="M682" t="str">
        <f t="shared" si="149"/>
        <v>2040_2045</v>
      </c>
      <c r="N682">
        <f t="shared" si="150"/>
        <v>2045</v>
      </c>
      <c r="O682">
        <f t="shared" si="151"/>
        <v>2050</v>
      </c>
      <c r="P682" t="str">
        <f t="shared" si="152"/>
        <v>2045_2050</v>
      </c>
      <c r="Q682">
        <f t="shared" si="155"/>
        <v>0</v>
      </c>
      <c r="R682">
        <f t="shared" si="156"/>
        <v>0</v>
      </c>
      <c r="S682">
        <f t="shared" ca="1" si="157"/>
        <v>1</v>
      </c>
      <c r="U682" t="str">
        <f t="shared" ca="1" si="158"/>
        <v xml:space="preserve"> </v>
      </c>
      <c r="V682" t="str">
        <f t="shared" ca="1" si="159"/>
        <v>let cannot_decomm [$2040_2045$ , $2045_2050$ , $IND_BOILER_WOOD$] := 1;</v>
      </c>
    </row>
    <row r="683" spans="8:22" outlineLevel="1" x14ac:dyDescent="0.25">
      <c r="H683">
        <f t="shared" si="146"/>
        <v>17</v>
      </c>
      <c r="I683" t="str">
        <f t="shared" ca="1" si="153"/>
        <v>IND_BOILER_WOOD</v>
      </c>
      <c r="J683">
        <f t="shared" ca="1" si="147"/>
        <v>15</v>
      </c>
      <c r="K683">
        <f t="shared" si="148"/>
        <v>2045</v>
      </c>
      <c r="L683">
        <f t="shared" si="154"/>
        <v>2050</v>
      </c>
      <c r="M683" t="str">
        <f t="shared" si="149"/>
        <v>2045_2050</v>
      </c>
      <c r="N683">
        <f t="shared" si="150"/>
        <v>2015</v>
      </c>
      <c r="O683">
        <f t="shared" si="151"/>
        <v>2020</v>
      </c>
      <c r="P683" t="str">
        <f t="shared" si="152"/>
        <v>2015_2020</v>
      </c>
      <c r="Q683">
        <f t="shared" si="155"/>
        <v>0</v>
      </c>
      <c r="R683">
        <f t="shared" si="156"/>
        <v>1</v>
      </c>
      <c r="S683">
        <f t="shared" ca="1" si="157"/>
        <v>0</v>
      </c>
      <c r="U683" t="str">
        <f t="shared" ca="1" si="158"/>
        <v xml:space="preserve"> </v>
      </c>
      <c r="V683" t="str">
        <f t="shared" ca="1" si="159"/>
        <v>let cannot_decomm [$2045_2050$ , $2015_2020$ , $IND_BOILER_WOOD$] := 1;</v>
      </c>
    </row>
    <row r="684" spans="8:22" outlineLevel="1" x14ac:dyDescent="0.25">
      <c r="H684">
        <f t="shared" si="146"/>
        <v>17</v>
      </c>
      <c r="I684" t="str">
        <f t="shared" ca="1" si="153"/>
        <v>IND_BOILER_WOOD</v>
      </c>
      <c r="J684">
        <f t="shared" ca="1" si="147"/>
        <v>15</v>
      </c>
      <c r="K684">
        <f t="shared" si="148"/>
        <v>2045</v>
      </c>
      <c r="L684">
        <f t="shared" si="154"/>
        <v>2050</v>
      </c>
      <c r="M684" t="str">
        <f t="shared" si="149"/>
        <v>2045_2050</v>
      </c>
      <c r="N684">
        <f t="shared" si="150"/>
        <v>2020</v>
      </c>
      <c r="O684">
        <f t="shared" si="151"/>
        <v>2025</v>
      </c>
      <c r="P684" t="str">
        <f t="shared" si="152"/>
        <v>2020_2025</v>
      </c>
      <c r="Q684">
        <f t="shared" si="155"/>
        <v>0</v>
      </c>
      <c r="R684">
        <f t="shared" si="156"/>
        <v>1</v>
      </c>
      <c r="S684">
        <f t="shared" ca="1" si="157"/>
        <v>0</v>
      </c>
      <c r="U684" t="str">
        <f t="shared" ca="1" si="158"/>
        <v xml:space="preserve"> </v>
      </c>
      <c r="V684" t="str">
        <f t="shared" ca="1" si="159"/>
        <v>let cannot_decomm [$2045_2050$ , $2020_2025$ , $IND_BOILER_WOOD$] := 1;</v>
      </c>
    </row>
    <row r="685" spans="8:22" outlineLevel="1" x14ac:dyDescent="0.25">
      <c r="H685">
        <f t="shared" si="146"/>
        <v>17</v>
      </c>
      <c r="I685" t="str">
        <f t="shared" ca="1" si="153"/>
        <v>IND_BOILER_WOOD</v>
      </c>
      <c r="J685">
        <f t="shared" ca="1" si="147"/>
        <v>15</v>
      </c>
      <c r="K685">
        <f t="shared" si="148"/>
        <v>2045</v>
      </c>
      <c r="L685">
        <f t="shared" si="154"/>
        <v>2050</v>
      </c>
      <c r="M685" t="str">
        <f t="shared" si="149"/>
        <v>2045_2050</v>
      </c>
      <c r="N685">
        <f t="shared" si="150"/>
        <v>2025</v>
      </c>
      <c r="O685">
        <f t="shared" si="151"/>
        <v>2030</v>
      </c>
      <c r="P685" t="str">
        <f t="shared" si="152"/>
        <v>2025_2030</v>
      </c>
      <c r="Q685">
        <f t="shared" si="155"/>
        <v>0</v>
      </c>
      <c r="R685">
        <f t="shared" si="156"/>
        <v>1</v>
      </c>
      <c r="S685">
        <f t="shared" ca="1" si="157"/>
        <v>0</v>
      </c>
      <c r="U685" t="str">
        <f t="shared" ca="1" si="158"/>
        <v xml:space="preserve"> </v>
      </c>
      <c r="V685" t="str">
        <f t="shared" ca="1" si="159"/>
        <v>let cannot_decomm [$2045_2050$ , $2025_2030$ , $IND_BOILER_WOOD$] := 1;</v>
      </c>
    </row>
    <row r="686" spans="8:22" outlineLevel="1" x14ac:dyDescent="0.25">
      <c r="H686">
        <f t="shared" si="146"/>
        <v>17</v>
      </c>
      <c r="I686" t="str">
        <f t="shared" ca="1" si="153"/>
        <v>IND_BOILER_WOOD</v>
      </c>
      <c r="J686">
        <f t="shared" ca="1" si="147"/>
        <v>15</v>
      </c>
      <c r="K686">
        <f t="shared" si="148"/>
        <v>2045</v>
      </c>
      <c r="L686">
        <f t="shared" si="154"/>
        <v>2050</v>
      </c>
      <c r="M686" t="str">
        <f t="shared" si="149"/>
        <v>2045_2050</v>
      </c>
      <c r="N686">
        <f t="shared" si="150"/>
        <v>2030</v>
      </c>
      <c r="O686">
        <f t="shared" si="151"/>
        <v>2035</v>
      </c>
      <c r="P686" t="str">
        <f t="shared" si="152"/>
        <v>2030_2035</v>
      </c>
      <c r="Q686">
        <f t="shared" si="155"/>
        <v>0</v>
      </c>
      <c r="R686">
        <f t="shared" si="156"/>
        <v>1</v>
      </c>
      <c r="S686">
        <f t="shared" ca="1" si="157"/>
        <v>0</v>
      </c>
      <c r="U686" t="str">
        <f t="shared" ca="1" si="158"/>
        <v xml:space="preserve"> </v>
      </c>
      <c r="V686" t="str">
        <f t="shared" ca="1" si="159"/>
        <v>let cannot_decomm [$2045_2050$ , $2030_2035$ , $IND_BOILER_WOOD$] := 1;</v>
      </c>
    </row>
    <row r="687" spans="8:22" outlineLevel="1" x14ac:dyDescent="0.25">
      <c r="H687">
        <f t="shared" si="146"/>
        <v>17</v>
      </c>
      <c r="I687" t="str">
        <f t="shared" ca="1" si="153"/>
        <v>IND_BOILER_WOOD</v>
      </c>
      <c r="J687">
        <f t="shared" ca="1" si="147"/>
        <v>15</v>
      </c>
      <c r="K687">
        <f t="shared" si="148"/>
        <v>2045</v>
      </c>
      <c r="L687">
        <f t="shared" si="154"/>
        <v>2050</v>
      </c>
      <c r="M687" t="str">
        <f t="shared" si="149"/>
        <v>2045_2050</v>
      </c>
      <c r="N687">
        <f t="shared" si="150"/>
        <v>2035</v>
      </c>
      <c r="O687">
        <f t="shared" si="151"/>
        <v>2040</v>
      </c>
      <c r="P687" t="str">
        <f t="shared" si="152"/>
        <v>2035_2040</v>
      </c>
      <c r="Q687">
        <f t="shared" si="155"/>
        <v>0</v>
      </c>
      <c r="R687">
        <f t="shared" si="156"/>
        <v>1</v>
      </c>
      <c r="S687">
        <f t="shared" ca="1" si="157"/>
        <v>1</v>
      </c>
      <c r="U687" t="str">
        <f t="shared" ca="1" si="158"/>
        <v>#</v>
      </c>
      <c r="V687" t="str">
        <f t="shared" ca="1" si="159"/>
        <v>let cannot_decomm [$2045_2050$ , $2035_2040$ , $IND_BOILER_WOOD$] := 1;</v>
      </c>
    </row>
    <row r="688" spans="8:22" outlineLevel="1" x14ac:dyDescent="0.25">
      <c r="H688">
        <f t="shared" si="146"/>
        <v>17</v>
      </c>
      <c r="I688" t="str">
        <f t="shared" ca="1" si="153"/>
        <v>IND_BOILER_WOOD</v>
      </c>
      <c r="J688">
        <f t="shared" ca="1" si="147"/>
        <v>15</v>
      </c>
      <c r="K688">
        <f t="shared" si="148"/>
        <v>2045</v>
      </c>
      <c r="L688">
        <f t="shared" si="154"/>
        <v>2050</v>
      </c>
      <c r="M688" t="str">
        <f t="shared" si="149"/>
        <v>2045_2050</v>
      </c>
      <c r="N688">
        <f t="shared" si="150"/>
        <v>2040</v>
      </c>
      <c r="O688">
        <f t="shared" si="151"/>
        <v>2045</v>
      </c>
      <c r="P688" t="str">
        <f t="shared" si="152"/>
        <v>2040_2045</v>
      </c>
      <c r="Q688">
        <f t="shared" si="155"/>
        <v>0</v>
      </c>
      <c r="R688">
        <f t="shared" si="156"/>
        <v>1</v>
      </c>
      <c r="S688">
        <f t="shared" ca="1" si="157"/>
        <v>1</v>
      </c>
      <c r="U688" t="str">
        <f t="shared" ca="1" si="158"/>
        <v>#</v>
      </c>
      <c r="V688" t="str">
        <f t="shared" ca="1" si="159"/>
        <v>let cannot_decomm [$2045_2050$ , $2040_2045$ , $IND_BOILER_WOOD$] := 1;</v>
      </c>
    </row>
    <row r="689" spans="8:22" outlineLevel="1" x14ac:dyDescent="0.25">
      <c r="H689">
        <f t="shared" si="146"/>
        <v>17</v>
      </c>
      <c r="I689" t="str">
        <f t="shared" ca="1" si="153"/>
        <v>IND_BOILER_WOOD</v>
      </c>
      <c r="J689">
        <f t="shared" ca="1" si="147"/>
        <v>15</v>
      </c>
      <c r="K689">
        <f t="shared" si="148"/>
        <v>2045</v>
      </c>
      <c r="L689">
        <f t="shared" si="154"/>
        <v>2050</v>
      </c>
      <c r="M689" t="str">
        <f t="shared" si="149"/>
        <v>2045_2050</v>
      </c>
      <c r="N689">
        <f t="shared" si="150"/>
        <v>2045</v>
      </c>
      <c r="O689">
        <f t="shared" si="151"/>
        <v>2050</v>
      </c>
      <c r="P689" t="str">
        <f t="shared" si="152"/>
        <v>2045_2050</v>
      </c>
      <c r="Q689">
        <f t="shared" si="155"/>
        <v>0</v>
      </c>
      <c r="R689">
        <f t="shared" si="156"/>
        <v>0</v>
      </c>
      <c r="S689">
        <f t="shared" ca="1" si="157"/>
        <v>1</v>
      </c>
      <c r="U689" t="str">
        <f t="shared" ca="1" si="158"/>
        <v xml:space="preserve"> </v>
      </c>
      <c r="V689" t="str">
        <f t="shared" ca="1" si="159"/>
        <v>let cannot_decomm [$2045_2050$ , $2045_2050$ , $IND_BOILER_WOOD$] := 1;</v>
      </c>
    </row>
    <row r="690" spans="8:22" outlineLevel="1" x14ac:dyDescent="0.25">
      <c r="H690">
        <f t="shared" si="146"/>
        <v>18</v>
      </c>
      <c r="I690" t="str">
        <f t="shared" ca="1" si="153"/>
        <v>IND_BOILER_OIL</v>
      </c>
      <c r="J690">
        <f t="shared" ca="1" si="147"/>
        <v>15</v>
      </c>
      <c r="K690">
        <f t="shared" si="148"/>
        <v>2015</v>
      </c>
      <c r="L690">
        <f t="shared" si="154"/>
        <v>2020</v>
      </c>
      <c r="M690" t="str">
        <f t="shared" si="149"/>
        <v>2015_2020</v>
      </c>
      <c r="N690">
        <f t="shared" si="150"/>
        <v>2015</v>
      </c>
      <c r="O690">
        <f t="shared" si="151"/>
        <v>2020</v>
      </c>
      <c r="P690" t="str">
        <f t="shared" si="152"/>
        <v>2015_2020</v>
      </c>
      <c r="Q690">
        <f t="shared" si="155"/>
        <v>1</v>
      </c>
      <c r="R690">
        <f t="shared" si="156"/>
        <v>0</v>
      </c>
      <c r="S690">
        <f t="shared" ca="1" si="157"/>
        <v>1</v>
      </c>
      <c r="U690" t="str">
        <f t="shared" si="158"/>
        <v>#</v>
      </c>
      <c r="V690" t="str">
        <f t="shared" ca="1" si="159"/>
        <v>let cannot_decomm [$2015_2020$ , $2015_2020$ , $IND_BOILER_OIL$] := 1;</v>
      </c>
    </row>
    <row r="691" spans="8:22" outlineLevel="1" x14ac:dyDescent="0.25">
      <c r="H691">
        <f t="shared" si="146"/>
        <v>18</v>
      </c>
      <c r="I691" t="str">
        <f t="shared" ca="1" si="153"/>
        <v>IND_BOILER_OIL</v>
      </c>
      <c r="J691">
        <f t="shared" ca="1" si="147"/>
        <v>15</v>
      </c>
      <c r="K691">
        <f t="shared" si="148"/>
        <v>2015</v>
      </c>
      <c r="L691">
        <f t="shared" si="154"/>
        <v>2020</v>
      </c>
      <c r="M691" t="str">
        <f t="shared" si="149"/>
        <v>2015_2020</v>
      </c>
      <c r="N691">
        <f t="shared" si="150"/>
        <v>2020</v>
      </c>
      <c r="O691">
        <f t="shared" si="151"/>
        <v>2025</v>
      </c>
      <c r="P691" t="str">
        <f t="shared" si="152"/>
        <v>2020_2025</v>
      </c>
      <c r="Q691">
        <f t="shared" si="155"/>
        <v>0</v>
      </c>
      <c r="R691">
        <f t="shared" si="156"/>
        <v>0</v>
      </c>
      <c r="S691">
        <f t="shared" ca="1" si="157"/>
        <v>1</v>
      </c>
      <c r="U691" t="str">
        <f t="shared" ca="1" si="158"/>
        <v xml:space="preserve"> </v>
      </c>
      <c r="V691" t="str">
        <f t="shared" ca="1" si="159"/>
        <v>let cannot_decomm [$2015_2020$ , $2020_2025$ , $IND_BOILER_OIL$] := 1;</v>
      </c>
    </row>
    <row r="692" spans="8:22" outlineLevel="1" x14ac:dyDescent="0.25">
      <c r="H692">
        <f t="shared" si="146"/>
        <v>18</v>
      </c>
      <c r="I692" t="str">
        <f t="shared" ca="1" si="153"/>
        <v>IND_BOILER_OIL</v>
      </c>
      <c r="J692">
        <f t="shared" ca="1" si="147"/>
        <v>15</v>
      </c>
      <c r="K692">
        <f t="shared" si="148"/>
        <v>2015</v>
      </c>
      <c r="L692">
        <f t="shared" si="154"/>
        <v>2020</v>
      </c>
      <c r="M692" t="str">
        <f t="shared" si="149"/>
        <v>2015_2020</v>
      </c>
      <c r="N692">
        <f t="shared" si="150"/>
        <v>2025</v>
      </c>
      <c r="O692">
        <f t="shared" si="151"/>
        <v>2030</v>
      </c>
      <c r="P692" t="str">
        <f t="shared" si="152"/>
        <v>2025_2030</v>
      </c>
      <c r="Q692">
        <f t="shared" si="155"/>
        <v>0</v>
      </c>
      <c r="R692">
        <f t="shared" si="156"/>
        <v>0</v>
      </c>
      <c r="S692">
        <f t="shared" ca="1" si="157"/>
        <v>1</v>
      </c>
      <c r="U692" t="str">
        <f t="shared" ca="1" si="158"/>
        <v xml:space="preserve"> </v>
      </c>
      <c r="V692" t="str">
        <f t="shared" ca="1" si="159"/>
        <v>let cannot_decomm [$2015_2020$ , $2025_2030$ , $IND_BOILER_OIL$] := 1;</v>
      </c>
    </row>
    <row r="693" spans="8:22" outlineLevel="1" x14ac:dyDescent="0.25">
      <c r="H693">
        <f t="shared" ref="H693:H756" si="160">(FLOOR((ROW(A693)-4)/49,1))+4</f>
        <v>18</v>
      </c>
      <c r="I693" t="str">
        <f t="shared" ca="1" si="153"/>
        <v>IND_BOILER_OIL</v>
      </c>
      <c r="J693">
        <f t="shared" ref="J693:J756" ca="1" si="161">INDIRECT("C"&amp;H693)</f>
        <v>15</v>
      </c>
      <c r="K693">
        <f t="shared" ref="K693:K756" si="162">2015+MOD(FLOOR((ROW(A693)-4)/7,1),7)*5</f>
        <v>2015</v>
      </c>
      <c r="L693">
        <f t="shared" si="154"/>
        <v>2020</v>
      </c>
      <c r="M693" t="str">
        <f t="shared" ref="M693:M756" si="163">K693&amp;"_"&amp;L693</f>
        <v>2015_2020</v>
      </c>
      <c r="N693">
        <f t="shared" ref="N693:N756" si="164">2015+MOD(ROW(D693)-4,7)*5</f>
        <v>2030</v>
      </c>
      <c r="O693">
        <f t="shared" ref="O693:O756" si="165">2020+MOD(ROW(E693)-4,7)*5</f>
        <v>2035</v>
      </c>
      <c r="P693" t="str">
        <f t="shared" ref="P693:P756" si="166">N693&amp;"_"&amp;O693</f>
        <v>2030_2035</v>
      </c>
      <c r="Q693">
        <f t="shared" si="155"/>
        <v>0</v>
      </c>
      <c r="R693">
        <f t="shared" si="156"/>
        <v>0</v>
      </c>
      <c r="S693">
        <f t="shared" ca="1" si="157"/>
        <v>1</v>
      </c>
      <c r="U693" t="str">
        <f t="shared" ca="1" si="158"/>
        <v xml:space="preserve"> </v>
      </c>
      <c r="V693" t="str">
        <f t="shared" ca="1" si="159"/>
        <v>let cannot_decomm [$2015_2020$ , $2030_2035$ , $IND_BOILER_OIL$] := 1;</v>
      </c>
    </row>
    <row r="694" spans="8:22" outlineLevel="1" x14ac:dyDescent="0.25">
      <c r="H694">
        <f t="shared" si="160"/>
        <v>18</v>
      </c>
      <c r="I694" t="str">
        <f t="shared" ca="1" si="153"/>
        <v>IND_BOILER_OIL</v>
      </c>
      <c r="J694">
        <f t="shared" ca="1" si="161"/>
        <v>15</v>
      </c>
      <c r="K694">
        <f t="shared" si="162"/>
        <v>2015</v>
      </c>
      <c r="L694">
        <f t="shared" si="154"/>
        <v>2020</v>
      </c>
      <c r="M694" t="str">
        <f t="shared" si="163"/>
        <v>2015_2020</v>
      </c>
      <c r="N694">
        <f t="shared" si="164"/>
        <v>2035</v>
      </c>
      <c r="O694">
        <f t="shared" si="165"/>
        <v>2040</v>
      </c>
      <c r="P694" t="str">
        <f t="shared" si="166"/>
        <v>2035_2040</v>
      </c>
      <c r="Q694">
        <f t="shared" si="155"/>
        <v>0</v>
      </c>
      <c r="R694">
        <f t="shared" si="156"/>
        <v>0</v>
      </c>
      <c r="S694">
        <f t="shared" ca="1" si="157"/>
        <v>1</v>
      </c>
      <c r="U694" t="str">
        <f t="shared" ca="1" si="158"/>
        <v xml:space="preserve"> </v>
      </c>
      <c r="V694" t="str">
        <f t="shared" ca="1" si="159"/>
        <v>let cannot_decomm [$2015_2020$ , $2035_2040$ , $IND_BOILER_OIL$] := 1;</v>
      </c>
    </row>
    <row r="695" spans="8:22" outlineLevel="1" x14ac:dyDescent="0.25">
      <c r="H695">
        <f t="shared" si="160"/>
        <v>18</v>
      </c>
      <c r="I695" t="str">
        <f t="shared" ca="1" si="153"/>
        <v>IND_BOILER_OIL</v>
      </c>
      <c r="J695">
        <f t="shared" ca="1" si="161"/>
        <v>15</v>
      </c>
      <c r="K695">
        <f t="shared" si="162"/>
        <v>2015</v>
      </c>
      <c r="L695">
        <f t="shared" si="154"/>
        <v>2020</v>
      </c>
      <c r="M695" t="str">
        <f t="shared" si="163"/>
        <v>2015_2020</v>
      </c>
      <c r="N695">
        <f t="shared" si="164"/>
        <v>2040</v>
      </c>
      <c r="O695">
        <f t="shared" si="165"/>
        <v>2045</v>
      </c>
      <c r="P695" t="str">
        <f t="shared" si="166"/>
        <v>2040_2045</v>
      </c>
      <c r="Q695">
        <f t="shared" si="155"/>
        <v>0</v>
      </c>
      <c r="R695">
        <f t="shared" si="156"/>
        <v>0</v>
      </c>
      <c r="S695">
        <f t="shared" ca="1" si="157"/>
        <v>1</v>
      </c>
      <c r="U695" t="str">
        <f t="shared" ca="1" si="158"/>
        <v xml:space="preserve"> </v>
      </c>
      <c r="V695" t="str">
        <f t="shared" ca="1" si="159"/>
        <v>let cannot_decomm [$2015_2020$ , $2040_2045$ , $IND_BOILER_OIL$] := 1;</v>
      </c>
    </row>
    <row r="696" spans="8:22" outlineLevel="1" x14ac:dyDescent="0.25">
      <c r="H696">
        <f t="shared" si="160"/>
        <v>18</v>
      </c>
      <c r="I696" t="str">
        <f t="shared" ca="1" si="153"/>
        <v>IND_BOILER_OIL</v>
      </c>
      <c r="J696">
        <f t="shared" ca="1" si="161"/>
        <v>15</v>
      </c>
      <c r="K696">
        <f t="shared" si="162"/>
        <v>2015</v>
      </c>
      <c r="L696">
        <f t="shared" si="154"/>
        <v>2020</v>
      </c>
      <c r="M696" t="str">
        <f t="shared" si="163"/>
        <v>2015_2020</v>
      </c>
      <c r="N696">
        <f t="shared" si="164"/>
        <v>2045</v>
      </c>
      <c r="O696">
        <f t="shared" si="165"/>
        <v>2050</v>
      </c>
      <c r="P696" t="str">
        <f t="shared" si="166"/>
        <v>2045_2050</v>
      </c>
      <c r="Q696">
        <f t="shared" si="155"/>
        <v>0</v>
      </c>
      <c r="R696">
        <f t="shared" si="156"/>
        <v>0</v>
      </c>
      <c r="S696">
        <f t="shared" ca="1" si="157"/>
        <v>1</v>
      </c>
      <c r="U696" t="str">
        <f t="shared" ca="1" si="158"/>
        <v xml:space="preserve"> </v>
      </c>
      <c r="V696" t="str">
        <f t="shared" ca="1" si="159"/>
        <v>let cannot_decomm [$2015_2020$ , $2045_2050$ , $IND_BOILER_OIL$] := 1;</v>
      </c>
    </row>
    <row r="697" spans="8:22" outlineLevel="1" x14ac:dyDescent="0.25">
      <c r="H697">
        <f t="shared" si="160"/>
        <v>18</v>
      </c>
      <c r="I697" t="str">
        <f t="shared" ca="1" si="153"/>
        <v>IND_BOILER_OIL</v>
      </c>
      <c r="J697">
        <f t="shared" ca="1" si="161"/>
        <v>15</v>
      </c>
      <c r="K697">
        <f t="shared" si="162"/>
        <v>2020</v>
      </c>
      <c r="L697">
        <f t="shared" si="154"/>
        <v>2025</v>
      </c>
      <c r="M697" t="str">
        <f t="shared" si="163"/>
        <v>2020_2025</v>
      </c>
      <c r="N697">
        <f t="shared" si="164"/>
        <v>2015</v>
      </c>
      <c r="O697">
        <f t="shared" si="165"/>
        <v>2020</v>
      </c>
      <c r="P697" t="str">
        <f t="shared" si="166"/>
        <v>2015_2020</v>
      </c>
      <c r="Q697">
        <f t="shared" si="155"/>
        <v>0</v>
      </c>
      <c r="R697">
        <f t="shared" si="156"/>
        <v>1</v>
      </c>
      <c r="S697">
        <f t="shared" ca="1" si="157"/>
        <v>1</v>
      </c>
      <c r="U697" t="str">
        <f t="shared" ca="1" si="158"/>
        <v>#</v>
      </c>
      <c r="V697" t="str">
        <f t="shared" ca="1" si="159"/>
        <v>let cannot_decomm [$2020_2025$ , $2015_2020$ , $IND_BOILER_OIL$] := 1;</v>
      </c>
    </row>
    <row r="698" spans="8:22" outlineLevel="1" x14ac:dyDescent="0.25">
      <c r="H698">
        <f t="shared" si="160"/>
        <v>18</v>
      </c>
      <c r="I698" t="str">
        <f t="shared" ca="1" si="153"/>
        <v>IND_BOILER_OIL</v>
      </c>
      <c r="J698">
        <f t="shared" ca="1" si="161"/>
        <v>15</v>
      </c>
      <c r="K698">
        <f t="shared" si="162"/>
        <v>2020</v>
      </c>
      <c r="L698">
        <f t="shared" si="154"/>
        <v>2025</v>
      </c>
      <c r="M698" t="str">
        <f t="shared" si="163"/>
        <v>2020_2025</v>
      </c>
      <c r="N698">
        <f t="shared" si="164"/>
        <v>2020</v>
      </c>
      <c r="O698">
        <f t="shared" si="165"/>
        <v>2025</v>
      </c>
      <c r="P698" t="str">
        <f t="shared" si="166"/>
        <v>2020_2025</v>
      </c>
      <c r="Q698">
        <f t="shared" si="155"/>
        <v>0</v>
      </c>
      <c r="R698">
        <f t="shared" si="156"/>
        <v>0</v>
      </c>
      <c r="S698">
        <f t="shared" ca="1" si="157"/>
        <v>1</v>
      </c>
      <c r="U698" t="str">
        <f t="shared" ca="1" si="158"/>
        <v xml:space="preserve"> </v>
      </c>
      <c r="V698" t="str">
        <f t="shared" ca="1" si="159"/>
        <v>let cannot_decomm [$2020_2025$ , $2020_2025$ , $IND_BOILER_OIL$] := 1;</v>
      </c>
    </row>
    <row r="699" spans="8:22" outlineLevel="1" x14ac:dyDescent="0.25">
      <c r="H699">
        <f t="shared" si="160"/>
        <v>18</v>
      </c>
      <c r="I699" t="str">
        <f t="shared" ca="1" si="153"/>
        <v>IND_BOILER_OIL</v>
      </c>
      <c r="J699">
        <f t="shared" ca="1" si="161"/>
        <v>15</v>
      </c>
      <c r="K699">
        <f t="shared" si="162"/>
        <v>2020</v>
      </c>
      <c r="L699">
        <f t="shared" si="154"/>
        <v>2025</v>
      </c>
      <c r="M699" t="str">
        <f t="shared" si="163"/>
        <v>2020_2025</v>
      </c>
      <c r="N699">
        <f t="shared" si="164"/>
        <v>2025</v>
      </c>
      <c r="O699">
        <f t="shared" si="165"/>
        <v>2030</v>
      </c>
      <c r="P699" t="str">
        <f t="shared" si="166"/>
        <v>2025_2030</v>
      </c>
      <c r="Q699">
        <f t="shared" si="155"/>
        <v>0</v>
      </c>
      <c r="R699">
        <f t="shared" si="156"/>
        <v>0</v>
      </c>
      <c r="S699">
        <f t="shared" ca="1" si="157"/>
        <v>1</v>
      </c>
      <c r="U699" t="str">
        <f t="shared" ca="1" si="158"/>
        <v xml:space="preserve"> </v>
      </c>
      <c r="V699" t="str">
        <f t="shared" ca="1" si="159"/>
        <v>let cannot_decomm [$2020_2025$ , $2025_2030$ , $IND_BOILER_OIL$] := 1;</v>
      </c>
    </row>
    <row r="700" spans="8:22" outlineLevel="1" x14ac:dyDescent="0.25">
      <c r="H700">
        <f t="shared" si="160"/>
        <v>18</v>
      </c>
      <c r="I700" t="str">
        <f t="shared" ca="1" si="153"/>
        <v>IND_BOILER_OIL</v>
      </c>
      <c r="J700">
        <f t="shared" ca="1" si="161"/>
        <v>15</v>
      </c>
      <c r="K700">
        <f t="shared" si="162"/>
        <v>2020</v>
      </c>
      <c r="L700">
        <f t="shared" si="154"/>
        <v>2025</v>
      </c>
      <c r="M700" t="str">
        <f t="shared" si="163"/>
        <v>2020_2025</v>
      </c>
      <c r="N700">
        <f t="shared" si="164"/>
        <v>2030</v>
      </c>
      <c r="O700">
        <f t="shared" si="165"/>
        <v>2035</v>
      </c>
      <c r="P700" t="str">
        <f t="shared" si="166"/>
        <v>2030_2035</v>
      </c>
      <c r="Q700">
        <f t="shared" si="155"/>
        <v>0</v>
      </c>
      <c r="R700">
        <f t="shared" si="156"/>
        <v>0</v>
      </c>
      <c r="S700">
        <f t="shared" ca="1" si="157"/>
        <v>1</v>
      </c>
      <c r="U700" t="str">
        <f t="shared" ca="1" si="158"/>
        <v xml:space="preserve"> </v>
      </c>
      <c r="V700" t="str">
        <f t="shared" ca="1" si="159"/>
        <v>let cannot_decomm [$2020_2025$ , $2030_2035$ , $IND_BOILER_OIL$] := 1;</v>
      </c>
    </row>
    <row r="701" spans="8:22" outlineLevel="1" x14ac:dyDescent="0.25">
      <c r="H701">
        <f t="shared" si="160"/>
        <v>18</v>
      </c>
      <c r="I701" t="str">
        <f t="shared" ca="1" si="153"/>
        <v>IND_BOILER_OIL</v>
      </c>
      <c r="J701">
        <f t="shared" ca="1" si="161"/>
        <v>15</v>
      </c>
      <c r="K701">
        <f t="shared" si="162"/>
        <v>2020</v>
      </c>
      <c r="L701">
        <f t="shared" si="154"/>
        <v>2025</v>
      </c>
      <c r="M701" t="str">
        <f t="shared" si="163"/>
        <v>2020_2025</v>
      </c>
      <c r="N701">
        <f t="shared" si="164"/>
        <v>2035</v>
      </c>
      <c r="O701">
        <f t="shared" si="165"/>
        <v>2040</v>
      </c>
      <c r="P701" t="str">
        <f t="shared" si="166"/>
        <v>2035_2040</v>
      </c>
      <c r="Q701">
        <f t="shared" si="155"/>
        <v>0</v>
      </c>
      <c r="R701">
        <f t="shared" si="156"/>
        <v>0</v>
      </c>
      <c r="S701">
        <f t="shared" ca="1" si="157"/>
        <v>1</v>
      </c>
      <c r="U701" t="str">
        <f t="shared" ca="1" si="158"/>
        <v xml:space="preserve"> </v>
      </c>
      <c r="V701" t="str">
        <f t="shared" ca="1" si="159"/>
        <v>let cannot_decomm [$2020_2025$ , $2035_2040$ , $IND_BOILER_OIL$] := 1;</v>
      </c>
    </row>
    <row r="702" spans="8:22" outlineLevel="1" x14ac:dyDescent="0.25">
      <c r="H702">
        <f t="shared" si="160"/>
        <v>18</v>
      </c>
      <c r="I702" t="str">
        <f t="shared" ca="1" si="153"/>
        <v>IND_BOILER_OIL</v>
      </c>
      <c r="J702">
        <f t="shared" ca="1" si="161"/>
        <v>15</v>
      </c>
      <c r="K702">
        <f t="shared" si="162"/>
        <v>2020</v>
      </c>
      <c r="L702">
        <f t="shared" si="154"/>
        <v>2025</v>
      </c>
      <c r="M702" t="str">
        <f t="shared" si="163"/>
        <v>2020_2025</v>
      </c>
      <c r="N702">
        <f t="shared" si="164"/>
        <v>2040</v>
      </c>
      <c r="O702">
        <f t="shared" si="165"/>
        <v>2045</v>
      </c>
      <c r="P702" t="str">
        <f t="shared" si="166"/>
        <v>2040_2045</v>
      </c>
      <c r="Q702">
        <f t="shared" si="155"/>
        <v>0</v>
      </c>
      <c r="R702">
        <f t="shared" si="156"/>
        <v>0</v>
      </c>
      <c r="S702">
        <f t="shared" ca="1" si="157"/>
        <v>1</v>
      </c>
      <c r="U702" t="str">
        <f t="shared" ca="1" si="158"/>
        <v xml:space="preserve"> </v>
      </c>
      <c r="V702" t="str">
        <f t="shared" ca="1" si="159"/>
        <v>let cannot_decomm [$2020_2025$ , $2040_2045$ , $IND_BOILER_OIL$] := 1;</v>
      </c>
    </row>
    <row r="703" spans="8:22" outlineLevel="1" x14ac:dyDescent="0.25">
      <c r="H703">
        <f t="shared" si="160"/>
        <v>18</v>
      </c>
      <c r="I703" t="str">
        <f t="shared" ca="1" si="153"/>
        <v>IND_BOILER_OIL</v>
      </c>
      <c r="J703">
        <f t="shared" ca="1" si="161"/>
        <v>15</v>
      </c>
      <c r="K703">
        <f t="shared" si="162"/>
        <v>2020</v>
      </c>
      <c r="L703">
        <f t="shared" si="154"/>
        <v>2025</v>
      </c>
      <c r="M703" t="str">
        <f t="shared" si="163"/>
        <v>2020_2025</v>
      </c>
      <c r="N703">
        <f t="shared" si="164"/>
        <v>2045</v>
      </c>
      <c r="O703">
        <f t="shared" si="165"/>
        <v>2050</v>
      </c>
      <c r="P703" t="str">
        <f t="shared" si="166"/>
        <v>2045_2050</v>
      </c>
      <c r="Q703">
        <f t="shared" si="155"/>
        <v>0</v>
      </c>
      <c r="R703">
        <f t="shared" si="156"/>
        <v>0</v>
      </c>
      <c r="S703">
        <f t="shared" ca="1" si="157"/>
        <v>1</v>
      </c>
      <c r="U703" t="str">
        <f t="shared" ca="1" si="158"/>
        <v xml:space="preserve"> </v>
      </c>
      <c r="V703" t="str">
        <f t="shared" ca="1" si="159"/>
        <v>let cannot_decomm [$2020_2025$ , $2045_2050$ , $IND_BOILER_OIL$] := 1;</v>
      </c>
    </row>
    <row r="704" spans="8:22" outlineLevel="1" x14ac:dyDescent="0.25">
      <c r="H704">
        <f t="shared" si="160"/>
        <v>18</v>
      </c>
      <c r="I704" t="str">
        <f t="shared" ca="1" si="153"/>
        <v>IND_BOILER_OIL</v>
      </c>
      <c r="J704">
        <f t="shared" ca="1" si="161"/>
        <v>15</v>
      </c>
      <c r="K704">
        <f t="shared" si="162"/>
        <v>2025</v>
      </c>
      <c r="L704">
        <f t="shared" si="154"/>
        <v>2030</v>
      </c>
      <c r="M704" t="str">
        <f t="shared" si="163"/>
        <v>2025_2030</v>
      </c>
      <c r="N704">
        <f t="shared" si="164"/>
        <v>2015</v>
      </c>
      <c r="O704">
        <f t="shared" si="165"/>
        <v>2020</v>
      </c>
      <c r="P704" t="str">
        <f t="shared" si="166"/>
        <v>2015_2020</v>
      </c>
      <c r="Q704">
        <f t="shared" si="155"/>
        <v>0</v>
      </c>
      <c r="R704">
        <f t="shared" si="156"/>
        <v>1</v>
      </c>
      <c r="S704">
        <f t="shared" ca="1" si="157"/>
        <v>1</v>
      </c>
      <c r="U704" t="str">
        <f t="shared" ca="1" si="158"/>
        <v>#</v>
      </c>
      <c r="V704" t="str">
        <f t="shared" ca="1" si="159"/>
        <v>let cannot_decomm [$2025_2030$ , $2015_2020$ , $IND_BOILER_OIL$] := 1;</v>
      </c>
    </row>
    <row r="705" spans="8:22" outlineLevel="1" x14ac:dyDescent="0.25">
      <c r="H705">
        <f t="shared" si="160"/>
        <v>18</v>
      </c>
      <c r="I705" t="str">
        <f t="shared" ca="1" si="153"/>
        <v>IND_BOILER_OIL</v>
      </c>
      <c r="J705">
        <f t="shared" ca="1" si="161"/>
        <v>15</v>
      </c>
      <c r="K705">
        <f t="shared" si="162"/>
        <v>2025</v>
      </c>
      <c r="L705">
        <f t="shared" si="154"/>
        <v>2030</v>
      </c>
      <c r="M705" t="str">
        <f t="shared" si="163"/>
        <v>2025_2030</v>
      </c>
      <c r="N705">
        <f t="shared" si="164"/>
        <v>2020</v>
      </c>
      <c r="O705">
        <f t="shared" si="165"/>
        <v>2025</v>
      </c>
      <c r="P705" t="str">
        <f t="shared" si="166"/>
        <v>2020_2025</v>
      </c>
      <c r="Q705">
        <f t="shared" si="155"/>
        <v>0</v>
      </c>
      <c r="R705">
        <f t="shared" si="156"/>
        <v>1</v>
      </c>
      <c r="S705">
        <f t="shared" ca="1" si="157"/>
        <v>1</v>
      </c>
      <c r="U705" t="str">
        <f t="shared" ca="1" si="158"/>
        <v>#</v>
      </c>
      <c r="V705" t="str">
        <f t="shared" ca="1" si="159"/>
        <v>let cannot_decomm [$2025_2030$ , $2020_2025$ , $IND_BOILER_OIL$] := 1;</v>
      </c>
    </row>
    <row r="706" spans="8:22" outlineLevel="1" x14ac:dyDescent="0.25">
      <c r="H706">
        <f t="shared" si="160"/>
        <v>18</v>
      </c>
      <c r="I706" t="str">
        <f t="shared" ca="1" si="153"/>
        <v>IND_BOILER_OIL</v>
      </c>
      <c r="J706">
        <f t="shared" ca="1" si="161"/>
        <v>15</v>
      </c>
      <c r="K706">
        <f t="shared" si="162"/>
        <v>2025</v>
      </c>
      <c r="L706">
        <f t="shared" si="154"/>
        <v>2030</v>
      </c>
      <c r="M706" t="str">
        <f t="shared" si="163"/>
        <v>2025_2030</v>
      </c>
      <c r="N706">
        <f t="shared" si="164"/>
        <v>2025</v>
      </c>
      <c r="O706">
        <f t="shared" si="165"/>
        <v>2030</v>
      </c>
      <c r="P706" t="str">
        <f t="shared" si="166"/>
        <v>2025_2030</v>
      </c>
      <c r="Q706">
        <f t="shared" si="155"/>
        <v>0</v>
      </c>
      <c r="R706">
        <f t="shared" si="156"/>
        <v>0</v>
      </c>
      <c r="S706">
        <f t="shared" ca="1" si="157"/>
        <v>1</v>
      </c>
      <c r="U706" t="str">
        <f t="shared" ca="1" si="158"/>
        <v xml:space="preserve"> </v>
      </c>
      <c r="V706" t="str">
        <f t="shared" ca="1" si="159"/>
        <v>let cannot_decomm [$2025_2030$ , $2025_2030$ , $IND_BOILER_OIL$] := 1;</v>
      </c>
    </row>
    <row r="707" spans="8:22" outlineLevel="1" x14ac:dyDescent="0.25">
      <c r="H707">
        <f t="shared" si="160"/>
        <v>18</v>
      </c>
      <c r="I707" t="str">
        <f t="shared" ca="1" si="153"/>
        <v>IND_BOILER_OIL</v>
      </c>
      <c r="J707">
        <f t="shared" ca="1" si="161"/>
        <v>15</v>
      </c>
      <c r="K707">
        <f t="shared" si="162"/>
        <v>2025</v>
      </c>
      <c r="L707">
        <f t="shared" si="154"/>
        <v>2030</v>
      </c>
      <c r="M707" t="str">
        <f t="shared" si="163"/>
        <v>2025_2030</v>
      </c>
      <c r="N707">
        <f t="shared" si="164"/>
        <v>2030</v>
      </c>
      <c r="O707">
        <f t="shared" si="165"/>
        <v>2035</v>
      </c>
      <c r="P707" t="str">
        <f t="shared" si="166"/>
        <v>2030_2035</v>
      </c>
      <c r="Q707">
        <f t="shared" si="155"/>
        <v>0</v>
      </c>
      <c r="R707">
        <f t="shared" si="156"/>
        <v>0</v>
      </c>
      <c r="S707">
        <f t="shared" ca="1" si="157"/>
        <v>1</v>
      </c>
      <c r="U707" t="str">
        <f t="shared" ca="1" si="158"/>
        <v xml:space="preserve"> </v>
      </c>
      <c r="V707" t="str">
        <f t="shared" ca="1" si="159"/>
        <v>let cannot_decomm [$2025_2030$ , $2030_2035$ , $IND_BOILER_OIL$] := 1;</v>
      </c>
    </row>
    <row r="708" spans="8:22" outlineLevel="1" x14ac:dyDescent="0.25">
      <c r="H708">
        <f t="shared" si="160"/>
        <v>18</v>
      </c>
      <c r="I708" t="str">
        <f t="shared" ca="1" si="153"/>
        <v>IND_BOILER_OIL</v>
      </c>
      <c r="J708">
        <f t="shared" ca="1" si="161"/>
        <v>15</v>
      </c>
      <c r="K708">
        <f t="shared" si="162"/>
        <v>2025</v>
      </c>
      <c r="L708">
        <f t="shared" si="154"/>
        <v>2030</v>
      </c>
      <c r="M708" t="str">
        <f t="shared" si="163"/>
        <v>2025_2030</v>
      </c>
      <c r="N708">
        <f t="shared" si="164"/>
        <v>2035</v>
      </c>
      <c r="O708">
        <f t="shared" si="165"/>
        <v>2040</v>
      </c>
      <c r="P708" t="str">
        <f t="shared" si="166"/>
        <v>2035_2040</v>
      </c>
      <c r="Q708">
        <f t="shared" si="155"/>
        <v>0</v>
      </c>
      <c r="R708">
        <f t="shared" si="156"/>
        <v>0</v>
      </c>
      <c r="S708">
        <f t="shared" ca="1" si="157"/>
        <v>1</v>
      </c>
      <c r="U708" t="str">
        <f t="shared" ca="1" si="158"/>
        <v xml:space="preserve"> </v>
      </c>
      <c r="V708" t="str">
        <f t="shared" ca="1" si="159"/>
        <v>let cannot_decomm [$2025_2030$ , $2035_2040$ , $IND_BOILER_OIL$] := 1;</v>
      </c>
    </row>
    <row r="709" spans="8:22" outlineLevel="1" x14ac:dyDescent="0.25">
      <c r="H709">
        <f t="shared" si="160"/>
        <v>18</v>
      </c>
      <c r="I709" t="str">
        <f t="shared" ref="I709:I772" ca="1" si="167">INDIRECT("A"&amp;H709)</f>
        <v>IND_BOILER_OIL</v>
      </c>
      <c r="J709">
        <f t="shared" ca="1" si="161"/>
        <v>15</v>
      </c>
      <c r="K709">
        <f t="shared" si="162"/>
        <v>2025</v>
      </c>
      <c r="L709">
        <f t="shared" ref="L709:L772" si="168">K709+5</f>
        <v>2030</v>
      </c>
      <c r="M709" t="str">
        <f t="shared" si="163"/>
        <v>2025_2030</v>
      </c>
      <c r="N709">
        <f t="shared" si="164"/>
        <v>2040</v>
      </c>
      <c r="O709">
        <f t="shared" si="165"/>
        <v>2045</v>
      </c>
      <c r="P709" t="str">
        <f t="shared" si="166"/>
        <v>2040_2045</v>
      </c>
      <c r="Q709">
        <f t="shared" ref="Q709:Q772" si="169">IF(K709=2015,IF(N709=2015,1,0),0)</f>
        <v>0</v>
      </c>
      <c r="R709">
        <f t="shared" ref="R709:R772" si="170">IF(K709&gt;N709,1,0)</f>
        <v>0</v>
      </c>
      <c r="S709">
        <f t="shared" ref="S709:S772" ca="1" si="171">IF(K709&lt;(N709+J709),1,0)</f>
        <v>1</v>
      </c>
      <c r="U709" t="str">
        <f t="shared" ref="U709:U772" ca="1" si="172">IF(Q709=1,"#",IF((R709+S709)=2,"#"," "))</f>
        <v xml:space="preserve"> </v>
      </c>
      <c r="V709" t="str">
        <f t="shared" ref="V709:V772" ca="1" si="173">"let cannot_decomm [$"&amp;M709&amp;"$ , $"&amp;P709&amp;"$ , $"&amp;I709&amp;"$] := 1;"</f>
        <v>let cannot_decomm [$2025_2030$ , $2040_2045$ , $IND_BOILER_OIL$] := 1;</v>
      </c>
    </row>
    <row r="710" spans="8:22" outlineLevel="1" x14ac:dyDescent="0.25">
      <c r="H710">
        <f t="shared" si="160"/>
        <v>18</v>
      </c>
      <c r="I710" t="str">
        <f t="shared" ca="1" si="167"/>
        <v>IND_BOILER_OIL</v>
      </c>
      <c r="J710">
        <f t="shared" ca="1" si="161"/>
        <v>15</v>
      </c>
      <c r="K710">
        <f t="shared" si="162"/>
        <v>2025</v>
      </c>
      <c r="L710">
        <f t="shared" si="168"/>
        <v>2030</v>
      </c>
      <c r="M710" t="str">
        <f t="shared" si="163"/>
        <v>2025_2030</v>
      </c>
      <c r="N710">
        <f t="shared" si="164"/>
        <v>2045</v>
      </c>
      <c r="O710">
        <f t="shared" si="165"/>
        <v>2050</v>
      </c>
      <c r="P710" t="str">
        <f t="shared" si="166"/>
        <v>2045_2050</v>
      </c>
      <c r="Q710">
        <f t="shared" si="169"/>
        <v>0</v>
      </c>
      <c r="R710">
        <f t="shared" si="170"/>
        <v>0</v>
      </c>
      <c r="S710">
        <f t="shared" ca="1" si="171"/>
        <v>1</v>
      </c>
      <c r="U710" t="str">
        <f t="shared" ca="1" si="172"/>
        <v xml:space="preserve"> </v>
      </c>
      <c r="V710" t="str">
        <f t="shared" ca="1" si="173"/>
        <v>let cannot_decomm [$2025_2030$ , $2045_2050$ , $IND_BOILER_OIL$] := 1;</v>
      </c>
    </row>
    <row r="711" spans="8:22" outlineLevel="1" x14ac:dyDescent="0.25">
      <c r="H711">
        <f t="shared" si="160"/>
        <v>18</v>
      </c>
      <c r="I711" t="str">
        <f t="shared" ca="1" si="167"/>
        <v>IND_BOILER_OIL</v>
      </c>
      <c r="J711">
        <f t="shared" ca="1" si="161"/>
        <v>15</v>
      </c>
      <c r="K711">
        <f t="shared" si="162"/>
        <v>2030</v>
      </c>
      <c r="L711">
        <f t="shared" si="168"/>
        <v>2035</v>
      </c>
      <c r="M711" t="str">
        <f t="shared" si="163"/>
        <v>2030_2035</v>
      </c>
      <c r="N711">
        <f t="shared" si="164"/>
        <v>2015</v>
      </c>
      <c r="O711">
        <f t="shared" si="165"/>
        <v>2020</v>
      </c>
      <c r="P711" t="str">
        <f t="shared" si="166"/>
        <v>2015_2020</v>
      </c>
      <c r="Q711">
        <f t="shared" si="169"/>
        <v>0</v>
      </c>
      <c r="R711">
        <f t="shared" si="170"/>
        <v>1</v>
      </c>
      <c r="S711">
        <f t="shared" ca="1" si="171"/>
        <v>0</v>
      </c>
      <c r="U711" t="str">
        <f t="shared" ca="1" si="172"/>
        <v xml:space="preserve"> </v>
      </c>
      <c r="V711" t="str">
        <f t="shared" ca="1" si="173"/>
        <v>let cannot_decomm [$2030_2035$ , $2015_2020$ , $IND_BOILER_OIL$] := 1;</v>
      </c>
    </row>
    <row r="712" spans="8:22" outlineLevel="1" x14ac:dyDescent="0.25">
      <c r="H712">
        <f t="shared" si="160"/>
        <v>18</v>
      </c>
      <c r="I712" t="str">
        <f t="shared" ca="1" si="167"/>
        <v>IND_BOILER_OIL</v>
      </c>
      <c r="J712">
        <f t="shared" ca="1" si="161"/>
        <v>15</v>
      </c>
      <c r="K712">
        <f t="shared" si="162"/>
        <v>2030</v>
      </c>
      <c r="L712">
        <f t="shared" si="168"/>
        <v>2035</v>
      </c>
      <c r="M712" t="str">
        <f t="shared" si="163"/>
        <v>2030_2035</v>
      </c>
      <c r="N712">
        <f t="shared" si="164"/>
        <v>2020</v>
      </c>
      <c r="O712">
        <f t="shared" si="165"/>
        <v>2025</v>
      </c>
      <c r="P712" t="str">
        <f t="shared" si="166"/>
        <v>2020_2025</v>
      </c>
      <c r="Q712">
        <f t="shared" si="169"/>
        <v>0</v>
      </c>
      <c r="R712">
        <f t="shared" si="170"/>
        <v>1</v>
      </c>
      <c r="S712">
        <f t="shared" ca="1" si="171"/>
        <v>1</v>
      </c>
      <c r="U712" t="str">
        <f t="shared" ca="1" si="172"/>
        <v>#</v>
      </c>
      <c r="V712" t="str">
        <f t="shared" ca="1" si="173"/>
        <v>let cannot_decomm [$2030_2035$ , $2020_2025$ , $IND_BOILER_OIL$] := 1;</v>
      </c>
    </row>
    <row r="713" spans="8:22" outlineLevel="1" x14ac:dyDescent="0.25">
      <c r="H713">
        <f t="shared" si="160"/>
        <v>18</v>
      </c>
      <c r="I713" t="str">
        <f t="shared" ca="1" si="167"/>
        <v>IND_BOILER_OIL</v>
      </c>
      <c r="J713">
        <f t="shared" ca="1" si="161"/>
        <v>15</v>
      </c>
      <c r="K713">
        <f t="shared" si="162"/>
        <v>2030</v>
      </c>
      <c r="L713">
        <f t="shared" si="168"/>
        <v>2035</v>
      </c>
      <c r="M713" t="str">
        <f t="shared" si="163"/>
        <v>2030_2035</v>
      </c>
      <c r="N713">
        <f t="shared" si="164"/>
        <v>2025</v>
      </c>
      <c r="O713">
        <f t="shared" si="165"/>
        <v>2030</v>
      </c>
      <c r="P713" t="str">
        <f t="shared" si="166"/>
        <v>2025_2030</v>
      </c>
      <c r="Q713">
        <f t="shared" si="169"/>
        <v>0</v>
      </c>
      <c r="R713">
        <f t="shared" si="170"/>
        <v>1</v>
      </c>
      <c r="S713">
        <f t="shared" ca="1" si="171"/>
        <v>1</v>
      </c>
      <c r="U713" t="str">
        <f t="shared" ca="1" si="172"/>
        <v>#</v>
      </c>
      <c r="V713" t="str">
        <f t="shared" ca="1" si="173"/>
        <v>let cannot_decomm [$2030_2035$ , $2025_2030$ , $IND_BOILER_OIL$] := 1;</v>
      </c>
    </row>
    <row r="714" spans="8:22" outlineLevel="1" x14ac:dyDescent="0.25">
      <c r="H714">
        <f t="shared" si="160"/>
        <v>18</v>
      </c>
      <c r="I714" t="str">
        <f t="shared" ca="1" si="167"/>
        <v>IND_BOILER_OIL</v>
      </c>
      <c r="J714">
        <f t="shared" ca="1" si="161"/>
        <v>15</v>
      </c>
      <c r="K714">
        <f t="shared" si="162"/>
        <v>2030</v>
      </c>
      <c r="L714">
        <f t="shared" si="168"/>
        <v>2035</v>
      </c>
      <c r="M714" t="str">
        <f t="shared" si="163"/>
        <v>2030_2035</v>
      </c>
      <c r="N714">
        <f t="shared" si="164"/>
        <v>2030</v>
      </c>
      <c r="O714">
        <f t="shared" si="165"/>
        <v>2035</v>
      </c>
      <c r="P714" t="str">
        <f t="shared" si="166"/>
        <v>2030_2035</v>
      </c>
      <c r="Q714">
        <f t="shared" si="169"/>
        <v>0</v>
      </c>
      <c r="R714">
        <f t="shared" si="170"/>
        <v>0</v>
      </c>
      <c r="S714">
        <f t="shared" ca="1" si="171"/>
        <v>1</v>
      </c>
      <c r="U714" t="str">
        <f t="shared" ca="1" si="172"/>
        <v xml:space="preserve"> </v>
      </c>
      <c r="V714" t="str">
        <f t="shared" ca="1" si="173"/>
        <v>let cannot_decomm [$2030_2035$ , $2030_2035$ , $IND_BOILER_OIL$] := 1;</v>
      </c>
    </row>
    <row r="715" spans="8:22" outlineLevel="1" x14ac:dyDescent="0.25">
      <c r="H715">
        <f t="shared" si="160"/>
        <v>18</v>
      </c>
      <c r="I715" t="str">
        <f t="shared" ca="1" si="167"/>
        <v>IND_BOILER_OIL</v>
      </c>
      <c r="J715">
        <f t="shared" ca="1" si="161"/>
        <v>15</v>
      </c>
      <c r="K715">
        <f t="shared" si="162"/>
        <v>2030</v>
      </c>
      <c r="L715">
        <f t="shared" si="168"/>
        <v>2035</v>
      </c>
      <c r="M715" t="str">
        <f t="shared" si="163"/>
        <v>2030_2035</v>
      </c>
      <c r="N715">
        <f t="shared" si="164"/>
        <v>2035</v>
      </c>
      <c r="O715">
        <f t="shared" si="165"/>
        <v>2040</v>
      </c>
      <c r="P715" t="str">
        <f t="shared" si="166"/>
        <v>2035_2040</v>
      </c>
      <c r="Q715">
        <f t="shared" si="169"/>
        <v>0</v>
      </c>
      <c r="R715">
        <f t="shared" si="170"/>
        <v>0</v>
      </c>
      <c r="S715">
        <f t="shared" ca="1" si="171"/>
        <v>1</v>
      </c>
      <c r="U715" t="str">
        <f t="shared" ca="1" si="172"/>
        <v xml:space="preserve"> </v>
      </c>
      <c r="V715" t="str">
        <f t="shared" ca="1" si="173"/>
        <v>let cannot_decomm [$2030_2035$ , $2035_2040$ , $IND_BOILER_OIL$] := 1;</v>
      </c>
    </row>
    <row r="716" spans="8:22" outlineLevel="1" x14ac:dyDescent="0.25">
      <c r="H716">
        <f t="shared" si="160"/>
        <v>18</v>
      </c>
      <c r="I716" t="str">
        <f t="shared" ca="1" si="167"/>
        <v>IND_BOILER_OIL</v>
      </c>
      <c r="J716">
        <f t="shared" ca="1" si="161"/>
        <v>15</v>
      </c>
      <c r="K716">
        <f t="shared" si="162"/>
        <v>2030</v>
      </c>
      <c r="L716">
        <f t="shared" si="168"/>
        <v>2035</v>
      </c>
      <c r="M716" t="str">
        <f t="shared" si="163"/>
        <v>2030_2035</v>
      </c>
      <c r="N716">
        <f t="shared" si="164"/>
        <v>2040</v>
      </c>
      <c r="O716">
        <f t="shared" si="165"/>
        <v>2045</v>
      </c>
      <c r="P716" t="str">
        <f t="shared" si="166"/>
        <v>2040_2045</v>
      </c>
      <c r="Q716">
        <f t="shared" si="169"/>
        <v>0</v>
      </c>
      <c r="R716">
        <f t="shared" si="170"/>
        <v>0</v>
      </c>
      <c r="S716">
        <f t="shared" ca="1" si="171"/>
        <v>1</v>
      </c>
      <c r="U716" t="str">
        <f t="shared" ca="1" si="172"/>
        <v xml:space="preserve"> </v>
      </c>
      <c r="V716" t="str">
        <f t="shared" ca="1" si="173"/>
        <v>let cannot_decomm [$2030_2035$ , $2040_2045$ , $IND_BOILER_OIL$] := 1;</v>
      </c>
    </row>
    <row r="717" spans="8:22" outlineLevel="1" x14ac:dyDescent="0.25">
      <c r="H717">
        <f t="shared" si="160"/>
        <v>18</v>
      </c>
      <c r="I717" t="str">
        <f t="shared" ca="1" si="167"/>
        <v>IND_BOILER_OIL</v>
      </c>
      <c r="J717">
        <f t="shared" ca="1" si="161"/>
        <v>15</v>
      </c>
      <c r="K717">
        <f t="shared" si="162"/>
        <v>2030</v>
      </c>
      <c r="L717">
        <f t="shared" si="168"/>
        <v>2035</v>
      </c>
      <c r="M717" t="str">
        <f t="shared" si="163"/>
        <v>2030_2035</v>
      </c>
      <c r="N717">
        <f t="shared" si="164"/>
        <v>2045</v>
      </c>
      <c r="O717">
        <f t="shared" si="165"/>
        <v>2050</v>
      </c>
      <c r="P717" t="str">
        <f t="shared" si="166"/>
        <v>2045_2050</v>
      </c>
      <c r="Q717">
        <f t="shared" si="169"/>
        <v>0</v>
      </c>
      <c r="R717">
        <f t="shared" si="170"/>
        <v>0</v>
      </c>
      <c r="S717">
        <f t="shared" ca="1" si="171"/>
        <v>1</v>
      </c>
      <c r="U717" t="str">
        <f t="shared" ca="1" si="172"/>
        <v xml:space="preserve"> </v>
      </c>
      <c r="V717" t="str">
        <f t="shared" ca="1" si="173"/>
        <v>let cannot_decomm [$2030_2035$ , $2045_2050$ , $IND_BOILER_OIL$] := 1;</v>
      </c>
    </row>
    <row r="718" spans="8:22" outlineLevel="1" x14ac:dyDescent="0.25">
      <c r="H718">
        <f t="shared" si="160"/>
        <v>18</v>
      </c>
      <c r="I718" t="str">
        <f t="shared" ca="1" si="167"/>
        <v>IND_BOILER_OIL</v>
      </c>
      <c r="J718">
        <f t="shared" ca="1" si="161"/>
        <v>15</v>
      </c>
      <c r="K718">
        <f t="shared" si="162"/>
        <v>2035</v>
      </c>
      <c r="L718">
        <f t="shared" si="168"/>
        <v>2040</v>
      </c>
      <c r="M718" t="str">
        <f t="shared" si="163"/>
        <v>2035_2040</v>
      </c>
      <c r="N718">
        <f t="shared" si="164"/>
        <v>2015</v>
      </c>
      <c r="O718">
        <f t="shared" si="165"/>
        <v>2020</v>
      </c>
      <c r="P718" t="str">
        <f t="shared" si="166"/>
        <v>2015_2020</v>
      </c>
      <c r="Q718">
        <f t="shared" si="169"/>
        <v>0</v>
      </c>
      <c r="R718">
        <f t="shared" si="170"/>
        <v>1</v>
      </c>
      <c r="S718">
        <f t="shared" ca="1" si="171"/>
        <v>0</v>
      </c>
      <c r="U718" t="str">
        <f t="shared" ca="1" si="172"/>
        <v xml:space="preserve"> </v>
      </c>
      <c r="V718" t="str">
        <f t="shared" ca="1" si="173"/>
        <v>let cannot_decomm [$2035_2040$ , $2015_2020$ , $IND_BOILER_OIL$] := 1;</v>
      </c>
    </row>
    <row r="719" spans="8:22" outlineLevel="1" x14ac:dyDescent="0.25">
      <c r="H719">
        <f t="shared" si="160"/>
        <v>18</v>
      </c>
      <c r="I719" t="str">
        <f t="shared" ca="1" si="167"/>
        <v>IND_BOILER_OIL</v>
      </c>
      <c r="J719">
        <f t="shared" ca="1" si="161"/>
        <v>15</v>
      </c>
      <c r="K719">
        <f t="shared" si="162"/>
        <v>2035</v>
      </c>
      <c r="L719">
        <f t="shared" si="168"/>
        <v>2040</v>
      </c>
      <c r="M719" t="str">
        <f t="shared" si="163"/>
        <v>2035_2040</v>
      </c>
      <c r="N719">
        <f t="shared" si="164"/>
        <v>2020</v>
      </c>
      <c r="O719">
        <f t="shared" si="165"/>
        <v>2025</v>
      </c>
      <c r="P719" t="str">
        <f t="shared" si="166"/>
        <v>2020_2025</v>
      </c>
      <c r="Q719">
        <f t="shared" si="169"/>
        <v>0</v>
      </c>
      <c r="R719">
        <f t="shared" si="170"/>
        <v>1</v>
      </c>
      <c r="S719">
        <f t="shared" ca="1" si="171"/>
        <v>0</v>
      </c>
      <c r="U719" t="str">
        <f t="shared" ca="1" si="172"/>
        <v xml:space="preserve"> </v>
      </c>
      <c r="V719" t="str">
        <f t="shared" ca="1" si="173"/>
        <v>let cannot_decomm [$2035_2040$ , $2020_2025$ , $IND_BOILER_OIL$] := 1;</v>
      </c>
    </row>
    <row r="720" spans="8:22" outlineLevel="1" x14ac:dyDescent="0.25">
      <c r="H720">
        <f t="shared" si="160"/>
        <v>18</v>
      </c>
      <c r="I720" t="str">
        <f t="shared" ca="1" si="167"/>
        <v>IND_BOILER_OIL</v>
      </c>
      <c r="J720">
        <f t="shared" ca="1" si="161"/>
        <v>15</v>
      </c>
      <c r="K720">
        <f t="shared" si="162"/>
        <v>2035</v>
      </c>
      <c r="L720">
        <f t="shared" si="168"/>
        <v>2040</v>
      </c>
      <c r="M720" t="str">
        <f t="shared" si="163"/>
        <v>2035_2040</v>
      </c>
      <c r="N720">
        <f t="shared" si="164"/>
        <v>2025</v>
      </c>
      <c r="O720">
        <f t="shared" si="165"/>
        <v>2030</v>
      </c>
      <c r="P720" t="str">
        <f t="shared" si="166"/>
        <v>2025_2030</v>
      </c>
      <c r="Q720">
        <f t="shared" si="169"/>
        <v>0</v>
      </c>
      <c r="R720">
        <f t="shared" si="170"/>
        <v>1</v>
      </c>
      <c r="S720">
        <f t="shared" ca="1" si="171"/>
        <v>1</v>
      </c>
      <c r="U720" t="str">
        <f t="shared" ca="1" si="172"/>
        <v>#</v>
      </c>
      <c r="V720" t="str">
        <f t="shared" ca="1" si="173"/>
        <v>let cannot_decomm [$2035_2040$ , $2025_2030$ , $IND_BOILER_OIL$] := 1;</v>
      </c>
    </row>
    <row r="721" spans="8:22" outlineLevel="1" x14ac:dyDescent="0.25">
      <c r="H721">
        <f t="shared" si="160"/>
        <v>18</v>
      </c>
      <c r="I721" t="str">
        <f t="shared" ca="1" si="167"/>
        <v>IND_BOILER_OIL</v>
      </c>
      <c r="J721">
        <f t="shared" ca="1" si="161"/>
        <v>15</v>
      </c>
      <c r="K721">
        <f t="shared" si="162"/>
        <v>2035</v>
      </c>
      <c r="L721">
        <f t="shared" si="168"/>
        <v>2040</v>
      </c>
      <c r="M721" t="str">
        <f t="shared" si="163"/>
        <v>2035_2040</v>
      </c>
      <c r="N721">
        <f t="shared" si="164"/>
        <v>2030</v>
      </c>
      <c r="O721">
        <f t="shared" si="165"/>
        <v>2035</v>
      </c>
      <c r="P721" t="str">
        <f t="shared" si="166"/>
        <v>2030_2035</v>
      </c>
      <c r="Q721">
        <f t="shared" si="169"/>
        <v>0</v>
      </c>
      <c r="R721">
        <f t="shared" si="170"/>
        <v>1</v>
      </c>
      <c r="S721">
        <f t="shared" ca="1" si="171"/>
        <v>1</v>
      </c>
      <c r="U721" t="str">
        <f t="shared" ca="1" si="172"/>
        <v>#</v>
      </c>
      <c r="V721" t="str">
        <f t="shared" ca="1" si="173"/>
        <v>let cannot_decomm [$2035_2040$ , $2030_2035$ , $IND_BOILER_OIL$] := 1;</v>
      </c>
    </row>
    <row r="722" spans="8:22" outlineLevel="1" x14ac:dyDescent="0.25">
      <c r="H722">
        <f t="shared" si="160"/>
        <v>18</v>
      </c>
      <c r="I722" t="str">
        <f t="shared" ca="1" si="167"/>
        <v>IND_BOILER_OIL</v>
      </c>
      <c r="J722">
        <f t="shared" ca="1" si="161"/>
        <v>15</v>
      </c>
      <c r="K722">
        <f t="shared" si="162"/>
        <v>2035</v>
      </c>
      <c r="L722">
        <f t="shared" si="168"/>
        <v>2040</v>
      </c>
      <c r="M722" t="str">
        <f t="shared" si="163"/>
        <v>2035_2040</v>
      </c>
      <c r="N722">
        <f t="shared" si="164"/>
        <v>2035</v>
      </c>
      <c r="O722">
        <f t="shared" si="165"/>
        <v>2040</v>
      </c>
      <c r="P722" t="str">
        <f t="shared" si="166"/>
        <v>2035_2040</v>
      </c>
      <c r="Q722">
        <f t="shared" si="169"/>
        <v>0</v>
      </c>
      <c r="R722">
        <f t="shared" si="170"/>
        <v>0</v>
      </c>
      <c r="S722">
        <f t="shared" ca="1" si="171"/>
        <v>1</v>
      </c>
      <c r="U722" t="str">
        <f t="shared" ca="1" si="172"/>
        <v xml:space="preserve"> </v>
      </c>
      <c r="V722" t="str">
        <f t="shared" ca="1" si="173"/>
        <v>let cannot_decomm [$2035_2040$ , $2035_2040$ , $IND_BOILER_OIL$] := 1;</v>
      </c>
    </row>
    <row r="723" spans="8:22" outlineLevel="1" x14ac:dyDescent="0.25">
      <c r="H723">
        <f t="shared" si="160"/>
        <v>18</v>
      </c>
      <c r="I723" t="str">
        <f t="shared" ca="1" si="167"/>
        <v>IND_BOILER_OIL</v>
      </c>
      <c r="J723">
        <f t="shared" ca="1" si="161"/>
        <v>15</v>
      </c>
      <c r="K723">
        <f t="shared" si="162"/>
        <v>2035</v>
      </c>
      <c r="L723">
        <f t="shared" si="168"/>
        <v>2040</v>
      </c>
      <c r="M723" t="str">
        <f t="shared" si="163"/>
        <v>2035_2040</v>
      </c>
      <c r="N723">
        <f t="shared" si="164"/>
        <v>2040</v>
      </c>
      <c r="O723">
        <f t="shared" si="165"/>
        <v>2045</v>
      </c>
      <c r="P723" t="str">
        <f t="shared" si="166"/>
        <v>2040_2045</v>
      </c>
      <c r="Q723">
        <f t="shared" si="169"/>
        <v>0</v>
      </c>
      <c r="R723">
        <f t="shared" si="170"/>
        <v>0</v>
      </c>
      <c r="S723">
        <f t="shared" ca="1" si="171"/>
        <v>1</v>
      </c>
      <c r="U723" t="str">
        <f t="shared" ca="1" si="172"/>
        <v xml:space="preserve"> </v>
      </c>
      <c r="V723" t="str">
        <f t="shared" ca="1" si="173"/>
        <v>let cannot_decomm [$2035_2040$ , $2040_2045$ , $IND_BOILER_OIL$] := 1;</v>
      </c>
    </row>
    <row r="724" spans="8:22" outlineLevel="1" x14ac:dyDescent="0.25">
      <c r="H724">
        <f t="shared" si="160"/>
        <v>18</v>
      </c>
      <c r="I724" t="str">
        <f t="shared" ca="1" si="167"/>
        <v>IND_BOILER_OIL</v>
      </c>
      <c r="J724">
        <f t="shared" ca="1" si="161"/>
        <v>15</v>
      </c>
      <c r="K724">
        <f t="shared" si="162"/>
        <v>2035</v>
      </c>
      <c r="L724">
        <f t="shared" si="168"/>
        <v>2040</v>
      </c>
      <c r="M724" t="str">
        <f t="shared" si="163"/>
        <v>2035_2040</v>
      </c>
      <c r="N724">
        <f t="shared" si="164"/>
        <v>2045</v>
      </c>
      <c r="O724">
        <f t="shared" si="165"/>
        <v>2050</v>
      </c>
      <c r="P724" t="str">
        <f t="shared" si="166"/>
        <v>2045_2050</v>
      </c>
      <c r="Q724">
        <f t="shared" si="169"/>
        <v>0</v>
      </c>
      <c r="R724">
        <f t="shared" si="170"/>
        <v>0</v>
      </c>
      <c r="S724">
        <f t="shared" ca="1" si="171"/>
        <v>1</v>
      </c>
      <c r="U724" t="str">
        <f t="shared" ca="1" si="172"/>
        <v xml:space="preserve"> </v>
      </c>
      <c r="V724" t="str">
        <f t="shared" ca="1" si="173"/>
        <v>let cannot_decomm [$2035_2040$ , $2045_2050$ , $IND_BOILER_OIL$] := 1;</v>
      </c>
    </row>
    <row r="725" spans="8:22" outlineLevel="1" x14ac:dyDescent="0.25">
      <c r="H725">
        <f t="shared" si="160"/>
        <v>18</v>
      </c>
      <c r="I725" t="str">
        <f t="shared" ca="1" si="167"/>
        <v>IND_BOILER_OIL</v>
      </c>
      <c r="J725">
        <f t="shared" ca="1" si="161"/>
        <v>15</v>
      </c>
      <c r="K725">
        <f t="shared" si="162"/>
        <v>2040</v>
      </c>
      <c r="L725">
        <f t="shared" si="168"/>
        <v>2045</v>
      </c>
      <c r="M725" t="str">
        <f t="shared" si="163"/>
        <v>2040_2045</v>
      </c>
      <c r="N725">
        <f t="shared" si="164"/>
        <v>2015</v>
      </c>
      <c r="O725">
        <f t="shared" si="165"/>
        <v>2020</v>
      </c>
      <c r="P725" t="str">
        <f t="shared" si="166"/>
        <v>2015_2020</v>
      </c>
      <c r="Q725">
        <f t="shared" si="169"/>
        <v>0</v>
      </c>
      <c r="R725">
        <f t="shared" si="170"/>
        <v>1</v>
      </c>
      <c r="S725">
        <f t="shared" ca="1" si="171"/>
        <v>0</v>
      </c>
      <c r="U725" t="str">
        <f t="shared" ca="1" si="172"/>
        <v xml:space="preserve"> </v>
      </c>
      <c r="V725" t="str">
        <f t="shared" ca="1" si="173"/>
        <v>let cannot_decomm [$2040_2045$ , $2015_2020$ , $IND_BOILER_OIL$] := 1;</v>
      </c>
    </row>
    <row r="726" spans="8:22" outlineLevel="1" x14ac:dyDescent="0.25">
      <c r="H726">
        <f t="shared" si="160"/>
        <v>18</v>
      </c>
      <c r="I726" t="str">
        <f t="shared" ca="1" si="167"/>
        <v>IND_BOILER_OIL</v>
      </c>
      <c r="J726">
        <f t="shared" ca="1" si="161"/>
        <v>15</v>
      </c>
      <c r="K726">
        <f t="shared" si="162"/>
        <v>2040</v>
      </c>
      <c r="L726">
        <f t="shared" si="168"/>
        <v>2045</v>
      </c>
      <c r="M726" t="str">
        <f t="shared" si="163"/>
        <v>2040_2045</v>
      </c>
      <c r="N726">
        <f t="shared" si="164"/>
        <v>2020</v>
      </c>
      <c r="O726">
        <f t="shared" si="165"/>
        <v>2025</v>
      </c>
      <c r="P726" t="str">
        <f t="shared" si="166"/>
        <v>2020_2025</v>
      </c>
      <c r="Q726">
        <f t="shared" si="169"/>
        <v>0</v>
      </c>
      <c r="R726">
        <f t="shared" si="170"/>
        <v>1</v>
      </c>
      <c r="S726">
        <f t="shared" ca="1" si="171"/>
        <v>0</v>
      </c>
      <c r="U726" t="str">
        <f t="shared" ca="1" si="172"/>
        <v xml:space="preserve"> </v>
      </c>
      <c r="V726" t="str">
        <f t="shared" ca="1" si="173"/>
        <v>let cannot_decomm [$2040_2045$ , $2020_2025$ , $IND_BOILER_OIL$] := 1;</v>
      </c>
    </row>
    <row r="727" spans="8:22" outlineLevel="1" x14ac:dyDescent="0.25">
      <c r="H727">
        <f t="shared" si="160"/>
        <v>18</v>
      </c>
      <c r="I727" t="str">
        <f t="shared" ca="1" si="167"/>
        <v>IND_BOILER_OIL</v>
      </c>
      <c r="J727">
        <f t="shared" ca="1" si="161"/>
        <v>15</v>
      </c>
      <c r="K727">
        <f t="shared" si="162"/>
        <v>2040</v>
      </c>
      <c r="L727">
        <f t="shared" si="168"/>
        <v>2045</v>
      </c>
      <c r="M727" t="str">
        <f t="shared" si="163"/>
        <v>2040_2045</v>
      </c>
      <c r="N727">
        <f t="shared" si="164"/>
        <v>2025</v>
      </c>
      <c r="O727">
        <f t="shared" si="165"/>
        <v>2030</v>
      </c>
      <c r="P727" t="str">
        <f t="shared" si="166"/>
        <v>2025_2030</v>
      </c>
      <c r="Q727">
        <f t="shared" si="169"/>
        <v>0</v>
      </c>
      <c r="R727">
        <f t="shared" si="170"/>
        <v>1</v>
      </c>
      <c r="S727">
        <f t="shared" ca="1" si="171"/>
        <v>0</v>
      </c>
      <c r="U727" t="str">
        <f t="shared" ca="1" si="172"/>
        <v xml:space="preserve"> </v>
      </c>
      <c r="V727" t="str">
        <f t="shared" ca="1" si="173"/>
        <v>let cannot_decomm [$2040_2045$ , $2025_2030$ , $IND_BOILER_OIL$] := 1;</v>
      </c>
    </row>
    <row r="728" spans="8:22" outlineLevel="1" x14ac:dyDescent="0.25">
      <c r="H728">
        <f t="shared" si="160"/>
        <v>18</v>
      </c>
      <c r="I728" t="str">
        <f t="shared" ca="1" si="167"/>
        <v>IND_BOILER_OIL</v>
      </c>
      <c r="J728">
        <f t="shared" ca="1" si="161"/>
        <v>15</v>
      </c>
      <c r="K728">
        <f t="shared" si="162"/>
        <v>2040</v>
      </c>
      <c r="L728">
        <f t="shared" si="168"/>
        <v>2045</v>
      </c>
      <c r="M728" t="str">
        <f t="shared" si="163"/>
        <v>2040_2045</v>
      </c>
      <c r="N728">
        <f t="shared" si="164"/>
        <v>2030</v>
      </c>
      <c r="O728">
        <f t="shared" si="165"/>
        <v>2035</v>
      </c>
      <c r="P728" t="str">
        <f t="shared" si="166"/>
        <v>2030_2035</v>
      </c>
      <c r="Q728">
        <f t="shared" si="169"/>
        <v>0</v>
      </c>
      <c r="R728">
        <f t="shared" si="170"/>
        <v>1</v>
      </c>
      <c r="S728">
        <f t="shared" ca="1" si="171"/>
        <v>1</v>
      </c>
      <c r="U728" t="str">
        <f t="shared" ca="1" si="172"/>
        <v>#</v>
      </c>
      <c r="V728" t="str">
        <f t="shared" ca="1" si="173"/>
        <v>let cannot_decomm [$2040_2045$ , $2030_2035$ , $IND_BOILER_OIL$] := 1;</v>
      </c>
    </row>
    <row r="729" spans="8:22" outlineLevel="1" x14ac:dyDescent="0.25">
      <c r="H729">
        <f t="shared" si="160"/>
        <v>18</v>
      </c>
      <c r="I729" t="str">
        <f t="shared" ca="1" si="167"/>
        <v>IND_BOILER_OIL</v>
      </c>
      <c r="J729">
        <f t="shared" ca="1" si="161"/>
        <v>15</v>
      </c>
      <c r="K729">
        <f t="shared" si="162"/>
        <v>2040</v>
      </c>
      <c r="L729">
        <f t="shared" si="168"/>
        <v>2045</v>
      </c>
      <c r="M729" t="str">
        <f t="shared" si="163"/>
        <v>2040_2045</v>
      </c>
      <c r="N729">
        <f t="shared" si="164"/>
        <v>2035</v>
      </c>
      <c r="O729">
        <f t="shared" si="165"/>
        <v>2040</v>
      </c>
      <c r="P729" t="str">
        <f t="shared" si="166"/>
        <v>2035_2040</v>
      </c>
      <c r="Q729">
        <f t="shared" si="169"/>
        <v>0</v>
      </c>
      <c r="R729">
        <f t="shared" si="170"/>
        <v>1</v>
      </c>
      <c r="S729">
        <f t="shared" ca="1" si="171"/>
        <v>1</v>
      </c>
      <c r="U729" t="str">
        <f t="shared" ca="1" si="172"/>
        <v>#</v>
      </c>
      <c r="V729" t="str">
        <f t="shared" ca="1" si="173"/>
        <v>let cannot_decomm [$2040_2045$ , $2035_2040$ , $IND_BOILER_OIL$] := 1;</v>
      </c>
    </row>
    <row r="730" spans="8:22" outlineLevel="1" x14ac:dyDescent="0.25">
      <c r="H730">
        <f t="shared" si="160"/>
        <v>18</v>
      </c>
      <c r="I730" t="str">
        <f t="shared" ca="1" si="167"/>
        <v>IND_BOILER_OIL</v>
      </c>
      <c r="J730">
        <f t="shared" ca="1" si="161"/>
        <v>15</v>
      </c>
      <c r="K730">
        <f t="shared" si="162"/>
        <v>2040</v>
      </c>
      <c r="L730">
        <f t="shared" si="168"/>
        <v>2045</v>
      </c>
      <c r="M730" t="str">
        <f t="shared" si="163"/>
        <v>2040_2045</v>
      </c>
      <c r="N730">
        <f t="shared" si="164"/>
        <v>2040</v>
      </c>
      <c r="O730">
        <f t="shared" si="165"/>
        <v>2045</v>
      </c>
      <c r="P730" t="str">
        <f t="shared" si="166"/>
        <v>2040_2045</v>
      </c>
      <c r="Q730">
        <f t="shared" si="169"/>
        <v>0</v>
      </c>
      <c r="R730">
        <f t="shared" si="170"/>
        <v>0</v>
      </c>
      <c r="S730">
        <f t="shared" ca="1" si="171"/>
        <v>1</v>
      </c>
      <c r="U730" t="str">
        <f t="shared" ca="1" si="172"/>
        <v xml:space="preserve"> </v>
      </c>
      <c r="V730" t="str">
        <f t="shared" ca="1" si="173"/>
        <v>let cannot_decomm [$2040_2045$ , $2040_2045$ , $IND_BOILER_OIL$] := 1;</v>
      </c>
    </row>
    <row r="731" spans="8:22" outlineLevel="1" x14ac:dyDescent="0.25">
      <c r="H731">
        <f t="shared" si="160"/>
        <v>18</v>
      </c>
      <c r="I731" t="str">
        <f t="shared" ca="1" si="167"/>
        <v>IND_BOILER_OIL</v>
      </c>
      <c r="J731">
        <f t="shared" ca="1" si="161"/>
        <v>15</v>
      </c>
      <c r="K731">
        <f t="shared" si="162"/>
        <v>2040</v>
      </c>
      <c r="L731">
        <f t="shared" si="168"/>
        <v>2045</v>
      </c>
      <c r="M731" t="str">
        <f t="shared" si="163"/>
        <v>2040_2045</v>
      </c>
      <c r="N731">
        <f t="shared" si="164"/>
        <v>2045</v>
      </c>
      <c r="O731">
        <f t="shared" si="165"/>
        <v>2050</v>
      </c>
      <c r="P731" t="str">
        <f t="shared" si="166"/>
        <v>2045_2050</v>
      </c>
      <c r="Q731">
        <f t="shared" si="169"/>
        <v>0</v>
      </c>
      <c r="R731">
        <f t="shared" si="170"/>
        <v>0</v>
      </c>
      <c r="S731">
        <f t="shared" ca="1" si="171"/>
        <v>1</v>
      </c>
      <c r="U731" t="str">
        <f t="shared" ca="1" si="172"/>
        <v xml:space="preserve"> </v>
      </c>
      <c r="V731" t="str">
        <f t="shared" ca="1" si="173"/>
        <v>let cannot_decomm [$2040_2045$ , $2045_2050$ , $IND_BOILER_OIL$] := 1;</v>
      </c>
    </row>
    <row r="732" spans="8:22" outlineLevel="1" x14ac:dyDescent="0.25">
      <c r="H732">
        <f t="shared" si="160"/>
        <v>18</v>
      </c>
      <c r="I732" t="str">
        <f t="shared" ca="1" si="167"/>
        <v>IND_BOILER_OIL</v>
      </c>
      <c r="J732">
        <f t="shared" ca="1" si="161"/>
        <v>15</v>
      </c>
      <c r="K732">
        <f t="shared" si="162"/>
        <v>2045</v>
      </c>
      <c r="L732">
        <f t="shared" si="168"/>
        <v>2050</v>
      </c>
      <c r="M732" t="str">
        <f t="shared" si="163"/>
        <v>2045_2050</v>
      </c>
      <c r="N732">
        <f t="shared" si="164"/>
        <v>2015</v>
      </c>
      <c r="O732">
        <f t="shared" si="165"/>
        <v>2020</v>
      </c>
      <c r="P732" t="str">
        <f t="shared" si="166"/>
        <v>2015_2020</v>
      </c>
      <c r="Q732">
        <f t="shared" si="169"/>
        <v>0</v>
      </c>
      <c r="R732">
        <f t="shared" si="170"/>
        <v>1</v>
      </c>
      <c r="S732">
        <f t="shared" ca="1" si="171"/>
        <v>0</v>
      </c>
      <c r="U732" t="str">
        <f t="shared" ca="1" si="172"/>
        <v xml:space="preserve"> </v>
      </c>
      <c r="V732" t="str">
        <f t="shared" ca="1" si="173"/>
        <v>let cannot_decomm [$2045_2050$ , $2015_2020$ , $IND_BOILER_OIL$] := 1;</v>
      </c>
    </row>
    <row r="733" spans="8:22" outlineLevel="1" x14ac:dyDescent="0.25">
      <c r="H733">
        <f t="shared" si="160"/>
        <v>18</v>
      </c>
      <c r="I733" t="str">
        <f t="shared" ca="1" si="167"/>
        <v>IND_BOILER_OIL</v>
      </c>
      <c r="J733">
        <f t="shared" ca="1" si="161"/>
        <v>15</v>
      </c>
      <c r="K733">
        <f t="shared" si="162"/>
        <v>2045</v>
      </c>
      <c r="L733">
        <f t="shared" si="168"/>
        <v>2050</v>
      </c>
      <c r="M733" t="str">
        <f t="shared" si="163"/>
        <v>2045_2050</v>
      </c>
      <c r="N733">
        <f t="shared" si="164"/>
        <v>2020</v>
      </c>
      <c r="O733">
        <f t="shared" si="165"/>
        <v>2025</v>
      </c>
      <c r="P733" t="str">
        <f t="shared" si="166"/>
        <v>2020_2025</v>
      </c>
      <c r="Q733">
        <f t="shared" si="169"/>
        <v>0</v>
      </c>
      <c r="R733">
        <f t="shared" si="170"/>
        <v>1</v>
      </c>
      <c r="S733">
        <f t="shared" ca="1" si="171"/>
        <v>0</v>
      </c>
      <c r="U733" t="str">
        <f t="shared" ca="1" si="172"/>
        <v xml:space="preserve"> </v>
      </c>
      <c r="V733" t="str">
        <f t="shared" ca="1" si="173"/>
        <v>let cannot_decomm [$2045_2050$ , $2020_2025$ , $IND_BOILER_OIL$] := 1;</v>
      </c>
    </row>
    <row r="734" spans="8:22" outlineLevel="1" x14ac:dyDescent="0.25">
      <c r="H734">
        <f t="shared" si="160"/>
        <v>18</v>
      </c>
      <c r="I734" t="str">
        <f t="shared" ca="1" si="167"/>
        <v>IND_BOILER_OIL</v>
      </c>
      <c r="J734">
        <f t="shared" ca="1" si="161"/>
        <v>15</v>
      </c>
      <c r="K734">
        <f t="shared" si="162"/>
        <v>2045</v>
      </c>
      <c r="L734">
        <f t="shared" si="168"/>
        <v>2050</v>
      </c>
      <c r="M734" t="str">
        <f t="shared" si="163"/>
        <v>2045_2050</v>
      </c>
      <c r="N734">
        <f t="shared" si="164"/>
        <v>2025</v>
      </c>
      <c r="O734">
        <f t="shared" si="165"/>
        <v>2030</v>
      </c>
      <c r="P734" t="str">
        <f t="shared" si="166"/>
        <v>2025_2030</v>
      </c>
      <c r="Q734">
        <f t="shared" si="169"/>
        <v>0</v>
      </c>
      <c r="R734">
        <f t="shared" si="170"/>
        <v>1</v>
      </c>
      <c r="S734">
        <f t="shared" ca="1" si="171"/>
        <v>0</v>
      </c>
      <c r="U734" t="str">
        <f t="shared" ca="1" si="172"/>
        <v xml:space="preserve"> </v>
      </c>
      <c r="V734" t="str">
        <f t="shared" ca="1" si="173"/>
        <v>let cannot_decomm [$2045_2050$ , $2025_2030$ , $IND_BOILER_OIL$] := 1;</v>
      </c>
    </row>
    <row r="735" spans="8:22" outlineLevel="1" x14ac:dyDescent="0.25">
      <c r="H735">
        <f t="shared" si="160"/>
        <v>18</v>
      </c>
      <c r="I735" t="str">
        <f t="shared" ca="1" si="167"/>
        <v>IND_BOILER_OIL</v>
      </c>
      <c r="J735">
        <f t="shared" ca="1" si="161"/>
        <v>15</v>
      </c>
      <c r="K735">
        <f t="shared" si="162"/>
        <v>2045</v>
      </c>
      <c r="L735">
        <f t="shared" si="168"/>
        <v>2050</v>
      </c>
      <c r="M735" t="str">
        <f t="shared" si="163"/>
        <v>2045_2050</v>
      </c>
      <c r="N735">
        <f t="shared" si="164"/>
        <v>2030</v>
      </c>
      <c r="O735">
        <f t="shared" si="165"/>
        <v>2035</v>
      </c>
      <c r="P735" t="str">
        <f t="shared" si="166"/>
        <v>2030_2035</v>
      </c>
      <c r="Q735">
        <f t="shared" si="169"/>
        <v>0</v>
      </c>
      <c r="R735">
        <f t="shared" si="170"/>
        <v>1</v>
      </c>
      <c r="S735">
        <f t="shared" ca="1" si="171"/>
        <v>0</v>
      </c>
      <c r="U735" t="str">
        <f t="shared" ca="1" si="172"/>
        <v xml:space="preserve"> </v>
      </c>
      <c r="V735" t="str">
        <f t="shared" ca="1" si="173"/>
        <v>let cannot_decomm [$2045_2050$ , $2030_2035$ , $IND_BOILER_OIL$] := 1;</v>
      </c>
    </row>
    <row r="736" spans="8:22" outlineLevel="1" x14ac:dyDescent="0.25">
      <c r="H736">
        <f t="shared" si="160"/>
        <v>18</v>
      </c>
      <c r="I736" t="str">
        <f t="shared" ca="1" si="167"/>
        <v>IND_BOILER_OIL</v>
      </c>
      <c r="J736">
        <f t="shared" ca="1" si="161"/>
        <v>15</v>
      </c>
      <c r="K736">
        <f t="shared" si="162"/>
        <v>2045</v>
      </c>
      <c r="L736">
        <f t="shared" si="168"/>
        <v>2050</v>
      </c>
      <c r="M736" t="str">
        <f t="shared" si="163"/>
        <v>2045_2050</v>
      </c>
      <c r="N736">
        <f t="shared" si="164"/>
        <v>2035</v>
      </c>
      <c r="O736">
        <f t="shared" si="165"/>
        <v>2040</v>
      </c>
      <c r="P736" t="str">
        <f t="shared" si="166"/>
        <v>2035_2040</v>
      </c>
      <c r="Q736">
        <f t="shared" si="169"/>
        <v>0</v>
      </c>
      <c r="R736">
        <f t="shared" si="170"/>
        <v>1</v>
      </c>
      <c r="S736">
        <f t="shared" ca="1" si="171"/>
        <v>1</v>
      </c>
      <c r="U736" t="str">
        <f t="shared" ca="1" si="172"/>
        <v>#</v>
      </c>
      <c r="V736" t="str">
        <f t="shared" ca="1" si="173"/>
        <v>let cannot_decomm [$2045_2050$ , $2035_2040$ , $IND_BOILER_OIL$] := 1;</v>
      </c>
    </row>
    <row r="737" spans="8:22" outlineLevel="1" x14ac:dyDescent="0.25">
      <c r="H737">
        <f t="shared" si="160"/>
        <v>18</v>
      </c>
      <c r="I737" t="str">
        <f t="shared" ca="1" si="167"/>
        <v>IND_BOILER_OIL</v>
      </c>
      <c r="J737">
        <f t="shared" ca="1" si="161"/>
        <v>15</v>
      </c>
      <c r="K737">
        <f t="shared" si="162"/>
        <v>2045</v>
      </c>
      <c r="L737">
        <f t="shared" si="168"/>
        <v>2050</v>
      </c>
      <c r="M737" t="str">
        <f t="shared" si="163"/>
        <v>2045_2050</v>
      </c>
      <c r="N737">
        <f t="shared" si="164"/>
        <v>2040</v>
      </c>
      <c r="O737">
        <f t="shared" si="165"/>
        <v>2045</v>
      </c>
      <c r="P737" t="str">
        <f t="shared" si="166"/>
        <v>2040_2045</v>
      </c>
      <c r="Q737">
        <f t="shared" si="169"/>
        <v>0</v>
      </c>
      <c r="R737">
        <f t="shared" si="170"/>
        <v>1</v>
      </c>
      <c r="S737">
        <f t="shared" ca="1" si="171"/>
        <v>1</v>
      </c>
      <c r="U737" t="str">
        <f t="shared" ca="1" si="172"/>
        <v>#</v>
      </c>
      <c r="V737" t="str">
        <f t="shared" ca="1" si="173"/>
        <v>let cannot_decomm [$2045_2050$ , $2040_2045$ , $IND_BOILER_OIL$] := 1;</v>
      </c>
    </row>
    <row r="738" spans="8:22" outlineLevel="1" x14ac:dyDescent="0.25">
      <c r="H738">
        <f t="shared" si="160"/>
        <v>18</v>
      </c>
      <c r="I738" t="str">
        <f t="shared" ca="1" si="167"/>
        <v>IND_BOILER_OIL</v>
      </c>
      <c r="J738">
        <f t="shared" ca="1" si="161"/>
        <v>15</v>
      </c>
      <c r="K738">
        <f t="shared" si="162"/>
        <v>2045</v>
      </c>
      <c r="L738">
        <f t="shared" si="168"/>
        <v>2050</v>
      </c>
      <c r="M738" t="str">
        <f t="shared" si="163"/>
        <v>2045_2050</v>
      </c>
      <c r="N738">
        <f t="shared" si="164"/>
        <v>2045</v>
      </c>
      <c r="O738">
        <f t="shared" si="165"/>
        <v>2050</v>
      </c>
      <c r="P738" t="str">
        <f t="shared" si="166"/>
        <v>2045_2050</v>
      </c>
      <c r="Q738">
        <f t="shared" si="169"/>
        <v>0</v>
      </c>
      <c r="R738">
        <f t="shared" si="170"/>
        <v>0</v>
      </c>
      <c r="S738">
        <f t="shared" ca="1" si="171"/>
        <v>1</v>
      </c>
      <c r="U738" t="str">
        <f t="shared" ca="1" si="172"/>
        <v xml:space="preserve"> </v>
      </c>
      <c r="V738" t="str">
        <f t="shared" ca="1" si="173"/>
        <v>let cannot_decomm [$2045_2050$ , $2045_2050$ , $IND_BOILER_OIL$] := 1;</v>
      </c>
    </row>
    <row r="739" spans="8:22" outlineLevel="1" x14ac:dyDescent="0.25">
      <c r="H739">
        <f t="shared" si="160"/>
        <v>19</v>
      </c>
      <c r="I739" t="str">
        <f t="shared" ca="1" si="167"/>
        <v>IND_BOILER_COAL</v>
      </c>
      <c r="J739">
        <f t="shared" ca="1" si="161"/>
        <v>15</v>
      </c>
      <c r="K739">
        <f t="shared" si="162"/>
        <v>2015</v>
      </c>
      <c r="L739">
        <f t="shared" si="168"/>
        <v>2020</v>
      </c>
      <c r="M739" t="str">
        <f t="shared" si="163"/>
        <v>2015_2020</v>
      </c>
      <c r="N739">
        <f t="shared" si="164"/>
        <v>2015</v>
      </c>
      <c r="O739">
        <f t="shared" si="165"/>
        <v>2020</v>
      </c>
      <c r="P739" t="str">
        <f t="shared" si="166"/>
        <v>2015_2020</v>
      </c>
      <c r="Q739">
        <f t="shared" si="169"/>
        <v>1</v>
      </c>
      <c r="R739">
        <f t="shared" si="170"/>
        <v>0</v>
      </c>
      <c r="S739">
        <f t="shared" ca="1" si="171"/>
        <v>1</v>
      </c>
      <c r="U739" t="str">
        <f t="shared" si="172"/>
        <v>#</v>
      </c>
      <c r="V739" t="str">
        <f t="shared" ca="1" si="173"/>
        <v>let cannot_decomm [$2015_2020$ , $2015_2020$ , $IND_BOILER_COAL$] := 1;</v>
      </c>
    </row>
    <row r="740" spans="8:22" outlineLevel="1" x14ac:dyDescent="0.25">
      <c r="H740">
        <f t="shared" si="160"/>
        <v>19</v>
      </c>
      <c r="I740" t="str">
        <f t="shared" ca="1" si="167"/>
        <v>IND_BOILER_COAL</v>
      </c>
      <c r="J740">
        <f t="shared" ca="1" si="161"/>
        <v>15</v>
      </c>
      <c r="K740">
        <f t="shared" si="162"/>
        <v>2015</v>
      </c>
      <c r="L740">
        <f t="shared" si="168"/>
        <v>2020</v>
      </c>
      <c r="M740" t="str">
        <f t="shared" si="163"/>
        <v>2015_2020</v>
      </c>
      <c r="N740">
        <f t="shared" si="164"/>
        <v>2020</v>
      </c>
      <c r="O740">
        <f t="shared" si="165"/>
        <v>2025</v>
      </c>
      <c r="P740" t="str">
        <f t="shared" si="166"/>
        <v>2020_2025</v>
      </c>
      <c r="Q740">
        <f t="shared" si="169"/>
        <v>0</v>
      </c>
      <c r="R740">
        <f t="shared" si="170"/>
        <v>0</v>
      </c>
      <c r="S740">
        <f t="shared" ca="1" si="171"/>
        <v>1</v>
      </c>
      <c r="U740" t="str">
        <f t="shared" ca="1" si="172"/>
        <v xml:space="preserve"> </v>
      </c>
      <c r="V740" t="str">
        <f t="shared" ca="1" si="173"/>
        <v>let cannot_decomm [$2015_2020$ , $2020_2025$ , $IND_BOILER_COAL$] := 1;</v>
      </c>
    </row>
    <row r="741" spans="8:22" outlineLevel="1" x14ac:dyDescent="0.25">
      <c r="H741">
        <f t="shared" si="160"/>
        <v>19</v>
      </c>
      <c r="I741" t="str">
        <f t="shared" ca="1" si="167"/>
        <v>IND_BOILER_COAL</v>
      </c>
      <c r="J741">
        <f t="shared" ca="1" si="161"/>
        <v>15</v>
      </c>
      <c r="K741">
        <f t="shared" si="162"/>
        <v>2015</v>
      </c>
      <c r="L741">
        <f t="shared" si="168"/>
        <v>2020</v>
      </c>
      <c r="M741" t="str">
        <f t="shared" si="163"/>
        <v>2015_2020</v>
      </c>
      <c r="N741">
        <f t="shared" si="164"/>
        <v>2025</v>
      </c>
      <c r="O741">
        <f t="shared" si="165"/>
        <v>2030</v>
      </c>
      <c r="P741" t="str">
        <f t="shared" si="166"/>
        <v>2025_2030</v>
      </c>
      <c r="Q741">
        <f t="shared" si="169"/>
        <v>0</v>
      </c>
      <c r="R741">
        <f t="shared" si="170"/>
        <v>0</v>
      </c>
      <c r="S741">
        <f t="shared" ca="1" si="171"/>
        <v>1</v>
      </c>
      <c r="U741" t="str">
        <f t="shared" ca="1" si="172"/>
        <v xml:space="preserve"> </v>
      </c>
      <c r="V741" t="str">
        <f t="shared" ca="1" si="173"/>
        <v>let cannot_decomm [$2015_2020$ , $2025_2030$ , $IND_BOILER_COAL$] := 1;</v>
      </c>
    </row>
    <row r="742" spans="8:22" outlineLevel="1" x14ac:dyDescent="0.25">
      <c r="H742">
        <f t="shared" si="160"/>
        <v>19</v>
      </c>
      <c r="I742" t="str">
        <f t="shared" ca="1" si="167"/>
        <v>IND_BOILER_COAL</v>
      </c>
      <c r="J742">
        <f t="shared" ca="1" si="161"/>
        <v>15</v>
      </c>
      <c r="K742">
        <f t="shared" si="162"/>
        <v>2015</v>
      </c>
      <c r="L742">
        <f t="shared" si="168"/>
        <v>2020</v>
      </c>
      <c r="M742" t="str">
        <f t="shared" si="163"/>
        <v>2015_2020</v>
      </c>
      <c r="N742">
        <f t="shared" si="164"/>
        <v>2030</v>
      </c>
      <c r="O742">
        <f t="shared" si="165"/>
        <v>2035</v>
      </c>
      <c r="P742" t="str">
        <f t="shared" si="166"/>
        <v>2030_2035</v>
      </c>
      <c r="Q742">
        <f t="shared" si="169"/>
        <v>0</v>
      </c>
      <c r="R742">
        <f t="shared" si="170"/>
        <v>0</v>
      </c>
      <c r="S742">
        <f t="shared" ca="1" si="171"/>
        <v>1</v>
      </c>
      <c r="U742" t="str">
        <f t="shared" ca="1" si="172"/>
        <v xml:space="preserve"> </v>
      </c>
      <c r="V742" t="str">
        <f t="shared" ca="1" si="173"/>
        <v>let cannot_decomm [$2015_2020$ , $2030_2035$ , $IND_BOILER_COAL$] := 1;</v>
      </c>
    </row>
    <row r="743" spans="8:22" outlineLevel="1" x14ac:dyDescent="0.25">
      <c r="H743">
        <f t="shared" si="160"/>
        <v>19</v>
      </c>
      <c r="I743" t="str">
        <f t="shared" ca="1" si="167"/>
        <v>IND_BOILER_COAL</v>
      </c>
      <c r="J743">
        <f t="shared" ca="1" si="161"/>
        <v>15</v>
      </c>
      <c r="K743">
        <f t="shared" si="162"/>
        <v>2015</v>
      </c>
      <c r="L743">
        <f t="shared" si="168"/>
        <v>2020</v>
      </c>
      <c r="M743" t="str">
        <f t="shared" si="163"/>
        <v>2015_2020</v>
      </c>
      <c r="N743">
        <f t="shared" si="164"/>
        <v>2035</v>
      </c>
      <c r="O743">
        <f t="shared" si="165"/>
        <v>2040</v>
      </c>
      <c r="P743" t="str">
        <f t="shared" si="166"/>
        <v>2035_2040</v>
      </c>
      <c r="Q743">
        <f t="shared" si="169"/>
        <v>0</v>
      </c>
      <c r="R743">
        <f t="shared" si="170"/>
        <v>0</v>
      </c>
      <c r="S743">
        <f t="shared" ca="1" si="171"/>
        <v>1</v>
      </c>
      <c r="U743" t="str">
        <f t="shared" ca="1" si="172"/>
        <v xml:space="preserve"> </v>
      </c>
      <c r="V743" t="str">
        <f t="shared" ca="1" si="173"/>
        <v>let cannot_decomm [$2015_2020$ , $2035_2040$ , $IND_BOILER_COAL$] := 1;</v>
      </c>
    </row>
    <row r="744" spans="8:22" outlineLevel="1" x14ac:dyDescent="0.25">
      <c r="H744">
        <f t="shared" si="160"/>
        <v>19</v>
      </c>
      <c r="I744" t="str">
        <f t="shared" ca="1" si="167"/>
        <v>IND_BOILER_COAL</v>
      </c>
      <c r="J744">
        <f t="shared" ca="1" si="161"/>
        <v>15</v>
      </c>
      <c r="K744">
        <f t="shared" si="162"/>
        <v>2015</v>
      </c>
      <c r="L744">
        <f t="shared" si="168"/>
        <v>2020</v>
      </c>
      <c r="M744" t="str">
        <f t="shared" si="163"/>
        <v>2015_2020</v>
      </c>
      <c r="N744">
        <f t="shared" si="164"/>
        <v>2040</v>
      </c>
      <c r="O744">
        <f t="shared" si="165"/>
        <v>2045</v>
      </c>
      <c r="P744" t="str">
        <f t="shared" si="166"/>
        <v>2040_2045</v>
      </c>
      <c r="Q744">
        <f t="shared" si="169"/>
        <v>0</v>
      </c>
      <c r="R744">
        <f t="shared" si="170"/>
        <v>0</v>
      </c>
      <c r="S744">
        <f t="shared" ca="1" si="171"/>
        <v>1</v>
      </c>
      <c r="U744" t="str">
        <f t="shared" ca="1" si="172"/>
        <v xml:space="preserve"> </v>
      </c>
      <c r="V744" t="str">
        <f t="shared" ca="1" si="173"/>
        <v>let cannot_decomm [$2015_2020$ , $2040_2045$ , $IND_BOILER_COAL$] := 1;</v>
      </c>
    </row>
    <row r="745" spans="8:22" outlineLevel="1" x14ac:dyDescent="0.25">
      <c r="H745">
        <f t="shared" si="160"/>
        <v>19</v>
      </c>
      <c r="I745" t="str">
        <f t="shared" ca="1" si="167"/>
        <v>IND_BOILER_COAL</v>
      </c>
      <c r="J745">
        <f t="shared" ca="1" si="161"/>
        <v>15</v>
      </c>
      <c r="K745">
        <f t="shared" si="162"/>
        <v>2015</v>
      </c>
      <c r="L745">
        <f t="shared" si="168"/>
        <v>2020</v>
      </c>
      <c r="M745" t="str">
        <f t="shared" si="163"/>
        <v>2015_2020</v>
      </c>
      <c r="N745">
        <f t="shared" si="164"/>
        <v>2045</v>
      </c>
      <c r="O745">
        <f t="shared" si="165"/>
        <v>2050</v>
      </c>
      <c r="P745" t="str">
        <f t="shared" si="166"/>
        <v>2045_2050</v>
      </c>
      <c r="Q745">
        <f t="shared" si="169"/>
        <v>0</v>
      </c>
      <c r="R745">
        <f t="shared" si="170"/>
        <v>0</v>
      </c>
      <c r="S745">
        <f t="shared" ca="1" si="171"/>
        <v>1</v>
      </c>
      <c r="U745" t="str">
        <f t="shared" ca="1" si="172"/>
        <v xml:space="preserve"> </v>
      </c>
      <c r="V745" t="str">
        <f t="shared" ca="1" si="173"/>
        <v>let cannot_decomm [$2015_2020$ , $2045_2050$ , $IND_BOILER_COAL$] := 1;</v>
      </c>
    </row>
    <row r="746" spans="8:22" outlineLevel="1" x14ac:dyDescent="0.25">
      <c r="H746">
        <f t="shared" si="160"/>
        <v>19</v>
      </c>
      <c r="I746" t="str">
        <f t="shared" ca="1" si="167"/>
        <v>IND_BOILER_COAL</v>
      </c>
      <c r="J746">
        <f t="shared" ca="1" si="161"/>
        <v>15</v>
      </c>
      <c r="K746">
        <f t="shared" si="162"/>
        <v>2020</v>
      </c>
      <c r="L746">
        <f t="shared" si="168"/>
        <v>2025</v>
      </c>
      <c r="M746" t="str">
        <f t="shared" si="163"/>
        <v>2020_2025</v>
      </c>
      <c r="N746">
        <f t="shared" si="164"/>
        <v>2015</v>
      </c>
      <c r="O746">
        <f t="shared" si="165"/>
        <v>2020</v>
      </c>
      <c r="P746" t="str">
        <f t="shared" si="166"/>
        <v>2015_2020</v>
      </c>
      <c r="Q746">
        <f t="shared" si="169"/>
        <v>0</v>
      </c>
      <c r="R746">
        <f t="shared" si="170"/>
        <v>1</v>
      </c>
      <c r="S746">
        <f t="shared" ca="1" si="171"/>
        <v>1</v>
      </c>
      <c r="U746" t="str">
        <f t="shared" ca="1" si="172"/>
        <v>#</v>
      </c>
      <c r="V746" t="str">
        <f t="shared" ca="1" si="173"/>
        <v>let cannot_decomm [$2020_2025$ , $2015_2020$ , $IND_BOILER_COAL$] := 1;</v>
      </c>
    </row>
    <row r="747" spans="8:22" outlineLevel="1" x14ac:dyDescent="0.25">
      <c r="H747">
        <f t="shared" si="160"/>
        <v>19</v>
      </c>
      <c r="I747" t="str">
        <f t="shared" ca="1" si="167"/>
        <v>IND_BOILER_COAL</v>
      </c>
      <c r="J747">
        <f t="shared" ca="1" si="161"/>
        <v>15</v>
      </c>
      <c r="K747">
        <f t="shared" si="162"/>
        <v>2020</v>
      </c>
      <c r="L747">
        <f t="shared" si="168"/>
        <v>2025</v>
      </c>
      <c r="M747" t="str">
        <f t="shared" si="163"/>
        <v>2020_2025</v>
      </c>
      <c r="N747">
        <f t="shared" si="164"/>
        <v>2020</v>
      </c>
      <c r="O747">
        <f t="shared" si="165"/>
        <v>2025</v>
      </c>
      <c r="P747" t="str">
        <f t="shared" si="166"/>
        <v>2020_2025</v>
      </c>
      <c r="Q747">
        <f t="shared" si="169"/>
        <v>0</v>
      </c>
      <c r="R747">
        <f t="shared" si="170"/>
        <v>0</v>
      </c>
      <c r="S747">
        <f t="shared" ca="1" si="171"/>
        <v>1</v>
      </c>
      <c r="U747" t="str">
        <f t="shared" ca="1" si="172"/>
        <v xml:space="preserve"> </v>
      </c>
      <c r="V747" t="str">
        <f t="shared" ca="1" si="173"/>
        <v>let cannot_decomm [$2020_2025$ , $2020_2025$ , $IND_BOILER_COAL$] := 1;</v>
      </c>
    </row>
    <row r="748" spans="8:22" outlineLevel="1" x14ac:dyDescent="0.25">
      <c r="H748">
        <f t="shared" si="160"/>
        <v>19</v>
      </c>
      <c r="I748" t="str">
        <f t="shared" ca="1" si="167"/>
        <v>IND_BOILER_COAL</v>
      </c>
      <c r="J748">
        <f t="shared" ca="1" si="161"/>
        <v>15</v>
      </c>
      <c r="K748">
        <f t="shared" si="162"/>
        <v>2020</v>
      </c>
      <c r="L748">
        <f t="shared" si="168"/>
        <v>2025</v>
      </c>
      <c r="M748" t="str">
        <f t="shared" si="163"/>
        <v>2020_2025</v>
      </c>
      <c r="N748">
        <f t="shared" si="164"/>
        <v>2025</v>
      </c>
      <c r="O748">
        <f t="shared" si="165"/>
        <v>2030</v>
      </c>
      <c r="P748" t="str">
        <f t="shared" si="166"/>
        <v>2025_2030</v>
      </c>
      <c r="Q748">
        <f t="shared" si="169"/>
        <v>0</v>
      </c>
      <c r="R748">
        <f t="shared" si="170"/>
        <v>0</v>
      </c>
      <c r="S748">
        <f t="shared" ca="1" si="171"/>
        <v>1</v>
      </c>
      <c r="U748" t="str">
        <f t="shared" ca="1" si="172"/>
        <v xml:space="preserve"> </v>
      </c>
      <c r="V748" t="str">
        <f t="shared" ca="1" si="173"/>
        <v>let cannot_decomm [$2020_2025$ , $2025_2030$ , $IND_BOILER_COAL$] := 1;</v>
      </c>
    </row>
    <row r="749" spans="8:22" outlineLevel="1" x14ac:dyDescent="0.25">
      <c r="H749">
        <f t="shared" si="160"/>
        <v>19</v>
      </c>
      <c r="I749" t="str">
        <f t="shared" ca="1" si="167"/>
        <v>IND_BOILER_COAL</v>
      </c>
      <c r="J749">
        <f t="shared" ca="1" si="161"/>
        <v>15</v>
      </c>
      <c r="K749">
        <f t="shared" si="162"/>
        <v>2020</v>
      </c>
      <c r="L749">
        <f t="shared" si="168"/>
        <v>2025</v>
      </c>
      <c r="M749" t="str">
        <f t="shared" si="163"/>
        <v>2020_2025</v>
      </c>
      <c r="N749">
        <f t="shared" si="164"/>
        <v>2030</v>
      </c>
      <c r="O749">
        <f t="shared" si="165"/>
        <v>2035</v>
      </c>
      <c r="P749" t="str">
        <f t="shared" si="166"/>
        <v>2030_2035</v>
      </c>
      <c r="Q749">
        <f t="shared" si="169"/>
        <v>0</v>
      </c>
      <c r="R749">
        <f t="shared" si="170"/>
        <v>0</v>
      </c>
      <c r="S749">
        <f t="shared" ca="1" si="171"/>
        <v>1</v>
      </c>
      <c r="U749" t="str">
        <f t="shared" ca="1" si="172"/>
        <v xml:space="preserve"> </v>
      </c>
      <c r="V749" t="str">
        <f t="shared" ca="1" si="173"/>
        <v>let cannot_decomm [$2020_2025$ , $2030_2035$ , $IND_BOILER_COAL$] := 1;</v>
      </c>
    </row>
    <row r="750" spans="8:22" outlineLevel="1" x14ac:dyDescent="0.25">
      <c r="H750">
        <f t="shared" si="160"/>
        <v>19</v>
      </c>
      <c r="I750" t="str">
        <f t="shared" ca="1" si="167"/>
        <v>IND_BOILER_COAL</v>
      </c>
      <c r="J750">
        <f t="shared" ca="1" si="161"/>
        <v>15</v>
      </c>
      <c r="K750">
        <f t="shared" si="162"/>
        <v>2020</v>
      </c>
      <c r="L750">
        <f t="shared" si="168"/>
        <v>2025</v>
      </c>
      <c r="M750" t="str">
        <f t="shared" si="163"/>
        <v>2020_2025</v>
      </c>
      <c r="N750">
        <f t="shared" si="164"/>
        <v>2035</v>
      </c>
      <c r="O750">
        <f t="shared" si="165"/>
        <v>2040</v>
      </c>
      <c r="P750" t="str">
        <f t="shared" si="166"/>
        <v>2035_2040</v>
      </c>
      <c r="Q750">
        <f t="shared" si="169"/>
        <v>0</v>
      </c>
      <c r="R750">
        <f t="shared" si="170"/>
        <v>0</v>
      </c>
      <c r="S750">
        <f t="shared" ca="1" si="171"/>
        <v>1</v>
      </c>
      <c r="U750" t="str">
        <f t="shared" ca="1" si="172"/>
        <v xml:space="preserve"> </v>
      </c>
      <c r="V750" t="str">
        <f t="shared" ca="1" si="173"/>
        <v>let cannot_decomm [$2020_2025$ , $2035_2040$ , $IND_BOILER_COAL$] := 1;</v>
      </c>
    </row>
    <row r="751" spans="8:22" outlineLevel="1" x14ac:dyDescent="0.25">
      <c r="H751">
        <f t="shared" si="160"/>
        <v>19</v>
      </c>
      <c r="I751" t="str">
        <f t="shared" ca="1" si="167"/>
        <v>IND_BOILER_COAL</v>
      </c>
      <c r="J751">
        <f t="shared" ca="1" si="161"/>
        <v>15</v>
      </c>
      <c r="K751">
        <f t="shared" si="162"/>
        <v>2020</v>
      </c>
      <c r="L751">
        <f t="shared" si="168"/>
        <v>2025</v>
      </c>
      <c r="M751" t="str">
        <f t="shared" si="163"/>
        <v>2020_2025</v>
      </c>
      <c r="N751">
        <f t="shared" si="164"/>
        <v>2040</v>
      </c>
      <c r="O751">
        <f t="shared" si="165"/>
        <v>2045</v>
      </c>
      <c r="P751" t="str">
        <f t="shared" si="166"/>
        <v>2040_2045</v>
      </c>
      <c r="Q751">
        <f t="shared" si="169"/>
        <v>0</v>
      </c>
      <c r="R751">
        <f t="shared" si="170"/>
        <v>0</v>
      </c>
      <c r="S751">
        <f t="shared" ca="1" si="171"/>
        <v>1</v>
      </c>
      <c r="U751" t="str">
        <f t="shared" ca="1" si="172"/>
        <v xml:space="preserve"> </v>
      </c>
      <c r="V751" t="str">
        <f t="shared" ca="1" si="173"/>
        <v>let cannot_decomm [$2020_2025$ , $2040_2045$ , $IND_BOILER_COAL$] := 1;</v>
      </c>
    </row>
    <row r="752" spans="8:22" outlineLevel="1" x14ac:dyDescent="0.25">
      <c r="H752">
        <f t="shared" si="160"/>
        <v>19</v>
      </c>
      <c r="I752" t="str">
        <f t="shared" ca="1" si="167"/>
        <v>IND_BOILER_COAL</v>
      </c>
      <c r="J752">
        <f t="shared" ca="1" si="161"/>
        <v>15</v>
      </c>
      <c r="K752">
        <f t="shared" si="162"/>
        <v>2020</v>
      </c>
      <c r="L752">
        <f t="shared" si="168"/>
        <v>2025</v>
      </c>
      <c r="M752" t="str">
        <f t="shared" si="163"/>
        <v>2020_2025</v>
      </c>
      <c r="N752">
        <f t="shared" si="164"/>
        <v>2045</v>
      </c>
      <c r="O752">
        <f t="shared" si="165"/>
        <v>2050</v>
      </c>
      <c r="P752" t="str">
        <f t="shared" si="166"/>
        <v>2045_2050</v>
      </c>
      <c r="Q752">
        <f t="shared" si="169"/>
        <v>0</v>
      </c>
      <c r="R752">
        <f t="shared" si="170"/>
        <v>0</v>
      </c>
      <c r="S752">
        <f t="shared" ca="1" si="171"/>
        <v>1</v>
      </c>
      <c r="U752" t="str">
        <f t="shared" ca="1" si="172"/>
        <v xml:space="preserve"> </v>
      </c>
      <c r="V752" t="str">
        <f t="shared" ca="1" si="173"/>
        <v>let cannot_decomm [$2020_2025$ , $2045_2050$ , $IND_BOILER_COAL$] := 1;</v>
      </c>
    </row>
    <row r="753" spans="8:22" outlineLevel="1" x14ac:dyDescent="0.25">
      <c r="H753">
        <f t="shared" si="160"/>
        <v>19</v>
      </c>
      <c r="I753" t="str">
        <f t="shared" ca="1" si="167"/>
        <v>IND_BOILER_COAL</v>
      </c>
      <c r="J753">
        <f t="shared" ca="1" si="161"/>
        <v>15</v>
      </c>
      <c r="K753">
        <f t="shared" si="162"/>
        <v>2025</v>
      </c>
      <c r="L753">
        <f t="shared" si="168"/>
        <v>2030</v>
      </c>
      <c r="M753" t="str">
        <f t="shared" si="163"/>
        <v>2025_2030</v>
      </c>
      <c r="N753">
        <f t="shared" si="164"/>
        <v>2015</v>
      </c>
      <c r="O753">
        <f t="shared" si="165"/>
        <v>2020</v>
      </c>
      <c r="P753" t="str">
        <f t="shared" si="166"/>
        <v>2015_2020</v>
      </c>
      <c r="Q753">
        <f t="shared" si="169"/>
        <v>0</v>
      </c>
      <c r="R753">
        <f t="shared" si="170"/>
        <v>1</v>
      </c>
      <c r="S753">
        <f t="shared" ca="1" si="171"/>
        <v>1</v>
      </c>
      <c r="U753" t="str">
        <f t="shared" ca="1" si="172"/>
        <v>#</v>
      </c>
      <c r="V753" t="str">
        <f t="shared" ca="1" si="173"/>
        <v>let cannot_decomm [$2025_2030$ , $2015_2020$ , $IND_BOILER_COAL$] := 1;</v>
      </c>
    </row>
    <row r="754" spans="8:22" outlineLevel="1" x14ac:dyDescent="0.25">
      <c r="H754">
        <f t="shared" si="160"/>
        <v>19</v>
      </c>
      <c r="I754" t="str">
        <f t="shared" ca="1" si="167"/>
        <v>IND_BOILER_COAL</v>
      </c>
      <c r="J754">
        <f t="shared" ca="1" si="161"/>
        <v>15</v>
      </c>
      <c r="K754">
        <f t="shared" si="162"/>
        <v>2025</v>
      </c>
      <c r="L754">
        <f t="shared" si="168"/>
        <v>2030</v>
      </c>
      <c r="M754" t="str">
        <f t="shared" si="163"/>
        <v>2025_2030</v>
      </c>
      <c r="N754">
        <f t="shared" si="164"/>
        <v>2020</v>
      </c>
      <c r="O754">
        <f t="shared" si="165"/>
        <v>2025</v>
      </c>
      <c r="P754" t="str">
        <f t="shared" si="166"/>
        <v>2020_2025</v>
      </c>
      <c r="Q754">
        <f t="shared" si="169"/>
        <v>0</v>
      </c>
      <c r="R754">
        <f t="shared" si="170"/>
        <v>1</v>
      </c>
      <c r="S754">
        <f t="shared" ca="1" si="171"/>
        <v>1</v>
      </c>
      <c r="U754" t="str">
        <f t="shared" ca="1" si="172"/>
        <v>#</v>
      </c>
      <c r="V754" t="str">
        <f t="shared" ca="1" si="173"/>
        <v>let cannot_decomm [$2025_2030$ , $2020_2025$ , $IND_BOILER_COAL$] := 1;</v>
      </c>
    </row>
    <row r="755" spans="8:22" outlineLevel="1" x14ac:dyDescent="0.25">
      <c r="H755">
        <f t="shared" si="160"/>
        <v>19</v>
      </c>
      <c r="I755" t="str">
        <f t="shared" ca="1" si="167"/>
        <v>IND_BOILER_COAL</v>
      </c>
      <c r="J755">
        <f t="shared" ca="1" si="161"/>
        <v>15</v>
      </c>
      <c r="K755">
        <f t="shared" si="162"/>
        <v>2025</v>
      </c>
      <c r="L755">
        <f t="shared" si="168"/>
        <v>2030</v>
      </c>
      <c r="M755" t="str">
        <f t="shared" si="163"/>
        <v>2025_2030</v>
      </c>
      <c r="N755">
        <f t="shared" si="164"/>
        <v>2025</v>
      </c>
      <c r="O755">
        <f t="shared" si="165"/>
        <v>2030</v>
      </c>
      <c r="P755" t="str">
        <f t="shared" si="166"/>
        <v>2025_2030</v>
      </c>
      <c r="Q755">
        <f t="shared" si="169"/>
        <v>0</v>
      </c>
      <c r="R755">
        <f t="shared" si="170"/>
        <v>0</v>
      </c>
      <c r="S755">
        <f t="shared" ca="1" si="171"/>
        <v>1</v>
      </c>
      <c r="U755" t="str">
        <f t="shared" ca="1" si="172"/>
        <v xml:space="preserve"> </v>
      </c>
      <c r="V755" t="str">
        <f t="shared" ca="1" si="173"/>
        <v>let cannot_decomm [$2025_2030$ , $2025_2030$ , $IND_BOILER_COAL$] := 1;</v>
      </c>
    </row>
    <row r="756" spans="8:22" outlineLevel="1" x14ac:dyDescent="0.25">
      <c r="H756">
        <f t="shared" si="160"/>
        <v>19</v>
      </c>
      <c r="I756" t="str">
        <f t="shared" ca="1" si="167"/>
        <v>IND_BOILER_COAL</v>
      </c>
      <c r="J756">
        <f t="shared" ca="1" si="161"/>
        <v>15</v>
      </c>
      <c r="K756">
        <f t="shared" si="162"/>
        <v>2025</v>
      </c>
      <c r="L756">
        <f t="shared" si="168"/>
        <v>2030</v>
      </c>
      <c r="M756" t="str">
        <f t="shared" si="163"/>
        <v>2025_2030</v>
      </c>
      <c r="N756">
        <f t="shared" si="164"/>
        <v>2030</v>
      </c>
      <c r="O756">
        <f t="shared" si="165"/>
        <v>2035</v>
      </c>
      <c r="P756" t="str">
        <f t="shared" si="166"/>
        <v>2030_2035</v>
      </c>
      <c r="Q756">
        <f t="shared" si="169"/>
        <v>0</v>
      </c>
      <c r="R756">
        <f t="shared" si="170"/>
        <v>0</v>
      </c>
      <c r="S756">
        <f t="shared" ca="1" si="171"/>
        <v>1</v>
      </c>
      <c r="U756" t="str">
        <f t="shared" ca="1" si="172"/>
        <v xml:space="preserve"> </v>
      </c>
      <c r="V756" t="str">
        <f t="shared" ca="1" si="173"/>
        <v>let cannot_decomm [$2025_2030$ , $2030_2035$ , $IND_BOILER_COAL$] := 1;</v>
      </c>
    </row>
    <row r="757" spans="8:22" outlineLevel="1" x14ac:dyDescent="0.25">
      <c r="H757">
        <f t="shared" ref="H757:H820" si="174">(FLOOR((ROW(A757)-4)/49,1))+4</f>
        <v>19</v>
      </c>
      <c r="I757" t="str">
        <f t="shared" ca="1" si="167"/>
        <v>IND_BOILER_COAL</v>
      </c>
      <c r="J757">
        <f t="shared" ref="J757:J820" ca="1" si="175">INDIRECT("C"&amp;H757)</f>
        <v>15</v>
      </c>
      <c r="K757">
        <f t="shared" ref="K757:K820" si="176">2015+MOD(FLOOR((ROW(A757)-4)/7,1),7)*5</f>
        <v>2025</v>
      </c>
      <c r="L757">
        <f t="shared" si="168"/>
        <v>2030</v>
      </c>
      <c r="M757" t="str">
        <f t="shared" ref="M757:M820" si="177">K757&amp;"_"&amp;L757</f>
        <v>2025_2030</v>
      </c>
      <c r="N757">
        <f t="shared" ref="N757:N820" si="178">2015+MOD(ROW(D757)-4,7)*5</f>
        <v>2035</v>
      </c>
      <c r="O757">
        <f t="shared" ref="O757:O820" si="179">2020+MOD(ROW(E757)-4,7)*5</f>
        <v>2040</v>
      </c>
      <c r="P757" t="str">
        <f t="shared" ref="P757:P820" si="180">N757&amp;"_"&amp;O757</f>
        <v>2035_2040</v>
      </c>
      <c r="Q757">
        <f t="shared" si="169"/>
        <v>0</v>
      </c>
      <c r="R757">
        <f t="shared" si="170"/>
        <v>0</v>
      </c>
      <c r="S757">
        <f t="shared" ca="1" si="171"/>
        <v>1</v>
      </c>
      <c r="U757" t="str">
        <f t="shared" ca="1" si="172"/>
        <v xml:space="preserve"> </v>
      </c>
      <c r="V757" t="str">
        <f t="shared" ca="1" si="173"/>
        <v>let cannot_decomm [$2025_2030$ , $2035_2040$ , $IND_BOILER_COAL$] := 1;</v>
      </c>
    </row>
    <row r="758" spans="8:22" outlineLevel="1" x14ac:dyDescent="0.25">
      <c r="H758">
        <f t="shared" si="174"/>
        <v>19</v>
      </c>
      <c r="I758" t="str">
        <f t="shared" ca="1" si="167"/>
        <v>IND_BOILER_COAL</v>
      </c>
      <c r="J758">
        <f t="shared" ca="1" si="175"/>
        <v>15</v>
      </c>
      <c r="K758">
        <f t="shared" si="176"/>
        <v>2025</v>
      </c>
      <c r="L758">
        <f t="shared" si="168"/>
        <v>2030</v>
      </c>
      <c r="M758" t="str">
        <f t="shared" si="177"/>
        <v>2025_2030</v>
      </c>
      <c r="N758">
        <f t="shared" si="178"/>
        <v>2040</v>
      </c>
      <c r="O758">
        <f t="shared" si="179"/>
        <v>2045</v>
      </c>
      <c r="P758" t="str">
        <f t="shared" si="180"/>
        <v>2040_2045</v>
      </c>
      <c r="Q758">
        <f t="shared" si="169"/>
        <v>0</v>
      </c>
      <c r="R758">
        <f t="shared" si="170"/>
        <v>0</v>
      </c>
      <c r="S758">
        <f t="shared" ca="1" si="171"/>
        <v>1</v>
      </c>
      <c r="U758" t="str">
        <f t="shared" ca="1" si="172"/>
        <v xml:space="preserve"> </v>
      </c>
      <c r="V758" t="str">
        <f t="shared" ca="1" si="173"/>
        <v>let cannot_decomm [$2025_2030$ , $2040_2045$ , $IND_BOILER_COAL$] := 1;</v>
      </c>
    </row>
    <row r="759" spans="8:22" outlineLevel="1" x14ac:dyDescent="0.25">
      <c r="H759">
        <f t="shared" si="174"/>
        <v>19</v>
      </c>
      <c r="I759" t="str">
        <f t="shared" ca="1" si="167"/>
        <v>IND_BOILER_COAL</v>
      </c>
      <c r="J759">
        <f t="shared" ca="1" si="175"/>
        <v>15</v>
      </c>
      <c r="K759">
        <f t="shared" si="176"/>
        <v>2025</v>
      </c>
      <c r="L759">
        <f t="shared" si="168"/>
        <v>2030</v>
      </c>
      <c r="M759" t="str">
        <f t="shared" si="177"/>
        <v>2025_2030</v>
      </c>
      <c r="N759">
        <f t="shared" si="178"/>
        <v>2045</v>
      </c>
      <c r="O759">
        <f t="shared" si="179"/>
        <v>2050</v>
      </c>
      <c r="P759" t="str">
        <f t="shared" si="180"/>
        <v>2045_2050</v>
      </c>
      <c r="Q759">
        <f t="shared" si="169"/>
        <v>0</v>
      </c>
      <c r="R759">
        <f t="shared" si="170"/>
        <v>0</v>
      </c>
      <c r="S759">
        <f t="shared" ca="1" si="171"/>
        <v>1</v>
      </c>
      <c r="U759" t="str">
        <f t="shared" ca="1" si="172"/>
        <v xml:space="preserve"> </v>
      </c>
      <c r="V759" t="str">
        <f t="shared" ca="1" si="173"/>
        <v>let cannot_decomm [$2025_2030$ , $2045_2050$ , $IND_BOILER_COAL$] := 1;</v>
      </c>
    </row>
    <row r="760" spans="8:22" outlineLevel="1" x14ac:dyDescent="0.25">
      <c r="H760">
        <f t="shared" si="174"/>
        <v>19</v>
      </c>
      <c r="I760" t="str">
        <f t="shared" ca="1" si="167"/>
        <v>IND_BOILER_COAL</v>
      </c>
      <c r="J760">
        <f t="shared" ca="1" si="175"/>
        <v>15</v>
      </c>
      <c r="K760">
        <f t="shared" si="176"/>
        <v>2030</v>
      </c>
      <c r="L760">
        <f t="shared" si="168"/>
        <v>2035</v>
      </c>
      <c r="M760" t="str">
        <f t="shared" si="177"/>
        <v>2030_2035</v>
      </c>
      <c r="N760">
        <f t="shared" si="178"/>
        <v>2015</v>
      </c>
      <c r="O760">
        <f t="shared" si="179"/>
        <v>2020</v>
      </c>
      <c r="P760" t="str">
        <f t="shared" si="180"/>
        <v>2015_2020</v>
      </c>
      <c r="Q760">
        <f t="shared" si="169"/>
        <v>0</v>
      </c>
      <c r="R760">
        <f t="shared" si="170"/>
        <v>1</v>
      </c>
      <c r="S760">
        <f t="shared" ca="1" si="171"/>
        <v>0</v>
      </c>
      <c r="U760" t="str">
        <f t="shared" ca="1" si="172"/>
        <v xml:space="preserve"> </v>
      </c>
      <c r="V760" t="str">
        <f t="shared" ca="1" si="173"/>
        <v>let cannot_decomm [$2030_2035$ , $2015_2020$ , $IND_BOILER_COAL$] := 1;</v>
      </c>
    </row>
    <row r="761" spans="8:22" outlineLevel="1" x14ac:dyDescent="0.25">
      <c r="H761">
        <f t="shared" si="174"/>
        <v>19</v>
      </c>
      <c r="I761" t="str">
        <f t="shared" ca="1" si="167"/>
        <v>IND_BOILER_COAL</v>
      </c>
      <c r="J761">
        <f t="shared" ca="1" si="175"/>
        <v>15</v>
      </c>
      <c r="K761">
        <f t="shared" si="176"/>
        <v>2030</v>
      </c>
      <c r="L761">
        <f t="shared" si="168"/>
        <v>2035</v>
      </c>
      <c r="M761" t="str">
        <f t="shared" si="177"/>
        <v>2030_2035</v>
      </c>
      <c r="N761">
        <f t="shared" si="178"/>
        <v>2020</v>
      </c>
      <c r="O761">
        <f t="shared" si="179"/>
        <v>2025</v>
      </c>
      <c r="P761" t="str">
        <f t="shared" si="180"/>
        <v>2020_2025</v>
      </c>
      <c r="Q761">
        <f t="shared" si="169"/>
        <v>0</v>
      </c>
      <c r="R761">
        <f t="shared" si="170"/>
        <v>1</v>
      </c>
      <c r="S761">
        <f t="shared" ca="1" si="171"/>
        <v>1</v>
      </c>
      <c r="U761" t="str">
        <f t="shared" ca="1" si="172"/>
        <v>#</v>
      </c>
      <c r="V761" t="str">
        <f t="shared" ca="1" si="173"/>
        <v>let cannot_decomm [$2030_2035$ , $2020_2025$ , $IND_BOILER_COAL$] := 1;</v>
      </c>
    </row>
    <row r="762" spans="8:22" outlineLevel="1" x14ac:dyDescent="0.25">
      <c r="H762">
        <f t="shared" si="174"/>
        <v>19</v>
      </c>
      <c r="I762" t="str">
        <f t="shared" ca="1" si="167"/>
        <v>IND_BOILER_COAL</v>
      </c>
      <c r="J762">
        <f t="shared" ca="1" si="175"/>
        <v>15</v>
      </c>
      <c r="K762">
        <f t="shared" si="176"/>
        <v>2030</v>
      </c>
      <c r="L762">
        <f t="shared" si="168"/>
        <v>2035</v>
      </c>
      <c r="M762" t="str">
        <f t="shared" si="177"/>
        <v>2030_2035</v>
      </c>
      <c r="N762">
        <f t="shared" si="178"/>
        <v>2025</v>
      </c>
      <c r="O762">
        <f t="shared" si="179"/>
        <v>2030</v>
      </c>
      <c r="P762" t="str">
        <f t="shared" si="180"/>
        <v>2025_2030</v>
      </c>
      <c r="Q762">
        <f t="shared" si="169"/>
        <v>0</v>
      </c>
      <c r="R762">
        <f t="shared" si="170"/>
        <v>1</v>
      </c>
      <c r="S762">
        <f t="shared" ca="1" si="171"/>
        <v>1</v>
      </c>
      <c r="U762" t="str">
        <f t="shared" ca="1" si="172"/>
        <v>#</v>
      </c>
      <c r="V762" t="str">
        <f t="shared" ca="1" si="173"/>
        <v>let cannot_decomm [$2030_2035$ , $2025_2030$ , $IND_BOILER_COAL$] := 1;</v>
      </c>
    </row>
    <row r="763" spans="8:22" outlineLevel="1" x14ac:dyDescent="0.25">
      <c r="H763">
        <f t="shared" si="174"/>
        <v>19</v>
      </c>
      <c r="I763" t="str">
        <f t="shared" ca="1" si="167"/>
        <v>IND_BOILER_COAL</v>
      </c>
      <c r="J763">
        <f t="shared" ca="1" si="175"/>
        <v>15</v>
      </c>
      <c r="K763">
        <f t="shared" si="176"/>
        <v>2030</v>
      </c>
      <c r="L763">
        <f t="shared" si="168"/>
        <v>2035</v>
      </c>
      <c r="M763" t="str">
        <f t="shared" si="177"/>
        <v>2030_2035</v>
      </c>
      <c r="N763">
        <f t="shared" si="178"/>
        <v>2030</v>
      </c>
      <c r="O763">
        <f t="shared" si="179"/>
        <v>2035</v>
      </c>
      <c r="P763" t="str">
        <f t="shared" si="180"/>
        <v>2030_2035</v>
      </c>
      <c r="Q763">
        <f t="shared" si="169"/>
        <v>0</v>
      </c>
      <c r="R763">
        <f t="shared" si="170"/>
        <v>0</v>
      </c>
      <c r="S763">
        <f t="shared" ca="1" si="171"/>
        <v>1</v>
      </c>
      <c r="U763" t="str">
        <f t="shared" ca="1" si="172"/>
        <v xml:space="preserve"> </v>
      </c>
      <c r="V763" t="str">
        <f t="shared" ca="1" si="173"/>
        <v>let cannot_decomm [$2030_2035$ , $2030_2035$ , $IND_BOILER_COAL$] := 1;</v>
      </c>
    </row>
    <row r="764" spans="8:22" outlineLevel="1" x14ac:dyDescent="0.25">
      <c r="H764">
        <f t="shared" si="174"/>
        <v>19</v>
      </c>
      <c r="I764" t="str">
        <f t="shared" ca="1" si="167"/>
        <v>IND_BOILER_COAL</v>
      </c>
      <c r="J764">
        <f t="shared" ca="1" si="175"/>
        <v>15</v>
      </c>
      <c r="K764">
        <f t="shared" si="176"/>
        <v>2030</v>
      </c>
      <c r="L764">
        <f t="shared" si="168"/>
        <v>2035</v>
      </c>
      <c r="M764" t="str">
        <f t="shared" si="177"/>
        <v>2030_2035</v>
      </c>
      <c r="N764">
        <f t="shared" si="178"/>
        <v>2035</v>
      </c>
      <c r="O764">
        <f t="shared" si="179"/>
        <v>2040</v>
      </c>
      <c r="P764" t="str">
        <f t="shared" si="180"/>
        <v>2035_2040</v>
      </c>
      <c r="Q764">
        <f t="shared" si="169"/>
        <v>0</v>
      </c>
      <c r="R764">
        <f t="shared" si="170"/>
        <v>0</v>
      </c>
      <c r="S764">
        <f t="shared" ca="1" si="171"/>
        <v>1</v>
      </c>
      <c r="U764" t="str">
        <f t="shared" ca="1" si="172"/>
        <v xml:space="preserve"> </v>
      </c>
      <c r="V764" t="str">
        <f t="shared" ca="1" si="173"/>
        <v>let cannot_decomm [$2030_2035$ , $2035_2040$ , $IND_BOILER_COAL$] := 1;</v>
      </c>
    </row>
    <row r="765" spans="8:22" outlineLevel="1" x14ac:dyDescent="0.25">
      <c r="H765">
        <f t="shared" si="174"/>
        <v>19</v>
      </c>
      <c r="I765" t="str">
        <f t="shared" ca="1" si="167"/>
        <v>IND_BOILER_COAL</v>
      </c>
      <c r="J765">
        <f t="shared" ca="1" si="175"/>
        <v>15</v>
      </c>
      <c r="K765">
        <f t="shared" si="176"/>
        <v>2030</v>
      </c>
      <c r="L765">
        <f t="shared" si="168"/>
        <v>2035</v>
      </c>
      <c r="M765" t="str">
        <f t="shared" si="177"/>
        <v>2030_2035</v>
      </c>
      <c r="N765">
        <f t="shared" si="178"/>
        <v>2040</v>
      </c>
      <c r="O765">
        <f t="shared" si="179"/>
        <v>2045</v>
      </c>
      <c r="P765" t="str">
        <f t="shared" si="180"/>
        <v>2040_2045</v>
      </c>
      <c r="Q765">
        <f t="shared" si="169"/>
        <v>0</v>
      </c>
      <c r="R765">
        <f t="shared" si="170"/>
        <v>0</v>
      </c>
      <c r="S765">
        <f t="shared" ca="1" si="171"/>
        <v>1</v>
      </c>
      <c r="U765" t="str">
        <f t="shared" ca="1" si="172"/>
        <v xml:space="preserve"> </v>
      </c>
      <c r="V765" t="str">
        <f t="shared" ca="1" si="173"/>
        <v>let cannot_decomm [$2030_2035$ , $2040_2045$ , $IND_BOILER_COAL$] := 1;</v>
      </c>
    </row>
    <row r="766" spans="8:22" outlineLevel="1" x14ac:dyDescent="0.25">
      <c r="H766">
        <f t="shared" si="174"/>
        <v>19</v>
      </c>
      <c r="I766" t="str">
        <f t="shared" ca="1" si="167"/>
        <v>IND_BOILER_COAL</v>
      </c>
      <c r="J766">
        <f t="shared" ca="1" si="175"/>
        <v>15</v>
      </c>
      <c r="K766">
        <f t="shared" si="176"/>
        <v>2030</v>
      </c>
      <c r="L766">
        <f t="shared" si="168"/>
        <v>2035</v>
      </c>
      <c r="M766" t="str">
        <f t="shared" si="177"/>
        <v>2030_2035</v>
      </c>
      <c r="N766">
        <f t="shared" si="178"/>
        <v>2045</v>
      </c>
      <c r="O766">
        <f t="shared" si="179"/>
        <v>2050</v>
      </c>
      <c r="P766" t="str">
        <f t="shared" si="180"/>
        <v>2045_2050</v>
      </c>
      <c r="Q766">
        <f t="shared" si="169"/>
        <v>0</v>
      </c>
      <c r="R766">
        <f t="shared" si="170"/>
        <v>0</v>
      </c>
      <c r="S766">
        <f t="shared" ca="1" si="171"/>
        <v>1</v>
      </c>
      <c r="U766" t="str">
        <f t="shared" ca="1" si="172"/>
        <v xml:space="preserve"> </v>
      </c>
      <c r="V766" t="str">
        <f t="shared" ca="1" si="173"/>
        <v>let cannot_decomm [$2030_2035$ , $2045_2050$ , $IND_BOILER_COAL$] := 1;</v>
      </c>
    </row>
    <row r="767" spans="8:22" outlineLevel="1" x14ac:dyDescent="0.25">
      <c r="H767">
        <f t="shared" si="174"/>
        <v>19</v>
      </c>
      <c r="I767" t="str">
        <f t="shared" ca="1" si="167"/>
        <v>IND_BOILER_COAL</v>
      </c>
      <c r="J767">
        <f t="shared" ca="1" si="175"/>
        <v>15</v>
      </c>
      <c r="K767">
        <f t="shared" si="176"/>
        <v>2035</v>
      </c>
      <c r="L767">
        <f t="shared" si="168"/>
        <v>2040</v>
      </c>
      <c r="M767" t="str">
        <f t="shared" si="177"/>
        <v>2035_2040</v>
      </c>
      <c r="N767">
        <f t="shared" si="178"/>
        <v>2015</v>
      </c>
      <c r="O767">
        <f t="shared" si="179"/>
        <v>2020</v>
      </c>
      <c r="P767" t="str">
        <f t="shared" si="180"/>
        <v>2015_2020</v>
      </c>
      <c r="Q767">
        <f t="shared" si="169"/>
        <v>0</v>
      </c>
      <c r="R767">
        <f t="shared" si="170"/>
        <v>1</v>
      </c>
      <c r="S767">
        <f t="shared" ca="1" si="171"/>
        <v>0</v>
      </c>
      <c r="U767" t="str">
        <f t="shared" ca="1" si="172"/>
        <v xml:space="preserve"> </v>
      </c>
      <c r="V767" t="str">
        <f t="shared" ca="1" si="173"/>
        <v>let cannot_decomm [$2035_2040$ , $2015_2020$ , $IND_BOILER_COAL$] := 1;</v>
      </c>
    </row>
    <row r="768" spans="8:22" outlineLevel="1" x14ac:dyDescent="0.25">
      <c r="H768">
        <f t="shared" si="174"/>
        <v>19</v>
      </c>
      <c r="I768" t="str">
        <f t="shared" ca="1" si="167"/>
        <v>IND_BOILER_COAL</v>
      </c>
      <c r="J768">
        <f t="shared" ca="1" si="175"/>
        <v>15</v>
      </c>
      <c r="K768">
        <f t="shared" si="176"/>
        <v>2035</v>
      </c>
      <c r="L768">
        <f t="shared" si="168"/>
        <v>2040</v>
      </c>
      <c r="M768" t="str">
        <f t="shared" si="177"/>
        <v>2035_2040</v>
      </c>
      <c r="N768">
        <f t="shared" si="178"/>
        <v>2020</v>
      </c>
      <c r="O768">
        <f t="shared" si="179"/>
        <v>2025</v>
      </c>
      <c r="P768" t="str">
        <f t="shared" si="180"/>
        <v>2020_2025</v>
      </c>
      <c r="Q768">
        <f t="shared" si="169"/>
        <v>0</v>
      </c>
      <c r="R768">
        <f t="shared" si="170"/>
        <v>1</v>
      </c>
      <c r="S768">
        <f t="shared" ca="1" si="171"/>
        <v>0</v>
      </c>
      <c r="U768" t="str">
        <f t="shared" ca="1" si="172"/>
        <v xml:space="preserve"> </v>
      </c>
      <c r="V768" t="str">
        <f t="shared" ca="1" si="173"/>
        <v>let cannot_decomm [$2035_2040$ , $2020_2025$ , $IND_BOILER_COAL$] := 1;</v>
      </c>
    </row>
    <row r="769" spans="8:22" outlineLevel="1" x14ac:dyDescent="0.25">
      <c r="H769">
        <f t="shared" si="174"/>
        <v>19</v>
      </c>
      <c r="I769" t="str">
        <f t="shared" ca="1" si="167"/>
        <v>IND_BOILER_COAL</v>
      </c>
      <c r="J769">
        <f t="shared" ca="1" si="175"/>
        <v>15</v>
      </c>
      <c r="K769">
        <f t="shared" si="176"/>
        <v>2035</v>
      </c>
      <c r="L769">
        <f t="shared" si="168"/>
        <v>2040</v>
      </c>
      <c r="M769" t="str">
        <f t="shared" si="177"/>
        <v>2035_2040</v>
      </c>
      <c r="N769">
        <f t="shared" si="178"/>
        <v>2025</v>
      </c>
      <c r="O769">
        <f t="shared" si="179"/>
        <v>2030</v>
      </c>
      <c r="P769" t="str">
        <f t="shared" si="180"/>
        <v>2025_2030</v>
      </c>
      <c r="Q769">
        <f t="shared" si="169"/>
        <v>0</v>
      </c>
      <c r="R769">
        <f t="shared" si="170"/>
        <v>1</v>
      </c>
      <c r="S769">
        <f t="shared" ca="1" si="171"/>
        <v>1</v>
      </c>
      <c r="U769" t="str">
        <f t="shared" ca="1" si="172"/>
        <v>#</v>
      </c>
      <c r="V769" t="str">
        <f t="shared" ca="1" si="173"/>
        <v>let cannot_decomm [$2035_2040$ , $2025_2030$ , $IND_BOILER_COAL$] := 1;</v>
      </c>
    </row>
    <row r="770" spans="8:22" outlineLevel="1" x14ac:dyDescent="0.25">
      <c r="H770">
        <f t="shared" si="174"/>
        <v>19</v>
      </c>
      <c r="I770" t="str">
        <f t="shared" ca="1" si="167"/>
        <v>IND_BOILER_COAL</v>
      </c>
      <c r="J770">
        <f t="shared" ca="1" si="175"/>
        <v>15</v>
      </c>
      <c r="K770">
        <f t="shared" si="176"/>
        <v>2035</v>
      </c>
      <c r="L770">
        <f t="shared" si="168"/>
        <v>2040</v>
      </c>
      <c r="M770" t="str">
        <f t="shared" si="177"/>
        <v>2035_2040</v>
      </c>
      <c r="N770">
        <f t="shared" si="178"/>
        <v>2030</v>
      </c>
      <c r="O770">
        <f t="shared" si="179"/>
        <v>2035</v>
      </c>
      <c r="P770" t="str">
        <f t="shared" si="180"/>
        <v>2030_2035</v>
      </c>
      <c r="Q770">
        <f t="shared" si="169"/>
        <v>0</v>
      </c>
      <c r="R770">
        <f t="shared" si="170"/>
        <v>1</v>
      </c>
      <c r="S770">
        <f t="shared" ca="1" si="171"/>
        <v>1</v>
      </c>
      <c r="U770" t="str">
        <f t="shared" ca="1" si="172"/>
        <v>#</v>
      </c>
      <c r="V770" t="str">
        <f t="shared" ca="1" si="173"/>
        <v>let cannot_decomm [$2035_2040$ , $2030_2035$ , $IND_BOILER_COAL$] := 1;</v>
      </c>
    </row>
    <row r="771" spans="8:22" outlineLevel="1" x14ac:dyDescent="0.25">
      <c r="H771">
        <f t="shared" si="174"/>
        <v>19</v>
      </c>
      <c r="I771" t="str">
        <f t="shared" ca="1" si="167"/>
        <v>IND_BOILER_COAL</v>
      </c>
      <c r="J771">
        <f t="shared" ca="1" si="175"/>
        <v>15</v>
      </c>
      <c r="K771">
        <f t="shared" si="176"/>
        <v>2035</v>
      </c>
      <c r="L771">
        <f t="shared" si="168"/>
        <v>2040</v>
      </c>
      <c r="M771" t="str">
        <f t="shared" si="177"/>
        <v>2035_2040</v>
      </c>
      <c r="N771">
        <f t="shared" si="178"/>
        <v>2035</v>
      </c>
      <c r="O771">
        <f t="shared" si="179"/>
        <v>2040</v>
      </c>
      <c r="P771" t="str">
        <f t="shared" si="180"/>
        <v>2035_2040</v>
      </c>
      <c r="Q771">
        <f t="shared" si="169"/>
        <v>0</v>
      </c>
      <c r="R771">
        <f t="shared" si="170"/>
        <v>0</v>
      </c>
      <c r="S771">
        <f t="shared" ca="1" si="171"/>
        <v>1</v>
      </c>
      <c r="U771" t="str">
        <f t="shared" ca="1" si="172"/>
        <v xml:space="preserve"> </v>
      </c>
      <c r="V771" t="str">
        <f t="shared" ca="1" si="173"/>
        <v>let cannot_decomm [$2035_2040$ , $2035_2040$ , $IND_BOILER_COAL$] := 1;</v>
      </c>
    </row>
    <row r="772" spans="8:22" outlineLevel="1" x14ac:dyDescent="0.25">
      <c r="H772">
        <f t="shared" si="174"/>
        <v>19</v>
      </c>
      <c r="I772" t="str">
        <f t="shared" ca="1" si="167"/>
        <v>IND_BOILER_COAL</v>
      </c>
      <c r="J772">
        <f t="shared" ca="1" si="175"/>
        <v>15</v>
      </c>
      <c r="K772">
        <f t="shared" si="176"/>
        <v>2035</v>
      </c>
      <c r="L772">
        <f t="shared" si="168"/>
        <v>2040</v>
      </c>
      <c r="M772" t="str">
        <f t="shared" si="177"/>
        <v>2035_2040</v>
      </c>
      <c r="N772">
        <f t="shared" si="178"/>
        <v>2040</v>
      </c>
      <c r="O772">
        <f t="shared" si="179"/>
        <v>2045</v>
      </c>
      <c r="P772" t="str">
        <f t="shared" si="180"/>
        <v>2040_2045</v>
      </c>
      <c r="Q772">
        <f t="shared" si="169"/>
        <v>0</v>
      </c>
      <c r="R772">
        <f t="shared" si="170"/>
        <v>0</v>
      </c>
      <c r="S772">
        <f t="shared" ca="1" si="171"/>
        <v>1</v>
      </c>
      <c r="U772" t="str">
        <f t="shared" ca="1" si="172"/>
        <v xml:space="preserve"> </v>
      </c>
      <c r="V772" t="str">
        <f t="shared" ca="1" si="173"/>
        <v>let cannot_decomm [$2035_2040$ , $2040_2045$ , $IND_BOILER_COAL$] := 1;</v>
      </c>
    </row>
    <row r="773" spans="8:22" outlineLevel="1" x14ac:dyDescent="0.25">
      <c r="H773">
        <f t="shared" si="174"/>
        <v>19</v>
      </c>
      <c r="I773" t="str">
        <f t="shared" ref="I773:I836" ca="1" si="181">INDIRECT("A"&amp;H773)</f>
        <v>IND_BOILER_COAL</v>
      </c>
      <c r="J773">
        <f t="shared" ca="1" si="175"/>
        <v>15</v>
      </c>
      <c r="K773">
        <f t="shared" si="176"/>
        <v>2035</v>
      </c>
      <c r="L773">
        <f t="shared" ref="L773:L836" si="182">K773+5</f>
        <v>2040</v>
      </c>
      <c r="M773" t="str">
        <f t="shared" si="177"/>
        <v>2035_2040</v>
      </c>
      <c r="N773">
        <f t="shared" si="178"/>
        <v>2045</v>
      </c>
      <c r="O773">
        <f t="shared" si="179"/>
        <v>2050</v>
      </c>
      <c r="P773" t="str">
        <f t="shared" si="180"/>
        <v>2045_2050</v>
      </c>
      <c r="Q773">
        <f t="shared" ref="Q773:Q836" si="183">IF(K773=2015,IF(N773=2015,1,0),0)</f>
        <v>0</v>
      </c>
      <c r="R773">
        <f t="shared" ref="R773:R836" si="184">IF(K773&gt;N773,1,0)</f>
        <v>0</v>
      </c>
      <c r="S773">
        <f t="shared" ref="S773:S836" ca="1" si="185">IF(K773&lt;(N773+J773),1,0)</f>
        <v>1</v>
      </c>
      <c r="U773" t="str">
        <f t="shared" ref="U773:U836" ca="1" si="186">IF(Q773=1,"#",IF((R773+S773)=2,"#"," "))</f>
        <v xml:space="preserve"> </v>
      </c>
      <c r="V773" t="str">
        <f t="shared" ref="V773:V836" ca="1" si="187">"let cannot_decomm [$"&amp;M773&amp;"$ , $"&amp;P773&amp;"$ , $"&amp;I773&amp;"$] := 1;"</f>
        <v>let cannot_decomm [$2035_2040$ , $2045_2050$ , $IND_BOILER_COAL$] := 1;</v>
      </c>
    </row>
    <row r="774" spans="8:22" outlineLevel="1" x14ac:dyDescent="0.25">
      <c r="H774">
        <f t="shared" si="174"/>
        <v>19</v>
      </c>
      <c r="I774" t="str">
        <f t="shared" ca="1" si="181"/>
        <v>IND_BOILER_COAL</v>
      </c>
      <c r="J774">
        <f t="shared" ca="1" si="175"/>
        <v>15</v>
      </c>
      <c r="K774">
        <f t="shared" si="176"/>
        <v>2040</v>
      </c>
      <c r="L774">
        <f t="shared" si="182"/>
        <v>2045</v>
      </c>
      <c r="M774" t="str">
        <f t="shared" si="177"/>
        <v>2040_2045</v>
      </c>
      <c r="N774">
        <f t="shared" si="178"/>
        <v>2015</v>
      </c>
      <c r="O774">
        <f t="shared" si="179"/>
        <v>2020</v>
      </c>
      <c r="P774" t="str">
        <f t="shared" si="180"/>
        <v>2015_2020</v>
      </c>
      <c r="Q774">
        <f t="shared" si="183"/>
        <v>0</v>
      </c>
      <c r="R774">
        <f t="shared" si="184"/>
        <v>1</v>
      </c>
      <c r="S774">
        <f t="shared" ca="1" si="185"/>
        <v>0</v>
      </c>
      <c r="U774" t="str">
        <f t="shared" ca="1" si="186"/>
        <v xml:space="preserve"> </v>
      </c>
      <c r="V774" t="str">
        <f t="shared" ca="1" si="187"/>
        <v>let cannot_decomm [$2040_2045$ , $2015_2020$ , $IND_BOILER_COAL$] := 1;</v>
      </c>
    </row>
    <row r="775" spans="8:22" outlineLevel="1" x14ac:dyDescent="0.25">
      <c r="H775">
        <f t="shared" si="174"/>
        <v>19</v>
      </c>
      <c r="I775" t="str">
        <f t="shared" ca="1" si="181"/>
        <v>IND_BOILER_COAL</v>
      </c>
      <c r="J775">
        <f t="shared" ca="1" si="175"/>
        <v>15</v>
      </c>
      <c r="K775">
        <f t="shared" si="176"/>
        <v>2040</v>
      </c>
      <c r="L775">
        <f t="shared" si="182"/>
        <v>2045</v>
      </c>
      <c r="M775" t="str">
        <f t="shared" si="177"/>
        <v>2040_2045</v>
      </c>
      <c r="N775">
        <f t="shared" si="178"/>
        <v>2020</v>
      </c>
      <c r="O775">
        <f t="shared" si="179"/>
        <v>2025</v>
      </c>
      <c r="P775" t="str">
        <f t="shared" si="180"/>
        <v>2020_2025</v>
      </c>
      <c r="Q775">
        <f t="shared" si="183"/>
        <v>0</v>
      </c>
      <c r="R775">
        <f t="shared" si="184"/>
        <v>1</v>
      </c>
      <c r="S775">
        <f t="shared" ca="1" si="185"/>
        <v>0</v>
      </c>
      <c r="U775" t="str">
        <f t="shared" ca="1" si="186"/>
        <v xml:space="preserve"> </v>
      </c>
      <c r="V775" t="str">
        <f t="shared" ca="1" si="187"/>
        <v>let cannot_decomm [$2040_2045$ , $2020_2025$ , $IND_BOILER_COAL$] := 1;</v>
      </c>
    </row>
    <row r="776" spans="8:22" outlineLevel="1" x14ac:dyDescent="0.25">
      <c r="H776">
        <f t="shared" si="174"/>
        <v>19</v>
      </c>
      <c r="I776" t="str">
        <f t="shared" ca="1" si="181"/>
        <v>IND_BOILER_COAL</v>
      </c>
      <c r="J776">
        <f t="shared" ca="1" si="175"/>
        <v>15</v>
      </c>
      <c r="K776">
        <f t="shared" si="176"/>
        <v>2040</v>
      </c>
      <c r="L776">
        <f t="shared" si="182"/>
        <v>2045</v>
      </c>
      <c r="M776" t="str">
        <f t="shared" si="177"/>
        <v>2040_2045</v>
      </c>
      <c r="N776">
        <f t="shared" si="178"/>
        <v>2025</v>
      </c>
      <c r="O776">
        <f t="shared" si="179"/>
        <v>2030</v>
      </c>
      <c r="P776" t="str">
        <f t="shared" si="180"/>
        <v>2025_2030</v>
      </c>
      <c r="Q776">
        <f t="shared" si="183"/>
        <v>0</v>
      </c>
      <c r="R776">
        <f t="shared" si="184"/>
        <v>1</v>
      </c>
      <c r="S776">
        <f t="shared" ca="1" si="185"/>
        <v>0</v>
      </c>
      <c r="U776" t="str">
        <f t="shared" ca="1" si="186"/>
        <v xml:space="preserve"> </v>
      </c>
      <c r="V776" t="str">
        <f t="shared" ca="1" si="187"/>
        <v>let cannot_decomm [$2040_2045$ , $2025_2030$ , $IND_BOILER_COAL$] := 1;</v>
      </c>
    </row>
    <row r="777" spans="8:22" outlineLevel="1" x14ac:dyDescent="0.25">
      <c r="H777">
        <f t="shared" si="174"/>
        <v>19</v>
      </c>
      <c r="I777" t="str">
        <f t="shared" ca="1" si="181"/>
        <v>IND_BOILER_COAL</v>
      </c>
      <c r="J777">
        <f t="shared" ca="1" si="175"/>
        <v>15</v>
      </c>
      <c r="K777">
        <f t="shared" si="176"/>
        <v>2040</v>
      </c>
      <c r="L777">
        <f t="shared" si="182"/>
        <v>2045</v>
      </c>
      <c r="M777" t="str">
        <f t="shared" si="177"/>
        <v>2040_2045</v>
      </c>
      <c r="N777">
        <f t="shared" si="178"/>
        <v>2030</v>
      </c>
      <c r="O777">
        <f t="shared" si="179"/>
        <v>2035</v>
      </c>
      <c r="P777" t="str">
        <f t="shared" si="180"/>
        <v>2030_2035</v>
      </c>
      <c r="Q777">
        <f t="shared" si="183"/>
        <v>0</v>
      </c>
      <c r="R777">
        <f t="shared" si="184"/>
        <v>1</v>
      </c>
      <c r="S777">
        <f t="shared" ca="1" si="185"/>
        <v>1</v>
      </c>
      <c r="U777" t="str">
        <f t="shared" ca="1" si="186"/>
        <v>#</v>
      </c>
      <c r="V777" t="str">
        <f t="shared" ca="1" si="187"/>
        <v>let cannot_decomm [$2040_2045$ , $2030_2035$ , $IND_BOILER_COAL$] := 1;</v>
      </c>
    </row>
    <row r="778" spans="8:22" outlineLevel="1" x14ac:dyDescent="0.25">
      <c r="H778">
        <f t="shared" si="174"/>
        <v>19</v>
      </c>
      <c r="I778" t="str">
        <f t="shared" ca="1" si="181"/>
        <v>IND_BOILER_COAL</v>
      </c>
      <c r="J778">
        <f t="shared" ca="1" si="175"/>
        <v>15</v>
      </c>
      <c r="K778">
        <f t="shared" si="176"/>
        <v>2040</v>
      </c>
      <c r="L778">
        <f t="shared" si="182"/>
        <v>2045</v>
      </c>
      <c r="M778" t="str">
        <f t="shared" si="177"/>
        <v>2040_2045</v>
      </c>
      <c r="N778">
        <f t="shared" si="178"/>
        <v>2035</v>
      </c>
      <c r="O778">
        <f t="shared" si="179"/>
        <v>2040</v>
      </c>
      <c r="P778" t="str">
        <f t="shared" si="180"/>
        <v>2035_2040</v>
      </c>
      <c r="Q778">
        <f t="shared" si="183"/>
        <v>0</v>
      </c>
      <c r="R778">
        <f t="shared" si="184"/>
        <v>1</v>
      </c>
      <c r="S778">
        <f t="shared" ca="1" si="185"/>
        <v>1</v>
      </c>
      <c r="U778" t="str">
        <f t="shared" ca="1" si="186"/>
        <v>#</v>
      </c>
      <c r="V778" t="str">
        <f t="shared" ca="1" si="187"/>
        <v>let cannot_decomm [$2040_2045$ , $2035_2040$ , $IND_BOILER_COAL$] := 1;</v>
      </c>
    </row>
    <row r="779" spans="8:22" outlineLevel="1" x14ac:dyDescent="0.25">
      <c r="H779">
        <f t="shared" si="174"/>
        <v>19</v>
      </c>
      <c r="I779" t="str">
        <f t="shared" ca="1" si="181"/>
        <v>IND_BOILER_COAL</v>
      </c>
      <c r="J779">
        <f t="shared" ca="1" si="175"/>
        <v>15</v>
      </c>
      <c r="K779">
        <f t="shared" si="176"/>
        <v>2040</v>
      </c>
      <c r="L779">
        <f t="shared" si="182"/>
        <v>2045</v>
      </c>
      <c r="M779" t="str">
        <f t="shared" si="177"/>
        <v>2040_2045</v>
      </c>
      <c r="N779">
        <f t="shared" si="178"/>
        <v>2040</v>
      </c>
      <c r="O779">
        <f t="shared" si="179"/>
        <v>2045</v>
      </c>
      <c r="P779" t="str">
        <f t="shared" si="180"/>
        <v>2040_2045</v>
      </c>
      <c r="Q779">
        <f t="shared" si="183"/>
        <v>0</v>
      </c>
      <c r="R779">
        <f t="shared" si="184"/>
        <v>0</v>
      </c>
      <c r="S779">
        <f t="shared" ca="1" si="185"/>
        <v>1</v>
      </c>
      <c r="U779" t="str">
        <f t="shared" ca="1" si="186"/>
        <v xml:space="preserve"> </v>
      </c>
      <c r="V779" t="str">
        <f t="shared" ca="1" si="187"/>
        <v>let cannot_decomm [$2040_2045$ , $2040_2045$ , $IND_BOILER_COAL$] := 1;</v>
      </c>
    </row>
    <row r="780" spans="8:22" outlineLevel="1" x14ac:dyDescent="0.25">
      <c r="H780">
        <f t="shared" si="174"/>
        <v>19</v>
      </c>
      <c r="I780" t="str">
        <f t="shared" ca="1" si="181"/>
        <v>IND_BOILER_COAL</v>
      </c>
      <c r="J780">
        <f t="shared" ca="1" si="175"/>
        <v>15</v>
      </c>
      <c r="K780">
        <f t="shared" si="176"/>
        <v>2040</v>
      </c>
      <c r="L780">
        <f t="shared" si="182"/>
        <v>2045</v>
      </c>
      <c r="M780" t="str">
        <f t="shared" si="177"/>
        <v>2040_2045</v>
      </c>
      <c r="N780">
        <f t="shared" si="178"/>
        <v>2045</v>
      </c>
      <c r="O780">
        <f t="shared" si="179"/>
        <v>2050</v>
      </c>
      <c r="P780" t="str">
        <f t="shared" si="180"/>
        <v>2045_2050</v>
      </c>
      <c r="Q780">
        <f t="shared" si="183"/>
        <v>0</v>
      </c>
      <c r="R780">
        <f t="shared" si="184"/>
        <v>0</v>
      </c>
      <c r="S780">
        <f t="shared" ca="1" si="185"/>
        <v>1</v>
      </c>
      <c r="U780" t="str">
        <f t="shared" ca="1" si="186"/>
        <v xml:space="preserve"> </v>
      </c>
      <c r="V780" t="str">
        <f t="shared" ca="1" si="187"/>
        <v>let cannot_decomm [$2040_2045$ , $2045_2050$ , $IND_BOILER_COAL$] := 1;</v>
      </c>
    </row>
    <row r="781" spans="8:22" outlineLevel="1" x14ac:dyDescent="0.25">
      <c r="H781">
        <f t="shared" si="174"/>
        <v>19</v>
      </c>
      <c r="I781" t="str">
        <f t="shared" ca="1" si="181"/>
        <v>IND_BOILER_COAL</v>
      </c>
      <c r="J781">
        <f t="shared" ca="1" si="175"/>
        <v>15</v>
      </c>
      <c r="K781">
        <f t="shared" si="176"/>
        <v>2045</v>
      </c>
      <c r="L781">
        <f t="shared" si="182"/>
        <v>2050</v>
      </c>
      <c r="M781" t="str">
        <f t="shared" si="177"/>
        <v>2045_2050</v>
      </c>
      <c r="N781">
        <f t="shared" si="178"/>
        <v>2015</v>
      </c>
      <c r="O781">
        <f t="shared" si="179"/>
        <v>2020</v>
      </c>
      <c r="P781" t="str">
        <f t="shared" si="180"/>
        <v>2015_2020</v>
      </c>
      <c r="Q781">
        <f t="shared" si="183"/>
        <v>0</v>
      </c>
      <c r="R781">
        <f t="shared" si="184"/>
        <v>1</v>
      </c>
      <c r="S781">
        <f t="shared" ca="1" si="185"/>
        <v>0</v>
      </c>
      <c r="U781" t="str">
        <f t="shared" ca="1" si="186"/>
        <v xml:space="preserve"> </v>
      </c>
      <c r="V781" t="str">
        <f t="shared" ca="1" si="187"/>
        <v>let cannot_decomm [$2045_2050$ , $2015_2020$ , $IND_BOILER_COAL$] := 1;</v>
      </c>
    </row>
    <row r="782" spans="8:22" outlineLevel="1" x14ac:dyDescent="0.25">
      <c r="H782">
        <f t="shared" si="174"/>
        <v>19</v>
      </c>
      <c r="I782" t="str">
        <f t="shared" ca="1" si="181"/>
        <v>IND_BOILER_COAL</v>
      </c>
      <c r="J782">
        <f t="shared" ca="1" si="175"/>
        <v>15</v>
      </c>
      <c r="K782">
        <f t="shared" si="176"/>
        <v>2045</v>
      </c>
      <c r="L782">
        <f t="shared" si="182"/>
        <v>2050</v>
      </c>
      <c r="M782" t="str">
        <f t="shared" si="177"/>
        <v>2045_2050</v>
      </c>
      <c r="N782">
        <f t="shared" si="178"/>
        <v>2020</v>
      </c>
      <c r="O782">
        <f t="shared" si="179"/>
        <v>2025</v>
      </c>
      <c r="P782" t="str">
        <f t="shared" si="180"/>
        <v>2020_2025</v>
      </c>
      <c r="Q782">
        <f t="shared" si="183"/>
        <v>0</v>
      </c>
      <c r="R782">
        <f t="shared" si="184"/>
        <v>1</v>
      </c>
      <c r="S782">
        <f t="shared" ca="1" si="185"/>
        <v>0</v>
      </c>
      <c r="U782" t="str">
        <f t="shared" ca="1" si="186"/>
        <v xml:space="preserve"> </v>
      </c>
      <c r="V782" t="str">
        <f t="shared" ca="1" si="187"/>
        <v>let cannot_decomm [$2045_2050$ , $2020_2025$ , $IND_BOILER_COAL$] := 1;</v>
      </c>
    </row>
    <row r="783" spans="8:22" outlineLevel="1" x14ac:dyDescent="0.25">
      <c r="H783">
        <f t="shared" si="174"/>
        <v>19</v>
      </c>
      <c r="I783" t="str">
        <f t="shared" ca="1" si="181"/>
        <v>IND_BOILER_COAL</v>
      </c>
      <c r="J783">
        <f t="shared" ca="1" si="175"/>
        <v>15</v>
      </c>
      <c r="K783">
        <f t="shared" si="176"/>
        <v>2045</v>
      </c>
      <c r="L783">
        <f t="shared" si="182"/>
        <v>2050</v>
      </c>
      <c r="M783" t="str">
        <f t="shared" si="177"/>
        <v>2045_2050</v>
      </c>
      <c r="N783">
        <f t="shared" si="178"/>
        <v>2025</v>
      </c>
      <c r="O783">
        <f t="shared" si="179"/>
        <v>2030</v>
      </c>
      <c r="P783" t="str">
        <f t="shared" si="180"/>
        <v>2025_2030</v>
      </c>
      <c r="Q783">
        <f t="shared" si="183"/>
        <v>0</v>
      </c>
      <c r="R783">
        <f t="shared" si="184"/>
        <v>1</v>
      </c>
      <c r="S783">
        <f t="shared" ca="1" si="185"/>
        <v>0</v>
      </c>
      <c r="U783" t="str">
        <f t="shared" ca="1" si="186"/>
        <v xml:space="preserve"> </v>
      </c>
      <c r="V783" t="str">
        <f t="shared" ca="1" si="187"/>
        <v>let cannot_decomm [$2045_2050$ , $2025_2030$ , $IND_BOILER_COAL$] := 1;</v>
      </c>
    </row>
    <row r="784" spans="8:22" outlineLevel="1" x14ac:dyDescent="0.25">
      <c r="H784">
        <f t="shared" si="174"/>
        <v>19</v>
      </c>
      <c r="I784" t="str">
        <f t="shared" ca="1" si="181"/>
        <v>IND_BOILER_COAL</v>
      </c>
      <c r="J784">
        <f t="shared" ca="1" si="175"/>
        <v>15</v>
      </c>
      <c r="K784">
        <f t="shared" si="176"/>
        <v>2045</v>
      </c>
      <c r="L784">
        <f t="shared" si="182"/>
        <v>2050</v>
      </c>
      <c r="M784" t="str">
        <f t="shared" si="177"/>
        <v>2045_2050</v>
      </c>
      <c r="N784">
        <f t="shared" si="178"/>
        <v>2030</v>
      </c>
      <c r="O784">
        <f t="shared" si="179"/>
        <v>2035</v>
      </c>
      <c r="P784" t="str">
        <f t="shared" si="180"/>
        <v>2030_2035</v>
      </c>
      <c r="Q784">
        <f t="shared" si="183"/>
        <v>0</v>
      </c>
      <c r="R784">
        <f t="shared" si="184"/>
        <v>1</v>
      </c>
      <c r="S784">
        <f t="shared" ca="1" si="185"/>
        <v>0</v>
      </c>
      <c r="U784" t="str">
        <f t="shared" ca="1" si="186"/>
        <v xml:space="preserve"> </v>
      </c>
      <c r="V784" t="str">
        <f t="shared" ca="1" si="187"/>
        <v>let cannot_decomm [$2045_2050$ , $2030_2035$ , $IND_BOILER_COAL$] := 1;</v>
      </c>
    </row>
    <row r="785" spans="8:22" outlineLevel="1" x14ac:dyDescent="0.25">
      <c r="H785">
        <f t="shared" si="174"/>
        <v>19</v>
      </c>
      <c r="I785" t="str">
        <f t="shared" ca="1" si="181"/>
        <v>IND_BOILER_COAL</v>
      </c>
      <c r="J785">
        <f t="shared" ca="1" si="175"/>
        <v>15</v>
      </c>
      <c r="K785">
        <f t="shared" si="176"/>
        <v>2045</v>
      </c>
      <c r="L785">
        <f t="shared" si="182"/>
        <v>2050</v>
      </c>
      <c r="M785" t="str">
        <f t="shared" si="177"/>
        <v>2045_2050</v>
      </c>
      <c r="N785">
        <f t="shared" si="178"/>
        <v>2035</v>
      </c>
      <c r="O785">
        <f t="shared" si="179"/>
        <v>2040</v>
      </c>
      <c r="P785" t="str">
        <f t="shared" si="180"/>
        <v>2035_2040</v>
      </c>
      <c r="Q785">
        <f t="shared" si="183"/>
        <v>0</v>
      </c>
      <c r="R785">
        <f t="shared" si="184"/>
        <v>1</v>
      </c>
      <c r="S785">
        <f t="shared" ca="1" si="185"/>
        <v>1</v>
      </c>
      <c r="U785" t="str">
        <f t="shared" ca="1" si="186"/>
        <v>#</v>
      </c>
      <c r="V785" t="str">
        <f t="shared" ca="1" si="187"/>
        <v>let cannot_decomm [$2045_2050$ , $2035_2040$ , $IND_BOILER_COAL$] := 1;</v>
      </c>
    </row>
    <row r="786" spans="8:22" outlineLevel="1" x14ac:dyDescent="0.25">
      <c r="H786">
        <f t="shared" si="174"/>
        <v>19</v>
      </c>
      <c r="I786" t="str">
        <f t="shared" ca="1" si="181"/>
        <v>IND_BOILER_COAL</v>
      </c>
      <c r="J786">
        <f t="shared" ca="1" si="175"/>
        <v>15</v>
      </c>
      <c r="K786">
        <f t="shared" si="176"/>
        <v>2045</v>
      </c>
      <c r="L786">
        <f t="shared" si="182"/>
        <v>2050</v>
      </c>
      <c r="M786" t="str">
        <f t="shared" si="177"/>
        <v>2045_2050</v>
      </c>
      <c r="N786">
        <f t="shared" si="178"/>
        <v>2040</v>
      </c>
      <c r="O786">
        <f t="shared" si="179"/>
        <v>2045</v>
      </c>
      <c r="P786" t="str">
        <f t="shared" si="180"/>
        <v>2040_2045</v>
      </c>
      <c r="Q786">
        <f t="shared" si="183"/>
        <v>0</v>
      </c>
      <c r="R786">
        <f t="shared" si="184"/>
        <v>1</v>
      </c>
      <c r="S786">
        <f t="shared" ca="1" si="185"/>
        <v>1</v>
      </c>
      <c r="U786" t="str">
        <f t="shared" ca="1" si="186"/>
        <v>#</v>
      </c>
      <c r="V786" t="str">
        <f t="shared" ca="1" si="187"/>
        <v>let cannot_decomm [$2045_2050$ , $2040_2045$ , $IND_BOILER_COAL$] := 1;</v>
      </c>
    </row>
    <row r="787" spans="8:22" outlineLevel="1" x14ac:dyDescent="0.25">
      <c r="H787">
        <f t="shared" si="174"/>
        <v>19</v>
      </c>
      <c r="I787" t="str">
        <f t="shared" ca="1" si="181"/>
        <v>IND_BOILER_COAL</v>
      </c>
      <c r="J787">
        <f t="shared" ca="1" si="175"/>
        <v>15</v>
      </c>
      <c r="K787">
        <f t="shared" si="176"/>
        <v>2045</v>
      </c>
      <c r="L787">
        <f t="shared" si="182"/>
        <v>2050</v>
      </c>
      <c r="M787" t="str">
        <f t="shared" si="177"/>
        <v>2045_2050</v>
      </c>
      <c r="N787">
        <f t="shared" si="178"/>
        <v>2045</v>
      </c>
      <c r="O787">
        <f t="shared" si="179"/>
        <v>2050</v>
      </c>
      <c r="P787" t="str">
        <f t="shared" si="180"/>
        <v>2045_2050</v>
      </c>
      <c r="Q787">
        <f t="shared" si="183"/>
        <v>0</v>
      </c>
      <c r="R787">
        <f t="shared" si="184"/>
        <v>0</v>
      </c>
      <c r="S787">
        <f t="shared" ca="1" si="185"/>
        <v>1</v>
      </c>
      <c r="U787" t="str">
        <f t="shared" ca="1" si="186"/>
        <v xml:space="preserve"> </v>
      </c>
      <c r="V787" t="str">
        <f t="shared" ca="1" si="187"/>
        <v>let cannot_decomm [$2045_2050$ , $2045_2050$ , $IND_BOILER_COAL$] := 1;</v>
      </c>
    </row>
    <row r="788" spans="8:22" outlineLevel="1" x14ac:dyDescent="0.25">
      <c r="H788">
        <f t="shared" si="174"/>
        <v>20</v>
      </c>
      <c r="I788" t="str">
        <f t="shared" ca="1" si="181"/>
        <v>IND_BOILER_WASTE</v>
      </c>
      <c r="J788">
        <f t="shared" ca="1" si="175"/>
        <v>15</v>
      </c>
      <c r="K788">
        <f t="shared" si="176"/>
        <v>2015</v>
      </c>
      <c r="L788">
        <f t="shared" si="182"/>
        <v>2020</v>
      </c>
      <c r="M788" t="str">
        <f t="shared" si="177"/>
        <v>2015_2020</v>
      </c>
      <c r="N788">
        <f t="shared" si="178"/>
        <v>2015</v>
      </c>
      <c r="O788">
        <f t="shared" si="179"/>
        <v>2020</v>
      </c>
      <c r="P788" t="str">
        <f t="shared" si="180"/>
        <v>2015_2020</v>
      </c>
      <c r="Q788">
        <f t="shared" si="183"/>
        <v>1</v>
      </c>
      <c r="R788">
        <f t="shared" si="184"/>
        <v>0</v>
      </c>
      <c r="S788">
        <f t="shared" ca="1" si="185"/>
        <v>1</v>
      </c>
      <c r="U788" t="str">
        <f t="shared" si="186"/>
        <v>#</v>
      </c>
      <c r="V788" t="str">
        <f t="shared" ca="1" si="187"/>
        <v>let cannot_decomm [$2015_2020$ , $2015_2020$ , $IND_BOILER_WASTE$] := 1;</v>
      </c>
    </row>
    <row r="789" spans="8:22" outlineLevel="1" x14ac:dyDescent="0.25">
      <c r="H789">
        <f t="shared" si="174"/>
        <v>20</v>
      </c>
      <c r="I789" t="str">
        <f t="shared" ca="1" si="181"/>
        <v>IND_BOILER_WASTE</v>
      </c>
      <c r="J789">
        <f t="shared" ca="1" si="175"/>
        <v>15</v>
      </c>
      <c r="K789">
        <f t="shared" si="176"/>
        <v>2015</v>
      </c>
      <c r="L789">
        <f t="shared" si="182"/>
        <v>2020</v>
      </c>
      <c r="M789" t="str">
        <f t="shared" si="177"/>
        <v>2015_2020</v>
      </c>
      <c r="N789">
        <f t="shared" si="178"/>
        <v>2020</v>
      </c>
      <c r="O789">
        <f t="shared" si="179"/>
        <v>2025</v>
      </c>
      <c r="P789" t="str">
        <f t="shared" si="180"/>
        <v>2020_2025</v>
      </c>
      <c r="Q789">
        <f t="shared" si="183"/>
        <v>0</v>
      </c>
      <c r="R789">
        <f t="shared" si="184"/>
        <v>0</v>
      </c>
      <c r="S789">
        <f t="shared" ca="1" si="185"/>
        <v>1</v>
      </c>
      <c r="U789" t="str">
        <f t="shared" ca="1" si="186"/>
        <v xml:space="preserve"> </v>
      </c>
      <c r="V789" t="str">
        <f t="shared" ca="1" si="187"/>
        <v>let cannot_decomm [$2015_2020$ , $2020_2025$ , $IND_BOILER_WASTE$] := 1;</v>
      </c>
    </row>
    <row r="790" spans="8:22" outlineLevel="1" x14ac:dyDescent="0.25">
      <c r="H790">
        <f t="shared" si="174"/>
        <v>20</v>
      </c>
      <c r="I790" t="str">
        <f t="shared" ca="1" si="181"/>
        <v>IND_BOILER_WASTE</v>
      </c>
      <c r="J790">
        <f t="shared" ca="1" si="175"/>
        <v>15</v>
      </c>
      <c r="K790">
        <f t="shared" si="176"/>
        <v>2015</v>
      </c>
      <c r="L790">
        <f t="shared" si="182"/>
        <v>2020</v>
      </c>
      <c r="M790" t="str">
        <f t="shared" si="177"/>
        <v>2015_2020</v>
      </c>
      <c r="N790">
        <f t="shared" si="178"/>
        <v>2025</v>
      </c>
      <c r="O790">
        <f t="shared" si="179"/>
        <v>2030</v>
      </c>
      <c r="P790" t="str">
        <f t="shared" si="180"/>
        <v>2025_2030</v>
      </c>
      <c r="Q790">
        <f t="shared" si="183"/>
        <v>0</v>
      </c>
      <c r="R790">
        <f t="shared" si="184"/>
        <v>0</v>
      </c>
      <c r="S790">
        <f t="shared" ca="1" si="185"/>
        <v>1</v>
      </c>
      <c r="U790" t="str">
        <f t="shared" ca="1" si="186"/>
        <v xml:space="preserve"> </v>
      </c>
      <c r="V790" t="str">
        <f t="shared" ca="1" si="187"/>
        <v>let cannot_decomm [$2015_2020$ , $2025_2030$ , $IND_BOILER_WASTE$] := 1;</v>
      </c>
    </row>
    <row r="791" spans="8:22" outlineLevel="1" x14ac:dyDescent="0.25">
      <c r="H791">
        <f t="shared" si="174"/>
        <v>20</v>
      </c>
      <c r="I791" t="str">
        <f t="shared" ca="1" si="181"/>
        <v>IND_BOILER_WASTE</v>
      </c>
      <c r="J791">
        <f t="shared" ca="1" si="175"/>
        <v>15</v>
      </c>
      <c r="K791">
        <f t="shared" si="176"/>
        <v>2015</v>
      </c>
      <c r="L791">
        <f t="shared" si="182"/>
        <v>2020</v>
      </c>
      <c r="M791" t="str">
        <f t="shared" si="177"/>
        <v>2015_2020</v>
      </c>
      <c r="N791">
        <f t="shared" si="178"/>
        <v>2030</v>
      </c>
      <c r="O791">
        <f t="shared" si="179"/>
        <v>2035</v>
      </c>
      <c r="P791" t="str">
        <f t="shared" si="180"/>
        <v>2030_2035</v>
      </c>
      <c r="Q791">
        <f t="shared" si="183"/>
        <v>0</v>
      </c>
      <c r="R791">
        <f t="shared" si="184"/>
        <v>0</v>
      </c>
      <c r="S791">
        <f t="shared" ca="1" si="185"/>
        <v>1</v>
      </c>
      <c r="U791" t="str">
        <f t="shared" ca="1" si="186"/>
        <v xml:space="preserve"> </v>
      </c>
      <c r="V791" t="str">
        <f t="shared" ca="1" si="187"/>
        <v>let cannot_decomm [$2015_2020$ , $2030_2035$ , $IND_BOILER_WASTE$] := 1;</v>
      </c>
    </row>
    <row r="792" spans="8:22" outlineLevel="1" x14ac:dyDescent="0.25">
      <c r="H792">
        <f t="shared" si="174"/>
        <v>20</v>
      </c>
      <c r="I792" t="str">
        <f t="shared" ca="1" si="181"/>
        <v>IND_BOILER_WASTE</v>
      </c>
      <c r="J792">
        <f t="shared" ca="1" si="175"/>
        <v>15</v>
      </c>
      <c r="K792">
        <f t="shared" si="176"/>
        <v>2015</v>
      </c>
      <c r="L792">
        <f t="shared" si="182"/>
        <v>2020</v>
      </c>
      <c r="M792" t="str">
        <f t="shared" si="177"/>
        <v>2015_2020</v>
      </c>
      <c r="N792">
        <f t="shared" si="178"/>
        <v>2035</v>
      </c>
      <c r="O792">
        <f t="shared" si="179"/>
        <v>2040</v>
      </c>
      <c r="P792" t="str">
        <f t="shared" si="180"/>
        <v>2035_2040</v>
      </c>
      <c r="Q792">
        <f t="shared" si="183"/>
        <v>0</v>
      </c>
      <c r="R792">
        <f t="shared" si="184"/>
        <v>0</v>
      </c>
      <c r="S792">
        <f t="shared" ca="1" si="185"/>
        <v>1</v>
      </c>
      <c r="U792" t="str">
        <f t="shared" ca="1" si="186"/>
        <v xml:space="preserve"> </v>
      </c>
      <c r="V792" t="str">
        <f t="shared" ca="1" si="187"/>
        <v>let cannot_decomm [$2015_2020$ , $2035_2040$ , $IND_BOILER_WASTE$] := 1;</v>
      </c>
    </row>
    <row r="793" spans="8:22" outlineLevel="1" x14ac:dyDescent="0.25">
      <c r="H793">
        <f t="shared" si="174"/>
        <v>20</v>
      </c>
      <c r="I793" t="str">
        <f t="shared" ca="1" si="181"/>
        <v>IND_BOILER_WASTE</v>
      </c>
      <c r="J793">
        <f t="shared" ca="1" si="175"/>
        <v>15</v>
      </c>
      <c r="K793">
        <f t="shared" si="176"/>
        <v>2015</v>
      </c>
      <c r="L793">
        <f t="shared" si="182"/>
        <v>2020</v>
      </c>
      <c r="M793" t="str">
        <f t="shared" si="177"/>
        <v>2015_2020</v>
      </c>
      <c r="N793">
        <f t="shared" si="178"/>
        <v>2040</v>
      </c>
      <c r="O793">
        <f t="shared" si="179"/>
        <v>2045</v>
      </c>
      <c r="P793" t="str">
        <f t="shared" si="180"/>
        <v>2040_2045</v>
      </c>
      <c r="Q793">
        <f t="shared" si="183"/>
        <v>0</v>
      </c>
      <c r="R793">
        <f t="shared" si="184"/>
        <v>0</v>
      </c>
      <c r="S793">
        <f t="shared" ca="1" si="185"/>
        <v>1</v>
      </c>
      <c r="U793" t="str">
        <f t="shared" ca="1" si="186"/>
        <v xml:space="preserve"> </v>
      </c>
      <c r="V793" t="str">
        <f t="shared" ca="1" si="187"/>
        <v>let cannot_decomm [$2015_2020$ , $2040_2045$ , $IND_BOILER_WASTE$] := 1;</v>
      </c>
    </row>
    <row r="794" spans="8:22" outlineLevel="1" x14ac:dyDescent="0.25">
      <c r="H794">
        <f t="shared" si="174"/>
        <v>20</v>
      </c>
      <c r="I794" t="str">
        <f t="shared" ca="1" si="181"/>
        <v>IND_BOILER_WASTE</v>
      </c>
      <c r="J794">
        <f t="shared" ca="1" si="175"/>
        <v>15</v>
      </c>
      <c r="K794">
        <f t="shared" si="176"/>
        <v>2015</v>
      </c>
      <c r="L794">
        <f t="shared" si="182"/>
        <v>2020</v>
      </c>
      <c r="M794" t="str">
        <f t="shared" si="177"/>
        <v>2015_2020</v>
      </c>
      <c r="N794">
        <f t="shared" si="178"/>
        <v>2045</v>
      </c>
      <c r="O794">
        <f t="shared" si="179"/>
        <v>2050</v>
      </c>
      <c r="P794" t="str">
        <f t="shared" si="180"/>
        <v>2045_2050</v>
      </c>
      <c r="Q794">
        <f t="shared" si="183"/>
        <v>0</v>
      </c>
      <c r="R794">
        <f t="shared" si="184"/>
        <v>0</v>
      </c>
      <c r="S794">
        <f t="shared" ca="1" si="185"/>
        <v>1</v>
      </c>
      <c r="U794" t="str">
        <f t="shared" ca="1" si="186"/>
        <v xml:space="preserve"> </v>
      </c>
      <c r="V794" t="str">
        <f t="shared" ca="1" si="187"/>
        <v>let cannot_decomm [$2015_2020$ , $2045_2050$ , $IND_BOILER_WASTE$] := 1;</v>
      </c>
    </row>
    <row r="795" spans="8:22" outlineLevel="1" x14ac:dyDescent="0.25">
      <c r="H795">
        <f t="shared" si="174"/>
        <v>20</v>
      </c>
      <c r="I795" t="str">
        <f t="shared" ca="1" si="181"/>
        <v>IND_BOILER_WASTE</v>
      </c>
      <c r="J795">
        <f t="shared" ca="1" si="175"/>
        <v>15</v>
      </c>
      <c r="K795">
        <f t="shared" si="176"/>
        <v>2020</v>
      </c>
      <c r="L795">
        <f t="shared" si="182"/>
        <v>2025</v>
      </c>
      <c r="M795" t="str">
        <f t="shared" si="177"/>
        <v>2020_2025</v>
      </c>
      <c r="N795">
        <f t="shared" si="178"/>
        <v>2015</v>
      </c>
      <c r="O795">
        <f t="shared" si="179"/>
        <v>2020</v>
      </c>
      <c r="P795" t="str">
        <f t="shared" si="180"/>
        <v>2015_2020</v>
      </c>
      <c r="Q795">
        <f t="shared" si="183"/>
        <v>0</v>
      </c>
      <c r="R795">
        <f t="shared" si="184"/>
        <v>1</v>
      </c>
      <c r="S795">
        <f t="shared" ca="1" si="185"/>
        <v>1</v>
      </c>
      <c r="U795" t="str">
        <f t="shared" ca="1" si="186"/>
        <v>#</v>
      </c>
      <c r="V795" t="str">
        <f t="shared" ca="1" si="187"/>
        <v>let cannot_decomm [$2020_2025$ , $2015_2020$ , $IND_BOILER_WASTE$] := 1;</v>
      </c>
    </row>
    <row r="796" spans="8:22" outlineLevel="1" x14ac:dyDescent="0.25">
      <c r="H796">
        <f t="shared" si="174"/>
        <v>20</v>
      </c>
      <c r="I796" t="str">
        <f t="shared" ca="1" si="181"/>
        <v>IND_BOILER_WASTE</v>
      </c>
      <c r="J796">
        <f t="shared" ca="1" si="175"/>
        <v>15</v>
      </c>
      <c r="K796">
        <f t="shared" si="176"/>
        <v>2020</v>
      </c>
      <c r="L796">
        <f t="shared" si="182"/>
        <v>2025</v>
      </c>
      <c r="M796" t="str">
        <f t="shared" si="177"/>
        <v>2020_2025</v>
      </c>
      <c r="N796">
        <f t="shared" si="178"/>
        <v>2020</v>
      </c>
      <c r="O796">
        <f t="shared" si="179"/>
        <v>2025</v>
      </c>
      <c r="P796" t="str">
        <f t="shared" si="180"/>
        <v>2020_2025</v>
      </c>
      <c r="Q796">
        <f t="shared" si="183"/>
        <v>0</v>
      </c>
      <c r="R796">
        <f t="shared" si="184"/>
        <v>0</v>
      </c>
      <c r="S796">
        <f t="shared" ca="1" si="185"/>
        <v>1</v>
      </c>
      <c r="U796" t="str">
        <f t="shared" ca="1" si="186"/>
        <v xml:space="preserve"> </v>
      </c>
      <c r="V796" t="str">
        <f t="shared" ca="1" si="187"/>
        <v>let cannot_decomm [$2020_2025$ , $2020_2025$ , $IND_BOILER_WASTE$] := 1;</v>
      </c>
    </row>
    <row r="797" spans="8:22" outlineLevel="1" x14ac:dyDescent="0.25">
      <c r="H797">
        <f t="shared" si="174"/>
        <v>20</v>
      </c>
      <c r="I797" t="str">
        <f t="shared" ca="1" si="181"/>
        <v>IND_BOILER_WASTE</v>
      </c>
      <c r="J797">
        <f t="shared" ca="1" si="175"/>
        <v>15</v>
      </c>
      <c r="K797">
        <f t="shared" si="176"/>
        <v>2020</v>
      </c>
      <c r="L797">
        <f t="shared" si="182"/>
        <v>2025</v>
      </c>
      <c r="M797" t="str">
        <f t="shared" si="177"/>
        <v>2020_2025</v>
      </c>
      <c r="N797">
        <f t="shared" si="178"/>
        <v>2025</v>
      </c>
      <c r="O797">
        <f t="shared" si="179"/>
        <v>2030</v>
      </c>
      <c r="P797" t="str">
        <f t="shared" si="180"/>
        <v>2025_2030</v>
      </c>
      <c r="Q797">
        <f t="shared" si="183"/>
        <v>0</v>
      </c>
      <c r="R797">
        <f t="shared" si="184"/>
        <v>0</v>
      </c>
      <c r="S797">
        <f t="shared" ca="1" si="185"/>
        <v>1</v>
      </c>
      <c r="U797" t="str">
        <f t="shared" ca="1" si="186"/>
        <v xml:space="preserve"> </v>
      </c>
      <c r="V797" t="str">
        <f t="shared" ca="1" si="187"/>
        <v>let cannot_decomm [$2020_2025$ , $2025_2030$ , $IND_BOILER_WASTE$] := 1;</v>
      </c>
    </row>
    <row r="798" spans="8:22" outlineLevel="1" x14ac:dyDescent="0.25">
      <c r="H798">
        <f t="shared" si="174"/>
        <v>20</v>
      </c>
      <c r="I798" t="str">
        <f t="shared" ca="1" si="181"/>
        <v>IND_BOILER_WASTE</v>
      </c>
      <c r="J798">
        <f t="shared" ca="1" si="175"/>
        <v>15</v>
      </c>
      <c r="K798">
        <f t="shared" si="176"/>
        <v>2020</v>
      </c>
      <c r="L798">
        <f t="shared" si="182"/>
        <v>2025</v>
      </c>
      <c r="M798" t="str">
        <f t="shared" si="177"/>
        <v>2020_2025</v>
      </c>
      <c r="N798">
        <f t="shared" si="178"/>
        <v>2030</v>
      </c>
      <c r="O798">
        <f t="shared" si="179"/>
        <v>2035</v>
      </c>
      <c r="P798" t="str">
        <f t="shared" si="180"/>
        <v>2030_2035</v>
      </c>
      <c r="Q798">
        <f t="shared" si="183"/>
        <v>0</v>
      </c>
      <c r="R798">
        <f t="shared" si="184"/>
        <v>0</v>
      </c>
      <c r="S798">
        <f t="shared" ca="1" si="185"/>
        <v>1</v>
      </c>
      <c r="U798" t="str">
        <f t="shared" ca="1" si="186"/>
        <v xml:space="preserve"> </v>
      </c>
      <c r="V798" t="str">
        <f t="shared" ca="1" si="187"/>
        <v>let cannot_decomm [$2020_2025$ , $2030_2035$ , $IND_BOILER_WASTE$] := 1;</v>
      </c>
    </row>
    <row r="799" spans="8:22" outlineLevel="1" x14ac:dyDescent="0.25">
      <c r="H799">
        <f t="shared" si="174"/>
        <v>20</v>
      </c>
      <c r="I799" t="str">
        <f t="shared" ca="1" si="181"/>
        <v>IND_BOILER_WASTE</v>
      </c>
      <c r="J799">
        <f t="shared" ca="1" si="175"/>
        <v>15</v>
      </c>
      <c r="K799">
        <f t="shared" si="176"/>
        <v>2020</v>
      </c>
      <c r="L799">
        <f t="shared" si="182"/>
        <v>2025</v>
      </c>
      <c r="M799" t="str">
        <f t="shared" si="177"/>
        <v>2020_2025</v>
      </c>
      <c r="N799">
        <f t="shared" si="178"/>
        <v>2035</v>
      </c>
      <c r="O799">
        <f t="shared" si="179"/>
        <v>2040</v>
      </c>
      <c r="P799" t="str">
        <f t="shared" si="180"/>
        <v>2035_2040</v>
      </c>
      <c r="Q799">
        <f t="shared" si="183"/>
        <v>0</v>
      </c>
      <c r="R799">
        <f t="shared" si="184"/>
        <v>0</v>
      </c>
      <c r="S799">
        <f t="shared" ca="1" si="185"/>
        <v>1</v>
      </c>
      <c r="U799" t="str">
        <f t="shared" ca="1" si="186"/>
        <v xml:space="preserve"> </v>
      </c>
      <c r="V799" t="str">
        <f t="shared" ca="1" si="187"/>
        <v>let cannot_decomm [$2020_2025$ , $2035_2040$ , $IND_BOILER_WASTE$] := 1;</v>
      </c>
    </row>
    <row r="800" spans="8:22" outlineLevel="1" x14ac:dyDescent="0.25">
      <c r="H800">
        <f t="shared" si="174"/>
        <v>20</v>
      </c>
      <c r="I800" t="str">
        <f t="shared" ca="1" si="181"/>
        <v>IND_BOILER_WASTE</v>
      </c>
      <c r="J800">
        <f t="shared" ca="1" si="175"/>
        <v>15</v>
      </c>
      <c r="K800">
        <f t="shared" si="176"/>
        <v>2020</v>
      </c>
      <c r="L800">
        <f t="shared" si="182"/>
        <v>2025</v>
      </c>
      <c r="M800" t="str">
        <f t="shared" si="177"/>
        <v>2020_2025</v>
      </c>
      <c r="N800">
        <f t="shared" si="178"/>
        <v>2040</v>
      </c>
      <c r="O800">
        <f t="shared" si="179"/>
        <v>2045</v>
      </c>
      <c r="P800" t="str">
        <f t="shared" si="180"/>
        <v>2040_2045</v>
      </c>
      <c r="Q800">
        <f t="shared" si="183"/>
        <v>0</v>
      </c>
      <c r="R800">
        <f t="shared" si="184"/>
        <v>0</v>
      </c>
      <c r="S800">
        <f t="shared" ca="1" si="185"/>
        <v>1</v>
      </c>
      <c r="U800" t="str">
        <f t="shared" ca="1" si="186"/>
        <v xml:space="preserve"> </v>
      </c>
      <c r="V800" t="str">
        <f t="shared" ca="1" si="187"/>
        <v>let cannot_decomm [$2020_2025$ , $2040_2045$ , $IND_BOILER_WASTE$] := 1;</v>
      </c>
    </row>
    <row r="801" spans="8:22" outlineLevel="1" x14ac:dyDescent="0.25">
      <c r="H801">
        <f t="shared" si="174"/>
        <v>20</v>
      </c>
      <c r="I801" t="str">
        <f t="shared" ca="1" si="181"/>
        <v>IND_BOILER_WASTE</v>
      </c>
      <c r="J801">
        <f t="shared" ca="1" si="175"/>
        <v>15</v>
      </c>
      <c r="K801">
        <f t="shared" si="176"/>
        <v>2020</v>
      </c>
      <c r="L801">
        <f t="shared" si="182"/>
        <v>2025</v>
      </c>
      <c r="M801" t="str">
        <f t="shared" si="177"/>
        <v>2020_2025</v>
      </c>
      <c r="N801">
        <f t="shared" si="178"/>
        <v>2045</v>
      </c>
      <c r="O801">
        <f t="shared" si="179"/>
        <v>2050</v>
      </c>
      <c r="P801" t="str">
        <f t="shared" si="180"/>
        <v>2045_2050</v>
      </c>
      <c r="Q801">
        <f t="shared" si="183"/>
        <v>0</v>
      </c>
      <c r="R801">
        <f t="shared" si="184"/>
        <v>0</v>
      </c>
      <c r="S801">
        <f t="shared" ca="1" si="185"/>
        <v>1</v>
      </c>
      <c r="U801" t="str">
        <f t="shared" ca="1" si="186"/>
        <v xml:space="preserve"> </v>
      </c>
      <c r="V801" t="str">
        <f t="shared" ca="1" si="187"/>
        <v>let cannot_decomm [$2020_2025$ , $2045_2050$ , $IND_BOILER_WASTE$] := 1;</v>
      </c>
    </row>
    <row r="802" spans="8:22" outlineLevel="1" x14ac:dyDescent="0.25">
      <c r="H802">
        <f t="shared" si="174"/>
        <v>20</v>
      </c>
      <c r="I802" t="str">
        <f t="shared" ca="1" si="181"/>
        <v>IND_BOILER_WASTE</v>
      </c>
      <c r="J802">
        <f t="shared" ca="1" si="175"/>
        <v>15</v>
      </c>
      <c r="K802">
        <f t="shared" si="176"/>
        <v>2025</v>
      </c>
      <c r="L802">
        <f t="shared" si="182"/>
        <v>2030</v>
      </c>
      <c r="M802" t="str">
        <f t="shared" si="177"/>
        <v>2025_2030</v>
      </c>
      <c r="N802">
        <f t="shared" si="178"/>
        <v>2015</v>
      </c>
      <c r="O802">
        <f t="shared" si="179"/>
        <v>2020</v>
      </c>
      <c r="P802" t="str">
        <f t="shared" si="180"/>
        <v>2015_2020</v>
      </c>
      <c r="Q802">
        <f t="shared" si="183"/>
        <v>0</v>
      </c>
      <c r="R802">
        <f t="shared" si="184"/>
        <v>1</v>
      </c>
      <c r="S802">
        <f t="shared" ca="1" si="185"/>
        <v>1</v>
      </c>
      <c r="U802" t="str">
        <f t="shared" ca="1" si="186"/>
        <v>#</v>
      </c>
      <c r="V802" t="str">
        <f t="shared" ca="1" si="187"/>
        <v>let cannot_decomm [$2025_2030$ , $2015_2020$ , $IND_BOILER_WASTE$] := 1;</v>
      </c>
    </row>
    <row r="803" spans="8:22" outlineLevel="1" x14ac:dyDescent="0.25">
      <c r="H803">
        <f t="shared" si="174"/>
        <v>20</v>
      </c>
      <c r="I803" t="str">
        <f t="shared" ca="1" si="181"/>
        <v>IND_BOILER_WASTE</v>
      </c>
      <c r="J803">
        <f t="shared" ca="1" si="175"/>
        <v>15</v>
      </c>
      <c r="K803">
        <f t="shared" si="176"/>
        <v>2025</v>
      </c>
      <c r="L803">
        <f t="shared" si="182"/>
        <v>2030</v>
      </c>
      <c r="M803" t="str">
        <f t="shared" si="177"/>
        <v>2025_2030</v>
      </c>
      <c r="N803">
        <f t="shared" si="178"/>
        <v>2020</v>
      </c>
      <c r="O803">
        <f t="shared" si="179"/>
        <v>2025</v>
      </c>
      <c r="P803" t="str">
        <f t="shared" si="180"/>
        <v>2020_2025</v>
      </c>
      <c r="Q803">
        <f t="shared" si="183"/>
        <v>0</v>
      </c>
      <c r="R803">
        <f t="shared" si="184"/>
        <v>1</v>
      </c>
      <c r="S803">
        <f t="shared" ca="1" si="185"/>
        <v>1</v>
      </c>
      <c r="U803" t="str">
        <f t="shared" ca="1" si="186"/>
        <v>#</v>
      </c>
      <c r="V803" t="str">
        <f t="shared" ca="1" si="187"/>
        <v>let cannot_decomm [$2025_2030$ , $2020_2025$ , $IND_BOILER_WASTE$] := 1;</v>
      </c>
    </row>
    <row r="804" spans="8:22" outlineLevel="1" x14ac:dyDescent="0.25">
      <c r="H804">
        <f t="shared" si="174"/>
        <v>20</v>
      </c>
      <c r="I804" t="str">
        <f t="shared" ca="1" si="181"/>
        <v>IND_BOILER_WASTE</v>
      </c>
      <c r="J804">
        <f t="shared" ca="1" si="175"/>
        <v>15</v>
      </c>
      <c r="K804">
        <f t="shared" si="176"/>
        <v>2025</v>
      </c>
      <c r="L804">
        <f t="shared" si="182"/>
        <v>2030</v>
      </c>
      <c r="M804" t="str">
        <f t="shared" si="177"/>
        <v>2025_2030</v>
      </c>
      <c r="N804">
        <f t="shared" si="178"/>
        <v>2025</v>
      </c>
      <c r="O804">
        <f t="shared" si="179"/>
        <v>2030</v>
      </c>
      <c r="P804" t="str">
        <f t="shared" si="180"/>
        <v>2025_2030</v>
      </c>
      <c r="Q804">
        <f t="shared" si="183"/>
        <v>0</v>
      </c>
      <c r="R804">
        <f t="shared" si="184"/>
        <v>0</v>
      </c>
      <c r="S804">
        <f t="shared" ca="1" si="185"/>
        <v>1</v>
      </c>
      <c r="U804" t="str">
        <f t="shared" ca="1" si="186"/>
        <v xml:space="preserve"> </v>
      </c>
      <c r="V804" t="str">
        <f t="shared" ca="1" si="187"/>
        <v>let cannot_decomm [$2025_2030$ , $2025_2030$ , $IND_BOILER_WASTE$] := 1;</v>
      </c>
    </row>
    <row r="805" spans="8:22" outlineLevel="1" x14ac:dyDescent="0.25">
      <c r="H805">
        <f t="shared" si="174"/>
        <v>20</v>
      </c>
      <c r="I805" t="str">
        <f t="shared" ca="1" si="181"/>
        <v>IND_BOILER_WASTE</v>
      </c>
      <c r="J805">
        <f t="shared" ca="1" si="175"/>
        <v>15</v>
      </c>
      <c r="K805">
        <f t="shared" si="176"/>
        <v>2025</v>
      </c>
      <c r="L805">
        <f t="shared" si="182"/>
        <v>2030</v>
      </c>
      <c r="M805" t="str">
        <f t="shared" si="177"/>
        <v>2025_2030</v>
      </c>
      <c r="N805">
        <f t="shared" si="178"/>
        <v>2030</v>
      </c>
      <c r="O805">
        <f t="shared" si="179"/>
        <v>2035</v>
      </c>
      <c r="P805" t="str">
        <f t="shared" si="180"/>
        <v>2030_2035</v>
      </c>
      <c r="Q805">
        <f t="shared" si="183"/>
        <v>0</v>
      </c>
      <c r="R805">
        <f t="shared" si="184"/>
        <v>0</v>
      </c>
      <c r="S805">
        <f t="shared" ca="1" si="185"/>
        <v>1</v>
      </c>
      <c r="U805" t="str">
        <f t="shared" ca="1" si="186"/>
        <v xml:space="preserve"> </v>
      </c>
      <c r="V805" t="str">
        <f t="shared" ca="1" si="187"/>
        <v>let cannot_decomm [$2025_2030$ , $2030_2035$ , $IND_BOILER_WASTE$] := 1;</v>
      </c>
    </row>
    <row r="806" spans="8:22" outlineLevel="1" x14ac:dyDescent="0.25">
      <c r="H806">
        <f t="shared" si="174"/>
        <v>20</v>
      </c>
      <c r="I806" t="str">
        <f t="shared" ca="1" si="181"/>
        <v>IND_BOILER_WASTE</v>
      </c>
      <c r="J806">
        <f t="shared" ca="1" si="175"/>
        <v>15</v>
      </c>
      <c r="K806">
        <f t="shared" si="176"/>
        <v>2025</v>
      </c>
      <c r="L806">
        <f t="shared" si="182"/>
        <v>2030</v>
      </c>
      <c r="M806" t="str">
        <f t="shared" si="177"/>
        <v>2025_2030</v>
      </c>
      <c r="N806">
        <f t="shared" si="178"/>
        <v>2035</v>
      </c>
      <c r="O806">
        <f t="shared" si="179"/>
        <v>2040</v>
      </c>
      <c r="P806" t="str">
        <f t="shared" si="180"/>
        <v>2035_2040</v>
      </c>
      <c r="Q806">
        <f t="shared" si="183"/>
        <v>0</v>
      </c>
      <c r="R806">
        <f t="shared" si="184"/>
        <v>0</v>
      </c>
      <c r="S806">
        <f t="shared" ca="1" si="185"/>
        <v>1</v>
      </c>
      <c r="U806" t="str">
        <f t="shared" ca="1" si="186"/>
        <v xml:space="preserve"> </v>
      </c>
      <c r="V806" t="str">
        <f t="shared" ca="1" si="187"/>
        <v>let cannot_decomm [$2025_2030$ , $2035_2040$ , $IND_BOILER_WASTE$] := 1;</v>
      </c>
    </row>
    <row r="807" spans="8:22" outlineLevel="1" x14ac:dyDescent="0.25">
      <c r="H807">
        <f t="shared" si="174"/>
        <v>20</v>
      </c>
      <c r="I807" t="str">
        <f t="shared" ca="1" si="181"/>
        <v>IND_BOILER_WASTE</v>
      </c>
      <c r="J807">
        <f t="shared" ca="1" si="175"/>
        <v>15</v>
      </c>
      <c r="K807">
        <f t="shared" si="176"/>
        <v>2025</v>
      </c>
      <c r="L807">
        <f t="shared" si="182"/>
        <v>2030</v>
      </c>
      <c r="M807" t="str">
        <f t="shared" si="177"/>
        <v>2025_2030</v>
      </c>
      <c r="N807">
        <f t="shared" si="178"/>
        <v>2040</v>
      </c>
      <c r="O807">
        <f t="shared" si="179"/>
        <v>2045</v>
      </c>
      <c r="P807" t="str">
        <f t="shared" si="180"/>
        <v>2040_2045</v>
      </c>
      <c r="Q807">
        <f t="shared" si="183"/>
        <v>0</v>
      </c>
      <c r="R807">
        <f t="shared" si="184"/>
        <v>0</v>
      </c>
      <c r="S807">
        <f t="shared" ca="1" si="185"/>
        <v>1</v>
      </c>
      <c r="U807" t="str">
        <f t="shared" ca="1" si="186"/>
        <v xml:space="preserve"> </v>
      </c>
      <c r="V807" t="str">
        <f t="shared" ca="1" si="187"/>
        <v>let cannot_decomm [$2025_2030$ , $2040_2045$ , $IND_BOILER_WASTE$] := 1;</v>
      </c>
    </row>
    <row r="808" spans="8:22" outlineLevel="1" x14ac:dyDescent="0.25">
      <c r="H808">
        <f t="shared" si="174"/>
        <v>20</v>
      </c>
      <c r="I808" t="str">
        <f t="shared" ca="1" si="181"/>
        <v>IND_BOILER_WASTE</v>
      </c>
      <c r="J808">
        <f t="shared" ca="1" si="175"/>
        <v>15</v>
      </c>
      <c r="K808">
        <f t="shared" si="176"/>
        <v>2025</v>
      </c>
      <c r="L808">
        <f t="shared" si="182"/>
        <v>2030</v>
      </c>
      <c r="M808" t="str">
        <f t="shared" si="177"/>
        <v>2025_2030</v>
      </c>
      <c r="N808">
        <f t="shared" si="178"/>
        <v>2045</v>
      </c>
      <c r="O808">
        <f t="shared" si="179"/>
        <v>2050</v>
      </c>
      <c r="P808" t="str">
        <f t="shared" si="180"/>
        <v>2045_2050</v>
      </c>
      <c r="Q808">
        <f t="shared" si="183"/>
        <v>0</v>
      </c>
      <c r="R808">
        <f t="shared" si="184"/>
        <v>0</v>
      </c>
      <c r="S808">
        <f t="shared" ca="1" si="185"/>
        <v>1</v>
      </c>
      <c r="U808" t="str">
        <f t="shared" ca="1" si="186"/>
        <v xml:space="preserve"> </v>
      </c>
      <c r="V808" t="str">
        <f t="shared" ca="1" si="187"/>
        <v>let cannot_decomm [$2025_2030$ , $2045_2050$ , $IND_BOILER_WASTE$] := 1;</v>
      </c>
    </row>
    <row r="809" spans="8:22" outlineLevel="1" x14ac:dyDescent="0.25">
      <c r="H809">
        <f t="shared" si="174"/>
        <v>20</v>
      </c>
      <c r="I809" t="str">
        <f t="shared" ca="1" si="181"/>
        <v>IND_BOILER_WASTE</v>
      </c>
      <c r="J809">
        <f t="shared" ca="1" si="175"/>
        <v>15</v>
      </c>
      <c r="K809">
        <f t="shared" si="176"/>
        <v>2030</v>
      </c>
      <c r="L809">
        <f t="shared" si="182"/>
        <v>2035</v>
      </c>
      <c r="M809" t="str">
        <f t="shared" si="177"/>
        <v>2030_2035</v>
      </c>
      <c r="N809">
        <f t="shared" si="178"/>
        <v>2015</v>
      </c>
      <c r="O809">
        <f t="shared" si="179"/>
        <v>2020</v>
      </c>
      <c r="P809" t="str">
        <f t="shared" si="180"/>
        <v>2015_2020</v>
      </c>
      <c r="Q809">
        <f t="shared" si="183"/>
        <v>0</v>
      </c>
      <c r="R809">
        <f t="shared" si="184"/>
        <v>1</v>
      </c>
      <c r="S809">
        <f t="shared" ca="1" si="185"/>
        <v>0</v>
      </c>
      <c r="U809" t="str">
        <f t="shared" ca="1" si="186"/>
        <v xml:space="preserve"> </v>
      </c>
      <c r="V809" t="str">
        <f t="shared" ca="1" si="187"/>
        <v>let cannot_decomm [$2030_2035$ , $2015_2020$ , $IND_BOILER_WASTE$] := 1;</v>
      </c>
    </row>
    <row r="810" spans="8:22" outlineLevel="1" x14ac:dyDescent="0.25">
      <c r="H810">
        <f t="shared" si="174"/>
        <v>20</v>
      </c>
      <c r="I810" t="str">
        <f t="shared" ca="1" si="181"/>
        <v>IND_BOILER_WASTE</v>
      </c>
      <c r="J810">
        <f t="shared" ca="1" si="175"/>
        <v>15</v>
      </c>
      <c r="K810">
        <f t="shared" si="176"/>
        <v>2030</v>
      </c>
      <c r="L810">
        <f t="shared" si="182"/>
        <v>2035</v>
      </c>
      <c r="M810" t="str">
        <f t="shared" si="177"/>
        <v>2030_2035</v>
      </c>
      <c r="N810">
        <f t="shared" si="178"/>
        <v>2020</v>
      </c>
      <c r="O810">
        <f t="shared" si="179"/>
        <v>2025</v>
      </c>
      <c r="P810" t="str">
        <f t="shared" si="180"/>
        <v>2020_2025</v>
      </c>
      <c r="Q810">
        <f t="shared" si="183"/>
        <v>0</v>
      </c>
      <c r="R810">
        <f t="shared" si="184"/>
        <v>1</v>
      </c>
      <c r="S810">
        <f t="shared" ca="1" si="185"/>
        <v>1</v>
      </c>
      <c r="U810" t="str">
        <f t="shared" ca="1" si="186"/>
        <v>#</v>
      </c>
      <c r="V810" t="str">
        <f t="shared" ca="1" si="187"/>
        <v>let cannot_decomm [$2030_2035$ , $2020_2025$ , $IND_BOILER_WASTE$] := 1;</v>
      </c>
    </row>
    <row r="811" spans="8:22" outlineLevel="1" x14ac:dyDescent="0.25">
      <c r="H811">
        <f t="shared" si="174"/>
        <v>20</v>
      </c>
      <c r="I811" t="str">
        <f t="shared" ca="1" si="181"/>
        <v>IND_BOILER_WASTE</v>
      </c>
      <c r="J811">
        <f t="shared" ca="1" si="175"/>
        <v>15</v>
      </c>
      <c r="K811">
        <f t="shared" si="176"/>
        <v>2030</v>
      </c>
      <c r="L811">
        <f t="shared" si="182"/>
        <v>2035</v>
      </c>
      <c r="M811" t="str">
        <f t="shared" si="177"/>
        <v>2030_2035</v>
      </c>
      <c r="N811">
        <f t="shared" si="178"/>
        <v>2025</v>
      </c>
      <c r="O811">
        <f t="shared" si="179"/>
        <v>2030</v>
      </c>
      <c r="P811" t="str">
        <f t="shared" si="180"/>
        <v>2025_2030</v>
      </c>
      <c r="Q811">
        <f t="shared" si="183"/>
        <v>0</v>
      </c>
      <c r="R811">
        <f t="shared" si="184"/>
        <v>1</v>
      </c>
      <c r="S811">
        <f t="shared" ca="1" si="185"/>
        <v>1</v>
      </c>
      <c r="U811" t="str">
        <f t="shared" ca="1" si="186"/>
        <v>#</v>
      </c>
      <c r="V811" t="str">
        <f t="shared" ca="1" si="187"/>
        <v>let cannot_decomm [$2030_2035$ , $2025_2030$ , $IND_BOILER_WASTE$] := 1;</v>
      </c>
    </row>
    <row r="812" spans="8:22" outlineLevel="1" x14ac:dyDescent="0.25">
      <c r="H812">
        <f t="shared" si="174"/>
        <v>20</v>
      </c>
      <c r="I812" t="str">
        <f t="shared" ca="1" si="181"/>
        <v>IND_BOILER_WASTE</v>
      </c>
      <c r="J812">
        <f t="shared" ca="1" si="175"/>
        <v>15</v>
      </c>
      <c r="K812">
        <f t="shared" si="176"/>
        <v>2030</v>
      </c>
      <c r="L812">
        <f t="shared" si="182"/>
        <v>2035</v>
      </c>
      <c r="M812" t="str">
        <f t="shared" si="177"/>
        <v>2030_2035</v>
      </c>
      <c r="N812">
        <f t="shared" si="178"/>
        <v>2030</v>
      </c>
      <c r="O812">
        <f t="shared" si="179"/>
        <v>2035</v>
      </c>
      <c r="P812" t="str">
        <f t="shared" si="180"/>
        <v>2030_2035</v>
      </c>
      <c r="Q812">
        <f t="shared" si="183"/>
        <v>0</v>
      </c>
      <c r="R812">
        <f t="shared" si="184"/>
        <v>0</v>
      </c>
      <c r="S812">
        <f t="shared" ca="1" si="185"/>
        <v>1</v>
      </c>
      <c r="U812" t="str">
        <f t="shared" ca="1" si="186"/>
        <v xml:space="preserve"> </v>
      </c>
      <c r="V812" t="str">
        <f t="shared" ca="1" si="187"/>
        <v>let cannot_decomm [$2030_2035$ , $2030_2035$ , $IND_BOILER_WASTE$] := 1;</v>
      </c>
    </row>
    <row r="813" spans="8:22" outlineLevel="1" x14ac:dyDescent="0.25">
      <c r="H813">
        <f t="shared" si="174"/>
        <v>20</v>
      </c>
      <c r="I813" t="str">
        <f t="shared" ca="1" si="181"/>
        <v>IND_BOILER_WASTE</v>
      </c>
      <c r="J813">
        <f t="shared" ca="1" si="175"/>
        <v>15</v>
      </c>
      <c r="K813">
        <f t="shared" si="176"/>
        <v>2030</v>
      </c>
      <c r="L813">
        <f t="shared" si="182"/>
        <v>2035</v>
      </c>
      <c r="M813" t="str">
        <f t="shared" si="177"/>
        <v>2030_2035</v>
      </c>
      <c r="N813">
        <f t="shared" si="178"/>
        <v>2035</v>
      </c>
      <c r="O813">
        <f t="shared" si="179"/>
        <v>2040</v>
      </c>
      <c r="P813" t="str">
        <f t="shared" si="180"/>
        <v>2035_2040</v>
      </c>
      <c r="Q813">
        <f t="shared" si="183"/>
        <v>0</v>
      </c>
      <c r="R813">
        <f t="shared" si="184"/>
        <v>0</v>
      </c>
      <c r="S813">
        <f t="shared" ca="1" si="185"/>
        <v>1</v>
      </c>
      <c r="U813" t="str">
        <f t="shared" ca="1" si="186"/>
        <v xml:space="preserve"> </v>
      </c>
      <c r="V813" t="str">
        <f t="shared" ca="1" si="187"/>
        <v>let cannot_decomm [$2030_2035$ , $2035_2040$ , $IND_BOILER_WASTE$] := 1;</v>
      </c>
    </row>
    <row r="814" spans="8:22" outlineLevel="1" x14ac:dyDescent="0.25">
      <c r="H814">
        <f t="shared" si="174"/>
        <v>20</v>
      </c>
      <c r="I814" t="str">
        <f t="shared" ca="1" si="181"/>
        <v>IND_BOILER_WASTE</v>
      </c>
      <c r="J814">
        <f t="shared" ca="1" si="175"/>
        <v>15</v>
      </c>
      <c r="K814">
        <f t="shared" si="176"/>
        <v>2030</v>
      </c>
      <c r="L814">
        <f t="shared" si="182"/>
        <v>2035</v>
      </c>
      <c r="M814" t="str">
        <f t="shared" si="177"/>
        <v>2030_2035</v>
      </c>
      <c r="N814">
        <f t="shared" si="178"/>
        <v>2040</v>
      </c>
      <c r="O814">
        <f t="shared" si="179"/>
        <v>2045</v>
      </c>
      <c r="P814" t="str">
        <f t="shared" si="180"/>
        <v>2040_2045</v>
      </c>
      <c r="Q814">
        <f t="shared" si="183"/>
        <v>0</v>
      </c>
      <c r="R814">
        <f t="shared" si="184"/>
        <v>0</v>
      </c>
      <c r="S814">
        <f t="shared" ca="1" si="185"/>
        <v>1</v>
      </c>
      <c r="U814" t="str">
        <f t="shared" ca="1" si="186"/>
        <v xml:space="preserve"> </v>
      </c>
      <c r="V814" t="str">
        <f t="shared" ca="1" si="187"/>
        <v>let cannot_decomm [$2030_2035$ , $2040_2045$ , $IND_BOILER_WASTE$] := 1;</v>
      </c>
    </row>
    <row r="815" spans="8:22" outlineLevel="1" x14ac:dyDescent="0.25">
      <c r="H815">
        <f t="shared" si="174"/>
        <v>20</v>
      </c>
      <c r="I815" t="str">
        <f t="shared" ca="1" si="181"/>
        <v>IND_BOILER_WASTE</v>
      </c>
      <c r="J815">
        <f t="shared" ca="1" si="175"/>
        <v>15</v>
      </c>
      <c r="K815">
        <f t="shared" si="176"/>
        <v>2030</v>
      </c>
      <c r="L815">
        <f t="shared" si="182"/>
        <v>2035</v>
      </c>
      <c r="M815" t="str">
        <f t="shared" si="177"/>
        <v>2030_2035</v>
      </c>
      <c r="N815">
        <f t="shared" si="178"/>
        <v>2045</v>
      </c>
      <c r="O815">
        <f t="shared" si="179"/>
        <v>2050</v>
      </c>
      <c r="P815" t="str">
        <f t="shared" si="180"/>
        <v>2045_2050</v>
      </c>
      <c r="Q815">
        <f t="shared" si="183"/>
        <v>0</v>
      </c>
      <c r="R815">
        <f t="shared" si="184"/>
        <v>0</v>
      </c>
      <c r="S815">
        <f t="shared" ca="1" si="185"/>
        <v>1</v>
      </c>
      <c r="U815" t="str">
        <f t="shared" ca="1" si="186"/>
        <v xml:space="preserve"> </v>
      </c>
      <c r="V815" t="str">
        <f t="shared" ca="1" si="187"/>
        <v>let cannot_decomm [$2030_2035$ , $2045_2050$ , $IND_BOILER_WASTE$] := 1;</v>
      </c>
    </row>
    <row r="816" spans="8:22" outlineLevel="1" x14ac:dyDescent="0.25">
      <c r="H816">
        <f t="shared" si="174"/>
        <v>20</v>
      </c>
      <c r="I816" t="str">
        <f t="shared" ca="1" si="181"/>
        <v>IND_BOILER_WASTE</v>
      </c>
      <c r="J816">
        <f t="shared" ca="1" si="175"/>
        <v>15</v>
      </c>
      <c r="K816">
        <f t="shared" si="176"/>
        <v>2035</v>
      </c>
      <c r="L816">
        <f t="shared" si="182"/>
        <v>2040</v>
      </c>
      <c r="M816" t="str">
        <f t="shared" si="177"/>
        <v>2035_2040</v>
      </c>
      <c r="N816">
        <f t="shared" si="178"/>
        <v>2015</v>
      </c>
      <c r="O816">
        <f t="shared" si="179"/>
        <v>2020</v>
      </c>
      <c r="P816" t="str">
        <f t="shared" si="180"/>
        <v>2015_2020</v>
      </c>
      <c r="Q816">
        <f t="shared" si="183"/>
        <v>0</v>
      </c>
      <c r="R816">
        <f t="shared" si="184"/>
        <v>1</v>
      </c>
      <c r="S816">
        <f t="shared" ca="1" si="185"/>
        <v>0</v>
      </c>
      <c r="U816" t="str">
        <f t="shared" ca="1" si="186"/>
        <v xml:space="preserve"> </v>
      </c>
      <c r="V816" t="str">
        <f t="shared" ca="1" si="187"/>
        <v>let cannot_decomm [$2035_2040$ , $2015_2020$ , $IND_BOILER_WASTE$] := 1;</v>
      </c>
    </row>
    <row r="817" spans="8:22" outlineLevel="1" x14ac:dyDescent="0.25">
      <c r="H817">
        <f t="shared" si="174"/>
        <v>20</v>
      </c>
      <c r="I817" t="str">
        <f t="shared" ca="1" si="181"/>
        <v>IND_BOILER_WASTE</v>
      </c>
      <c r="J817">
        <f t="shared" ca="1" si="175"/>
        <v>15</v>
      </c>
      <c r="K817">
        <f t="shared" si="176"/>
        <v>2035</v>
      </c>
      <c r="L817">
        <f t="shared" si="182"/>
        <v>2040</v>
      </c>
      <c r="M817" t="str">
        <f t="shared" si="177"/>
        <v>2035_2040</v>
      </c>
      <c r="N817">
        <f t="shared" si="178"/>
        <v>2020</v>
      </c>
      <c r="O817">
        <f t="shared" si="179"/>
        <v>2025</v>
      </c>
      <c r="P817" t="str">
        <f t="shared" si="180"/>
        <v>2020_2025</v>
      </c>
      <c r="Q817">
        <f t="shared" si="183"/>
        <v>0</v>
      </c>
      <c r="R817">
        <f t="shared" si="184"/>
        <v>1</v>
      </c>
      <c r="S817">
        <f t="shared" ca="1" si="185"/>
        <v>0</v>
      </c>
      <c r="U817" t="str">
        <f t="shared" ca="1" si="186"/>
        <v xml:space="preserve"> </v>
      </c>
      <c r="V817" t="str">
        <f t="shared" ca="1" si="187"/>
        <v>let cannot_decomm [$2035_2040$ , $2020_2025$ , $IND_BOILER_WASTE$] := 1;</v>
      </c>
    </row>
    <row r="818" spans="8:22" outlineLevel="1" x14ac:dyDescent="0.25">
      <c r="H818">
        <f t="shared" si="174"/>
        <v>20</v>
      </c>
      <c r="I818" t="str">
        <f t="shared" ca="1" si="181"/>
        <v>IND_BOILER_WASTE</v>
      </c>
      <c r="J818">
        <f t="shared" ca="1" si="175"/>
        <v>15</v>
      </c>
      <c r="K818">
        <f t="shared" si="176"/>
        <v>2035</v>
      </c>
      <c r="L818">
        <f t="shared" si="182"/>
        <v>2040</v>
      </c>
      <c r="M818" t="str">
        <f t="shared" si="177"/>
        <v>2035_2040</v>
      </c>
      <c r="N818">
        <f t="shared" si="178"/>
        <v>2025</v>
      </c>
      <c r="O818">
        <f t="shared" si="179"/>
        <v>2030</v>
      </c>
      <c r="P818" t="str">
        <f t="shared" si="180"/>
        <v>2025_2030</v>
      </c>
      <c r="Q818">
        <f t="shared" si="183"/>
        <v>0</v>
      </c>
      <c r="R818">
        <f t="shared" si="184"/>
        <v>1</v>
      </c>
      <c r="S818">
        <f t="shared" ca="1" si="185"/>
        <v>1</v>
      </c>
      <c r="U818" t="str">
        <f t="shared" ca="1" si="186"/>
        <v>#</v>
      </c>
      <c r="V818" t="str">
        <f t="shared" ca="1" si="187"/>
        <v>let cannot_decomm [$2035_2040$ , $2025_2030$ , $IND_BOILER_WASTE$] := 1;</v>
      </c>
    </row>
    <row r="819" spans="8:22" outlineLevel="1" x14ac:dyDescent="0.25">
      <c r="H819">
        <f t="shared" si="174"/>
        <v>20</v>
      </c>
      <c r="I819" t="str">
        <f t="shared" ca="1" si="181"/>
        <v>IND_BOILER_WASTE</v>
      </c>
      <c r="J819">
        <f t="shared" ca="1" si="175"/>
        <v>15</v>
      </c>
      <c r="K819">
        <f t="shared" si="176"/>
        <v>2035</v>
      </c>
      <c r="L819">
        <f t="shared" si="182"/>
        <v>2040</v>
      </c>
      <c r="M819" t="str">
        <f t="shared" si="177"/>
        <v>2035_2040</v>
      </c>
      <c r="N819">
        <f t="shared" si="178"/>
        <v>2030</v>
      </c>
      <c r="O819">
        <f t="shared" si="179"/>
        <v>2035</v>
      </c>
      <c r="P819" t="str">
        <f t="shared" si="180"/>
        <v>2030_2035</v>
      </c>
      <c r="Q819">
        <f t="shared" si="183"/>
        <v>0</v>
      </c>
      <c r="R819">
        <f t="shared" si="184"/>
        <v>1</v>
      </c>
      <c r="S819">
        <f t="shared" ca="1" si="185"/>
        <v>1</v>
      </c>
      <c r="U819" t="str">
        <f t="shared" ca="1" si="186"/>
        <v>#</v>
      </c>
      <c r="V819" t="str">
        <f t="shared" ca="1" si="187"/>
        <v>let cannot_decomm [$2035_2040$ , $2030_2035$ , $IND_BOILER_WASTE$] := 1;</v>
      </c>
    </row>
    <row r="820" spans="8:22" outlineLevel="1" x14ac:dyDescent="0.25">
      <c r="H820">
        <f t="shared" si="174"/>
        <v>20</v>
      </c>
      <c r="I820" t="str">
        <f t="shared" ca="1" si="181"/>
        <v>IND_BOILER_WASTE</v>
      </c>
      <c r="J820">
        <f t="shared" ca="1" si="175"/>
        <v>15</v>
      </c>
      <c r="K820">
        <f t="shared" si="176"/>
        <v>2035</v>
      </c>
      <c r="L820">
        <f t="shared" si="182"/>
        <v>2040</v>
      </c>
      <c r="M820" t="str">
        <f t="shared" si="177"/>
        <v>2035_2040</v>
      </c>
      <c r="N820">
        <f t="shared" si="178"/>
        <v>2035</v>
      </c>
      <c r="O820">
        <f t="shared" si="179"/>
        <v>2040</v>
      </c>
      <c r="P820" t="str">
        <f t="shared" si="180"/>
        <v>2035_2040</v>
      </c>
      <c r="Q820">
        <f t="shared" si="183"/>
        <v>0</v>
      </c>
      <c r="R820">
        <f t="shared" si="184"/>
        <v>0</v>
      </c>
      <c r="S820">
        <f t="shared" ca="1" si="185"/>
        <v>1</v>
      </c>
      <c r="U820" t="str">
        <f t="shared" ca="1" si="186"/>
        <v xml:space="preserve"> </v>
      </c>
      <c r="V820" t="str">
        <f t="shared" ca="1" si="187"/>
        <v>let cannot_decomm [$2035_2040$ , $2035_2040$ , $IND_BOILER_WASTE$] := 1;</v>
      </c>
    </row>
    <row r="821" spans="8:22" outlineLevel="1" x14ac:dyDescent="0.25">
      <c r="H821">
        <f t="shared" ref="H821:H884" si="188">(FLOOR((ROW(A821)-4)/49,1))+4</f>
        <v>20</v>
      </c>
      <c r="I821" t="str">
        <f t="shared" ca="1" si="181"/>
        <v>IND_BOILER_WASTE</v>
      </c>
      <c r="J821">
        <f t="shared" ref="J821:J884" ca="1" si="189">INDIRECT("C"&amp;H821)</f>
        <v>15</v>
      </c>
      <c r="K821">
        <f t="shared" ref="K821:K884" si="190">2015+MOD(FLOOR((ROW(A821)-4)/7,1),7)*5</f>
        <v>2035</v>
      </c>
      <c r="L821">
        <f t="shared" si="182"/>
        <v>2040</v>
      </c>
      <c r="M821" t="str">
        <f t="shared" ref="M821:M884" si="191">K821&amp;"_"&amp;L821</f>
        <v>2035_2040</v>
      </c>
      <c r="N821">
        <f t="shared" ref="N821:N884" si="192">2015+MOD(ROW(D821)-4,7)*5</f>
        <v>2040</v>
      </c>
      <c r="O821">
        <f t="shared" ref="O821:O884" si="193">2020+MOD(ROW(E821)-4,7)*5</f>
        <v>2045</v>
      </c>
      <c r="P821" t="str">
        <f t="shared" ref="P821:P884" si="194">N821&amp;"_"&amp;O821</f>
        <v>2040_2045</v>
      </c>
      <c r="Q821">
        <f t="shared" si="183"/>
        <v>0</v>
      </c>
      <c r="R821">
        <f t="shared" si="184"/>
        <v>0</v>
      </c>
      <c r="S821">
        <f t="shared" ca="1" si="185"/>
        <v>1</v>
      </c>
      <c r="U821" t="str">
        <f t="shared" ca="1" si="186"/>
        <v xml:space="preserve"> </v>
      </c>
      <c r="V821" t="str">
        <f t="shared" ca="1" si="187"/>
        <v>let cannot_decomm [$2035_2040$ , $2040_2045$ , $IND_BOILER_WASTE$] := 1;</v>
      </c>
    </row>
    <row r="822" spans="8:22" outlineLevel="1" x14ac:dyDescent="0.25">
      <c r="H822">
        <f t="shared" si="188"/>
        <v>20</v>
      </c>
      <c r="I822" t="str">
        <f t="shared" ca="1" si="181"/>
        <v>IND_BOILER_WASTE</v>
      </c>
      <c r="J822">
        <f t="shared" ca="1" si="189"/>
        <v>15</v>
      </c>
      <c r="K822">
        <f t="shared" si="190"/>
        <v>2035</v>
      </c>
      <c r="L822">
        <f t="shared" si="182"/>
        <v>2040</v>
      </c>
      <c r="M822" t="str">
        <f t="shared" si="191"/>
        <v>2035_2040</v>
      </c>
      <c r="N822">
        <f t="shared" si="192"/>
        <v>2045</v>
      </c>
      <c r="O822">
        <f t="shared" si="193"/>
        <v>2050</v>
      </c>
      <c r="P822" t="str">
        <f t="shared" si="194"/>
        <v>2045_2050</v>
      </c>
      <c r="Q822">
        <f t="shared" si="183"/>
        <v>0</v>
      </c>
      <c r="R822">
        <f t="shared" si="184"/>
        <v>0</v>
      </c>
      <c r="S822">
        <f t="shared" ca="1" si="185"/>
        <v>1</v>
      </c>
      <c r="U822" t="str">
        <f t="shared" ca="1" si="186"/>
        <v xml:space="preserve"> </v>
      </c>
      <c r="V822" t="str">
        <f t="shared" ca="1" si="187"/>
        <v>let cannot_decomm [$2035_2040$ , $2045_2050$ , $IND_BOILER_WASTE$] := 1;</v>
      </c>
    </row>
    <row r="823" spans="8:22" outlineLevel="1" x14ac:dyDescent="0.25">
      <c r="H823">
        <f t="shared" si="188"/>
        <v>20</v>
      </c>
      <c r="I823" t="str">
        <f t="shared" ca="1" si="181"/>
        <v>IND_BOILER_WASTE</v>
      </c>
      <c r="J823">
        <f t="shared" ca="1" si="189"/>
        <v>15</v>
      </c>
      <c r="K823">
        <f t="shared" si="190"/>
        <v>2040</v>
      </c>
      <c r="L823">
        <f t="shared" si="182"/>
        <v>2045</v>
      </c>
      <c r="M823" t="str">
        <f t="shared" si="191"/>
        <v>2040_2045</v>
      </c>
      <c r="N823">
        <f t="shared" si="192"/>
        <v>2015</v>
      </c>
      <c r="O823">
        <f t="shared" si="193"/>
        <v>2020</v>
      </c>
      <c r="P823" t="str">
        <f t="shared" si="194"/>
        <v>2015_2020</v>
      </c>
      <c r="Q823">
        <f t="shared" si="183"/>
        <v>0</v>
      </c>
      <c r="R823">
        <f t="shared" si="184"/>
        <v>1</v>
      </c>
      <c r="S823">
        <f t="shared" ca="1" si="185"/>
        <v>0</v>
      </c>
      <c r="U823" t="str">
        <f t="shared" ca="1" si="186"/>
        <v xml:space="preserve"> </v>
      </c>
      <c r="V823" t="str">
        <f t="shared" ca="1" si="187"/>
        <v>let cannot_decomm [$2040_2045$ , $2015_2020$ , $IND_BOILER_WASTE$] := 1;</v>
      </c>
    </row>
    <row r="824" spans="8:22" outlineLevel="1" x14ac:dyDescent="0.25">
      <c r="H824">
        <f t="shared" si="188"/>
        <v>20</v>
      </c>
      <c r="I824" t="str">
        <f t="shared" ca="1" si="181"/>
        <v>IND_BOILER_WASTE</v>
      </c>
      <c r="J824">
        <f t="shared" ca="1" si="189"/>
        <v>15</v>
      </c>
      <c r="K824">
        <f t="shared" si="190"/>
        <v>2040</v>
      </c>
      <c r="L824">
        <f t="shared" si="182"/>
        <v>2045</v>
      </c>
      <c r="M824" t="str">
        <f t="shared" si="191"/>
        <v>2040_2045</v>
      </c>
      <c r="N824">
        <f t="shared" si="192"/>
        <v>2020</v>
      </c>
      <c r="O824">
        <f t="shared" si="193"/>
        <v>2025</v>
      </c>
      <c r="P824" t="str">
        <f t="shared" si="194"/>
        <v>2020_2025</v>
      </c>
      <c r="Q824">
        <f t="shared" si="183"/>
        <v>0</v>
      </c>
      <c r="R824">
        <f t="shared" si="184"/>
        <v>1</v>
      </c>
      <c r="S824">
        <f t="shared" ca="1" si="185"/>
        <v>0</v>
      </c>
      <c r="U824" t="str">
        <f t="shared" ca="1" si="186"/>
        <v xml:space="preserve"> </v>
      </c>
      <c r="V824" t="str">
        <f t="shared" ca="1" si="187"/>
        <v>let cannot_decomm [$2040_2045$ , $2020_2025$ , $IND_BOILER_WASTE$] := 1;</v>
      </c>
    </row>
    <row r="825" spans="8:22" outlineLevel="1" x14ac:dyDescent="0.25">
      <c r="H825">
        <f t="shared" si="188"/>
        <v>20</v>
      </c>
      <c r="I825" t="str">
        <f t="shared" ca="1" si="181"/>
        <v>IND_BOILER_WASTE</v>
      </c>
      <c r="J825">
        <f t="shared" ca="1" si="189"/>
        <v>15</v>
      </c>
      <c r="K825">
        <f t="shared" si="190"/>
        <v>2040</v>
      </c>
      <c r="L825">
        <f t="shared" si="182"/>
        <v>2045</v>
      </c>
      <c r="M825" t="str">
        <f t="shared" si="191"/>
        <v>2040_2045</v>
      </c>
      <c r="N825">
        <f t="shared" si="192"/>
        <v>2025</v>
      </c>
      <c r="O825">
        <f t="shared" si="193"/>
        <v>2030</v>
      </c>
      <c r="P825" t="str">
        <f t="shared" si="194"/>
        <v>2025_2030</v>
      </c>
      <c r="Q825">
        <f t="shared" si="183"/>
        <v>0</v>
      </c>
      <c r="R825">
        <f t="shared" si="184"/>
        <v>1</v>
      </c>
      <c r="S825">
        <f t="shared" ca="1" si="185"/>
        <v>0</v>
      </c>
      <c r="U825" t="str">
        <f t="shared" ca="1" si="186"/>
        <v xml:space="preserve"> </v>
      </c>
      <c r="V825" t="str">
        <f t="shared" ca="1" si="187"/>
        <v>let cannot_decomm [$2040_2045$ , $2025_2030$ , $IND_BOILER_WASTE$] := 1;</v>
      </c>
    </row>
    <row r="826" spans="8:22" outlineLevel="1" x14ac:dyDescent="0.25">
      <c r="H826">
        <f t="shared" si="188"/>
        <v>20</v>
      </c>
      <c r="I826" t="str">
        <f t="shared" ca="1" si="181"/>
        <v>IND_BOILER_WASTE</v>
      </c>
      <c r="J826">
        <f t="shared" ca="1" si="189"/>
        <v>15</v>
      </c>
      <c r="K826">
        <f t="shared" si="190"/>
        <v>2040</v>
      </c>
      <c r="L826">
        <f t="shared" si="182"/>
        <v>2045</v>
      </c>
      <c r="M826" t="str">
        <f t="shared" si="191"/>
        <v>2040_2045</v>
      </c>
      <c r="N826">
        <f t="shared" si="192"/>
        <v>2030</v>
      </c>
      <c r="O826">
        <f t="shared" si="193"/>
        <v>2035</v>
      </c>
      <c r="P826" t="str">
        <f t="shared" si="194"/>
        <v>2030_2035</v>
      </c>
      <c r="Q826">
        <f t="shared" si="183"/>
        <v>0</v>
      </c>
      <c r="R826">
        <f t="shared" si="184"/>
        <v>1</v>
      </c>
      <c r="S826">
        <f t="shared" ca="1" si="185"/>
        <v>1</v>
      </c>
      <c r="U826" t="str">
        <f t="shared" ca="1" si="186"/>
        <v>#</v>
      </c>
      <c r="V826" t="str">
        <f t="shared" ca="1" si="187"/>
        <v>let cannot_decomm [$2040_2045$ , $2030_2035$ , $IND_BOILER_WASTE$] := 1;</v>
      </c>
    </row>
    <row r="827" spans="8:22" outlineLevel="1" x14ac:dyDescent="0.25">
      <c r="H827">
        <f t="shared" si="188"/>
        <v>20</v>
      </c>
      <c r="I827" t="str">
        <f t="shared" ca="1" si="181"/>
        <v>IND_BOILER_WASTE</v>
      </c>
      <c r="J827">
        <f t="shared" ca="1" si="189"/>
        <v>15</v>
      </c>
      <c r="K827">
        <f t="shared" si="190"/>
        <v>2040</v>
      </c>
      <c r="L827">
        <f t="shared" si="182"/>
        <v>2045</v>
      </c>
      <c r="M827" t="str">
        <f t="shared" si="191"/>
        <v>2040_2045</v>
      </c>
      <c r="N827">
        <f t="shared" si="192"/>
        <v>2035</v>
      </c>
      <c r="O827">
        <f t="shared" si="193"/>
        <v>2040</v>
      </c>
      <c r="P827" t="str">
        <f t="shared" si="194"/>
        <v>2035_2040</v>
      </c>
      <c r="Q827">
        <f t="shared" si="183"/>
        <v>0</v>
      </c>
      <c r="R827">
        <f t="shared" si="184"/>
        <v>1</v>
      </c>
      <c r="S827">
        <f t="shared" ca="1" si="185"/>
        <v>1</v>
      </c>
      <c r="U827" t="str">
        <f t="shared" ca="1" si="186"/>
        <v>#</v>
      </c>
      <c r="V827" t="str">
        <f t="shared" ca="1" si="187"/>
        <v>let cannot_decomm [$2040_2045$ , $2035_2040$ , $IND_BOILER_WASTE$] := 1;</v>
      </c>
    </row>
    <row r="828" spans="8:22" outlineLevel="1" x14ac:dyDescent="0.25">
      <c r="H828">
        <f t="shared" si="188"/>
        <v>20</v>
      </c>
      <c r="I828" t="str">
        <f t="shared" ca="1" si="181"/>
        <v>IND_BOILER_WASTE</v>
      </c>
      <c r="J828">
        <f t="shared" ca="1" si="189"/>
        <v>15</v>
      </c>
      <c r="K828">
        <f t="shared" si="190"/>
        <v>2040</v>
      </c>
      <c r="L828">
        <f t="shared" si="182"/>
        <v>2045</v>
      </c>
      <c r="M828" t="str">
        <f t="shared" si="191"/>
        <v>2040_2045</v>
      </c>
      <c r="N828">
        <f t="shared" si="192"/>
        <v>2040</v>
      </c>
      <c r="O828">
        <f t="shared" si="193"/>
        <v>2045</v>
      </c>
      <c r="P828" t="str">
        <f t="shared" si="194"/>
        <v>2040_2045</v>
      </c>
      <c r="Q828">
        <f t="shared" si="183"/>
        <v>0</v>
      </c>
      <c r="R828">
        <f t="shared" si="184"/>
        <v>0</v>
      </c>
      <c r="S828">
        <f t="shared" ca="1" si="185"/>
        <v>1</v>
      </c>
      <c r="U828" t="str">
        <f t="shared" ca="1" si="186"/>
        <v xml:space="preserve"> </v>
      </c>
      <c r="V828" t="str">
        <f t="shared" ca="1" si="187"/>
        <v>let cannot_decomm [$2040_2045$ , $2040_2045$ , $IND_BOILER_WASTE$] := 1;</v>
      </c>
    </row>
    <row r="829" spans="8:22" outlineLevel="1" x14ac:dyDescent="0.25">
      <c r="H829">
        <f t="shared" si="188"/>
        <v>20</v>
      </c>
      <c r="I829" t="str">
        <f t="shared" ca="1" si="181"/>
        <v>IND_BOILER_WASTE</v>
      </c>
      <c r="J829">
        <f t="shared" ca="1" si="189"/>
        <v>15</v>
      </c>
      <c r="K829">
        <f t="shared" si="190"/>
        <v>2040</v>
      </c>
      <c r="L829">
        <f t="shared" si="182"/>
        <v>2045</v>
      </c>
      <c r="M829" t="str">
        <f t="shared" si="191"/>
        <v>2040_2045</v>
      </c>
      <c r="N829">
        <f t="shared" si="192"/>
        <v>2045</v>
      </c>
      <c r="O829">
        <f t="shared" si="193"/>
        <v>2050</v>
      </c>
      <c r="P829" t="str">
        <f t="shared" si="194"/>
        <v>2045_2050</v>
      </c>
      <c r="Q829">
        <f t="shared" si="183"/>
        <v>0</v>
      </c>
      <c r="R829">
        <f t="shared" si="184"/>
        <v>0</v>
      </c>
      <c r="S829">
        <f t="shared" ca="1" si="185"/>
        <v>1</v>
      </c>
      <c r="U829" t="str">
        <f t="shared" ca="1" si="186"/>
        <v xml:space="preserve"> </v>
      </c>
      <c r="V829" t="str">
        <f t="shared" ca="1" si="187"/>
        <v>let cannot_decomm [$2040_2045$ , $2045_2050$ , $IND_BOILER_WASTE$] := 1;</v>
      </c>
    </row>
    <row r="830" spans="8:22" outlineLevel="1" x14ac:dyDescent="0.25">
      <c r="H830">
        <f t="shared" si="188"/>
        <v>20</v>
      </c>
      <c r="I830" t="str">
        <f t="shared" ca="1" si="181"/>
        <v>IND_BOILER_WASTE</v>
      </c>
      <c r="J830">
        <f t="shared" ca="1" si="189"/>
        <v>15</v>
      </c>
      <c r="K830">
        <f t="shared" si="190"/>
        <v>2045</v>
      </c>
      <c r="L830">
        <f t="shared" si="182"/>
        <v>2050</v>
      </c>
      <c r="M830" t="str">
        <f t="shared" si="191"/>
        <v>2045_2050</v>
      </c>
      <c r="N830">
        <f t="shared" si="192"/>
        <v>2015</v>
      </c>
      <c r="O830">
        <f t="shared" si="193"/>
        <v>2020</v>
      </c>
      <c r="P830" t="str">
        <f t="shared" si="194"/>
        <v>2015_2020</v>
      </c>
      <c r="Q830">
        <f t="shared" si="183"/>
        <v>0</v>
      </c>
      <c r="R830">
        <f t="shared" si="184"/>
        <v>1</v>
      </c>
      <c r="S830">
        <f t="shared" ca="1" si="185"/>
        <v>0</v>
      </c>
      <c r="U830" t="str">
        <f t="shared" ca="1" si="186"/>
        <v xml:space="preserve"> </v>
      </c>
      <c r="V830" t="str">
        <f t="shared" ca="1" si="187"/>
        <v>let cannot_decomm [$2045_2050$ , $2015_2020$ , $IND_BOILER_WASTE$] := 1;</v>
      </c>
    </row>
    <row r="831" spans="8:22" outlineLevel="1" x14ac:dyDescent="0.25">
      <c r="H831">
        <f t="shared" si="188"/>
        <v>20</v>
      </c>
      <c r="I831" t="str">
        <f t="shared" ca="1" si="181"/>
        <v>IND_BOILER_WASTE</v>
      </c>
      <c r="J831">
        <f t="shared" ca="1" si="189"/>
        <v>15</v>
      </c>
      <c r="K831">
        <f t="shared" si="190"/>
        <v>2045</v>
      </c>
      <c r="L831">
        <f t="shared" si="182"/>
        <v>2050</v>
      </c>
      <c r="M831" t="str">
        <f t="shared" si="191"/>
        <v>2045_2050</v>
      </c>
      <c r="N831">
        <f t="shared" si="192"/>
        <v>2020</v>
      </c>
      <c r="O831">
        <f t="shared" si="193"/>
        <v>2025</v>
      </c>
      <c r="P831" t="str">
        <f t="shared" si="194"/>
        <v>2020_2025</v>
      </c>
      <c r="Q831">
        <f t="shared" si="183"/>
        <v>0</v>
      </c>
      <c r="R831">
        <f t="shared" si="184"/>
        <v>1</v>
      </c>
      <c r="S831">
        <f t="shared" ca="1" si="185"/>
        <v>0</v>
      </c>
      <c r="U831" t="str">
        <f t="shared" ca="1" si="186"/>
        <v xml:space="preserve"> </v>
      </c>
      <c r="V831" t="str">
        <f t="shared" ca="1" si="187"/>
        <v>let cannot_decomm [$2045_2050$ , $2020_2025$ , $IND_BOILER_WASTE$] := 1;</v>
      </c>
    </row>
    <row r="832" spans="8:22" outlineLevel="1" x14ac:dyDescent="0.25">
      <c r="H832">
        <f t="shared" si="188"/>
        <v>20</v>
      </c>
      <c r="I832" t="str">
        <f t="shared" ca="1" si="181"/>
        <v>IND_BOILER_WASTE</v>
      </c>
      <c r="J832">
        <f t="shared" ca="1" si="189"/>
        <v>15</v>
      </c>
      <c r="K832">
        <f t="shared" si="190"/>
        <v>2045</v>
      </c>
      <c r="L832">
        <f t="shared" si="182"/>
        <v>2050</v>
      </c>
      <c r="M832" t="str">
        <f t="shared" si="191"/>
        <v>2045_2050</v>
      </c>
      <c r="N832">
        <f t="shared" si="192"/>
        <v>2025</v>
      </c>
      <c r="O832">
        <f t="shared" si="193"/>
        <v>2030</v>
      </c>
      <c r="P832" t="str">
        <f t="shared" si="194"/>
        <v>2025_2030</v>
      </c>
      <c r="Q832">
        <f t="shared" si="183"/>
        <v>0</v>
      </c>
      <c r="R832">
        <f t="shared" si="184"/>
        <v>1</v>
      </c>
      <c r="S832">
        <f t="shared" ca="1" si="185"/>
        <v>0</v>
      </c>
      <c r="U832" t="str">
        <f t="shared" ca="1" si="186"/>
        <v xml:space="preserve"> </v>
      </c>
      <c r="V832" t="str">
        <f t="shared" ca="1" si="187"/>
        <v>let cannot_decomm [$2045_2050$ , $2025_2030$ , $IND_BOILER_WASTE$] := 1;</v>
      </c>
    </row>
    <row r="833" spans="8:22" outlineLevel="1" x14ac:dyDescent="0.25">
      <c r="H833">
        <f t="shared" si="188"/>
        <v>20</v>
      </c>
      <c r="I833" t="str">
        <f t="shared" ca="1" si="181"/>
        <v>IND_BOILER_WASTE</v>
      </c>
      <c r="J833">
        <f t="shared" ca="1" si="189"/>
        <v>15</v>
      </c>
      <c r="K833">
        <f t="shared" si="190"/>
        <v>2045</v>
      </c>
      <c r="L833">
        <f t="shared" si="182"/>
        <v>2050</v>
      </c>
      <c r="M833" t="str">
        <f t="shared" si="191"/>
        <v>2045_2050</v>
      </c>
      <c r="N833">
        <f t="shared" si="192"/>
        <v>2030</v>
      </c>
      <c r="O833">
        <f t="shared" si="193"/>
        <v>2035</v>
      </c>
      <c r="P833" t="str">
        <f t="shared" si="194"/>
        <v>2030_2035</v>
      </c>
      <c r="Q833">
        <f t="shared" si="183"/>
        <v>0</v>
      </c>
      <c r="R833">
        <f t="shared" si="184"/>
        <v>1</v>
      </c>
      <c r="S833">
        <f t="shared" ca="1" si="185"/>
        <v>0</v>
      </c>
      <c r="U833" t="str">
        <f t="shared" ca="1" si="186"/>
        <v xml:space="preserve"> </v>
      </c>
      <c r="V833" t="str">
        <f t="shared" ca="1" si="187"/>
        <v>let cannot_decomm [$2045_2050$ , $2030_2035$ , $IND_BOILER_WASTE$] := 1;</v>
      </c>
    </row>
    <row r="834" spans="8:22" outlineLevel="1" x14ac:dyDescent="0.25">
      <c r="H834">
        <f t="shared" si="188"/>
        <v>20</v>
      </c>
      <c r="I834" t="str">
        <f t="shared" ca="1" si="181"/>
        <v>IND_BOILER_WASTE</v>
      </c>
      <c r="J834">
        <f t="shared" ca="1" si="189"/>
        <v>15</v>
      </c>
      <c r="K834">
        <f t="shared" si="190"/>
        <v>2045</v>
      </c>
      <c r="L834">
        <f t="shared" si="182"/>
        <v>2050</v>
      </c>
      <c r="M834" t="str">
        <f t="shared" si="191"/>
        <v>2045_2050</v>
      </c>
      <c r="N834">
        <f t="shared" si="192"/>
        <v>2035</v>
      </c>
      <c r="O834">
        <f t="shared" si="193"/>
        <v>2040</v>
      </c>
      <c r="P834" t="str">
        <f t="shared" si="194"/>
        <v>2035_2040</v>
      </c>
      <c r="Q834">
        <f t="shared" si="183"/>
        <v>0</v>
      </c>
      <c r="R834">
        <f t="shared" si="184"/>
        <v>1</v>
      </c>
      <c r="S834">
        <f t="shared" ca="1" si="185"/>
        <v>1</v>
      </c>
      <c r="U834" t="str">
        <f t="shared" ca="1" si="186"/>
        <v>#</v>
      </c>
      <c r="V834" t="str">
        <f t="shared" ca="1" si="187"/>
        <v>let cannot_decomm [$2045_2050$ , $2035_2040$ , $IND_BOILER_WASTE$] := 1;</v>
      </c>
    </row>
    <row r="835" spans="8:22" outlineLevel="1" x14ac:dyDescent="0.25">
      <c r="H835">
        <f t="shared" si="188"/>
        <v>20</v>
      </c>
      <c r="I835" t="str">
        <f t="shared" ca="1" si="181"/>
        <v>IND_BOILER_WASTE</v>
      </c>
      <c r="J835">
        <f t="shared" ca="1" si="189"/>
        <v>15</v>
      </c>
      <c r="K835">
        <f t="shared" si="190"/>
        <v>2045</v>
      </c>
      <c r="L835">
        <f t="shared" si="182"/>
        <v>2050</v>
      </c>
      <c r="M835" t="str">
        <f t="shared" si="191"/>
        <v>2045_2050</v>
      </c>
      <c r="N835">
        <f t="shared" si="192"/>
        <v>2040</v>
      </c>
      <c r="O835">
        <f t="shared" si="193"/>
        <v>2045</v>
      </c>
      <c r="P835" t="str">
        <f t="shared" si="194"/>
        <v>2040_2045</v>
      </c>
      <c r="Q835">
        <f t="shared" si="183"/>
        <v>0</v>
      </c>
      <c r="R835">
        <f t="shared" si="184"/>
        <v>1</v>
      </c>
      <c r="S835">
        <f t="shared" ca="1" si="185"/>
        <v>1</v>
      </c>
      <c r="U835" t="str">
        <f t="shared" ca="1" si="186"/>
        <v>#</v>
      </c>
      <c r="V835" t="str">
        <f t="shared" ca="1" si="187"/>
        <v>let cannot_decomm [$2045_2050$ , $2040_2045$ , $IND_BOILER_WASTE$] := 1;</v>
      </c>
    </row>
    <row r="836" spans="8:22" outlineLevel="1" x14ac:dyDescent="0.25">
      <c r="H836">
        <f t="shared" si="188"/>
        <v>20</v>
      </c>
      <c r="I836" t="str">
        <f t="shared" ca="1" si="181"/>
        <v>IND_BOILER_WASTE</v>
      </c>
      <c r="J836">
        <f t="shared" ca="1" si="189"/>
        <v>15</v>
      </c>
      <c r="K836">
        <f t="shared" si="190"/>
        <v>2045</v>
      </c>
      <c r="L836">
        <f t="shared" si="182"/>
        <v>2050</v>
      </c>
      <c r="M836" t="str">
        <f t="shared" si="191"/>
        <v>2045_2050</v>
      </c>
      <c r="N836">
        <f t="shared" si="192"/>
        <v>2045</v>
      </c>
      <c r="O836">
        <f t="shared" si="193"/>
        <v>2050</v>
      </c>
      <c r="P836" t="str">
        <f t="shared" si="194"/>
        <v>2045_2050</v>
      </c>
      <c r="Q836">
        <f t="shared" si="183"/>
        <v>0</v>
      </c>
      <c r="R836">
        <f t="shared" si="184"/>
        <v>0</v>
      </c>
      <c r="S836">
        <f t="shared" ca="1" si="185"/>
        <v>1</v>
      </c>
      <c r="U836" t="str">
        <f t="shared" ca="1" si="186"/>
        <v xml:space="preserve"> </v>
      </c>
      <c r="V836" t="str">
        <f t="shared" ca="1" si="187"/>
        <v>let cannot_decomm [$2045_2050$ , $2045_2050$ , $IND_BOILER_WASTE$] := 1;</v>
      </c>
    </row>
    <row r="837" spans="8:22" outlineLevel="1" x14ac:dyDescent="0.25">
      <c r="H837">
        <f t="shared" si="188"/>
        <v>21</v>
      </c>
      <c r="I837" t="str">
        <f t="shared" ref="I837:I900" ca="1" si="195">INDIRECT("A"&amp;H837)</f>
        <v>IND_DIRECT_ELEC</v>
      </c>
      <c r="J837">
        <f t="shared" ca="1" si="189"/>
        <v>15</v>
      </c>
      <c r="K837">
        <f t="shared" si="190"/>
        <v>2015</v>
      </c>
      <c r="L837">
        <f t="shared" ref="L837:L900" si="196">K837+5</f>
        <v>2020</v>
      </c>
      <c r="M837" t="str">
        <f t="shared" si="191"/>
        <v>2015_2020</v>
      </c>
      <c r="N837">
        <f t="shared" si="192"/>
        <v>2015</v>
      </c>
      <c r="O837">
        <f t="shared" si="193"/>
        <v>2020</v>
      </c>
      <c r="P837" t="str">
        <f t="shared" si="194"/>
        <v>2015_2020</v>
      </c>
      <c r="Q837">
        <f t="shared" ref="Q837:Q900" si="197">IF(K837=2015,IF(N837=2015,1,0),0)</f>
        <v>1</v>
      </c>
      <c r="R837">
        <f t="shared" ref="R837:R900" si="198">IF(K837&gt;N837,1,0)</f>
        <v>0</v>
      </c>
      <c r="S837">
        <f t="shared" ref="S837:S900" ca="1" si="199">IF(K837&lt;(N837+J837),1,0)</f>
        <v>1</v>
      </c>
      <c r="U837" t="str">
        <f t="shared" ref="U837:U900" si="200">IF(Q837=1,"#",IF((R837+S837)=2,"#"," "))</f>
        <v>#</v>
      </c>
      <c r="V837" t="str">
        <f t="shared" ref="V837:V900" ca="1" si="201">"let cannot_decomm [$"&amp;M837&amp;"$ , $"&amp;P837&amp;"$ , $"&amp;I837&amp;"$] := 1;"</f>
        <v>let cannot_decomm [$2015_2020$ , $2015_2020$ , $IND_DIRECT_ELEC$] := 1;</v>
      </c>
    </row>
    <row r="838" spans="8:22" outlineLevel="1" x14ac:dyDescent="0.25">
      <c r="H838">
        <f t="shared" si="188"/>
        <v>21</v>
      </c>
      <c r="I838" t="str">
        <f t="shared" ca="1" si="195"/>
        <v>IND_DIRECT_ELEC</v>
      </c>
      <c r="J838">
        <f t="shared" ca="1" si="189"/>
        <v>15</v>
      </c>
      <c r="K838">
        <f t="shared" si="190"/>
        <v>2015</v>
      </c>
      <c r="L838">
        <f t="shared" si="196"/>
        <v>2020</v>
      </c>
      <c r="M838" t="str">
        <f t="shared" si="191"/>
        <v>2015_2020</v>
      </c>
      <c r="N838">
        <f t="shared" si="192"/>
        <v>2020</v>
      </c>
      <c r="O838">
        <f t="shared" si="193"/>
        <v>2025</v>
      </c>
      <c r="P838" t="str">
        <f t="shared" si="194"/>
        <v>2020_2025</v>
      </c>
      <c r="Q838">
        <f t="shared" si="197"/>
        <v>0</v>
      </c>
      <c r="R838">
        <f t="shared" si="198"/>
        <v>0</v>
      </c>
      <c r="S838">
        <f t="shared" ca="1" si="199"/>
        <v>1</v>
      </c>
      <c r="U838" t="str">
        <f t="shared" ca="1" si="200"/>
        <v xml:space="preserve"> </v>
      </c>
      <c r="V838" t="str">
        <f t="shared" ca="1" si="201"/>
        <v>let cannot_decomm [$2015_2020$ , $2020_2025$ , $IND_DIRECT_ELEC$] := 1;</v>
      </c>
    </row>
    <row r="839" spans="8:22" outlineLevel="1" x14ac:dyDescent="0.25">
      <c r="H839">
        <f t="shared" si="188"/>
        <v>21</v>
      </c>
      <c r="I839" t="str">
        <f t="shared" ca="1" si="195"/>
        <v>IND_DIRECT_ELEC</v>
      </c>
      <c r="J839">
        <f t="shared" ca="1" si="189"/>
        <v>15</v>
      </c>
      <c r="K839">
        <f t="shared" si="190"/>
        <v>2015</v>
      </c>
      <c r="L839">
        <f t="shared" si="196"/>
        <v>2020</v>
      </c>
      <c r="M839" t="str">
        <f t="shared" si="191"/>
        <v>2015_2020</v>
      </c>
      <c r="N839">
        <f t="shared" si="192"/>
        <v>2025</v>
      </c>
      <c r="O839">
        <f t="shared" si="193"/>
        <v>2030</v>
      </c>
      <c r="P839" t="str">
        <f t="shared" si="194"/>
        <v>2025_2030</v>
      </c>
      <c r="Q839">
        <f t="shared" si="197"/>
        <v>0</v>
      </c>
      <c r="R839">
        <f t="shared" si="198"/>
        <v>0</v>
      </c>
      <c r="S839">
        <f t="shared" ca="1" si="199"/>
        <v>1</v>
      </c>
      <c r="U839" t="str">
        <f t="shared" ca="1" si="200"/>
        <v xml:space="preserve"> </v>
      </c>
      <c r="V839" t="str">
        <f t="shared" ca="1" si="201"/>
        <v>let cannot_decomm [$2015_2020$ , $2025_2030$ , $IND_DIRECT_ELEC$] := 1;</v>
      </c>
    </row>
    <row r="840" spans="8:22" outlineLevel="1" x14ac:dyDescent="0.25">
      <c r="H840">
        <f t="shared" si="188"/>
        <v>21</v>
      </c>
      <c r="I840" t="str">
        <f t="shared" ca="1" si="195"/>
        <v>IND_DIRECT_ELEC</v>
      </c>
      <c r="J840">
        <f t="shared" ca="1" si="189"/>
        <v>15</v>
      </c>
      <c r="K840">
        <f t="shared" si="190"/>
        <v>2015</v>
      </c>
      <c r="L840">
        <f t="shared" si="196"/>
        <v>2020</v>
      </c>
      <c r="M840" t="str">
        <f t="shared" si="191"/>
        <v>2015_2020</v>
      </c>
      <c r="N840">
        <f t="shared" si="192"/>
        <v>2030</v>
      </c>
      <c r="O840">
        <f t="shared" si="193"/>
        <v>2035</v>
      </c>
      <c r="P840" t="str">
        <f t="shared" si="194"/>
        <v>2030_2035</v>
      </c>
      <c r="Q840">
        <f t="shared" si="197"/>
        <v>0</v>
      </c>
      <c r="R840">
        <f t="shared" si="198"/>
        <v>0</v>
      </c>
      <c r="S840">
        <f t="shared" ca="1" si="199"/>
        <v>1</v>
      </c>
      <c r="U840" t="str">
        <f t="shared" ca="1" si="200"/>
        <v xml:space="preserve"> </v>
      </c>
      <c r="V840" t="str">
        <f t="shared" ca="1" si="201"/>
        <v>let cannot_decomm [$2015_2020$ , $2030_2035$ , $IND_DIRECT_ELEC$] := 1;</v>
      </c>
    </row>
    <row r="841" spans="8:22" outlineLevel="1" x14ac:dyDescent="0.25">
      <c r="H841">
        <f t="shared" si="188"/>
        <v>21</v>
      </c>
      <c r="I841" t="str">
        <f t="shared" ca="1" si="195"/>
        <v>IND_DIRECT_ELEC</v>
      </c>
      <c r="J841">
        <f t="shared" ca="1" si="189"/>
        <v>15</v>
      </c>
      <c r="K841">
        <f t="shared" si="190"/>
        <v>2015</v>
      </c>
      <c r="L841">
        <f t="shared" si="196"/>
        <v>2020</v>
      </c>
      <c r="M841" t="str">
        <f t="shared" si="191"/>
        <v>2015_2020</v>
      </c>
      <c r="N841">
        <f t="shared" si="192"/>
        <v>2035</v>
      </c>
      <c r="O841">
        <f t="shared" si="193"/>
        <v>2040</v>
      </c>
      <c r="P841" t="str">
        <f t="shared" si="194"/>
        <v>2035_2040</v>
      </c>
      <c r="Q841">
        <f t="shared" si="197"/>
        <v>0</v>
      </c>
      <c r="R841">
        <f t="shared" si="198"/>
        <v>0</v>
      </c>
      <c r="S841">
        <f t="shared" ca="1" si="199"/>
        <v>1</v>
      </c>
      <c r="U841" t="str">
        <f t="shared" ca="1" si="200"/>
        <v xml:space="preserve"> </v>
      </c>
      <c r="V841" t="str">
        <f t="shared" ca="1" si="201"/>
        <v>let cannot_decomm [$2015_2020$ , $2035_2040$ , $IND_DIRECT_ELEC$] := 1;</v>
      </c>
    </row>
    <row r="842" spans="8:22" outlineLevel="1" x14ac:dyDescent="0.25">
      <c r="H842">
        <f t="shared" si="188"/>
        <v>21</v>
      </c>
      <c r="I842" t="str">
        <f t="shared" ca="1" si="195"/>
        <v>IND_DIRECT_ELEC</v>
      </c>
      <c r="J842">
        <f t="shared" ca="1" si="189"/>
        <v>15</v>
      </c>
      <c r="K842">
        <f t="shared" si="190"/>
        <v>2015</v>
      </c>
      <c r="L842">
        <f t="shared" si="196"/>
        <v>2020</v>
      </c>
      <c r="M842" t="str">
        <f t="shared" si="191"/>
        <v>2015_2020</v>
      </c>
      <c r="N842">
        <f t="shared" si="192"/>
        <v>2040</v>
      </c>
      <c r="O842">
        <f t="shared" si="193"/>
        <v>2045</v>
      </c>
      <c r="P842" t="str">
        <f t="shared" si="194"/>
        <v>2040_2045</v>
      </c>
      <c r="Q842">
        <f t="shared" si="197"/>
        <v>0</v>
      </c>
      <c r="R842">
        <f t="shared" si="198"/>
        <v>0</v>
      </c>
      <c r="S842">
        <f t="shared" ca="1" si="199"/>
        <v>1</v>
      </c>
      <c r="U842" t="str">
        <f t="shared" ca="1" si="200"/>
        <v xml:space="preserve"> </v>
      </c>
      <c r="V842" t="str">
        <f t="shared" ca="1" si="201"/>
        <v>let cannot_decomm [$2015_2020$ , $2040_2045$ , $IND_DIRECT_ELEC$] := 1;</v>
      </c>
    </row>
    <row r="843" spans="8:22" outlineLevel="1" x14ac:dyDescent="0.25">
      <c r="H843">
        <f t="shared" si="188"/>
        <v>21</v>
      </c>
      <c r="I843" t="str">
        <f t="shared" ca="1" si="195"/>
        <v>IND_DIRECT_ELEC</v>
      </c>
      <c r="J843">
        <f t="shared" ca="1" si="189"/>
        <v>15</v>
      </c>
      <c r="K843">
        <f t="shared" si="190"/>
        <v>2015</v>
      </c>
      <c r="L843">
        <f t="shared" si="196"/>
        <v>2020</v>
      </c>
      <c r="M843" t="str">
        <f t="shared" si="191"/>
        <v>2015_2020</v>
      </c>
      <c r="N843">
        <f t="shared" si="192"/>
        <v>2045</v>
      </c>
      <c r="O843">
        <f t="shared" si="193"/>
        <v>2050</v>
      </c>
      <c r="P843" t="str">
        <f t="shared" si="194"/>
        <v>2045_2050</v>
      </c>
      <c r="Q843">
        <f t="shared" si="197"/>
        <v>0</v>
      </c>
      <c r="R843">
        <f t="shared" si="198"/>
        <v>0</v>
      </c>
      <c r="S843">
        <f t="shared" ca="1" si="199"/>
        <v>1</v>
      </c>
      <c r="U843" t="str">
        <f t="shared" ca="1" si="200"/>
        <v xml:space="preserve"> </v>
      </c>
      <c r="V843" t="str">
        <f t="shared" ca="1" si="201"/>
        <v>let cannot_decomm [$2015_2020$ , $2045_2050$ , $IND_DIRECT_ELEC$] := 1;</v>
      </c>
    </row>
    <row r="844" spans="8:22" outlineLevel="1" x14ac:dyDescent="0.25">
      <c r="H844">
        <f t="shared" si="188"/>
        <v>21</v>
      </c>
      <c r="I844" t="str">
        <f t="shared" ca="1" si="195"/>
        <v>IND_DIRECT_ELEC</v>
      </c>
      <c r="J844">
        <f t="shared" ca="1" si="189"/>
        <v>15</v>
      </c>
      <c r="K844">
        <f t="shared" si="190"/>
        <v>2020</v>
      </c>
      <c r="L844">
        <f t="shared" si="196"/>
        <v>2025</v>
      </c>
      <c r="M844" t="str">
        <f t="shared" si="191"/>
        <v>2020_2025</v>
      </c>
      <c r="N844">
        <f t="shared" si="192"/>
        <v>2015</v>
      </c>
      <c r="O844">
        <f t="shared" si="193"/>
        <v>2020</v>
      </c>
      <c r="P844" t="str">
        <f t="shared" si="194"/>
        <v>2015_2020</v>
      </c>
      <c r="Q844">
        <f t="shared" si="197"/>
        <v>0</v>
      </c>
      <c r="R844">
        <f t="shared" si="198"/>
        <v>1</v>
      </c>
      <c r="S844">
        <f t="shared" ca="1" si="199"/>
        <v>1</v>
      </c>
      <c r="U844" t="str">
        <f t="shared" ca="1" si="200"/>
        <v>#</v>
      </c>
      <c r="V844" t="str">
        <f t="shared" ca="1" si="201"/>
        <v>let cannot_decomm [$2020_2025$ , $2015_2020$ , $IND_DIRECT_ELEC$] := 1;</v>
      </c>
    </row>
    <row r="845" spans="8:22" outlineLevel="1" x14ac:dyDescent="0.25">
      <c r="H845">
        <f t="shared" si="188"/>
        <v>21</v>
      </c>
      <c r="I845" t="str">
        <f t="shared" ca="1" si="195"/>
        <v>IND_DIRECT_ELEC</v>
      </c>
      <c r="J845">
        <f t="shared" ca="1" si="189"/>
        <v>15</v>
      </c>
      <c r="K845">
        <f t="shared" si="190"/>
        <v>2020</v>
      </c>
      <c r="L845">
        <f t="shared" si="196"/>
        <v>2025</v>
      </c>
      <c r="M845" t="str">
        <f t="shared" si="191"/>
        <v>2020_2025</v>
      </c>
      <c r="N845">
        <f t="shared" si="192"/>
        <v>2020</v>
      </c>
      <c r="O845">
        <f t="shared" si="193"/>
        <v>2025</v>
      </c>
      <c r="P845" t="str">
        <f t="shared" si="194"/>
        <v>2020_2025</v>
      </c>
      <c r="Q845">
        <f t="shared" si="197"/>
        <v>0</v>
      </c>
      <c r="R845">
        <f t="shared" si="198"/>
        <v>0</v>
      </c>
      <c r="S845">
        <f t="shared" ca="1" si="199"/>
        <v>1</v>
      </c>
      <c r="U845" t="str">
        <f t="shared" ca="1" si="200"/>
        <v xml:space="preserve"> </v>
      </c>
      <c r="V845" t="str">
        <f t="shared" ca="1" si="201"/>
        <v>let cannot_decomm [$2020_2025$ , $2020_2025$ , $IND_DIRECT_ELEC$] := 1;</v>
      </c>
    </row>
    <row r="846" spans="8:22" outlineLevel="1" x14ac:dyDescent="0.25">
      <c r="H846">
        <f t="shared" si="188"/>
        <v>21</v>
      </c>
      <c r="I846" t="str">
        <f t="shared" ca="1" si="195"/>
        <v>IND_DIRECT_ELEC</v>
      </c>
      <c r="J846">
        <f t="shared" ca="1" si="189"/>
        <v>15</v>
      </c>
      <c r="K846">
        <f t="shared" si="190"/>
        <v>2020</v>
      </c>
      <c r="L846">
        <f t="shared" si="196"/>
        <v>2025</v>
      </c>
      <c r="M846" t="str">
        <f t="shared" si="191"/>
        <v>2020_2025</v>
      </c>
      <c r="N846">
        <f t="shared" si="192"/>
        <v>2025</v>
      </c>
      <c r="O846">
        <f t="shared" si="193"/>
        <v>2030</v>
      </c>
      <c r="P846" t="str">
        <f t="shared" si="194"/>
        <v>2025_2030</v>
      </c>
      <c r="Q846">
        <f t="shared" si="197"/>
        <v>0</v>
      </c>
      <c r="R846">
        <f t="shared" si="198"/>
        <v>0</v>
      </c>
      <c r="S846">
        <f t="shared" ca="1" si="199"/>
        <v>1</v>
      </c>
      <c r="U846" t="str">
        <f t="shared" ca="1" si="200"/>
        <v xml:space="preserve"> </v>
      </c>
      <c r="V846" t="str">
        <f t="shared" ca="1" si="201"/>
        <v>let cannot_decomm [$2020_2025$ , $2025_2030$ , $IND_DIRECT_ELEC$] := 1;</v>
      </c>
    </row>
    <row r="847" spans="8:22" outlineLevel="1" x14ac:dyDescent="0.25">
      <c r="H847">
        <f t="shared" si="188"/>
        <v>21</v>
      </c>
      <c r="I847" t="str">
        <f t="shared" ca="1" si="195"/>
        <v>IND_DIRECT_ELEC</v>
      </c>
      <c r="J847">
        <f t="shared" ca="1" si="189"/>
        <v>15</v>
      </c>
      <c r="K847">
        <f t="shared" si="190"/>
        <v>2020</v>
      </c>
      <c r="L847">
        <f t="shared" si="196"/>
        <v>2025</v>
      </c>
      <c r="M847" t="str">
        <f t="shared" si="191"/>
        <v>2020_2025</v>
      </c>
      <c r="N847">
        <f t="shared" si="192"/>
        <v>2030</v>
      </c>
      <c r="O847">
        <f t="shared" si="193"/>
        <v>2035</v>
      </c>
      <c r="P847" t="str">
        <f t="shared" si="194"/>
        <v>2030_2035</v>
      </c>
      <c r="Q847">
        <f t="shared" si="197"/>
        <v>0</v>
      </c>
      <c r="R847">
        <f t="shared" si="198"/>
        <v>0</v>
      </c>
      <c r="S847">
        <f t="shared" ca="1" si="199"/>
        <v>1</v>
      </c>
      <c r="U847" t="str">
        <f t="shared" ca="1" si="200"/>
        <v xml:space="preserve"> </v>
      </c>
      <c r="V847" t="str">
        <f t="shared" ca="1" si="201"/>
        <v>let cannot_decomm [$2020_2025$ , $2030_2035$ , $IND_DIRECT_ELEC$] := 1;</v>
      </c>
    </row>
    <row r="848" spans="8:22" outlineLevel="1" x14ac:dyDescent="0.25">
      <c r="H848">
        <f t="shared" si="188"/>
        <v>21</v>
      </c>
      <c r="I848" t="str">
        <f t="shared" ca="1" si="195"/>
        <v>IND_DIRECT_ELEC</v>
      </c>
      <c r="J848">
        <f t="shared" ca="1" si="189"/>
        <v>15</v>
      </c>
      <c r="K848">
        <f t="shared" si="190"/>
        <v>2020</v>
      </c>
      <c r="L848">
        <f t="shared" si="196"/>
        <v>2025</v>
      </c>
      <c r="M848" t="str">
        <f t="shared" si="191"/>
        <v>2020_2025</v>
      </c>
      <c r="N848">
        <f t="shared" si="192"/>
        <v>2035</v>
      </c>
      <c r="O848">
        <f t="shared" si="193"/>
        <v>2040</v>
      </c>
      <c r="P848" t="str">
        <f t="shared" si="194"/>
        <v>2035_2040</v>
      </c>
      <c r="Q848">
        <f t="shared" si="197"/>
        <v>0</v>
      </c>
      <c r="R848">
        <f t="shared" si="198"/>
        <v>0</v>
      </c>
      <c r="S848">
        <f t="shared" ca="1" si="199"/>
        <v>1</v>
      </c>
      <c r="U848" t="str">
        <f t="shared" ca="1" si="200"/>
        <v xml:space="preserve"> </v>
      </c>
      <c r="V848" t="str">
        <f t="shared" ca="1" si="201"/>
        <v>let cannot_decomm [$2020_2025$ , $2035_2040$ , $IND_DIRECT_ELEC$] := 1;</v>
      </c>
    </row>
    <row r="849" spans="8:22" outlineLevel="1" x14ac:dyDescent="0.25">
      <c r="H849">
        <f t="shared" si="188"/>
        <v>21</v>
      </c>
      <c r="I849" t="str">
        <f t="shared" ca="1" si="195"/>
        <v>IND_DIRECT_ELEC</v>
      </c>
      <c r="J849">
        <f t="shared" ca="1" si="189"/>
        <v>15</v>
      </c>
      <c r="K849">
        <f t="shared" si="190"/>
        <v>2020</v>
      </c>
      <c r="L849">
        <f t="shared" si="196"/>
        <v>2025</v>
      </c>
      <c r="M849" t="str">
        <f t="shared" si="191"/>
        <v>2020_2025</v>
      </c>
      <c r="N849">
        <f t="shared" si="192"/>
        <v>2040</v>
      </c>
      <c r="O849">
        <f t="shared" si="193"/>
        <v>2045</v>
      </c>
      <c r="P849" t="str">
        <f t="shared" si="194"/>
        <v>2040_2045</v>
      </c>
      <c r="Q849">
        <f t="shared" si="197"/>
        <v>0</v>
      </c>
      <c r="R849">
        <f t="shared" si="198"/>
        <v>0</v>
      </c>
      <c r="S849">
        <f t="shared" ca="1" si="199"/>
        <v>1</v>
      </c>
      <c r="U849" t="str">
        <f t="shared" ca="1" si="200"/>
        <v xml:space="preserve"> </v>
      </c>
      <c r="V849" t="str">
        <f t="shared" ca="1" si="201"/>
        <v>let cannot_decomm [$2020_2025$ , $2040_2045$ , $IND_DIRECT_ELEC$] := 1;</v>
      </c>
    </row>
    <row r="850" spans="8:22" outlineLevel="1" x14ac:dyDescent="0.25">
      <c r="H850">
        <f t="shared" si="188"/>
        <v>21</v>
      </c>
      <c r="I850" t="str">
        <f t="shared" ca="1" si="195"/>
        <v>IND_DIRECT_ELEC</v>
      </c>
      <c r="J850">
        <f t="shared" ca="1" si="189"/>
        <v>15</v>
      </c>
      <c r="K850">
        <f t="shared" si="190"/>
        <v>2020</v>
      </c>
      <c r="L850">
        <f t="shared" si="196"/>
        <v>2025</v>
      </c>
      <c r="M850" t="str">
        <f t="shared" si="191"/>
        <v>2020_2025</v>
      </c>
      <c r="N850">
        <f t="shared" si="192"/>
        <v>2045</v>
      </c>
      <c r="O850">
        <f t="shared" si="193"/>
        <v>2050</v>
      </c>
      <c r="P850" t="str">
        <f t="shared" si="194"/>
        <v>2045_2050</v>
      </c>
      <c r="Q850">
        <f t="shared" si="197"/>
        <v>0</v>
      </c>
      <c r="R850">
        <f t="shared" si="198"/>
        <v>0</v>
      </c>
      <c r="S850">
        <f t="shared" ca="1" si="199"/>
        <v>1</v>
      </c>
      <c r="U850" t="str">
        <f t="shared" ca="1" si="200"/>
        <v xml:space="preserve"> </v>
      </c>
      <c r="V850" t="str">
        <f t="shared" ca="1" si="201"/>
        <v>let cannot_decomm [$2020_2025$ , $2045_2050$ , $IND_DIRECT_ELEC$] := 1;</v>
      </c>
    </row>
    <row r="851" spans="8:22" outlineLevel="1" x14ac:dyDescent="0.25">
      <c r="H851">
        <f t="shared" si="188"/>
        <v>21</v>
      </c>
      <c r="I851" t="str">
        <f t="shared" ca="1" si="195"/>
        <v>IND_DIRECT_ELEC</v>
      </c>
      <c r="J851">
        <f t="shared" ca="1" si="189"/>
        <v>15</v>
      </c>
      <c r="K851">
        <f t="shared" si="190"/>
        <v>2025</v>
      </c>
      <c r="L851">
        <f t="shared" si="196"/>
        <v>2030</v>
      </c>
      <c r="M851" t="str">
        <f t="shared" si="191"/>
        <v>2025_2030</v>
      </c>
      <c r="N851">
        <f t="shared" si="192"/>
        <v>2015</v>
      </c>
      <c r="O851">
        <f t="shared" si="193"/>
        <v>2020</v>
      </c>
      <c r="P851" t="str">
        <f t="shared" si="194"/>
        <v>2015_2020</v>
      </c>
      <c r="Q851">
        <f t="shared" si="197"/>
        <v>0</v>
      </c>
      <c r="R851">
        <f t="shared" si="198"/>
        <v>1</v>
      </c>
      <c r="S851">
        <f t="shared" ca="1" si="199"/>
        <v>1</v>
      </c>
      <c r="U851" t="str">
        <f t="shared" ca="1" si="200"/>
        <v>#</v>
      </c>
      <c r="V851" t="str">
        <f t="shared" ca="1" si="201"/>
        <v>let cannot_decomm [$2025_2030$ , $2015_2020$ , $IND_DIRECT_ELEC$] := 1;</v>
      </c>
    </row>
    <row r="852" spans="8:22" outlineLevel="1" x14ac:dyDescent="0.25">
      <c r="H852">
        <f t="shared" si="188"/>
        <v>21</v>
      </c>
      <c r="I852" t="str">
        <f t="shared" ca="1" si="195"/>
        <v>IND_DIRECT_ELEC</v>
      </c>
      <c r="J852">
        <f t="shared" ca="1" si="189"/>
        <v>15</v>
      </c>
      <c r="K852">
        <f t="shared" si="190"/>
        <v>2025</v>
      </c>
      <c r="L852">
        <f t="shared" si="196"/>
        <v>2030</v>
      </c>
      <c r="M852" t="str">
        <f t="shared" si="191"/>
        <v>2025_2030</v>
      </c>
      <c r="N852">
        <f t="shared" si="192"/>
        <v>2020</v>
      </c>
      <c r="O852">
        <f t="shared" si="193"/>
        <v>2025</v>
      </c>
      <c r="P852" t="str">
        <f t="shared" si="194"/>
        <v>2020_2025</v>
      </c>
      <c r="Q852">
        <f t="shared" si="197"/>
        <v>0</v>
      </c>
      <c r="R852">
        <f t="shared" si="198"/>
        <v>1</v>
      </c>
      <c r="S852">
        <f t="shared" ca="1" si="199"/>
        <v>1</v>
      </c>
      <c r="U852" t="str">
        <f t="shared" ca="1" si="200"/>
        <v>#</v>
      </c>
      <c r="V852" t="str">
        <f t="shared" ca="1" si="201"/>
        <v>let cannot_decomm [$2025_2030$ , $2020_2025$ , $IND_DIRECT_ELEC$] := 1;</v>
      </c>
    </row>
    <row r="853" spans="8:22" outlineLevel="1" x14ac:dyDescent="0.25">
      <c r="H853">
        <f t="shared" si="188"/>
        <v>21</v>
      </c>
      <c r="I853" t="str">
        <f t="shared" ca="1" si="195"/>
        <v>IND_DIRECT_ELEC</v>
      </c>
      <c r="J853">
        <f t="shared" ca="1" si="189"/>
        <v>15</v>
      </c>
      <c r="K853">
        <f t="shared" si="190"/>
        <v>2025</v>
      </c>
      <c r="L853">
        <f t="shared" si="196"/>
        <v>2030</v>
      </c>
      <c r="M853" t="str">
        <f t="shared" si="191"/>
        <v>2025_2030</v>
      </c>
      <c r="N853">
        <f t="shared" si="192"/>
        <v>2025</v>
      </c>
      <c r="O853">
        <f t="shared" si="193"/>
        <v>2030</v>
      </c>
      <c r="P853" t="str">
        <f t="shared" si="194"/>
        <v>2025_2030</v>
      </c>
      <c r="Q853">
        <f t="shared" si="197"/>
        <v>0</v>
      </c>
      <c r="R853">
        <f t="shared" si="198"/>
        <v>0</v>
      </c>
      <c r="S853">
        <f t="shared" ca="1" si="199"/>
        <v>1</v>
      </c>
      <c r="U853" t="str">
        <f t="shared" ca="1" si="200"/>
        <v xml:space="preserve"> </v>
      </c>
      <c r="V853" t="str">
        <f t="shared" ca="1" si="201"/>
        <v>let cannot_decomm [$2025_2030$ , $2025_2030$ , $IND_DIRECT_ELEC$] := 1;</v>
      </c>
    </row>
    <row r="854" spans="8:22" outlineLevel="1" x14ac:dyDescent="0.25">
      <c r="H854">
        <f t="shared" si="188"/>
        <v>21</v>
      </c>
      <c r="I854" t="str">
        <f t="shared" ca="1" si="195"/>
        <v>IND_DIRECT_ELEC</v>
      </c>
      <c r="J854">
        <f t="shared" ca="1" si="189"/>
        <v>15</v>
      </c>
      <c r="K854">
        <f t="shared" si="190"/>
        <v>2025</v>
      </c>
      <c r="L854">
        <f t="shared" si="196"/>
        <v>2030</v>
      </c>
      <c r="M854" t="str">
        <f t="shared" si="191"/>
        <v>2025_2030</v>
      </c>
      <c r="N854">
        <f t="shared" si="192"/>
        <v>2030</v>
      </c>
      <c r="O854">
        <f t="shared" si="193"/>
        <v>2035</v>
      </c>
      <c r="P854" t="str">
        <f t="shared" si="194"/>
        <v>2030_2035</v>
      </c>
      <c r="Q854">
        <f t="shared" si="197"/>
        <v>0</v>
      </c>
      <c r="R854">
        <f t="shared" si="198"/>
        <v>0</v>
      </c>
      <c r="S854">
        <f t="shared" ca="1" si="199"/>
        <v>1</v>
      </c>
      <c r="U854" t="str">
        <f t="shared" ca="1" si="200"/>
        <v xml:space="preserve"> </v>
      </c>
      <c r="V854" t="str">
        <f t="shared" ca="1" si="201"/>
        <v>let cannot_decomm [$2025_2030$ , $2030_2035$ , $IND_DIRECT_ELEC$] := 1;</v>
      </c>
    </row>
    <row r="855" spans="8:22" outlineLevel="1" x14ac:dyDescent="0.25">
      <c r="H855">
        <f t="shared" si="188"/>
        <v>21</v>
      </c>
      <c r="I855" t="str">
        <f t="shared" ca="1" si="195"/>
        <v>IND_DIRECT_ELEC</v>
      </c>
      <c r="J855">
        <f t="shared" ca="1" si="189"/>
        <v>15</v>
      </c>
      <c r="K855">
        <f t="shared" si="190"/>
        <v>2025</v>
      </c>
      <c r="L855">
        <f t="shared" si="196"/>
        <v>2030</v>
      </c>
      <c r="M855" t="str">
        <f t="shared" si="191"/>
        <v>2025_2030</v>
      </c>
      <c r="N855">
        <f t="shared" si="192"/>
        <v>2035</v>
      </c>
      <c r="O855">
        <f t="shared" si="193"/>
        <v>2040</v>
      </c>
      <c r="P855" t="str">
        <f t="shared" si="194"/>
        <v>2035_2040</v>
      </c>
      <c r="Q855">
        <f t="shared" si="197"/>
        <v>0</v>
      </c>
      <c r="R855">
        <f t="shared" si="198"/>
        <v>0</v>
      </c>
      <c r="S855">
        <f t="shared" ca="1" si="199"/>
        <v>1</v>
      </c>
      <c r="U855" t="str">
        <f t="shared" ca="1" si="200"/>
        <v xml:space="preserve"> </v>
      </c>
      <c r="V855" t="str">
        <f t="shared" ca="1" si="201"/>
        <v>let cannot_decomm [$2025_2030$ , $2035_2040$ , $IND_DIRECT_ELEC$] := 1;</v>
      </c>
    </row>
    <row r="856" spans="8:22" outlineLevel="1" x14ac:dyDescent="0.25">
      <c r="H856">
        <f t="shared" si="188"/>
        <v>21</v>
      </c>
      <c r="I856" t="str">
        <f t="shared" ca="1" si="195"/>
        <v>IND_DIRECT_ELEC</v>
      </c>
      <c r="J856">
        <f t="shared" ca="1" si="189"/>
        <v>15</v>
      </c>
      <c r="K856">
        <f t="shared" si="190"/>
        <v>2025</v>
      </c>
      <c r="L856">
        <f t="shared" si="196"/>
        <v>2030</v>
      </c>
      <c r="M856" t="str">
        <f t="shared" si="191"/>
        <v>2025_2030</v>
      </c>
      <c r="N856">
        <f t="shared" si="192"/>
        <v>2040</v>
      </c>
      <c r="O856">
        <f t="shared" si="193"/>
        <v>2045</v>
      </c>
      <c r="P856" t="str">
        <f t="shared" si="194"/>
        <v>2040_2045</v>
      </c>
      <c r="Q856">
        <f t="shared" si="197"/>
        <v>0</v>
      </c>
      <c r="R856">
        <f t="shared" si="198"/>
        <v>0</v>
      </c>
      <c r="S856">
        <f t="shared" ca="1" si="199"/>
        <v>1</v>
      </c>
      <c r="U856" t="str">
        <f t="shared" ca="1" si="200"/>
        <v xml:space="preserve"> </v>
      </c>
      <c r="V856" t="str">
        <f t="shared" ca="1" si="201"/>
        <v>let cannot_decomm [$2025_2030$ , $2040_2045$ , $IND_DIRECT_ELEC$] := 1;</v>
      </c>
    </row>
    <row r="857" spans="8:22" outlineLevel="1" x14ac:dyDescent="0.25">
      <c r="H857">
        <f t="shared" si="188"/>
        <v>21</v>
      </c>
      <c r="I857" t="str">
        <f t="shared" ca="1" si="195"/>
        <v>IND_DIRECT_ELEC</v>
      </c>
      <c r="J857">
        <f t="shared" ca="1" si="189"/>
        <v>15</v>
      </c>
      <c r="K857">
        <f t="shared" si="190"/>
        <v>2025</v>
      </c>
      <c r="L857">
        <f t="shared" si="196"/>
        <v>2030</v>
      </c>
      <c r="M857" t="str">
        <f t="shared" si="191"/>
        <v>2025_2030</v>
      </c>
      <c r="N857">
        <f t="shared" si="192"/>
        <v>2045</v>
      </c>
      <c r="O857">
        <f t="shared" si="193"/>
        <v>2050</v>
      </c>
      <c r="P857" t="str">
        <f t="shared" si="194"/>
        <v>2045_2050</v>
      </c>
      <c r="Q857">
        <f t="shared" si="197"/>
        <v>0</v>
      </c>
      <c r="R857">
        <f t="shared" si="198"/>
        <v>0</v>
      </c>
      <c r="S857">
        <f t="shared" ca="1" si="199"/>
        <v>1</v>
      </c>
      <c r="U857" t="str">
        <f t="shared" ca="1" si="200"/>
        <v xml:space="preserve"> </v>
      </c>
      <c r="V857" t="str">
        <f t="shared" ca="1" si="201"/>
        <v>let cannot_decomm [$2025_2030$ , $2045_2050$ , $IND_DIRECT_ELEC$] := 1;</v>
      </c>
    </row>
    <row r="858" spans="8:22" outlineLevel="1" x14ac:dyDescent="0.25">
      <c r="H858">
        <f t="shared" si="188"/>
        <v>21</v>
      </c>
      <c r="I858" t="str">
        <f t="shared" ca="1" si="195"/>
        <v>IND_DIRECT_ELEC</v>
      </c>
      <c r="J858">
        <f t="shared" ca="1" si="189"/>
        <v>15</v>
      </c>
      <c r="K858">
        <f t="shared" si="190"/>
        <v>2030</v>
      </c>
      <c r="L858">
        <f t="shared" si="196"/>
        <v>2035</v>
      </c>
      <c r="M858" t="str">
        <f t="shared" si="191"/>
        <v>2030_2035</v>
      </c>
      <c r="N858">
        <f t="shared" si="192"/>
        <v>2015</v>
      </c>
      <c r="O858">
        <f t="shared" si="193"/>
        <v>2020</v>
      </c>
      <c r="P858" t="str">
        <f t="shared" si="194"/>
        <v>2015_2020</v>
      </c>
      <c r="Q858">
        <f t="shared" si="197"/>
        <v>0</v>
      </c>
      <c r="R858">
        <f t="shared" si="198"/>
        <v>1</v>
      </c>
      <c r="S858">
        <f t="shared" ca="1" si="199"/>
        <v>0</v>
      </c>
      <c r="U858" t="str">
        <f t="shared" ca="1" si="200"/>
        <v xml:space="preserve"> </v>
      </c>
      <c r="V858" t="str">
        <f t="shared" ca="1" si="201"/>
        <v>let cannot_decomm [$2030_2035$ , $2015_2020$ , $IND_DIRECT_ELEC$] := 1;</v>
      </c>
    </row>
    <row r="859" spans="8:22" outlineLevel="1" x14ac:dyDescent="0.25">
      <c r="H859">
        <f t="shared" si="188"/>
        <v>21</v>
      </c>
      <c r="I859" t="str">
        <f t="shared" ca="1" si="195"/>
        <v>IND_DIRECT_ELEC</v>
      </c>
      <c r="J859">
        <f t="shared" ca="1" si="189"/>
        <v>15</v>
      </c>
      <c r="K859">
        <f t="shared" si="190"/>
        <v>2030</v>
      </c>
      <c r="L859">
        <f t="shared" si="196"/>
        <v>2035</v>
      </c>
      <c r="M859" t="str">
        <f t="shared" si="191"/>
        <v>2030_2035</v>
      </c>
      <c r="N859">
        <f t="shared" si="192"/>
        <v>2020</v>
      </c>
      <c r="O859">
        <f t="shared" si="193"/>
        <v>2025</v>
      </c>
      <c r="P859" t="str">
        <f t="shared" si="194"/>
        <v>2020_2025</v>
      </c>
      <c r="Q859">
        <f t="shared" si="197"/>
        <v>0</v>
      </c>
      <c r="R859">
        <f t="shared" si="198"/>
        <v>1</v>
      </c>
      <c r="S859">
        <f t="shared" ca="1" si="199"/>
        <v>1</v>
      </c>
      <c r="U859" t="str">
        <f t="shared" ca="1" si="200"/>
        <v>#</v>
      </c>
      <c r="V859" t="str">
        <f t="shared" ca="1" si="201"/>
        <v>let cannot_decomm [$2030_2035$ , $2020_2025$ , $IND_DIRECT_ELEC$] := 1;</v>
      </c>
    </row>
    <row r="860" spans="8:22" outlineLevel="1" x14ac:dyDescent="0.25">
      <c r="H860">
        <f t="shared" si="188"/>
        <v>21</v>
      </c>
      <c r="I860" t="str">
        <f t="shared" ca="1" si="195"/>
        <v>IND_DIRECT_ELEC</v>
      </c>
      <c r="J860">
        <f t="shared" ca="1" si="189"/>
        <v>15</v>
      </c>
      <c r="K860">
        <f t="shared" si="190"/>
        <v>2030</v>
      </c>
      <c r="L860">
        <f t="shared" si="196"/>
        <v>2035</v>
      </c>
      <c r="M860" t="str">
        <f t="shared" si="191"/>
        <v>2030_2035</v>
      </c>
      <c r="N860">
        <f t="shared" si="192"/>
        <v>2025</v>
      </c>
      <c r="O860">
        <f t="shared" si="193"/>
        <v>2030</v>
      </c>
      <c r="P860" t="str">
        <f t="shared" si="194"/>
        <v>2025_2030</v>
      </c>
      <c r="Q860">
        <f t="shared" si="197"/>
        <v>0</v>
      </c>
      <c r="R860">
        <f t="shared" si="198"/>
        <v>1</v>
      </c>
      <c r="S860">
        <f t="shared" ca="1" si="199"/>
        <v>1</v>
      </c>
      <c r="U860" t="str">
        <f t="shared" ca="1" si="200"/>
        <v>#</v>
      </c>
      <c r="V860" t="str">
        <f t="shared" ca="1" si="201"/>
        <v>let cannot_decomm [$2030_2035$ , $2025_2030$ , $IND_DIRECT_ELEC$] := 1;</v>
      </c>
    </row>
    <row r="861" spans="8:22" outlineLevel="1" x14ac:dyDescent="0.25">
      <c r="H861">
        <f t="shared" si="188"/>
        <v>21</v>
      </c>
      <c r="I861" t="str">
        <f t="shared" ca="1" si="195"/>
        <v>IND_DIRECT_ELEC</v>
      </c>
      <c r="J861">
        <f t="shared" ca="1" si="189"/>
        <v>15</v>
      </c>
      <c r="K861">
        <f t="shared" si="190"/>
        <v>2030</v>
      </c>
      <c r="L861">
        <f t="shared" si="196"/>
        <v>2035</v>
      </c>
      <c r="M861" t="str">
        <f t="shared" si="191"/>
        <v>2030_2035</v>
      </c>
      <c r="N861">
        <f t="shared" si="192"/>
        <v>2030</v>
      </c>
      <c r="O861">
        <f t="shared" si="193"/>
        <v>2035</v>
      </c>
      <c r="P861" t="str">
        <f t="shared" si="194"/>
        <v>2030_2035</v>
      </c>
      <c r="Q861">
        <f t="shared" si="197"/>
        <v>0</v>
      </c>
      <c r="R861">
        <f t="shared" si="198"/>
        <v>0</v>
      </c>
      <c r="S861">
        <f t="shared" ca="1" si="199"/>
        <v>1</v>
      </c>
      <c r="U861" t="str">
        <f t="shared" ca="1" si="200"/>
        <v xml:space="preserve"> </v>
      </c>
      <c r="V861" t="str">
        <f t="shared" ca="1" si="201"/>
        <v>let cannot_decomm [$2030_2035$ , $2030_2035$ , $IND_DIRECT_ELEC$] := 1;</v>
      </c>
    </row>
    <row r="862" spans="8:22" outlineLevel="1" x14ac:dyDescent="0.25">
      <c r="H862">
        <f t="shared" si="188"/>
        <v>21</v>
      </c>
      <c r="I862" t="str">
        <f t="shared" ca="1" si="195"/>
        <v>IND_DIRECT_ELEC</v>
      </c>
      <c r="J862">
        <f t="shared" ca="1" si="189"/>
        <v>15</v>
      </c>
      <c r="K862">
        <f t="shared" si="190"/>
        <v>2030</v>
      </c>
      <c r="L862">
        <f t="shared" si="196"/>
        <v>2035</v>
      </c>
      <c r="M862" t="str">
        <f t="shared" si="191"/>
        <v>2030_2035</v>
      </c>
      <c r="N862">
        <f t="shared" si="192"/>
        <v>2035</v>
      </c>
      <c r="O862">
        <f t="shared" si="193"/>
        <v>2040</v>
      </c>
      <c r="P862" t="str">
        <f t="shared" si="194"/>
        <v>2035_2040</v>
      </c>
      <c r="Q862">
        <f t="shared" si="197"/>
        <v>0</v>
      </c>
      <c r="R862">
        <f t="shared" si="198"/>
        <v>0</v>
      </c>
      <c r="S862">
        <f t="shared" ca="1" si="199"/>
        <v>1</v>
      </c>
      <c r="U862" t="str">
        <f t="shared" ca="1" si="200"/>
        <v xml:space="preserve"> </v>
      </c>
      <c r="V862" t="str">
        <f t="shared" ca="1" si="201"/>
        <v>let cannot_decomm [$2030_2035$ , $2035_2040$ , $IND_DIRECT_ELEC$] := 1;</v>
      </c>
    </row>
    <row r="863" spans="8:22" outlineLevel="1" x14ac:dyDescent="0.25">
      <c r="H863">
        <f t="shared" si="188"/>
        <v>21</v>
      </c>
      <c r="I863" t="str">
        <f t="shared" ca="1" si="195"/>
        <v>IND_DIRECT_ELEC</v>
      </c>
      <c r="J863">
        <f t="shared" ca="1" si="189"/>
        <v>15</v>
      </c>
      <c r="K863">
        <f t="shared" si="190"/>
        <v>2030</v>
      </c>
      <c r="L863">
        <f t="shared" si="196"/>
        <v>2035</v>
      </c>
      <c r="M863" t="str">
        <f t="shared" si="191"/>
        <v>2030_2035</v>
      </c>
      <c r="N863">
        <f t="shared" si="192"/>
        <v>2040</v>
      </c>
      <c r="O863">
        <f t="shared" si="193"/>
        <v>2045</v>
      </c>
      <c r="P863" t="str">
        <f t="shared" si="194"/>
        <v>2040_2045</v>
      </c>
      <c r="Q863">
        <f t="shared" si="197"/>
        <v>0</v>
      </c>
      <c r="R863">
        <f t="shared" si="198"/>
        <v>0</v>
      </c>
      <c r="S863">
        <f t="shared" ca="1" si="199"/>
        <v>1</v>
      </c>
      <c r="U863" t="str">
        <f t="shared" ca="1" si="200"/>
        <v xml:space="preserve"> </v>
      </c>
      <c r="V863" t="str">
        <f t="shared" ca="1" si="201"/>
        <v>let cannot_decomm [$2030_2035$ , $2040_2045$ , $IND_DIRECT_ELEC$] := 1;</v>
      </c>
    </row>
    <row r="864" spans="8:22" outlineLevel="1" x14ac:dyDescent="0.25">
      <c r="H864">
        <f t="shared" si="188"/>
        <v>21</v>
      </c>
      <c r="I864" t="str">
        <f t="shared" ca="1" si="195"/>
        <v>IND_DIRECT_ELEC</v>
      </c>
      <c r="J864">
        <f t="shared" ca="1" si="189"/>
        <v>15</v>
      </c>
      <c r="K864">
        <f t="shared" si="190"/>
        <v>2030</v>
      </c>
      <c r="L864">
        <f t="shared" si="196"/>
        <v>2035</v>
      </c>
      <c r="M864" t="str">
        <f t="shared" si="191"/>
        <v>2030_2035</v>
      </c>
      <c r="N864">
        <f t="shared" si="192"/>
        <v>2045</v>
      </c>
      <c r="O864">
        <f t="shared" si="193"/>
        <v>2050</v>
      </c>
      <c r="P864" t="str">
        <f t="shared" si="194"/>
        <v>2045_2050</v>
      </c>
      <c r="Q864">
        <f t="shared" si="197"/>
        <v>0</v>
      </c>
      <c r="R864">
        <f t="shared" si="198"/>
        <v>0</v>
      </c>
      <c r="S864">
        <f t="shared" ca="1" si="199"/>
        <v>1</v>
      </c>
      <c r="U864" t="str">
        <f t="shared" ca="1" si="200"/>
        <v xml:space="preserve"> </v>
      </c>
      <c r="V864" t="str">
        <f t="shared" ca="1" si="201"/>
        <v>let cannot_decomm [$2030_2035$ , $2045_2050$ , $IND_DIRECT_ELEC$] := 1;</v>
      </c>
    </row>
    <row r="865" spans="8:22" outlineLevel="1" x14ac:dyDescent="0.25">
      <c r="H865">
        <f t="shared" si="188"/>
        <v>21</v>
      </c>
      <c r="I865" t="str">
        <f t="shared" ca="1" si="195"/>
        <v>IND_DIRECT_ELEC</v>
      </c>
      <c r="J865">
        <f t="shared" ca="1" si="189"/>
        <v>15</v>
      </c>
      <c r="K865">
        <f t="shared" si="190"/>
        <v>2035</v>
      </c>
      <c r="L865">
        <f t="shared" si="196"/>
        <v>2040</v>
      </c>
      <c r="M865" t="str">
        <f t="shared" si="191"/>
        <v>2035_2040</v>
      </c>
      <c r="N865">
        <f t="shared" si="192"/>
        <v>2015</v>
      </c>
      <c r="O865">
        <f t="shared" si="193"/>
        <v>2020</v>
      </c>
      <c r="P865" t="str">
        <f t="shared" si="194"/>
        <v>2015_2020</v>
      </c>
      <c r="Q865">
        <f t="shared" si="197"/>
        <v>0</v>
      </c>
      <c r="R865">
        <f t="shared" si="198"/>
        <v>1</v>
      </c>
      <c r="S865">
        <f t="shared" ca="1" si="199"/>
        <v>0</v>
      </c>
      <c r="U865" t="str">
        <f t="shared" ca="1" si="200"/>
        <v xml:space="preserve"> </v>
      </c>
      <c r="V865" t="str">
        <f t="shared" ca="1" si="201"/>
        <v>let cannot_decomm [$2035_2040$ , $2015_2020$ , $IND_DIRECT_ELEC$] := 1;</v>
      </c>
    </row>
    <row r="866" spans="8:22" outlineLevel="1" x14ac:dyDescent="0.25">
      <c r="H866">
        <f t="shared" si="188"/>
        <v>21</v>
      </c>
      <c r="I866" t="str">
        <f t="shared" ca="1" si="195"/>
        <v>IND_DIRECT_ELEC</v>
      </c>
      <c r="J866">
        <f t="shared" ca="1" si="189"/>
        <v>15</v>
      </c>
      <c r="K866">
        <f t="shared" si="190"/>
        <v>2035</v>
      </c>
      <c r="L866">
        <f t="shared" si="196"/>
        <v>2040</v>
      </c>
      <c r="M866" t="str">
        <f t="shared" si="191"/>
        <v>2035_2040</v>
      </c>
      <c r="N866">
        <f t="shared" si="192"/>
        <v>2020</v>
      </c>
      <c r="O866">
        <f t="shared" si="193"/>
        <v>2025</v>
      </c>
      <c r="P866" t="str">
        <f t="shared" si="194"/>
        <v>2020_2025</v>
      </c>
      <c r="Q866">
        <f t="shared" si="197"/>
        <v>0</v>
      </c>
      <c r="R866">
        <f t="shared" si="198"/>
        <v>1</v>
      </c>
      <c r="S866">
        <f t="shared" ca="1" si="199"/>
        <v>0</v>
      </c>
      <c r="U866" t="str">
        <f t="shared" ca="1" si="200"/>
        <v xml:space="preserve"> </v>
      </c>
      <c r="V866" t="str">
        <f t="shared" ca="1" si="201"/>
        <v>let cannot_decomm [$2035_2040$ , $2020_2025$ , $IND_DIRECT_ELEC$] := 1;</v>
      </c>
    </row>
    <row r="867" spans="8:22" outlineLevel="1" x14ac:dyDescent="0.25">
      <c r="H867">
        <f t="shared" si="188"/>
        <v>21</v>
      </c>
      <c r="I867" t="str">
        <f t="shared" ca="1" si="195"/>
        <v>IND_DIRECT_ELEC</v>
      </c>
      <c r="J867">
        <f t="shared" ca="1" si="189"/>
        <v>15</v>
      </c>
      <c r="K867">
        <f t="shared" si="190"/>
        <v>2035</v>
      </c>
      <c r="L867">
        <f t="shared" si="196"/>
        <v>2040</v>
      </c>
      <c r="M867" t="str">
        <f t="shared" si="191"/>
        <v>2035_2040</v>
      </c>
      <c r="N867">
        <f t="shared" si="192"/>
        <v>2025</v>
      </c>
      <c r="O867">
        <f t="shared" si="193"/>
        <v>2030</v>
      </c>
      <c r="P867" t="str">
        <f t="shared" si="194"/>
        <v>2025_2030</v>
      </c>
      <c r="Q867">
        <f t="shared" si="197"/>
        <v>0</v>
      </c>
      <c r="R867">
        <f t="shared" si="198"/>
        <v>1</v>
      </c>
      <c r="S867">
        <f t="shared" ca="1" si="199"/>
        <v>1</v>
      </c>
      <c r="U867" t="str">
        <f t="shared" ca="1" si="200"/>
        <v>#</v>
      </c>
      <c r="V867" t="str">
        <f t="shared" ca="1" si="201"/>
        <v>let cannot_decomm [$2035_2040$ , $2025_2030$ , $IND_DIRECT_ELEC$] := 1;</v>
      </c>
    </row>
    <row r="868" spans="8:22" outlineLevel="1" x14ac:dyDescent="0.25">
      <c r="H868">
        <f t="shared" si="188"/>
        <v>21</v>
      </c>
      <c r="I868" t="str">
        <f t="shared" ca="1" si="195"/>
        <v>IND_DIRECT_ELEC</v>
      </c>
      <c r="J868">
        <f t="shared" ca="1" si="189"/>
        <v>15</v>
      </c>
      <c r="K868">
        <f t="shared" si="190"/>
        <v>2035</v>
      </c>
      <c r="L868">
        <f t="shared" si="196"/>
        <v>2040</v>
      </c>
      <c r="M868" t="str">
        <f t="shared" si="191"/>
        <v>2035_2040</v>
      </c>
      <c r="N868">
        <f t="shared" si="192"/>
        <v>2030</v>
      </c>
      <c r="O868">
        <f t="shared" si="193"/>
        <v>2035</v>
      </c>
      <c r="P868" t="str">
        <f t="shared" si="194"/>
        <v>2030_2035</v>
      </c>
      <c r="Q868">
        <f t="shared" si="197"/>
        <v>0</v>
      </c>
      <c r="R868">
        <f t="shared" si="198"/>
        <v>1</v>
      </c>
      <c r="S868">
        <f t="shared" ca="1" si="199"/>
        <v>1</v>
      </c>
      <c r="U868" t="str">
        <f t="shared" ca="1" si="200"/>
        <v>#</v>
      </c>
      <c r="V868" t="str">
        <f t="shared" ca="1" si="201"/>
        <v>let cannot_decomm [$2035_2040$ , $2030_2035$ , $IND_DIRECT_ELEC$] := 1;</v>
      </c>
    </row>
    <row r="869" spans="8:22" outlineLevel="1" x14ac:dyDescent="0.25">
      <c r="H869">
        <f t="shared" si="188"/>
        <v>21</v>
      </c>
      <c r="I869" t="str">
        <f t="shared" ca="1" si="195"/>
        <v>IND_DIRECT_ELEC</v>
      </c>
      <c r="J869">
        <f t="shared" ca="1" si="189"/>
        <v>15</v>
      </c>
      <c r="K869">
        <f t="shared" si="190"/>
        <v>2035</v>
      </c>
      <c r="L869">
        <f t="shared" si="196"/>
        <v>2040</v>
      </c>
      <c r="M869" t="str">
        <f t="shared" si="191"/>
        <v>2035_2040</v>
      </c>
      <c r="N869">
        <f t="shared" si="192"/>
        <v>2035</v>
      </c>
      <c r="O869">
        <f t="shared" si="193"/>
        <v>2040</v>
      </c>
      <c r="P869" t="str">
        <f t="shared" si="194"/>
        <v>2035_2040</v>
      </c>
      <c r="Q869">
        <f t="shared" si="197"/>
        <v>0</v>
      </c>
      <c r="R869">
        <f t="shared" si="198"/>
        <v>0</v>
      </c>
      <c r="S869">
        <f t="shared" ca="1" si="199"/>
        <v>1</v>
      </c>
      <c r="U869" t="str">
        <f t="shared" ca="1" si="200"/>
        <v xml:space="preserve"> </v>
      </c>
      <c r="V869" t="str">
        <f t="shared" ca="1" si="201"/>
        <v>let cannot_decomm [$2035_2040$ , $2035_2040$ , $IND_DIRECT_ELEC$] := 1;</v>
      </c>
    </row>
    <row r="870" spans="8:22" outlineLevel="1" x14ac:dyDescent="0.25">
      <c r="H870">
        <f t="shared" si="188"/>
        <v>21</v>
      </c>
      <c r="I870" t="str">
        <f t="shared" ca="1" si="195"/>
        <v>IND_DIRECT_ELEC</v>
      </c>
      <c r="J870">
        <f t="shared" ca="1" si="189"/>
        <v>15</v>
      </c>
      <c r="K870">
        <f t="shared" si="190"/>
        <v>2035</v>
      </c>
      <c r="L870">
        <f t="shared" si="196"/>
        <v>2040</v>
      </c>
      <c r="M870" t="str">
        <f t="shared" si="191"/>
        <v>2035_2040</v>
      </c>
      <c r="N870">
        <f t="shared" si="192"/>
        <v>2040</v>
      </c>
      <c r="O870">
        <f t="shared" si="193"/>
        <v>2045</v>
      </c>
      <c r="P870" t="str">
        <f t="shared" si="194"/>
        <v>2040_2045</v>
      </c>
      <c r="Q870">
        <f t="shared" si="197"/>
        <v>0</v>
      </c>
      <c r="R870">
        <f t="shared" si="198"/>
        <v>0</v>
      </c>
      <c r="S870">
        <f t="shared" ca="1" si="199"/>
        <v>1</v>
      </c>
      <c r="U870" t="str">
        <f t="shared" ca="1" si="200"/>
        <v xml:space="preserve"> </v>
      </c>
      <c r="V870" t="str">
        <f t="shared" ca="1" si="201"/>
        <v>let cannot_decomm [$2035_2040$ , $2040_2045$ , $IND_DIRECT_ELEC$] := 1;</v>
      </c>
    </row>
    <row r="871" spans="8:22" outlineLevel="1" x14ac:dyDescent="0.25">
      <c r="H871">
        <f t="shared" si="188"/>
        <v>21</v>
      </c>
      <c r="I871" t="str">
        <f t="shared" ca="1" si="195"/>
        <v>IND_DIRECT_ELEC</v>
      </c>
      <c r="J871">
        <f t="shared" ca="1" si="189"/>
        <v>15</v>
      </c>
      <c r="K871">
        <f t="shared" si="190"/>
        <v>2035</v>
      </c>
      <c r="L871">
        <f t="shared" si="196"/>
        <v>2040</v>
      </c>
      <c r="M871" t="str">
        <f t="shared" si="191"/>
        <v>2035_2040</v>
      </c>
      <c r="N871">
        <f t="shared" si="192"/>
        <v>2045</v>
      </c>
      <c r="O871">
        <f t="shared" si="193"/>
        <v>2050</v>
      </c>
      <c r="P871" t="str">
        <f t="shared" si="194"/>
        <v>2045_2050</v>
      </c>
      <c r="Q871">
        <f t="shared" si="197"/>
        <v>0</v>
      </c>
      <c r="R871">
        <f t="shared" si="198"/>
        <v>0</v>
      </c>
      <c r="S871">
        <f t="shared" ca="1" si="199"/>
        <v>1</v>
      </c>
      <c r="U871" t="str">
        <f t="shared" ca="1" si="200"/>
        <v xml:space="preserve"> </v>
      </c>
      <c r="V871" t="str">
        <f t="shared" ca="1" si="201"/>
        <v>let cannot_decomm [$2035_2040$ , $2045_2050$ , $IND_DIRECT_ELEC$] := 1;</v>
      </c>
    </row>
    <row r="872" spans="8:22" outlineLevel="1" x14ac:dyDescent="0.25">
      <c r="H872">
        <f t="shared" si="188"/>
        <v>21</v>
      </c>
      <c r="I872" t="str">
        <f t="shared" ca="1" si="195"/>
        <v>IND_DIRECT_ELEC</v>
      </c>
      <c r="J872">
        <f t="shared" ca="1" si="189"/>
        <v>15</v>
      </c>
      <c r="K872">
        <f t="shared" si="190"/>
        <v>2040</v>
      </c>
      <c r="L872">
        <f t="shared" si="196"/>
        <v>2045</v>
      </c>
      <c r="M872" t="str">
        <f t="shared" si="191"/>
        <v>2040_2045</v>
      </c>
      <c r="N872">
        <f t="shared" si="192"/>
        <v>2015</v>
      </c>
      <c r="O872">
        <f t="shared" si="193"/>
        <v>2020</v>
      </c>
      <c r="P872" t="str">
        <f t="shared" si="194"/>
        <v>2015_2020</v>
      </c>
      <c r="Q872">
        <f t="shared" si="197"/>
        <v>0</v>
      </c>
      <c r="R872">
        <f t="shared" si="198"/>
        <v>1</v>
      </c>
      <c r="S872">
        <f t="shared" ca="1" si="199"/>
        <v>0</v>
      </c>
      <c r="U872" t="str">
        <f t="shared" ca="1" si="200"/>
        <v xml:space="preserve"> </v>
      </c>
      <c r="V872" t="str">
        <f t="shared" ca="1" si="201"/>
        <v>let cannot_decomm [$2040_2045$ , $2015_2020$ , $IND_DIRECT_ELEC$] := 1;</v>
      </c>
    </row>
    <row r="873" spans="8:22" outlineLevel="1" x14ac:dyDescent="0.25">
      <c r="H873">
        <f t="shared" si="188"/>
        <v>21</v>
      </c>
      <c r="I873" t="str">
        <f t="shared" ca="1" si="195"/>
        <v>IND_DIRECT_ELEC</v>
      </c>
      <c r="J873">
        <f t="shared" ca="1" si="189"/>
        <v>15</v>
      </c>
      <c r="K873">
        <f t="shared" si="190"/>
        <v>2040</v>
      </c>
      <c r="L873">
        <f t="shared" si="196"/>
        <v>2045</v>
      </c>
      <c r="M873" t="str">
        <f t="shared" si="191"/>
        <v>2040_2045</v>
      </c>
      <c r="N873">
        <f t="shared" si="192"/>
        <v>2020</v>
      </c>
      <c r="O873">
        <f t="shared" si="193"/>
        <v>2025</v>
      </c>
      <c r="P873" t="str">
        <f t="shared" si="194"/>
        <v>2020_2025</v>
      </c>
      <c r="Q873">
        <f t="shared" si="197"/>
        <v>0</v>
      </c>
      <c r="R873">
        <f t="shared" si="198"/>
        <v>1</v>
      </c>
      <c r="S873">
        <f t="shared" ca="1" si="199"/>
        <v>0</v>
      </c>
      <c r="U873" t="str">
        <f t="shared" ca="1" si="200"/>
        <v xml:space="preserve"> </v>
      </c>
      <c r="V873" t="str">
        <f t="shared" ca="1" si="201"/>
        <v>let cannot_decomm [$2040_2045$ , $2020_2025$ , $IND_DIRECT_ELEC$] := 1;</v>
      </c>
    </row>
    <row r="874" spans="8:22" outlineLevel="1" x14ac:dyDescent="0.25">
      <c r="H874">
        <f t="shared" si="188"/>
        <v>21</v>
      </c>
      <c r="I874" t="str">
        <f t="shared" ca="1" si="195"/>
        <v>IND_DIRECT_ELEC</v>
      </c>
      <c r="J874">
        <f t="shared" ca="1" si="189"/>
        <v>15</v>
      </c>
      <c r="K874">
        <f t="shared" si="190"/>
        <v>2040</v>
      </c>
      <c r="L874">
        <f t="shared" si="196"/>
        <v>2045</v>
      </c>
      <c r="M874" t="str">
        <f t="shared" si="191"/>
        <v>2040_2045</v>
      </c>
      <c r="N874">
        <f t="shared" si="192"/>
        <v>2025</v>
      </c>
      <c r="O874">
        <f t="shared" si="193"/>
        <v>2030</v>
      </c>
      <c r="P874" t="str">
        <f t="shared" si="194"/>
        <v>2025_2030</v>
      </c>
      <c r="Q874">
        <f t="shared" si="197"/>
        <v>0</v>
      </c>
      <c r="R874">
        <f t="shared" si="198"/>
        <v>1</v>
      </c>
      <c r="S874">
        <f t="shared" ca="1" si="199"/>
        <v>0</v>
      </c>
      <c r="U874" t="str">
        <f t="shared" ca="1" si="200"/>
        <v xml:space="preserve"> </v>
      </c>
      <c r="V874" t="str">
        <f t="shared" ca="1" si="201"/>
        <v>let cannot_decomm [$2040_2045$ , $2025_2030$ , $IND_DIRECT_ELEC$] := 1;</v>
      </c>
    </row>
    <row r="875" spans="8:22" outlineLevel="1" x14ac:dyDescent="0.25">
      <c r="H875">
        <f t="shared" si="188"/>
        <v>21</v>
      </c>
      <c r="I875" t="str">
        <f t="shared" ca="1" si="195"/>
        <v>IND_DIRECT_ELEC</v>
      </c>
      <c r="J875">
        <f t="shared" ca="1" si="189"/>
        <v>15</v>
      </c>
      <c r="K875">
        <f t="shared" si="190"/>
        <v>2040</v>
      </c>
      <c r="L875">
        <f t="shared" si="196"/>
        <v>2045</v>
      </c>
      <c r="M875" t="str">
        <f t="shared" si="191"/>
        <v>2040_2045</v>
      </c>
      <c r="N875">
        <f t="shared" si="192"/>
        <v>2030</v>
      </c>
      <c r="O875">
        <f t="shared" si="193"/>
        <v>2035</v>
      </c>
      <c r="P875" t="str">
        <f t="shared" si="194"/>
        <v>2030_2035</v>
      </c>
      <c r="Q875">
        <f t="shared" si="197"/>
        <v>0</v>
      </c>
      <c r="R875">
        <f t="shared" si="198"/>
        <v>1</v>
      </c>
      <c r="S875">
        <f t="shared" ca="1" si="199"/>
        <v>1</v>
      </c>
      <c r="U875" t="str">
        <f t="shared" ca="1" si="200"/>
        <v>#</v>
      </c>
      <c r="V875" t="str">
        <f t="shared" ca="1" si="201"/>
        <v>let cannot_decomm [$2040_2045$ , $2030_2035$ , $IND_DIRECT_ELEC$] := 1;</v>
      </c>
    </row>
    <row r="876" spans="8:22" outlineLevel="1" x14ac:dyDescent="0.25">
      <c r="H876">
        <f t="shared" si="188"/>
        <v>21</v>
      </c>
      <c r="I876" t="str">
        <f t="shared" ca="1" si="195"/>
        <v>IND_DIRECT_ELEC</v>
      </c>
      <c r="J876">
        <f t="shared" ca="1" si="189"/>
        <v>15</v>
      </c>
      <c r="K876">
        <f t="shared" si="190"/>
        <v>2040</v>
      </c>
      <c r="L876">
        <f t="shared" si="196"/>
        <v>2045</v>
      </c>
      <c r="M876" t="str">
        <f t="shared" si="191"/>
        <v>2040_2045</v>
      </c>
      <c r="N876">
        <f t="shared" si="192"/>
        <v>2035</v>
      </c>
      <c r="O876">
        <f t="shared" si="193"/>
        <v>2040</v>
      </c>
      <c r="P876" t="str">
        <f t="shared" si="194"/>
        <v>2035_2040</v>
      </c>
      <c r="Q876">
        <f t="shared" si="197"/>
        <v>0</v>
      </c>
      <c r="R876">
        <f t="shared" si="198"/>
        <v>1</v>
      </c>
      <c r="S876">
        <f t="shared" ca="1" si="199"/>
        <v>1</v>
      </c>
      <c r="U876" t="str">
        <f t="shared" ca="1" si="200"/>
        <v>#</v>
      </c>
      <c r="V876" t="str">
        <f t="shared" ca="1" si="201"/>
        <v>let cannot_decomm [$2040_2045$ , $2035_2040$ , $IND_DIRECT_ELEC$] := 1;</v>
      </c>
    </row>
    <row r="877" spans="8:22" outlineLevel="1" x14ac:dyDescent="0.25">
      <c r="H877">
        <f t="shared" si="188"/>
        <v>21</v>
      </c>
      <c r="I877" t="str">
        <f t="shared" ca="1" si="195"/>
        <v>IND_DIRECT_ELEC</v>
      </c>
      <c r="J877">
        <f t="shared" ca="1" si="189"/>
        <v>15</v>
      </c>
      <c r="K877">
        <f t="shared" si="190"/>
        <v>2040</v>
      </c>
      <c r="L877">
        <f t="shared" si="196"/>
        <v>2045</v>
      </c>
      <c r="M877" t="str">
        <f t="shared" si="191"/>
        <v>2040_2045</v>
      </c>
      <c r="N877">
        <f t="shared" si="192"/>
        <v>2040</v>
      </c>
      <c r="O877">
        <f t="shared" si="193"/>
        <v>2045</v>
      </c>
      <c r="P877" t="str">
        <f t="shared" si="194"/>
        <v>2040_2045</v>
      </c>
      <c r="Q877">
        <f t="shared" si="197"/>
        <v>0</v>
      </c>
      <c r="R877">
        <f t="shared" si="198"/>
        <v>0</v>
      </c>
      <c r="S877">
        <f t="shared" ca="1" si="199"/>
        <v>1</v>
      </c>
      <c r="U877" t="str">
        <f t="shared" ca="1" si="200"/>
        <v xml:space="preserve"> </v>
      </c>
      <c r="V877" t="str">
        <f t="shared" ca="1" si="201"/>
        <v>let cannot_decomm [$2040_2045$ , $2040_2045$ , $IND_DIRECT_ELEC$] := 1;</v>
      </c>
    </row>
    <row r="878" spans="8:22" outlineLevel="1" x14ac:dyDescent="0.25">
      <c r="H878">
        <f t="shared" si="188"/>
        <v>21</v>
      </c>
      <c r="I878" t="str">
        <f t="shared" ca="1" si="195"/>
        <v>IND_DIRECT_ELEC</v>
      </c>
      <c r="J878">
        <f t="shared" ca="1" si="189"/>
        <v>15</v>
      </c>
      <c r="K878">
        <f t="shared" si="190"/>
        <v>2040</v>
      </c>
      <c r="L878">
        <f t="shared" si="196"/>
        <v>2045</v>
      </c>
      <c r="M878" t="str">
        <f t="shared" si="191"/>
        <v>2040_2045</v>
      </c>
      <c r="N878">
        <f t="shared" si="192"/>
        <v>2045</v>
      </c>
      <c r="O878">
        <f t="shared" si="193"/>
        <v>2050</v>
      </c>
      <c r="P878" t="str">
        <f t="shared" si="194"/>
        <v>2045_2050</v>
      </c>
      <c r="Q878">
        <f t="shared" si="197"/>
        <v>0</v>
      </c>
      <c r="R878">
        <f t="shared" si="198"/>
        <v>0</v>
      </c>
      <c r="S878">
        <f t="shared" ca="1" si="199"/>
        <v>1</v>
      </c>
      <c r="U878" t="str">
        <f t="shared" ca="1" si="200"/>
        <v xml:space="preserve"> </v>
      </c>
      <c r="V878" t="str">
        <f t="shared" ca="1" si="201"/>
        <v>let cannot_decomm [$2040_2045$ , $2045_2050$ , $IND_DIRECT_ELEC$] := 1;</v>
      </c>
    </row>
    <row r="879" spans="8:22" outlineLevel="1" x14ac:dyDescent="0.25">
      <c r="H879">
        <f t="shared" si="188"/>
        <v>21</v>
      </c>
      <c r="I879" t="str">
        <f t="shared" ca="1" si="195"/>
        <v>IND_DIRECT_ELEC</v>
      </c>
      <c r="J879">
        <f t="shared" ca="1" si="189"/>
        <v>15</v>
      </c>
      <c r="K879">
        <f t="shared" si="190"/>
        <v>2045</v>
      </c>
      <c r="L879">
        <f t="shared" si="196"/>
        <v>2050</v>
      </c>
      <c r="M879" t="str">
        <f t="shared" si="191"/>
        <v>2045_2050</v>
      </c>
      <c r="N879">
        <f t="shared" si="192"/>
        <v>2015</v>
      </c>
      <c r="O879">
        <f t="shared" si="193"/>
        <v>2020</v>
      </c>
      <c r="P879" t="str">
        <f t="shared" si="194"/>
        <v>2015_2020</v>
      </c>
      <c r="Q879">
        <f t="shared" si="197"/>
        <v>0</v>
      </c>
      <c r="R879">
        <f t="shared" si="198"/>
        <v>1</v>
      </c>
      <c r="S879">
        <f t="shared" ca="1" si="199"/>
        <v>0</v>
      </c>
      <c r="U879" t="str">
        <f t="shared" ca="1" si="200"/>
        <v xml:space="preserve"> </v>
      </c>
      <c r="V879" t="str">
        <f t="shared" ca="1" si="201"/>
        <v>let cannot_decomm [$2045_2050$ , $2015_2020$ , $IND_DIRECT_ELEC$] := 1;</v>
      </c>
    </row>
    <row r="880" spans="8:22" outlineLevel="1" x14ac:dyDescent="0.25">
      <c r="H880">
        <f t="shared" si="188"/>
        <v>21</v>
      </c>
      <c r="I880" t="str">
        <f t="shared" ca="1" si="195"/>
        <v>IND_DIRECT_ELEC</v>
      </c>
      <c r="J880">
        <f t="shared" ca="1" si="189"/>
        <v>15</v>
      </c>
      <c r="K880">
        <f t="shared" si="190"/>
        <v>2045</v>
      </c>
      <c r="L880">
        <f t="shared" si="196"/>
        <v>2050</v>
      </c>
      <c r="M880" t="str">
        <f t="shared" si="191"/>
        <v>2045_2050</v>
      </c>
      <c r="N880">
        <f t="shared" si="192"/>
        <v>2020</v>
      </c>
      <c r="O880">
        <f t="shared" si="193"/>
        <v>2025</v>
      </c>
      <c r="P880" t="str">
        <f t="shared" si="194"/>
        <v>2020_2025</v>
      </c>
      <c r="Q880">
        <f t="shared" si="197"/>
        <v>0</v>
      </c>
      <c r="R880">
        <f t="shared" si="198"/>
        <v>1</v>
      </c>
      <c r="S880">
        <f t="shared" ca="1" si="199"/>
        <v>0</v>
      </c>
      <c r="U880" t="str">
        <f t="shared" ca="1" si="200"/>
        <v xml:space="preserve"> </v>
      </c>
      <c r="V880" t="str">
        <f t="shared" ca="1" si="201"/>
        <v>let cannot_decomm [$2045_2050$ , $2020_2025$ , $IND_DIRECT_ELEC$] := 1;</v>
      </c>
    </row>
    <row r="881" spans="8:22" outlineLevel="1" x14ac:dyDescent="0.25">
      <c r="H881">
        <f t="shared" si="188"/>
        <v>21</v>
      </c>
      <c r="I881" t="str">
        <f t="shared" ca="1" si="195"/>
        <v>IND_DIRECT_ELEC</v>
      </c>
      <c r="J881">
        <f t="shared" ca="1" si="189"/>
        <v>15</v>
      </c>
      <c r="K881">
        <f t="shared" si="190"/>
        <v>2045</v>
      </c>
      <c r="L881">
        <f t="shared" si="196"/>
        <v>2050</v>
      </c>
      <c r="M881" t="str">
        <f t="shared" si="191"/>
        <v>2045_2050</v>
      </c>
      <c r="N881">
        <f t="shared" si="192"/>
        <v>2025</v>
      </c>
      <c r="O881">
        <f t="shared" si="193"/>
        <v>2030</v>
      </c>
      <c r="P881" t="str">
        <f t="shared" si="194"/>
        <v>2025_2030</v>
      </c>
      <c r="Q881">
        <f t="shared" si="197"/>
        <v>0</v>
      </c>
      <c r="R881">
        <f t="shared" si="198"/>
        <v>1</v>
      </c>
      <c r="S881">
        <f t="shared" ca="1" si="199"/>
        <v>0</v>
      </c>
      <c r="U881" t="str">
        <f t="shared" ca="1" si="200"/>
        <v xml:space="preserve"> </v>
      </c>
      <c r="V881" t="str">
        <f t="shared" ca="1" si="201"/>
        <v>let cannot_decomm [$2045_2050$ , $2025_2030$ , $IND_DIRECT_ELEC$] := 1;</v>
      </c>
    </row>
    <row r="882" spans="8:22" outlineLevel="1" x14ac:dyDescent="0.25">
      <c r="H882">
        <f t="shared" si="188"/>
        <v>21</v>
      </c>
      <c r="I882" t="str">
        <f t="shared" ca="1" si="195"/>
        <v>IND_DIRECT_ELEC</v>
      </c>
      <c r="J882">
        <f t="shared" ca="1" si="189"/>
        <v>15</v>
      </c>
      <c r="K882">
        <f t="shared" si="190"/>
        <v>2045</v>
      </c>
      <c r="L882">
        <f t="shared" si="196"/>
        <v>2050</v>
      </c>
      <c r="M882" t="str">
        <f t="shared" si="191"/>
        <v>2045_2050</v>
      </c>
      <c r="N882">
        <f t="shared" si="192"/>
        <v>2030</v>
      </c>
      <c r="O882">
        <f t="shared" si="193"/>
        <v>2035</v>
      </c>
      <c r="P882" t="str">
        <f t="shared" si="194"/>
        <v>2030_2035</v>
      </c>
      <c r="Q882">
        <f t="shared" si="197"/>
        <v>0</v>
      </c>
      <c r="R882">
        <f t="shared" si="198"/>
        <v>1</v>
      </c>
      <c r="S882">
        <f t="shared" ca="1" si="199"/>
        <v>0</v>
      </c>
      <c r="U882" t="str">
        <f t="shared" ca="1" si="200"/>
        <v xml:space="preserve"> </v>
      </c>
      <c r="V882" t="str">
        <f t="shared" ca="1" si="201"/>
        <v>let cannot_decomm [$2045_2050$ , $2030_2035$ , $IND_DIRECT_ELEC$] := 1;</v>
      </c>
    </row>
    <row r="883" spans="8:22" outlineLevel="1" x14ac:dyDescent="0.25">
      <c r="H883">
        <f t="shared" si="188"/>
        <v>21</v>
      </c>
      <c r="I883" t="str">
        <f t="shared" ca="1" si="195"/>
        <v>IND_DIRECT_ELEC</v>
      </c>
      <c r="J883">
        <f t="shared" ca="1" si="189"/>
        <v>15</v>
      </c>
      <c r="K883">
        <f t="shared" si="190"/>
        <v>2045</v>
      </c>
      <c r="L883">
        <f t="shared" si="196"/>
        <v>2050</v>
      </c>
      <c r="M883" t="str">
        <f t="shared" si="191"/>
        <v>2045_2050</v>
      </c>
      <c r="N883">
        <f t="shared" si="192"/>
        <v>2035</v>
      </c>
      <c r="O883">
        <f t="shared" si="193"/>
        <v>2040</v>
      </c>
      <c r="P883" t="str">
        <f t="shared" si="194"/>
        <v>2035_2040</v>
      </c>
      <c r="Q883">
        <f t="shared" si="197"/>
        <v>0</v>
      </c>
      <c r="R883">
        <f t="shared" si="198"/>
        <v>1</v>
      </c>
      <c r="S883">
        <f t="shared" ca="1" si="199"/>
        <v>1</v>
      </c>
      <c r="U883" t="str">
        <f t="shared" ca="1" si="200"/>
        <v>#</v>
      </c>
      <c r="V883" t="str">
        <f t="shared" ca="1" si="201"/>
        <v>let cannot_decomm [$2045_2050$ , $2035_2040$ , $IND_DIRECT_ELEC$] := 1;</v>
      </c>
    </row>
    <row r="884" spans="8:22" outlineLevel="1" x14ac:dyDescent="0.25">
      <c r="H884">
        <f t="shared" si="188"/>
        <v>21</v>
      </c>
      <c r="I884" t="str">
        <f t="shared" ca="1" si="195"/>
        <v>IND_DIRECT_ELEC</v>
      </c>
      <c r="J884">
        <f t="shared" ca="1" si="189"/>
        <v>15</v>
      </c>
      <c r="K884">
        <f t="shared" si="190"/>
        <v>2045</v>
      </c>
      <c r="L884">
        <f t="shared" si="196"/>
        <v>2050</v>
      </c>
      <c r="M884" t="str">
        <f t="shared" si="191"/>
        <v>2045_2050</v>
      </c>
      <c r="N884">
        <f t="shared" si="192"/>
        <v>2040</v>
      </c>
      <c r="O884">
        <f t="shared" si="193"/>
        <v>2045</v>
      </c>
      <c r="P884" t="str">
        <f t="shared" si="194"/>
        <v>2040_2045</v>
      </c>
      <c r="Q884">
        <f t="shared" si="197"/>
        <v>0</v>
      </c>
      <c r="R884">
        <f t="shared" si="198"/>
        <v>1</v>
      </c>
      <c r="S884">
        <f t="shared" ca="1" si="199"/>
        <v>1</v>
      </c>
      <c r="U884" t="str">
        <f t="shared" ca="1" si="200"/>
        <v>#</v>
      </c>
      <c r="V884" t="str">
        <f t="shared" ca="1" si="201"/>
        <v>let cannot_decomm [$2045_2050$ , $2040_2045$ , $IND_DIRECT_ELEC$] := 1;</v>
      </c>
    </row>
    <row r="885" spans="8:22" outlineLevel="1" x14ac:dyDescent="0.25">
      <c r="H885">
        <f t="shared" ref="H885:H948" si="202">(FLOOR((ROW(A885)-4)/49,1))+4</f>
        <v>21</v>
      </c>
      <c r="I885" t="str">
        <f t="shared" ca="1" si="195"/>
        <v>IND_DIRECT_ELEC</v>
      </c>
      <c r="J885">
        <f t="shared" ref="J885:J948" ca="1" si="203">INDIRECT("C"&amp;H885)</f>
        <v>15</v>
      </c>
      <c r="K885">
        <f t="shared" ref="K885:K948" si="204">2015+MOD(FLOOR((ROW(A885)-4)/7,1),7)*5</f>
        <v>2045</v>
      </c>
      <c r="L885">
        <f t="shared" si="196"/>
        <v>2050</v>
      </c>
      <c r="M885" t="str">
        <f t="shared" ref="M885:M948" si="205">K885&amp;"_"&amp;L885</f>
        <v>2045_2050</v>
      </c>
      <c r="N885">
        <f t="shared" ref="N885:N948" si="206">2015+MOD(ROW(D885)-4,7)*5</f>
        <v>2045</v>
      </c>
      <c r="O885">
        <f t="shared" ref="O885:O948" si="207">2020+MOD(ROW(E885)-4,7)*5</f>
        <v>2050</v>
      </c>
      <c r="P885" t="str">
        <f t="shared" ref="P885:P948" si="208">N885&amp;"_"&amp;O885</f>
        <v>2045_2050</v>
      </c>
      <c r="Q885">
        <f t="shared" si="197"/>
        <v>0</v>
      </c>
      <c r="R885">
        <f t="shared" si="198"/>
        <v>0</v>
      </c>
      <c r="S885">
        <f t="shared" ca="1" si="199"/>
        <v>1</v>
      </c>
      <c r="U885" t="str">
        <f t="shared" ca="1" si="200"/>
        <v xml:space="preserve"> </v>
      </c>
      <c r="V885" t="str">
        <f t="shared" ca="1" si="201"/>
        <v>let cannot_decomm [$2045_2050$ , $2045_2050$ , $IND_DIRECT_ELEC$] := 1;</v>
      </c>
    </row>
    <row r="886" spans="8:22" outlineLevel="1" x14ac:dyDescent="0.25">
      <c r="H886">
        <f t="shared" si="202"/>
        <v>22</v>
      </c>
      <c r="I886" t="str">
        <f t="shared" ca="1" si="195"/>
        <v>DHN_HP_ELEC</v>
      </c>
      <c r="J886">
        <f t="shared" ca="1" si="203"/>
        <v>25</v>
      </c>
      <c r="K886">
        <f t="shared" si="204"/>
        <v>2015</v>
      </c>
      <c r="L886">
        <f t="shared" si="196"/>
        <v>2020</v>
      </c>
      <c r="M886" t="str">
        <f t="shared" si="205"/>
        <v>2015_2020</v>
      </c>
      <c r="N886">
        <f t="shared" si="206"/>
        <v>2015</v>
      </c>
      <c r="O886">
        <f t="shared" si="207"/>
        <v>2020</v>
      </c>
      <c r="P886" t="str">
        <f t="shared" si="208"/>
        <v>2015_2020</v>
      </c>
      <c r="Q886">
        <f t="shared" si="197"/>
        <v>1</v>
      </c>
      <c r="R886">
        <f t="shared" si="198"/>
        <v>0</v>
      </c>
      <c r="S886">
        <f t="shared" ca="1" si="199"/>
        <v>1</v>
      </c>
      <c r="U886" t="str">
        <f t="shared" si="200"/>
        <v>#</v>
      </c>
      <c r="V886" t="str">
        <f t="shared" ca="1" si="201"/>
        <v>let cannot_decomm [$2015_2020$ , $2015_2020$ , $DHN_HP_ELEC$] := 1;</v>
      </c>
    </row>
    <row r="887" spans="8:22" outlineLevel="1" x14ac:dyDescent="0.25">
      <c r="H887">
        <f t="shared" si="202"/>
        <v>22</v>
      </c>
      <c r="I887" t="str">
        <f t="shared" ca="1" si="195"/>
        <v>DHN_HP_ELEC</v>
      </c>
      <c r="J887">
        <f t="shared" ca="1" si="203"/>
        <v>25</v>
      </c>
      <c r="K887">
        <f t="shared" si="204"/>
        <v>2015</v>
      </c>
      <c r="L887">
        <f t="shared" si="196"/>
        <v>2020</v>
      </c>
      <c r="M887" t="str">
        <f t="shared" si="205"/>
        <v>2015_2020</v>
      </c>
      <c r="N887">
        <f t="shared" si="206"/>
        <v>2020</v>
      </c>
      <c r="O887">
        <f t="shared" si="207"/>
        <v>2025</v>
      </c>
      <c r="P887" t="str">
        <f t="shared" si="208"/>
        <v>2020_2025</v>
      </c>
      <c r="Q887">
        <f t="shared" si="197"/>
        <v>0</v>
      </c>
      <c r="R887">
        <f t="shared" si="198"/>
        <v>0</v>
      </c>
      <c r="S887">
        <f t="shared" ca="1" si="199"/>
        <v>1</v>
      </c>
      <c r="U887" t="str">
        <f t="shared" ca="1" si="200"/>
        <v xml:space="preserve"> </v>
      </c>
      <c r="V887" t="str">
        <f t="shared" ca="1" si="201"/>
        <v>let cannot_decomm [$2015_2020$ , $2020_2025$ , $DHN_HP_ELEC$] := 1;</v>
      </c>
    </row>
    <row r="888" spans="8:22" outlineLevel="1" x14ac:dyDescent="0.25">
      <c r="H888">
        <f t="shared" si="202"/>
        <v>22</v>
      </c>
      <c r="I888" t="str">
        <f t="shared" ca="1" si="195"/>
        <v>DHN_HP_ELEC</v>
      </c>
      <c r="J888">
        <f t="shared" ca="1" si="203"/>
        <v>25</v>
      </c>
      <c r="K888">
        <f t="shared" si="204"/>
        <v>2015</v>
      </c>
      <c r="L888">
        <f t="shared" si="196"/>
        <v>2020</v>
      </c>
      <c r="M888" t="str">
        <f t="shared" si="205"/>
        <v>2015_2020</v>
      </c>
      <c r="N888">
        <f t="shared" si="206"/>
        <v>2025</v>
      </c>
      <c r="O888">
        <f t="shared" si="207"/>
        <v>2030</v>
      </c>
      <c r="P888" t="str">
        <f t="shared" si="208"/>
        <v>2025_2030</v>
      </c>
      <c r="Q888">
        <f t="shared" si="197"/>
        <v>0</v>
      </c>
      <c r="R888">
        <f t="shared" si="198"/>
        <v>0</v>
      </c>
      <c r="S888">
        <f t="shared" ca="1" si="199"/>
        <v>1</v>
      </c>
      <c r="U888" t="str">
        <f t="shared" ca="1" si="200"/>
        <v xml:space="preserve"> </v>
      </c>
      <c r="V888" t="str">
        <f t="shared" ca="1" si="201"/>
        <v>let cannot_decomm [$2015_2020$ , $2025_2030$ , $DHN_HP_ELEC$] := 1;</v>
      </c>
    </row>
    <row r="889" spans="8:22" outlineLevel="1" x14ac:dyDescent="0.25">
      <c r="H889">
        <f t="shared" si="202"/>
        <v>22</v>
      </c>
      <c r="I889" t="str">
        <f t="shared" ca="1" si="195"/>
        <v>DHN_HP_ELEC</v>
      </c>
      <c r="J889">
        <f t="shared" ca="1" si="203"/>
        <v>25</v>
      </c>
      <c r="K889">
        <f t="shared" si="204"/>
        <v>2015</v>
      </c>
      <c r="L889">
        <f t="shared" si="196"/>
        <v>2020</v>
      </c>
      <c r="M889" t="str">
        <f t="shared" si="205"/>
        <v>2015_2020</v>
      </c>
      <c r="N889">
        <f t="shared" si="206"/>
        <v>2030</v>
      </c>
      <c r="O889">
        <f t="shared" si="207"/>
        <v>2035</v>
      </c>
      <c r="P889" t="str">
        <f t="shared" si="208"/>
        <v>2030_2035</v>
      </c>
      <c r="Q889">
        <f t="shared" si="197"/>
        <v>0</v>
      </c>
      <c r="R889">
        <f t="shared" si="198"/>
        <v>0</v>
      </c>
      <c r="S889">
        <f t="shared" ca="1" si="199"/>
        <v>1</v>
      </c>
      <c r="U889" t="str">
        <f t="shared" ca="1" si="200"/>
        <v xml:space="preserve"> </v>
      </c>
      <c r="V889" t="str">
        <f t="shared" ca="1" si="201"/>
        <v>let cannot_decomm [$2015_2020$ , $2030_2035$ , $DHN_HP_ELEC$] := 1;</v>
      </c>
    </row>
    <row r="890" spans="8:22" outlineLevel="1" x14ac:dyDescent="0.25">
      <c r="H890">
        <f t="shared" si="202"/>
        <v>22</v>
      </c>
      <c r="I890" t="str">
        <f t="shared" ca="1" si="195"/>
        <v>DHN_HP_ELEC</v>
      </c>
      <c r="J890">
        <f t="shared" ca="1" si="203"/>
        <v>25</v>
      </c>
      <c r="K890">
        <f t="shared" si="204"/>
        <v>2015</v>
      </c>
      <c r="L890">
        <f t="shared" si="196"/>
        <v>2020</v>
      </c>
      <c r="M890" t="str">
        <f t="shared" si="205"/>
        <v>2015_2020</v>
      </c>
      <c r="N890">
        <f t="shared" si="206"/>
        <v>2035</v>
      </c>
      <c r="O890">
        <f t="shared" si="207"/>
        <v>2040</v>
      </c>
      <c r="P890" t="str">
        <f t="shared" si="208"/>
        <v>2035_2040</v>
      </c>
      <c r="Q890">
        <f t="shared" si="197"/>
        <v>0</v>
      </c>
      <c r="R890">
        <f t="shared" si="198"/>
        <v>0</v>
      </c>
      <c r="S890">
        <f t="shared" ca="1" si="199"/>
        <v>1</v>
      </c>
      <c r="U890" t="str">
        <f t="shared" ca="1" si="200"/>
        <v xml:space="preserve"> </v>
      </c>
      <c r="V890" t="str">
        <f t="shared" ca="1" si="201"/>
        <v>let cannot_decomm [$2015_2020$ , $2035_2040$ , $DHN_HP_ELEC$] := 1;</v>
      </c>
    </row>
    <row r="891" spans="8:22" outlineLevel="1" x14ac:dyDescent="0.25">
      <c r="H891">
        <f t="shared" si="202"/>
        <v>22</v>
      </c>
      <c r="I891" t="str">
        <f t="shared" ca="1" si="195"/>
        <v>DHN_HP_ELEC</v>
      </c>
      <c r="J891">
        <f t="shared" ca="1" si="203"/>
        <v>25</v>
      </c>
      <c r="K891">
        <f t="shared" si="204"/>
        <v>2015</v>
      </c>
      <c r="L891">
        <f t="shared" si="196"/>
        <v>2020</v>
      </c>
      <c r="M891" t="str">
        <f t="shared" si="205"/>
        <v>2015_2020</v>
      </c>
      <c r="N891">
        <f t="shared" si="206"/>
        <v>2040</v>
      </c>
      <c r="O891">
        <f t="shared" si="207"/>
        <v>2045</v>
      </c>
      <c r="P891" t="str">
        <f t="shared" si="208"/>
        <v>2040_2045</v>
      </c>
      <c r="Q891">
        <f t="shared" si="197"/>
        <v>0</v>
      </c>
      <c r="R891">
        <f t="shared" si="198"/>
        <v>0</v>
      </c>
      <c r="S891">
        <f t="shared" ca="1" si="199"/>
        <v>1</v>
      </c>
      <c r="U891" t="str">
        <f t="shared" ca="1" si="200"/>
        <v xml:space="preserve"> </v>
      </c>
      <c r="V891" t="str">
        <f t="shared" ca="1" si="201"/>
        <v>let cannot_decomm [$2015_2020$ , $2040_2045$ , $DHN_HP_ELEC$] := 1;</v>
      </c>
    </row>
    <row r="892" spans="8:22" outlineLevel="1" x14ac:dyDescent="0.25">
      <c r="H892">
        <f t="shared" si="202"/>
        <v>22</v>
      </c>
      <c r="I892" t="str">
        <f t="shared" ca="1" si="195"/>
        <v>DHN_HP_ELEC</v>
      </c>
      <c r="J892">
        <f t="shared" ca="1" si="203"/>
        <v>25</v>
      </c>
      <c r="K892">
        <f t="shared" si="204"/>
        <v>2015</v>
      </c>
      <c r="L892">
        <f t="shared" si="196"/>
        <v>2020</v>
      </c>
      <c r="M892" t="str">
        <f t="shared" si="205"/>
        <v>2015_2020</v>
      </c>
      <c r="N892">
        <f t="shared" si="206"/>
        <v>2045</v>
      </c>
      <c r="O892">
        <f t="shared" si="207"/>
        <v>2050</v>
      </c>
      <c r="P892" t="str">
        <f t="shared" si="208"/>
        <v>2045_2050</v>
      </c>
      <c r="Q892">
        <f t="shared" si="197"/>
        <v>0</v>
      </c>
      <c r="R892">
        <f t="shared" si="198"/>
        <v>0</v>
      </c>
      <c r="S892">
        <f t="shared" ca="1" si="199"/>
        <v>1</v>
      </c>
      <c r="U892" t="str">
        <f t="shared" ca="1" si="200"/>
        <v xml:space="preserve"> </v>
      </c>
      <c r="V892" t="str">
        <f t="shared" ca="1" si="201"/>
        <v>let cannot_decomm [$2015_2020$ , $2045_2050$ , $DHN_HP_ELEC$] := 1;</v>
      </c>
    </row>
    <row r="893" spans="8:22" outlineLevel="1" x14ac:dyDescent="0.25">
      <c r="H893">
        <f t="shared" si="202"/>
        <v>22</v>
      </c>
      <c r="I893" t="str">
        <f t="shared" ca="1" si="195"/>
        <v>DHN_HP_ELEC</v>
      </c>
      <c r="J893">
        <f t="shared" ca="1" si="203"/>
        <v>25</v>
      </c>
      <c r="K893">
        <f t="shared" si="204"/>
        <v>2020</v>
      </c>
      <c r="L893">
        <f t="shared" si="196"/>
        <v>2025</v>
      </c>
      <c r="M893" t="str">
        <f t="shared" si="205"/>
        <v>2020_2025</v>
      </c>
      <c r="N893">
        <f t="shared" si="206"/>
        <v>2015</v>
      </c>
      <c r="O893">
        <f t="shared" si="207"/>
        <v>2020</v>
      </c>
      <c r="P893" t="str">
        <f t="shared" si="208"/>
        <v>2015_2020</v>
      </c>
      <c r="Q893">
        <f t="shared" si="197"/>
        <v>0</v>
      </c>
      <c r="R893">
        <f t="shared" si="198"/>
        <v>1</v>
      </c>
      <c r="S893">
        <f t="shared" ca="1" si="199"/>
        <v>1</v>
      </c>
      <c r="U893" t="str">
        <f t="shared" ca="1" si="200"/>
        <v>#</v>
      </c>
      <c r="V893" t="str">
        <f t="shared" ca="1" si="201"/>
        <v>let cannot_decomm [$2020_2025$ , $2015_2020$ , $DHN_HP_ELEC$] := 1;</v>
      </c>
    </row>
    <row r="894" spans="8:22" outlineLevel="1" x14ac:dyDescent="0.25">
      <c r="H894">
        <f t="shared" si="202"/>
        <v>22</v>
      </c>
      <c r="I894" t="str">
        <f t="shared" ca="1" si="195"/>
        <v>DHN_HP_ELEC</v>
      </c>
      <c r="J894">
        <f t="shared" ca="1" si="203"/>
        <v>25</v>
      </c>
      <c r="K894">
        <f t="shared" si="204"/>
        <v>2020</v>
      </c>
      <c r="L894">
        <f t="shared" si="196"/>
        <v>2025</v>
      </c>
      <c r="M894" t="str">
        <f t="shared" si="205"/>
        <v>2020_2025</v>
      </c>
      <c r="N894">
        <f t="shared" si="206"/>
        <v>2020</v>
      </c>
      <c r="O894">
        <f t="shared" si="207"/>
        <v>2025</v>
      </c>
      <c r="P894" t="str">
        <f t="shared" si="208"/>
        <v>2020_2025</v>
      </c>
      <c r="Q894">
        <f t="shared" si="197"/>
        <v>0</v>
      </c>
      <c r="R894">
        <f t="shared" si="198"/>
        <v>0</v>
      </c>
      <c r="S894">
        <f t="shared" ca="1" si="199"/>
        <v>1</v>
      </c>
      <c r="U894" t="str">
        <f t="shared" ca="1" si="200"/>
        <v xml:space="preserve"> </v>
      </c>
      <c r="V894" t="str">
        <f t="shared" ca="1" si="201"/>
        <v>let cannot_decomm [$2020_2025$ , $2020_2025$ , $DHN_HP_ELEC$] := 1;</v>
      </c>
    </row>
    <row r="895" spans="8:22" outlineLevel="1" x14ac:dyDescent="0.25">
      <c r="H895">
        <f t="shared" si="202"/>
        <v>22</v>
      </c>
      <c r="I895" t="str">
        <f t="shared" ca="1" si="195"/>
        <v>DHN_HP_ELEC</v>
      </c>
      <c r="J895">
        <f t="shared" ca="1" si="203"/>
        <v>25</v>
      </c>
      <c r="K895">
        <f t="shared" si="204"/>
        <v>2020</v>
      </c>
      <c r="L895">
        <f t="shared" si="196"/>
        <v>2025</v>
      </c>
      <c r="M895" t="str">
        <f t="shared" si="205"/>
        <v>2020_2025</v>
      </c>
      <c r="N895">
        <f t="shared" si="206"/>
        <v>2025</v>
      </c>
      <c r="O895">
        <f t="shared" si="207"/>
        <v>2030</v>
      </c>
      <c r="P895" t="str">
        <f t="shared" si="208"/>
        <v>2025_2030</v>
      </c>
      <c r="Q895">
        <f t="shared" si="197"/>
        <v>0</v>
      </c>
      <c r="R895">
        <f t="shared" si="198"/>
        <v>0</v>
      </c>
      <c r="S895">
        <f t="shared" ca="1" si="199"/>
        <v>1</v>
      </c>
      <c r="U895" t="str">
        <f t="shared" ca="1" si="200"/>
        <v xml:space="preserve"> </v>
      </c>
      <c r="V895" t="str">
        <f t="shared" ca="1" si="201"/>
        <v>let cannot_decomm [$2020_2025$ , $2025_2030$ , $DHN_HP_ELEC$] := 1;</v>
      </c>
    </row>
    <row r="896" spans="8:22" outlineLevel="1" x14ac:dyDescent="0.25">
      <c r="H896">
        <f t="shared" si="202"/>
        <v>22</v>
      </c>
      <c r="I896" t="str">
        <f t="shared" ca="1" si="195"/>
        <v>DHN_HP_ELEC</v>
      </c>
      <c r="J896">
        <f t="shared" ca="1" si="203"/>
        <v>25</v>
      </c>
      <c r="K896">
        <f t="shared" si="204"/>
        <v>2020</v>
      </c>
      <c r="L896">
        <f t="shared" si="196"/>
        <v>2025</v>
      </c>
      <c r="M896" t="str">
        <f t="shared" si="205"/>
        <v>2020_2025</v>
      </c>
      <c r="N896">
        <f t="shared" si="206"/>
        <v>2030</v>
      </c>
      <c r="O896">
        <f t="shared" si="207"/>
        <v>2035</v>
      </c>
      <c r="P896" t="str">
        <f t="shared" si="208"/>
        <v>2030_2035</v>
      </c>
      <c r="Q896">
        <f t="shared" si="197"/>
        <v>0</v>
      </c>
      <c r="R896">
        <f t="shared" si="198"/>
        <v>0</v>
      </c>
      <c r="S896">
        <f t="shared" ca="1" si="199"/>
        <v>1</v>
      </c>
      <c r="U896" t="str">
        <f t="shared" ca="1" si="200"/>
        <v xml:space="preserve"> </v>
      </c>
      <c r="V896" t="str">
        <f t="shared" ca="1" si="201"/>
        <v>let cannot_decomm [$2020_2025$ , $2030_2035$ , $DHN_HP_ELEC$] := 1;</v>
      </c>
    </row>
    <row r="897" spans="8:22" outlineLevel="1" x14ac:dyDescent="0.25">
      <c r="H897">
        <f t="shared" si="202"/>
        <v>22</v>
      </c>
      <c r="I897" t="str">
        <f t="shared" ca="1" si="195"/>
        <v>DHN_HP_ELEC</v>
      </c>
      <c r="J897">
        <f t="shared" ca="1" si="203"/>
        <v>25</v>
      </c>
      <c r="K897">
        <f t="shared" si="204"/>
        <v>2020</v>
      </c>
      <c r="L897">
        <f t="shared" si="196"/>
        <v>2025</v>
      </c>
      <c r="M897" t="str">
        <f t="shared" si="205"/>
        <v>2020_2025</v>
      </c>
      <c r="N897">
        <f t="shared" si="206"/>
        <v>2035</v>
      </c>
      <c r="O897">
        <f t="shared" si="207"/>
        <v>2040</v>
      </c>
      <c r="P897" t="str">
        <f t="shared" si="208"/>
        <v>2035_2040</v>
      </c>
      <c r="Q897">
        <f t="shared" si="197"/>
        <v>0</v>
      </c>
      <c r="R897">
        <f t="shared" si="198"/>
        <v>0</v>
      </c>
      <c r="S897">
        <f t="shared" ca="1" si="199"/>
        <v>1</v>
      </c>
      <c r="U897" t="str">
        <f t="shared" ca="1" si="200"/>
        <v xml:space="preserve"> </v>
      </c>
      <c r="V897" t="str">
        <f t="shared" ca="1" si="201"/>
        <v>let cannot_decomm [$2020_2025$ , $2035_2040$ , $DHN_HP_ELEC$] := 1;</v>
      </c>
    </row>
    <row r="898" spans="8:22" outlineLevel="1" x14ac:dyDescent="0.25">
      <c r="H898">
        <f t="shared" si="202"/>
        <v>22</v>
      </c>
      <c r="I898" t="str">
        <f t="shared" ca="1" si="195"/>
        <v>DHN_HP_ELEC</v>
      </c>
      <c r="J898">
        <f t="shared" ca="1" si="203"/>
        <v>25</v>
      </c>
      <c r="K898">
        <f t="shared" si="204"/>
        <v>2020</v>
      </c>
      <c r="L898">
        <f t="shared" si="196"/>
        <v>2025</v>
      </c>
      <c r="M898" t="str">
        <f t="shared" si="205"/>
        <v>2020_2025</v>
      </c>
      <c r="N898">
        <f t="shared" si="206"/>
        <v>2040</v>
      </c>
      <c r="O898">
        <f t="shared" si="207"/>
        <v>2045</v>
      </c>
      <c r="P898" t="str">
        <f t="shared" si="208"/>
        <v>2040_2045</v>
      </c>
      <c r="Q898">
        <f t="shared" si="197"/>
        <v>0</v>
      </c>
      <c r="R898">
        <f t="shared" si="198"/>
        <v>0</v>
      </c>
      <c r="S898">
        <f t="shared" ca="1" si="199"/>
        <v>1</v>
      </c>
      <c r="U898" t="str">
        <f t="shared" ca="1" si="200"/>
        <v xml:space="preserve"> </v>
      </c>
      <c r="V898" t="str">
        <f t="shared" ca="1" si="201"/>
        <v>let cannot_decomm [$2020_2025$ , $2040_2045$ , $DHN_HP_ELEC$] := 1;</v>
      </c>
    </row>
    <row r="899" spans="8:22" outlineLevel="1" x14ac:dyDescent="0.25">
      <c r="H899">
        <f t="shared" si="202"/>
        <v>22</v>
      </c>
      <c r="I899" t="str">
        <f t="shared" ca="1" si="195"/>
        <v>DHN_HP_ELEC</v>
      </c>
      <c r="J899">
        <f t="shared" ca="1" si="203"/>
        <v>25</v>
      </c>
      <c r="K899">
        <f t="shared" si="204"/>
        <v>2020</v>
      </c>
      <c r="L899">
        <f t="shared" si="196"/>
        <v>2025</v>
      </c>
      <c r="M899" t="str">
        <f t="shared" si="205"/>
        <v>2020_2025</v>
      </c>
      <c r="N899">
        <f t="shared" si="206"/>
        <v>2045</v>
      </c>
      <c r="O899">
        <f t="shared" si="207"/>
        <v>2050</v>
      </c>
      <c r="P899" t="str">
        <f t="shared" si="208"/>
        <v>2045_2050</v>
      </c>
      <c r="Q899">
        <f t="shared" si="197"/>
        <v>0</v>
      </c>
      <c r="R899">
        <f t="shared" si="198"/>
        <v>0</v>
      </c>
      <c r="S899">
        <f t="shared" ca="1" si="199"/>
        <v>1</v>
      </c>
      <c r="U899" t="str">
        <f t="shared" ca="1" si="200"/>
        <v xml:space="preserve"> </v>
      </c>
      <c r="V899" t="str">
        <f t="shared" ca="1" si="201"/>
        <v>let cannot_decomm [$2020_2025$ , $2045_2050$ , $DHN_HP_ELEC$] := 1;</v>
      </c>
    </row>
    <row r="900" spans="8:22" outlineLevel="1" x14ac:dyDescent="0.25">
      <c r="H900">
        <f t="shared" si="202"/>
        <v>22</v>
      </c>
      <c r="I900" t="str">
        <f t="shared" ca="1" si="195"/>
        <v>DHN_HP_ELEC</v>
      </c>
      <c r="J900">
        <f t="shared" ca="1" si="203"/>
        <v>25</v>
      </c>
      <c r="K900">
        <f t="shared" si="204"/>
        <v>2025</v>
      </c>
      <c r="L900">
        <f t="shared" si="196"/>
        <v>2030</v>
      </c>
      <c r="M900" t="str">
        <f t="shared" si="205"/>
        <v>2025_2030</v>
      </c>
      <c r="N900">
        <f t="shared" si="206"/>
        <v>2015</v>
      </c>
      <c r="O900">
        <f t="shared" si="207"/>
        <v>2020</v>
      </c>
      <c r="P900" t="str">
        <f t="shared" si="208"/>
        <v>2015_2020</v>
      </c>
      <c r="Q900">
        <f t="shared" si="197"/>
        <v>0</v>
      </c>
      <c r="R900">
        <f t="shared" si="198"/>
        <v>1</v>
      </c>
      <c r="S900">
        <f t="shared" ca="1" si="199"/>
        <v>1</v>
      </c>
      <c r="U900" t="str">
        <f t="shared" ca="1" si="200"/>
        <v>#</v>
      </c>
      <c r="V900" t="str">
        <f t="shared" ca="1" si="201"/>
        <v>let cannot_decomm [$2025_2030$ , $2015_2020$ , $DHN_HP_ELEC$] := 1;</v>
      </c>
    </row>
    <row r="901" spans="8:22" outlineLevel="1" x14ac:dyDescent="0.25">
      <c r="H901">
        <f t="shared" si="202"/>
        <v>22</v>
      </c>
      <c r="I901" t="str">
        <f t="shared" ref="I901:I964" ca="1" si="209">INDIRECT("A"&amp;H901)</f>
        <v>DHN_HP_ELEC</v>
      </c>
      <c r="J901">
        <f t="shared" ca="1" si="203"/>
        <v>25</v>
      </c>
      <c r="K901">
        <f t="shared" si="204"/>
        <v>2025</v>
      </c>
      <c r="L901">
        <f t="shared" ref="L901:L964" si="210">K901+5</f>
        <v>2030</v>
      </c>
      <c r="M901" t="str">
        <f t="shared" si="205"/>
        <v>2025_2030</v>
      </c>
      <c r="N901">
        <f t="shared" si="206"/>
        <v>2020</v>
      </c>
      <c r="O901">
        <f t="shared" si="207"/>
        <v>2025</v>
      </c>
      <c r="P901" t="str">
        <f t="shared" si="208"/>
        <v>2020_2025</v>
      </c>
      <c r="Q901">
        <f t="shared" ref="Q901:Q964" si="211">IF(K901=2015,IF(N901=2015,1,0),0)</f>
        <v>0</v>
      </c>
      <c r="R901">
        <f t="shared" ref="R901:R964" si="212">IF(K901&gt;N901,1,0)</f>
        <v>1</v>
      </c>
      <c r="S901">
        <f t="shared" ref="S901:S964" ca="1" si="213">IF(K901&lt;(N901+J901),1,0)</f>
        <v>1</v>
      </c>
      <c r="U901" t="str">
        <f t="shared" ref="U901:U964" ca="1" si="214">IF(Q901=1,"#",IF((R901+S901)=2,"#"," "))</f>
        <v>#</v>
      </c>
      <c r="V901" t="str">
        <f t="shared" ref="V901:V964" ca="1" si="215">"let cannot_decomm [$"&amp;M901&amp;"$ , $"&amp;P901&amp;"$ , $"&amp;I901&amp;"$] := 1;"</f>
        <v>let cannot_decomm [$2025_2030$ , $2020_2025$ , $DHN_HP_ELEC$] := 1;</v>
      </c>
    </row>
    <row r="902" spans="8:22" outlineLevel="1" x14ac:dyDescent="0.25">
      <c r="H902">
        <f t="shared" si="202"/>
        <v>22</v>
      </c>
      <c r="I902" t="str">
        <f t="shared" ca="1" si="209"/>
        <v>DHN_HP_ELEC</v>
      </c>
      <c r="J902">
        <f t="shared" ca="1" si="203"/>
        <v>25</v>
      </c>
      <c r="K902">
        <f t="shared" si="204"/>
        <v>2025</v>
      </c>
      <c r="L902">
        <f t="shared" si="210"/>
        <v>2030</v>
      </c>
      <c r="M902" t="str">
        <f t="shared" si="205"/>
        <v>2025_2030</v>
      </c>
      <c r="N902">
        <f t="shared" si="206"/>
        <v>2025</v>
      </c>
      <c r="O902">
        <f t="shared" si="207"/>
        <v>2030</v>
      </c>
      <c r="P902" t="str">
        <f t="shared" si="208"/>
        <v>2025_2030</v>
      </c>
      <c r="Q902">
        <f t="shared" si="211"/>
        <v>0</v>
      </c>
      <c r="R902">
        <f t="shared" si="212"/>
        <v>0</v>
      </c>
      <c r="S902">
        <f t="shared" ca="1" si="213"/>
        <v>1</v>
      </c>
      <c r="U902" t="str">
        <f t="shared" ca="1" si="214"/>
        <v xml:space="preserve"> </v>
      </c>
      <c r="V902" t="str">
        <f t="shared" ca="1" si="215"/>
        <v>let cannot_decomm [$2025_2030$ , $2025_2030$ , $DHN_HP_ELEC$] := 1;</v>
      </c>
    </row>
    <row r="903" spans="8:22" outlineLevel="1" x14ac:dyDescent="0.25">
      <c r="H903">
        <f t="shared" si="202"/>
        <v>22</v>
      </c>
      <c r="I903" t="str">
        <f t="shared" ca="1" si="209"/>
        <v>DHN_HP_ELEC</v>
      </c>
      <c r="J903">
        <f t="shared" ca="1" si="203"/>
        <v>25</v>
      </c>
      <c r="K903">
        <f t="shared" si="204"/>
        <v>2025</v>
      </c>
      <c r="L903">
        <f t="shared" si="210"/>
        <v>2030</v>
      </c>
      <c r="M903" t="str">
        <f t="shared" si="205"/>
        <v>2025_2030</v>
      </c>
      <c r="N903">
        <f t="shared" si="206"/>
        <v>2030</v>
      </c>
      <c r="O903">
        <f t="shared" si="207"/>
        <v>2035</v>
      </c>
      <c r="P903" t="str">
        <f t="shared" si="208"/>
        <v>2030_2035</v>
      </c>
      <c r="Q903">
        <f t="shared" si="211"/>
        <v>0</v>
      </c>
      <c r="R903">
        <f t="shared" si="212"/>
        <v>0</v>
      </c>
      <c r="S903">
        <f t="shared" ca="1" si="213"/>
        <v>1</v>
      </c>
      <c r="U903" t="str">
        <f t="shared" ca="1" si="214"/>
        <v xml:space="preserve"> </v>
      </c>
      <c r="V903" t="str">
        <f t="shared" ca="1" si="215"/>
        <v>let cannot_decomm [$2025_2030$ , $2030_2035$ , $DHN_HP_ELEC$] := 1;</v>
      </c>
    </row>
    <row r="904" spans="8:22" outlineLevel="1" x14ac:dyDescent="0.25">
      <c r="H904">
        <f t="shared" si="202"/>
        <v>22</v>
      </c>
      <c r="I904" t="str">
        <f t="shared" ca="1" si="209"/>
        <v>DHN_HP_ELEC</v>
      </c>
      <c r="J904">
        <f t="shared" ca="1" si="203"/>
        <v>25</v>
      </c>
      <c r="K904">
        <f t="shared" si="204"/>
        <v>2025</v>
      </c>
      <c r="L904">
        <f t="shared" si="210"/>
        <v>2030</v>
      </c>
      <c r="M904" t="str">
        <f t="shared" si="205"/>
        <v>2025_2030</v>
      </c>
      <c r="N904">
        <f t="shared" si="206"/>
        <v>2035</v>
      </c>
      <c r="O904">
        <f t="shared" si="207"/>
        <v>2040</v>
      </c>
      <c r="P904" t="str">
        <f t="shared" si="208"/>
        <v>2035_2040</v>
      </c>
      <c r="Q904">
        <f t="shared" si="211"/>
        <v>0</v>
      </c>
      <c r="R904">
        <f t="shared" si="212"/>
        <v>0</v>
      </c>
      <c r="S904">
        <f t="shared" ca="1" si="213"/>
        <v>1</v>
      </c>
      <c r="U904" t="str">
        <f t="shared" ca="1" si="214"/>
        <v xml:space="preserve"> </v>
      </c>
      <c r="V904" t="str">
        <f t="shared" ca="1" si="215"/>
        <v>let cannot_decomm [$2025_2030$ , $2035_2040$ , $DHN_HP_ELEC$] := 1;</v>
      </c>
    </row>
    <row r="905" spans="8:22" outlineLevel="1" x14ac:dyDescent="0.25">
      <c r="H905">
        <f t="shared" si="202"/>
        <v>22</v>
      </c>
      <c r="I905" t="str">
        <f t="shared" ca="1" si="209"/>
        <v>DHN_HP_ELEC</v>
      </c>
      <c r="J905">
        <f t="shared" ca="1" si="203"/>
        <v>25</v>
      </c>
      <c r="K905">
        <f t="shared" si="204"/>
        <v>2025</v>
      </c>
      <c r="L905">
        <f t="shared" si="210"/>
        <v>2030</v>
      </c>
      <c r="M905" t="str">
        <f t="shared" si="205"/>
        <v>2025_2030</v>
      </c>
      <c r="N905">
        <f t="shared" si="206"/>
        <v>2040</v>
      </c>
      <c r="O905">
        <f t="shared" si="207"/>
        <v>2045</v>
      </c>
      <c r="P905" t="str">
        <f t="shared" si="208"/>
        <v>2040_2045</v>
      </c>
      <c r="Q905">
        <f t="shared" si="211"/>
        <v>0</v>
      </c>
      <c r="R905">
        <f t="shared" si="212"/>
        <v>0</v>
      </c>
      <c r="S905">
        <f t="shared" ca="1" si="213"/>
        <v>1</v>
      </c>
      <c r="U905" t="str">
        <f t="shared" ca="1" si="214"/>
        <v xml:space="preserve"> </v>
      </c>
      <c r="V905" t="str">
        <f t="shared" ca="1" si="215"/>
        <v>let cannot_decomm [$2025_2030$ , $2040_2045$ , $DHN_HP_ELEC$] := 1;</v>
      </c>
    </row>
    <row r="906" spans="8:22" outlineLevel="1" x14ac:dyDescent="0.25">
      <c r="H906">
        <f t="shared" si="202"/>
        <v>22</v>
      </c>
      <c r="I906" t="str">
        <f t="shared" ca="1" si="209"/>
        <v>DHN_HP_ELEC</v>
      </c>
      <c r="J906">
        <f t="shared" ca="1" si="203"/>
        <v>25</v>
      </c>
      <c r="K906">
        <f t="shared" si="204"/>
        <v>2025</v>
      </c>
      <c r="L906">
        <f t="shared" si="210"/>
        <v>2030</v>
      </c>
      <c r="M906" t="str">
        <f t="shared" si="205"/>
        <v>2025_2030</v>
      </c>
      <c r="N906">
        <f t="shared" si="206"/>
        <v>2045</v>
      </c>
      <c r="O906">
        <f t="shared" si="207"/>
        <v>2050</v>
      </c>
      <c r="P906" t="str">
        <f t="shared" si="208"/>
        <v>2045_2050</v>
      </c>
      <c r="Q906">
        <f t="shared" si="211"/>
        <v>0</v>
      </c>
      <c r="R906">
        <f t="shared" si="212"/>
        <v>0</v>
      </c>
      <c r="S906">
        <f t="shared" ca="1" si="213"/>
        <v>1</v>
      </c>
      <c r="U906" t="str">
        <f t="shared" ca="1" si="214"/>
        <v xml:space="preserve"> </v>
      </c>
      <c r="V906" t="str">
        <f t="shared" ca="1" si="215"/>
        <v>let cannot_decomm [$2025_2030$ , $2045_2050$ , $DHN_HP_ELEC$] := 1;</v>
      </c>
    </row>
    <row r="907" spans="8:22" outlineLevel="1" x14ac:dyDescent="0.25">
      <c r="H907">
        <f t="shared" si="202"/>
        <v>22</v>
      </c>
      <c r="I907" t="str">
        <f t="shared" ca="1" si="209"/>
        <v>DHN_HP_ELEC</v>
      </c>
      <c r="J907">
        <f t="shared" ca="1" si="203"/>
        <v>25</v>
      </c>
      <c r="K907">
        <f t="shared" si="204"/>
        <v>2030</v>
      </c>
      <c r="L907">
        <f t="shared" si="210"/>
        <v>2035</v>
      </c>
      <c r="M907" t="str">
        <f t="shared" si="205"/>
        <v>2030_2035</v>
      </c>
      <c r="N907">
        <f t="shared" si="206"/>
        <v>2015</v>
      </c>
      <c r="O907">
        <f t="shared" si="207"/>
        <v>2020</v>
      </c>
      <c r="P907" t="str">
        <f t="shared" si="208"/>
        <v>2015_2020</v>
      </c>
      <c r="Q907">
        <f t="shared" si="211"/>
        <v>0</v>
      </c>
      <c r="R907">
        <f t="shared" si="212"/>
        <v>1</v>
      </c>
      <c r="S907">
        <f t="shared" ca="1" si="213"/>
        <v>1</v>
      </c>
      <c r="U907" t="str">
        <f t="shared" ca="1" si="214"/>
        <v>#</v>
      </c>
      <c r="V907" t="str">
        <f t="shared" ca="1" si="215"/>
        <v>let cannot_decomm [$2030_2035$ , $2015_2020$ , $DHN_HP_ELEC$] := 1;</v>
      </c>
    </row>
    <row r="908" spans="8:22" outlineLevel="1" x14ac:dyDescent="0.25">
      <c r="H908">
        <f t="shared" si="202"/>
        <v>22</v>
      </c>
      <c r="I908" t="str">
        <f t="shared" ca="1" si="209"/>
        <v>DHN_HP_ELEC</v>
      </c>
      <c r="J908">
        <f t="shared" ca="1" si="203"/>
        <v>25</v>
      </c>
      <c r="K908">
        <f t="shared" si="204"/>
        <v>2030</v>
      </c>
      <c r="L908">
        <f t="shared" si="210"/>
        <v>2035</v>
      </c>
      <c r="M908" t="str">
        <f t="shared" si="205"/>
        <v>2030_2035</v>
      </c>
      <c r="N908">
        <f t="shared" si="206"/>
        <v>2020</v>
      </c>
      <c r="O908">
        <f t="shared" si="207"/>
        <v>2025</v>
      </c>
      <c r="P908" t="str">
        <f t="shared" si="208"/>
        <v>2020_2025</v>
      </c>
      <c r="Q908">
        <f t="shared" si="211"/>
        <v>0</v>
      </c>
      <c r="R908">
        <f t="shared" si="212"/>
        <v>1</v>
      </c>
      <c r="S908">
        <f t="shared" ca="1" si="213"/>
        <v>1</v>
      </c>
      <c r="U908" t="str">
        <f t="shared" ca="1" si="214"/>
        <v>#</v>
      </c>
      <c r="V908" t="str">
        <f t="shared" ca="1" si="215"/>
        <v>let cannot_decomm [$2030_2035$ , $2020_2025$ , $DHN_HP_ELEC$] := 1;</v>
      </c>
    </row>
    <row r="909" spans="8:22" outlineLevel="1" x14ac:dyDescent="0.25">
      <c r="H909">
        <f t="shared" si="202"/>
        <v>22</v>
      </c>
      <c r="I909" t="str">
        <f t="shared" ca="1" si="209"/>
        <v>DHN_HP_ELEC</v>
      </c>
      <c r="J909">
        <f t="shared" ca="1" si="203"/>
        <v>25</v>
      </c>
      <c r="K909">
        <f t="shared" si="204"/>
        <v>2030</v>
      </c>
      <c r="L909">
        <f t="shared" si="210"/>
        <v>2035</v>
      </c>
      <c r="M909" t="str">
        <f t="shared" si="205"/>
        <v>2030_2035</v>
      </c>
      <c r="N909">
        <f t="shared" si="206"/>
        <v>2025</v>
      </c>
      <c r="O909">
        <f t="shared" si="207"/>
        <v>2030</v>
      </c>
      <c r="P909" t="str">
        <f t="shared" si="208"/>
        <v>2025_2030</v>
      </c>
      <c r="Q909">
        <f t="shared" si="211"/>
        <v>0</v>
      </c>
      <c r="R909">
        <f t="shared" si="212"/>
        <v>1</v>
      </c>
      <c r="S909">
        <f t="shared" ca="1" si="213"/>
        <v>1</v>
      </c>
      <c r="U909" t="str">
        <f t="shared" ca="1" si="214"/>
        <v>#</v>
      </c>
      <c r="V909" t="str">
        <f t="shared" ca="1" si="215"/>
        <v>let cannot_decomm [$2030_2035$ , $2025_2030$ , $DHN_HP_ELEC$] := 1;</v>
      </c>
    </row>
    <row r="910" spans="8:22" outlineLevel="1" x14ac:dyDescent="0.25">
      <c r="H910">
        <f t="shared" si="202"/>
        <v>22</v>
      </c>
      <c r="I910" t="str">
        <f t="shared" ca="1" si="209"/>
        <v>DHN_HP_ELEC</v>
      </c>
      <c r="J910">
        <f t="shared" ca="1" si="203"/>
        <v>25</v>
      </c>
      <c r="K910">
        <f t="shared" si="204"/>
        <v>2030</v>
      </c>
      <c r="L910">
        <f t="shared" si="210"/>
        <v>2035</v>
      </c>
      <c r="M910" t="str">
        <f t="shared" si="205"/>
        <v>2030_2035</v>
      </c>
      <c r="N910">
        <f t="shared" si="206"/>
        <v>2030</v>
      </c>
      <c r="O910">
        <f t="shared" si="207"/>
        <v>2035</v>
      </c>
      <c r="P910" t="str">
        <f t="shared" si="208"/>
        <v>2030_2035</v>
      </c>
      <c r="Q910">
        <f t="shared" si="211"/>
        <v>0</v>
      </c>
      <c r="R910">
        <f t="shared" si="212"/>
        <v>0</v>
      </c>
      <c r="S910">
        <f t="shared" ca="1" si="213"/>
        <v>1</v>
      </c>
      <c r="U910" t="str">
        <f t="shared" ca="1" si="214"/>
        <v xml:space="preserve"> </v>
      </c>
      <c r="V910" t="str">
        <f t="shared" ca="1" si="215"/>
        <v>let cannot_decomm [$2030_2035$ , $2030_2035$ , $DHN_HP_ELEC$] := 1;</v>
      </c>
    </row>
    <row r="911" spans="8:22" outlineLevel="1" x14ac:dyDescent="0.25">
      <c r="H911">
        <f t="shared" si="202"/>
        <v>22</v>
      </c>
      <c r="I911" t="str">
        <f t="shared" ca="1" si="209"/>
        <v>DHN_HP_ELEC</v>
      </c>
      <c r="J911">
        <f t="shared" ca="1" si="203"/>
        <v>25</v>
      </c>
      <c r="K911">
        <f t="shared" si="204"/>
        <v>2030</v>
      </c>
      <c r="L911">
        <f t="shared" si="210"/>
        <v>2035</v>
      </c>
      <c r="M911" t="str">
        <f t="shared" si="205"/>
        <v>2030_2035</v>
      </c>
      <c r="N911">
        <f t="shared" si="206"/>
        <v>2035</v>
      </c>
      <c r="O911">
        <f t="shared" si="207"/>
        <v>2040</v>
      </c>
      <c r="P911" t="str">
        <f t="shared" si="208"/>
        <v>2035_2040</v>
      </c>
      <c r="Q911">
        <f t="shared" si="211"/>
        <v>0</v>
      </c>
      <c r="R911">
        <f t="shared" si="212"/>
        <v>0</v>
      </c>
      <c r="S911">
        <f t="shared" ca="1" si="213"/>
        <v>1</v>
      </c>
      <c r="U911" t="str">
        <f t="shared" ca="1" si="214"/>
        <v xml:space="preserve"> </v>
      </c>
      <c r="V911" t="str">
        <f t="shared" ca="1" si="215"/>
        <v>let cannot_decomm [$2030_2035$ , $2035_2040$ , $DHN_HP_ELEC$] := 1;</v>
      </c>
    </row>
    <row r="912" spans="8:22" outlineLevel="1" x14ac:dyDescent="0.25">
      <c r="H912">
        <f t="shared" si="202"/>
        <v>22</v>
      </c>
      <c r="I912" t="str">
        <f t="shared" ca="1" si="209"/>
        <v>DHN_HP_ELEC</v>
      </c>
      <c r="J912">
        <f t="shared" ca="1" si="203"/>
        <v>25</v>
      </c>
      <c r="K912">
        <f t="shared" si="204"/>
        <v>2030</v>
      </c>
      <c r="L912">
        <f t="shared" si="210"/>
        <v>2035</v>
      </c>
      <c r="M912" t="str">
        <f t="shared" si="205"/>
        <v>2030_2035</v>
      </c>
      <c r="N912">
        <f t="shared" si="206"/>
        <v>2040</v>
      </c>
      <c r="O912">
        <f t="shared" si="207"/>
        <v>2045</v>
      </c>
      <c r="P912" t="str">
        <f t="shared" si="208"/>
        <v>2040_2045</v>
      </c>
      <c r="Q912">
        <f t="shared" si="211"/>
        <v>0</v>
      </c>
      <c r="R912">
        <f t="shared" si="212"/>
        <v>0</v>
      </c>
      <c r="S912">
        <f t="shared" ca="1" si="213"/>
        <v>1</v>
      </c>
      <c r="U912" t="str">
        <f t="shared" ca="1" si="214"/>
        <v xml:space="preserve"> </v>
      </c>
      <c r="V912" t="str">
        <f t="shared" ca="1" si="215"/>
        <v>let cannot_decomm [$2030_2035$ , $2040_2045$ , $DHN_HP_ELEC$] := 1;</v>
      </c>
    </row>
    <row r="913" spans="8:22" outlineLevel="1" x14ac:dyDescent="0.25">
      <c r="H913">
        <f t="shared" si="202"/>
        <v>22</v>
      </c>
      <c r="I913" t="str">
        <f t="shared" ca="1" si="209"/>
        <v>DHN_HP_ELEC</v>
      </c>
      <c r="J913">
        <f t="shared" ca="1" si="203"/>
        <v>25</v>
      </c>
      <c r="K913">
        <f t="shared" si="204"/>
        <v>2030</v>
      </c>
      <c r="L913">
        <f t="shared" si="210"/>
        <v>2035</v>
      </c>
      <c r="M913" t="str">
        <f t="shared" si="205"/>
        <v>2030_2035</v>
      </c>
      <c r="N913">
        <f t="shared" si="206"/>
        <v>2045</v>
      </c>
      <c r="O913">
        <f t="shared" si="207"/>
        <v>2050</v>
      </c>
      <c r="P913" t="str">
        <f t="shared" si="208"/>
        <v>2045_2050</v>
      </c>
      <c r="Q913">
        <f t="shared" si="211"/>
        <v>0</v>
      </c>
      <c r="R913">
        <f t="shared" si="212"/>
        <v>0</v>
      </c>
      <c r="S913">
        <f t="shared" ca="1" si="213"/>
        <v>1</v>
      </c>
      <c r="U913" t="str">
        <f t="shared" ca="1" si="214"/>
        <v xml:space="preserve"> </v>
      </c>
      <c r="V913" t="str">
        <f t="shared" ca="1" si="215"/>
        <v>let cannot_decomm [$2030_2035$ , $2045_2050$ , $DHN_HP_ELEC$] := 1;</v>
      </c>
    </row>
    <row r="914" spans="8:22" outlineLevel="1" x14ac:dyDescent="0.25">
      <c r="H914">
        <f t="shared" si="202"/>
        <v>22</v>
      </c>
      <c r="I914" t="str">
        <f t="shared" ca="1" si="209"/>
        <v>DHN_HP_ELEC</v>
      </c>
      <c r="J914">
        <f t="shared" ca="1" si="203"/>
        <v>25</v>
      </c>
      <c r="K914">
        <f t="shared" si="204"/>
        <v>2035</v>
      </c>
      <c r="L914">
        <f t="shared" si="210"/>
        <v>2040</v>
      </c>
      <c r="M914" t="str">
        <f t="shared" si="205"/>
        <v>2035_2040</v>
      </c>
      <c r="N914">
        <f t="shared" si="206"/>
        <v>2015</v>
      </c>
      <c r="O914">
        <f t="shared" si="207"/>
        <v>2020</v>
      </c>
      <c r="P914" t="str">
        <f t="shared" si="208"/>
        <v>2015_2020</v>
      </c>
      <c r="Q914">
        <f t="shared" si="211"/>
        <v>0</v>
      </c>
      <c r="R914">
        <f t="shared" si="212"/>
        <v>1</v>
      </c>
      <c r="S914">
        <f t="shared" ca="1" si="213"/>
        <v>1</v>
      </c>
      <c r="U914" t="str">
        <f t="shared" ca="1" si="214"/>
        <v>#</v>
      </c>
      <c r="V914" t="str">
        <f t="shared" ca="1" si="215"/>
        <v>let cannot_decomm [$2035_2040$ , $2015_2020$ , $DHN_HP_ELEC$] := 1;</v>
      </c>
    </row>
    <row r="915" spans="8:22" outlineLevel="1" x14ac:dyDescent="0.25">
      <c r="H915">
        <f t="shared" si="202"/>
        <v>22</v>
      </c>
      <c r="I915" t="str">
        <f t="shared" ca="1" si="209"/>
        <v>DHN_HP_ELEC</v>
      </c>
      <c r="J915">
        <f t="shared" ca="1" si="203"/>
        <v>25</v>
      </c>
      <c r="K915">
        <f t="shared" si="204"/>
        <v>2035</v>
      </c>
      <c r="L915">
        <f t="shared" si="210"/>
        <v>2040</v>
      </c>
      <c r="M915" t="str">
        <f t="shared" si="205"/>
        <v>2035_2040</v>
      </c>
      <c r="N915">
        <f t="shared" si="206"/>
        <v>2020</v>
      </c>
      <c r="O915">
        <f t="shared" si="207"/>
        <v>2025</v>
      </c>
      <c r="P915" t="str">
        <f t="shared" si="208"/>
        <v>2020_2025</v>
      </c>
      <c r="Q915">
        <f t="shared" si="211"/>
        <v>0</v>
      </c>
      <c r="R915">
        <f t="shared" si="212"/>
        <v>1</v>
      </c>
      <c r="S915">
        <f t="shared" ca="1" si="213"/>
        <v>1</v>
      </c>
      <c r="U915" t="str">
        <f t="shared" ca="1" si="214"/>
        <v>#</v>
      </c>
      <c r="V915" t="str">
        <f t="shared" ca="1" si="215"/>
        <v>let cannot_decomm [$2035_2040$ , $2020_2025$ , $DHN_HP_ELEC$] := 1;</v>
      </c>
    </row>
    <row r="916" spans="8:22" outlineLevel="1" x14ac:dyDescent="0.25">
      <c r="H916">
        <f t="shared" si="202"/>
        <v>22</v>
      </c>
      <c r="I916" t="str">
        <f t="shared" ca="1" si="209"/>
        <v>DHN_HP_ELEC</v>
      </c>
      <c r="J916">
        <f t="shared" ca="1" si="203"/>
        <v>25</v>
      </c>
      <c r="K916">
        <f t="shared" si="204"/>
        <v>2035</v>
      </c>
      <c r="L916">
        <f t="shared" si="210"/>
        <v>2040</v>
      </c>
      <c r="M916" t="str">
        <f t="shared" si="205"/>
        <v>2035_2040</v>
      </c>
      <c r="N916">
        <f t="shared" si="206"/>
        <v>2025</v>
      </c>
      <c r="O916">
        <f t="shared" si="207"/>
        <v>2030</v>
      </c>
      <c r="P916" t="str">
        <f t="shared" si="208"/>
        <v>2025_2030</v>
      </c>
      <c r="Q916">
        <f t="shared" si="211"/>
        <v>0</v>
      </c>
      <c r="R916">
        <f t="shared" si="212"/>
        <v>1</v>
      </c>
      <c r="S916">
        <f t="shared" ca="1" si="213"/>
        <v>1</v>
      </c>
      <c r="U916" t="str">
        <f t="shared" ca="1" si="214"/>
        <v>#</v>
      </c>
      <c r="V916" t="str">
        <f t="shared" ca="1" si="215"/>
        <v>let cannot_decomm [$2035_2040$ , $2025_2030$ , $DHN_HP_ELEC$] := 1;</v>
      </c>
    </row>
    <row r="917" spans="8:22" outlineLevel="1" x14ac:dyDescent="0.25">
      <c r="H917">
        <f t="shared" si="202"/>
        <v>22</v>
      </c>
      <c r="I917" t="str">
        <f t="shared" ca="1" si="209"/>
        <v>DHN_HP_ELEC</v>
      </c>
      <c r="J917">
        <f t="shared" ca="1" si="203"/>
        <v>25</v>
      </c>
      <c r="K917">
        <f t="shared" si="204"/>
        <v>2035</v>
      </c>
      <c r="L917">
        <f t="shared" si="210"/>
        <v>2040</v>
      </c>
      <c r="M917" t="str">
        <f t="shared" si="205"/>
        <v>2035_2040</v>
      </c>
      <c r="N917">
        <f t="shared" si="206"/>
        <v>2030</v>
      </c>
      <c r="O917">
        <f t="shared" si="207"/>
        <v>2035</v>
      </c>
      <c r="P917" t="str">
        <f t="shared" si="208"/>
        <v>2030_2035</v>
      </c>
      <c r="Q917">
        <f t="shared" si="211"/>
        <v>0</v>
      </c>
      <c r="R917">
        <f t="shared" si="212"/>
        <v>1</v>
      </c>
      <c r="S917">
        <f t="shared" ca="1" si="213"/>
        <v>1</v>
      </c>
      <c r="U917" t="str">
        <f t="shared" ca="1" si="214"/>
        <v>#</v>
      </c>
      <c r="V917" t="str">
        <f t="shared" ca="1" si="215"/>
        <v>let cannot_decomm [$2035_2040$ , $2030_2035$ , $DHN_HP_ELEC$] := 1;</v>
      </c>
    </row>
    <row r="918" spans="8:22" outlineLevel="1" x14ac:dyDescent="0.25">
      <c r="H918">
        <f t="shared" si="202"/>
        <v>22</v>
      </c>
      <c r="I918" t="str">
        <f t="shared" ca="1" si="209"/>
        <v>DHN_HP_ELEC</v>
      </c>
      <c r="J918">
        <f t="shared" ca="1" si="203"/>
        <v>25</v>
      </c>
      <c r="K918">
        <f t="shared" si="204"/>
        <v>2035</v>
      </c>
      <c r="L918">
        <f t="shared" si="210"/>
        <v>2040</v>
      </c>
      <c r="M918" t="str">
        <f t="shared" si="205"/>
        <v>2035_2040</v>
      </c>
      <c r="N918">
        <f t="shared" si="206"/>
        <v>2035</v>
      </c>
      <c r="O918">
        <f t="shared" si="207"/>
        <v>2040</v>
      </c>
      <c r="P918" t="str">
        <f t="shared" si="208"/>
        <v>2035_2040</v>
      </c>
      <c r="Q918">
        <f t="shared" si="211"/>
        <v>0</v>
      </c>
      <c r="R918">
        <f t="shared" si="212"/>
        <v>0</v>
      </c>
      <c r="S918">
        <f t="shared" ca="1" si="213"/>
        <v>1</v>
      </c>
      <c r="U918" t="str">
        <f t="shared" ca="1" si="214"/>
        <v xml:space="preserve"> </v>
      </c>
      <c r="V918" t="str">
        <f t="shared" ca="1" si="215"/>
        <v>let cannot_decomm [$2035_2040$ , $2035_2040$ , $DHN_HP_ELEC$] := 1;</v>
      </c>
    </row>
    <row r="919" spans="8:22" outlineLevel="1" x14ac:dyDescent="0.25">
      <c r="H919">
        <f t="shared" si="202"/>
        <v>22</v>
      </c>
      <c r="I919" t="str">
        <f t="shared" ca="1" si="209"/>
        <v>DHN_HP_ELEC</v>
      </c>
      <c r="J919">
        <f t="shared" ca="1" si="203"/>
        <v>25</v>
      </c>
      <c r="K919">
        <f t="shared" si="204"/>
        <v>2035</v>
      </c>
      <c r="L919">
        <f t="shared" si="210"/>
        <v>2040</v>
      </c>
      <c r="M919" t="str">
        <f t="shared" si="205"/>
        <v>2035_2040</v>
      </c>
      <c r="N919">
        <f t="shared" si="206"/>
        <v>2040</v>
      </c>
      <c r="O919">
        <f t="shared" si="207"/>
        <v>2045</v>
      </c>
      <c r="P919" t="str">
        <f t="shared" si="208"/>
        <v>2040_2045</v>
      </c>
      <c r="Q919">
        <f t="shared" si="211"/>
        <v>0</v>
      </c>
      <c r="R919">
        <f t="shared" si="212"/>
        <v>0</v>
      </c>
      <c r="S919">
        <f t="shared" ca="1" si="213"/>
        <v>1</v>
      </c>
      <c r="U919" t="str">
        <f t="shared" ca="1" si="214"/>
        <v xml:space="preserve"> </v>
      </c>
      <c r="V919" t="str">
        <f t="shared" ca="1" si="215"/>
        <v>let cannot_decomm [$2035_2040$ , $2040_2045$ , $DHN_HP_ELEC$] := 1;</v>
      </c>
    </row>
    <row r="920" spans="8:22" outlineLevel="1" x14ac:dyDescent="0.25">
      <c r="H920">
        <f t="shared" si="202"/>
        <v>22</v>
      </c>
      <c r="I920" t="str">
        <f t="shared" ca="1" si="209"/>
        <v>DHN_HP_ELEC</v>
      </c>
      <c r="J920">
        <f t="shared" ca="1" si="203"/>
        <v>25</v>
      </c>
      <c r="K920">
        <f t="shared" si="204"/>
        <v>2035</v>
      </c>
      <c r="L920">
        <f t="shared" si="210"/>
        <v>2040</v>
      </c>
      <c r="M920" t="str">
        <f t="shared" si="205"/>
        <v>2035_2040</v>
      </c>
      <c r="N920">
        <f t="shared" si="206"/>
        <v>2045</v>
      </c>
      <c r="O920">
        <f t="shared" si="207"/>
        <v>2050</v>
      </c>
      <c r="P920" t="str">
        <f t="shared" si="208"/>
        <v>2045_2050</v>
      </c>
      <c r="Q920">
        <f t="shared" si="211"/>
        <v>0</v>
      </c>
      <c r="R920">
        <f t="shared" si="212"/>
        <v>0</v>
      </c>
      <c r="S920">
        <f t="shared" ca="1" si="213"/>
        <v>1</v>
      </c>
      <c r="U920" t="str">
        <f t="shared" ca="1" si="214"/>
        <v xml:space="preserve"> </v>
      </c>
      <c r="V920" t="str">
        <f t="shared" ca="1" si="215"/>
        <v>let cannot_decomm [$2035_2040$ , $2045_2050$ , $DHN_HP_ELEC$] := 1;</v>
      </c>
    </row>
    <row r="921" spans="8:22" outlineLevel="1" x14ac:dyDescent="0.25">
      <c r="H921">
        <f t="shared" si="202"/>
        <v>22</v>
      </c>
      <c r="I921" t="str">
        <f t="shared" ca="1" si="209"/>
        <v>DHN_HP_ELEC</v>
      </c>
      <c r="J921">
        <f t="shared" ca="1" si="203"/>
        <v>25</v>
      </c>
      <c r="K921">
        <f t="shared" si="204"/>
        <v>2040</v>
      </c>
      <c r="L921">
        <f t="shared" si="210"/>
        <v>2045</v>
      </c>
      <c r="M921" t="str">
        <f t="shared" si="205"/>
        <v>2040_2045</v>
      </c>
      <c r="N921">
        <f t="shared" si="206"/>
        <v>2015</v>
      </c>
      <c r="O921">
        <f t="shared" si="207"/>
        <v>2020</v>
      </c>
      <c r="P921" t="str">
        <f t="shared" si="208"/>
        <v>2015_2020</v>
      </c>
      <c r="Q921">
        <f t="shared" si="211"/>
        <v>0</v>
      </c>
      <c r="R921">
        <f t="shared" si="212"/>
        <v>1</v>
      </c>
      <c r="S921">
        <f t="shared" ca="1" si="213"/>
        <v>0</v>
      </c>
      <c r="U921" t="str">
        <f t="shared" ca="1" si="214"/>
        <v xml:space="preserve"> </v>
      </c>
      <c r="V921" t="str">
        <f t="shared" ca="1" si="215"/>
        <v>let cannot_decomm [$2040_2045$ , $2015_2020$ , $DHN_HP_ELEC$] := 1;</v>
      </c>
    </row>
    <row r="922" spans="8:22" outlineLevel="1" x14ac:dyDescent="0.25">
      <c r="H922">
        <f t="shared" si="202"/>
        <v>22</v>
      </c>
      <c r="I922" t="str">
        <f t="shared" ca="1" si="209"/>
        <v>DHN_HP_ELEC</v>
      </c>
      <c r="J922">
        <f t="shared" ca="1" si="203"/>
        <v>25</v>
      </c>
      <c r="K922">
        <f t="shared" si="204"/>
        <v>2040</v>
      </c>
      <c r="L922">
        <f t="shared" si="210"/>
        <v>2045</v>
      </c>
      <c r="M922" t="str">
        <f t="shared" si="205"/>
        <v>2040_2045</v>
      </c>
      <c r="N922">
        <f t="shared" si="206"/>
        <v>2020</v>
      </c>
      <c r="O922">
        <f t="shared" si="207"/>
        <v>2025</v>
      </c>
      <c r="P922" t="str">
        <f t="shared" si="208"/>
        <v>2020_2025</v>
      </c>
      <c r="Q922">
        <f t="shared" si="211"/>
        <v>0</v>
      </c>
      <c r="R922">
        <f t="shared" si="212"/>
        <v>1</v>
      </c>
      <c r="S922">
        <f t="shared" ca="1" si="213"/>
        <v>1</v>
      </c>
      <c r="U922" t="str">
        <f t="shared" ca="1" si="214"/>
        <v>#</v>
      </c>
      <c r="V922" t="str">
        <f t="shared" ca="1" si="215"/>
        <v>let cannot_decomm [$2040_2045$ , $2020_2025$ , $DHN_HP_ELEC$] := 1;</v>
      </c>
    </row>
    <row r="923" spans="8:22" outlineLevel="1" x14ac:dyDescent="0.25">
      <c r="H923">
        <f t="shared" si="202"/>
        <v>22</v>
      </c>
      <c r="I923" t="str">
        <f t="shared" ca="1" si="209"/>
        <v>DHN_HP_ELEC</v>
      </c>
      <c r="J923">
        <f t="shared" ca="1" si="203"/>
        <v>25</v>
      </c>
      <c r="K923">
        <f t="shared" si="204"/>
        <v>2040</v>
      </c>
      <c r="L923">
        <f t="shared" si="210"/>
        <v>2045</v>
      </c>
      <c r="M923" t="str">
        <f t="shared" si="205"/>
        <v>2040_2045</v>
      </c>
      <c r="N923">
        <f t="shared" si="206"/>
        <v>2025</v>
      </c>
      <c r="O923">
        <f t="shared" si="207"/>
        <v>2030</v>
      </c>
      <c r="P923" t="str">
        <f t="shared" si="208"/>
        <v>2025_2030</v>
      </c>
      <c r="Q923">
        <f t="shared" si="211"/>
        <v>0</v>
      </c>
      <c r="R923">
        <f t="shared" si="212"/>
        <v>1</v>
      </c>
      <c r="S923">
        <f t="shared" ca="1" si="213"/>
        <v>1</v>
      </c>
      <c r="U923" t="str">
        <f t="shared" ca="1" si="214"/>
        <v>#</v>
      </c>
      <c r="V923" t="str">
        <f t="shared" ca="1" si="215"/>
        <v>let cannot_decomm [$2040_2045$ , $2025_2030$ , $DHN_HP_ELEC$] := 1;</v>
      </c>
    </row>
    <row r="924" spans="8:22" outlineLevel="1" x14ac:dyDescent="0.25">
      <c r="H924">
        <f t="shared" si="202"/>
        <v>22</v>
      </c>
      <c r="I924" t="str">
        <f t="shared" ca="1" si="209"/>
        <v>DHN_HP_ELEC</v>
      </c>
      <c r="J924">
        <f t="shared" ca="1" si="203"/>
        <v>25</v>
      </c>
      <c r="K924">
        <f t="shared" si="204"/>
        <v>2040</v>
      </c>
      <c r="L924">
        <f t="shared" si="210"/>
        <v>2045</v>
      </c>
      <c r="M924" t="str">
        <f t="shared" si="205"/>
        <v>2040_2045</v>
      </c>
      <c r="N924">
        <f t="shared" si="206"/>
        <v>2030</v>
      </c>
      <c r="O924">
        <f t="shared" si="207"/>
        <v>2035</v>
      </c>
      <c r="P924" t="str">
        <f t="shared" si="208"/>
        <v>2030_2035</v>
      </c>
      <c r="Q924">
        <f t="shared" si="211"/>
        <v>0</v>
      </c>
      <c r="R924">
        <f t="shared" si="212"/>
        <v>1</v>
      </c>
      <c r="S924">
        <f t="shared" ca="1" si="213"/>
        <v>1</v>
      </c>
      <c r="U924" t="str">
        <f t="shared" ca="1" si="214"/>
        <v>#</v>
      </c>
      <c r="V924" t="str">
        <f t="shared" ca="1" si="215"/>
        <v>let cannot_decomm [$2040_2045$ , $2030_2035$ , $DHN_HP_ELEC$] := 1;</v>
      </c>
    </row>
    <row r="925" spans="8:22" outlineLevel="1" x14ac:dyDescent="0.25">
      <c r="H925">
        <f t="shared" si="202"/>
        <v>22</v>
      </c>
      <c r="I925" t="str">
        <f t="shared" ca="1" si="209"/>
        <v>DHN_HP_ELEC</v>
      </c>
      <c r="J925">
        <f t="shared" ca="1" si="203"/>
        <v>25</v>
      </c>
      <c r="K925">
        <f t="shared" si="204"/>
        <v>2040</v>
      </c>
      <c r="L925">
        <f t="shared" si="210"/>
        <v>2045</v>
      </c>
      <c r="M925" t="str">
        <f t="shared" si="205"/>
        <v>2040_2045</v>
      </c>
      <c r="N925">
        <f t="shared" si="206"/>
        <v>2035</v>
      </c>
      <c r="O925">
        <f t="shared" si="207"/>
        <v>2040</v>
      </c>
      <c r="P925" t="str">
        <f t="shared" si="208"/>
        <v>2035_2040</v>
      </c>
      <c r="Q925">
        <f t="shared" si="211"/>
        <v>0</v>
      </c>
      <c r="R925">
        <f t="shared" si="212"/>
        <v>1</v>
      </c>
      <c r="S925">
        <f t="shared" ca="1" si="213"/>
        <v>1</v>
      </c>
      <c r="U925" t="str">
        <f t="shared" ca="1" si="214"/>
        <v>#</v>
      </c>
      <c r="V925" t="str">
        <f t="shared" ca="1" si="215"/>
        <v>let cannot_decomm [$2040_2045$ , $2035_2040$ , $DHN_HP_ELEC$] := 1;</v>
      </c>
    </row>
    <row r="926" spans="8:22" outlineLevel="1" x14ac:dyDescent="0.25">
      <c r="H926">
        <f t="shared" si="202"/>
        <v>22</v>
      </c>
      <c r="I926" t="str">
        <f t="shared" ca="1" si="209"/>
        <v>DHN_HP_ELEC</v>
      </c>
      <c r="J926">
        <f t="shared" ca="1" si="203"/>
        <v>25</v>
      </c>
      <c r="K926">
        <f t="shared" si="204"/>
        <v>2040</v>
      </c>
      <c r="L926">
        <f t="shared" si="210"/>
        <v>2045</v>
      </c>
      <c r="M926" t="str">
        <f t="shared" si="205"/>
        <v>2040_2045</v>
      </c>
      <c r="N926">
        <f t="shared" si="206"/>
        <v>2040</v>
      </c>
      <c r="O926">
        <f t="shared" si="207"/>
        <v>2045</v>
      </c>
      <c r="P926" t="str">
        <f t="shared" si="208"/>
        <v>2040_2045</v>
      </c>
      <c r="Q926">
        <f t="shared" si="211"/>
        <v>0</v>
      </c>
      <c r="R926">
        <f t="shared" si="212"/>
        <v>0</v>
      </c>
      <c r="S926">
        <f t="shared" ca="1" si="213"/>
        <v>1</v>
      </c>
      <c r="U926" t="str">
        <f t="shared" ca="1" si="214"/>
        <v xml:space="preserve"> </v>
      </c>
      <c r="V926" t="str">
        <f t="shared" ca="1" si="215"/>
        <v>let cannot_decomm [$2040_2045$ , $2040_2045$ , $DHN_HP_ELEC$] := 1;</v>
      </c>
    </row>
    <row r="927" spans="8:22" outlineLevel="1" x14ac:dyDescent="0.25">
      <c r="H927">
        <f t="shared" si="202"/>
        <v>22</v>
      </c>
      <c r="I927" t="str">
        <f t="shared" ca="1" si="209"/>
        <v>DHN_HP_ELEC</v>
      </c>
      <c r="J927">
        <f t="shared" ca="1" si="203"/>
        <v>25</v>
      </c>
      <c r="K927">
        <f t="shared" si="204"/>
        <v>2040</v>
      </c>
      <c r="L927">
        <f t="shared" si="210"/>
        <v>2045</v>
      </c>
      <c r="M927" t="str">
        <f t="shared" si="205"/>
        <v>2040_2045</v>
      </c>
      <c r="N927">
        <f t="shared" si="206"/>
        <v>2045</v>
      </c>
      <c r="O927">
        <f t="shared" si="207"/>
        <v>2050</v>
      </c>
      <c r="P927" t="str">
        <f t="shared" si="208"/>
        <v>2045_2050</v>
      </c>
      <c r="Q927">
        <f t="shared" si="211"/>
        <v>0</v>
      </c>
      <c r="R927">
        <f t="shared" si="212"/>
        <v>0</v>
      </c>
      <c r="S927">
        <f t="shared" ca="1" si="213"/>
        <v>1</v>
      </c>
      <c r="U927" t="str">
        <f t="shared" ca="1" si="214"/>
        <v xml:space="preserve"> </v>
      </c>
      <c r="V927" t="str">
        <f t="shared" ca="1" si="215"/>
        <v>let cannot_decomm [$2040_2045$ , $2045_2050$ , $DHN_HP_ELEC$] := 1;</v>
      </c>
    </row>
    <row r="928" spans="8:22" outlineLevel="1" x14ac:dyDescent="0.25">
      <c r="H928">
        <f t="shared" si="202"/>
        <v>22</v>
      </c>
      <c r="I928" t="str">
        <f t="shared" ca="1" si="209"/>
        <v>DHN_HP_ELEC</v>
      </c>
      <c r="J928">
        <f t="shared" ca="1" si="203"/>
        <v>25</v>
      </c>
      <c r="K928">
        <f t="shared" si="204"/>
        <v>2045</v>
      </c>
      <c r="L928">
        <f t="shared" si="210"/>
        <v>2050</v>
      </c>
      <c r="M928" t="str">
        <f t="shared" si="205"/>
        <v>2045_2050</v>
      </c>
      <c r="N928">
        <f t="shared" si="206"/>
        <v>2015</v>
      </c>
      <c r="O928">
        <f t="shared" si="207"/>
        <v>2020</v>
      </c>
      <c r="P928" t="str">
        <f t="shared" si="208"/>
        <v>2015_2020</v>
      </c>
      <c r="Q928">
        <f t="shared" si="211"/>
        <v>0</v>
      </c>
      <c r="R928">
        <f t="shared" si="212"/>
        <v>1</v>
      </c>
      <c r="S928">
        <f t="shared" ca="1" si="213"/>
        <v>0</v>
      </c>
      <c r="U928" t="str">
        <f t="shared" ca="1" si="214"/>
        <v xml:space="preserve"> </v>
      </c>
      <c r="V928" t="str">
        <f t="shared" ca="1" si="215"/>
        <v>let cannot_decomm [$2045_2050$ , $2015_2020$ , $DHN_HP_ELEC$] := 1;</v>
      </c>
    </row>
    <row r="929" spans="8:22" outlineLevel="1" x14ac:dyDescent="0.25">
      <c r="H929">
        <f t="shared" si="202"/>
        <v>22</v>
      </c>
      <c r="I929" t="str">
        <f t="shared" ca="1" si="209"/>
        <v>DHN_HP_ELEC</v>
      </c>
      <c r="J929">
        <f t="shared" ca="1" si="203"/>
        <v>25</v>
      </c>
      <c r="K929">
        <f t="shared" si="204"/>
        <v>2045</v>
      </c>
      <c r="L929">
        <f t="shared" si="210"/>
        <v>2050</v>
      </c>
      <c r="M929" t="str">
        <f t="shared" si="205"/>
        <v>2045_2050</v>
      </c>
      <c r="N929">
        <f t="shared" si="206"/>
        <v>2020</v>
      </c>
      <c r="O929">
        <f t="shared" si="207"/>
        <v>2025</v>
      </c>
      <c r="P929" t="str">
        <f t="shared" si="208"/>
        <v>2020_2025</v>
      </c>
      <c r="Q929">
        <f t="shared" si="211"/>
        <v>0</v>
      </c>
      <c r="R929">
        <f t="shared" si="212"/>
        <v>1</v>
      </c>
      <c r="S929">
        <f t="shared" ca="1" si="213"/>
        <v>0</v>
      </c>
      <c r="U929" t="str">
        <f t="shared" ca="1" si="214"/>
        <v xml:space="preserve"> </v>
      </c>
      <c r="V929" t="str">
        <f t="shared" ca="1" si="215"/>
        <v>let cannot_decomm [$2045_2050$ , $2020_2025$ , $DHN_HP_ELEC$] := 1;</v>
      </c>
    </row>
    <row r="930" spans="8:22" outlineLevel="1" x14ac:dyDescent="0.25">
      <c r="H930">
        <f t="shared" si="202"/>
        <v>22</v>
      </c>
      <c r="I930" t="str">
        <f t="shared" ca="1" si="209"/>
        <v>DHN_HP_ELEC</v>
      </c>
      <c r="J930">
        <f t="shared" ca="1" si="203"/>
        <v>25</v>
      </c>
      <c r="K930">
        <f t="shared" si="204"/>
        <v>2045</v>
      </c>
      <c r="L930">
        <f t="shared" si="210"/>
        <v>2050</v>
      </c>
      <c r="M930" t="str">
        <f t="shared" si="205"/>
        <v>2045_2050</v>
      </c>
      <c r="N930">
        <f t="shared" si="206"/>
        <v>2025</v>
      </c>
      <c r="O930">
        <f t="shared" si="207"/>
        <v>2030</v>
      </c>
      <c r="P930" t="str">
        <f t="shared" si="208"/>
        <v>2025_2030</v>
      </c>
      <c r="Q930">
        <f t="shared" si="211"/>
        <v>0</v>
      </c>
      <c r="R930">
        <f t="shared" si="212"/>
        <v>1</v>
      </c>
      <c r="S930">
        <f t="shared" ca="1" si="213"/>
        <v>1</v>
      </c>
      <c r="U930" t="str">
        <f t="shared" ca="1" si="214"/>
        <v>#</v>
      </c>
      <c r="V930" t="str">
        <f t="shared" ca="1" si="215"/>
        <v>let cannot_decomm [$2045_2050$ , $2025_2030$ , $DHN_HP_ELEC$] := 1;</v>
      </c>
    </row>
    <row r="931" spans="8:22" outlineLevel="1" x14ac:dyDescent="0.25">
      <c r="H931">
        <f t="shared" si="202"/>
        <v>22</v>
      </c>
      <c r="I931" t="str">
        <f t="shared" ca="1" si="209"/>
        <v>DHN_HP_ELEC</v>
      </c>
      <c r="J931">
        <f t="shared" ca="1" si="203"/>
        <v>25</v>
      </c>
      <c r="K931">
        <f t="shared" si="204"/>
        <v>2045</v>
      </c>
      <c r="L931">
        <f t="shared" si="210"/>
        <v>2050</v>
      </c>
      <c r="M931" t="str">
        <f t="shared" si="205"/>
        <v>2045_2050</v>
      </c>
      <c r="N931">
        <f t="shared" si="206"/>
        <v>2030</v>
      </c>
      <c r="O931">
        <f t="shared" si="207"/>
        <v>2035</v>
      </c>
      <c r="P931" t="str">
        <f t="shared" si="208"/>
        <v>2030_2035</v>
      </c>
      <c r="Q931">
        <f t="shared" si="211"/>
        <v>0</v>
      </c>
      <c r="R931">
        <f t="shared" si="212"/>
        <v>1</v>
      </c>
      <c r="S931">
        <f t="shared" ca="1" si="213"/>
        <v>1</v>
      </c>
      <c r="U931" t="str">
        <f t="shared" ca="1" si="214"/>
        <v>#</v>
      </c>
      <c r="V931" t="str">
        <f t="shared" ca="1" si="215"/>
        <v>let cannot_decomm [$2045_2050$ , $2030_2035$ , $DHN_HP_ELEC$] := 1;</v>
      </c>
    </row>
    <row r="932" spans="8:22" outlineLevel="1" x14ac:dyDescent="0.25">
      <c r="H932">
        <f t="shared" si="202"/>
        <v>22</v>
      </c>
      <c r="I932" t="str">
        <f t="shared" ca="1" si="209"/>
        <v>DHN_HP_ELEC</v>
      </c>
      <c r="J932">
        <f t="shared" ca="1" si="203"/>
        <v>25</v>
      </c>
      <c r="K932">
        <f t="shared" si="204"/>
        <v>2045</v>
      </c>
      <c r="L932">
        <f t="shared" si="210"/>
        <v>2050</v>
      </c>
      <c r="M932" t="str">
        <f t="shared" si="205"/>
        <v>2045_2050</v>
      </c>
      <c r="N932">
        <f t="shared" si="206"/>
        <v>2035</v>
      </c>
      <c r="O932">
        <f t="shared" si="207"/>
        <v>2040</v>
      </c>
      <c r="P932" t="str">
        <f t="shared" si="208"/>
        <v>2035_2040</v>
      </c>
      <c r="Q932">
        <f t="shared" si="211"/>
        <v>0</v>
      </c>
      <c r="R932">
        <f t="shared" si="212"/>
        <v>1</v>
      </c>
      <c r="S932">
        <f t="shared" ca="1" si="213"/>
        <v>1</v>
      </c>
      <c r="U932" t="str">
        <f t="shared" ca="1" si="214"/>
        <v>#</v>
      </c>
      <c r="V932" t="str">
        <f t="shared" ca="1" si="215"/>
        <v>let cannot_decomm [$2045_2050$ , $2035_2040$ , $DHN_HP_ELEC$] := 1;</v>
      </c>
    </row>
    <row r="933" spans="8:22" outlineLevel="1" x14ac:dyDescent="0.25">
      <c r="H933">
        <f t="shared" si="202"/>
        <v>22</v>
      </c>
      <c r="I933" t="str">
        <f t="shared" ca="1" si="209"/>
        <v>DHN_HP_ELEC</v>
      </c>
      <c r="J933">
        <f t="shared" ca="1" si="203"/>
        <v>25</v>
      </c>
      <c r="K933">
        <f t="shared" si="204"/>
        <v>2045</v>
      </c>
      <c r="L933">
        <f t="shared" si="210"/>
        <v>2050</v>
      </c>
      <c r="M933" t="str">
        <f t="shared" si="205"/>
        <v>2045_2050</v>
      </c>
      <c r="N933">
        <f t="shared" si="206"/>
        <v>2040</v>
      </c>
      <c r="O933">
        <f t="shared" si="207"/>
        <v>2045</v>
      </c>
      <c r="P933" t="str">
        <f t="shared" si="208"/>
        <v>2040_2045</v>
      </c>
      <c r="Q933">
        <f t="shared" si="211"/>
        <v>0</v>
      </c>
      <c r="R933">
        <f t="shared" si="212"/>
        <v>1</v>
      </c>
      <c r="S933">
        <f t="shared" ca="1" si="213"/>
        <v>1</v>
      </c>
      <c r="U933" t="str">
        <f t="shared" ca="1" si="214"/>
        <v>#</v>
      </c>
      <c r="V933" t="str">
        <f t="shared" ca="1" si="215"/>
        <v>let cannot_decomm [$2045_2050$ , $2040_2045$ , $DHN_HP_ELEC$] := 1;</v>
      </c>
    </row>
    <row r="934" spans="8:22" outlineLevel="1" x14ac:dyDescent="0.25">
      <c r="H934">
        <f t="shared" si="202"/>
        <v>22</v>
      </c>
      <c r="I934" t="str">
        <f t="shared" ca="1" si="209"/>
        <v>DHN_HP_ELEC</v>
      </c>
      <c r="J934">
        <f t="shared" ca="1" si="203"/>
        <v>25</v>
      </c>
      <c r="K934">
        <f t="shared" si="204"/>
        <v>2045</v>
      </c>
      <c r="L934">
        <f t="shared" si="210"/>
        <v>2050</v>
      </c>
      <c r="M934" t="str">
        <f t="shared" si="205"/>
        <v>2045_2050</v>
      </c>
      <c r="N934">
        <f t="shared" si="206"/>
        <v>2045</v>
      </c>
      <c r="O934">
        <f t="shared" si="207"/>
        <v>2050</v>
      </c>
      <c r="P934" t="str">
        <f t="shared" si="208"/>
        <v>2045_2050</v>
      </c>
      <c r="Q934">
        <f t="shared" si="211"/>
        <v>0</v>
      </c>
      <c r="R934">
        <f t="shared" si="212"/>
        <v>0</v>
      </c>
      <c r="S934">
        <f t="shared" ca="1" si="213"/>
        <v>1</v>
      </c>
      <c r="U934" t="str">
        <f t="shared" ca="1" si="214"/>
        <v xml:space="preserve"> </v>
      </c>
      <c r="V934" t="str">
        <f t="shared" ca="1" si="215"/>
        <v>let cannot_decomm [$2045_2050$ , $2045_2050$ , $DHN_HP_ELEC$] := 1;</v>
      </c>
    </row>
    <row r="935" spans="8:22" outlineLevel="1" x14ac:dyDescent="0.25">
      <c r="H935">
        <f t="shared" si="202"/>
        <v>23</v>
      </c>
      <c r="I935" t="str">
        <f t="shared" ca="1" si="209"/>
        <v>DHN_COGEN_GAS</v>
      </c>
      <c r="J935">
        <f t="shared" ca="1" si="203"/>
        <v>25</v>
      </c>
      <c r="K935">
        <f t="shared" si="204"/>
        <v>2015</v>
      </c>
      <c r="L935">
        <f t="shared" si="210"/>
        <v>2020</v>
      </c>
      <c r="M935" t="str">
        <f t="shared" si="205"/>
        <v>2015_2020</v>
      </c>
      <c r="N935">
        <f t="shared" si="206"/>
        <v>2015</v>
      </c>
      <c r="O935">
        <f t="shared" si="207"/>
        <v>2020</v>
      </c>
      <c r="P935" t="str">
        <f t="shared" si="208"/>
        <v>2015_2020</v>
      </c>
      <c r="Q935">
        <f t="shared" si="211"/>
        <v>1</v>
      </c>
      <c r="R935">
        <f t="shared" si="212"/>
        <v>0</v>
      </c>
      <c r="S935">
        <f t="shared" ca="1" si="213"/>
        <v>1</v>
      </c>
      <c r="U935" t="str">
        <f t="shared" si="214"/>
        <v>#</v>
      </c>
      <c r="V935" t="str">
        <f t="shared" ca="1" si="215"/>
        <v>let cannot_decomm [$2015_2020$ , $2015_2020$ , $DHN_COGEN_GAS$] := 1;</v>
      </c>
    </row>
    <row r="936" spans="8:22" outlineLevel="1" x14ac:dyDescent="0.25">
      <c r="H936">
        <f t="shared" si="202"/>
        <v>23</v>
      </c>
      <c r="I936" t="str">
        <f t="shared" ca="1" si="209"/>
        <v>DHN_COGEN_GAS</v>
      </c>
      <c r="J936">
        <f t="shared" ca="1" si="203"/>
        <v>25</v>
      </c>
      <c r="K936">
        <f t="shared" si="204"/>
        <v>2015</v>
      </c>
      <c r="L936">
        <f t="shared" si="210"/>
        <v>2020</v>
      </c>
      <c r="M936" t="str">
        <f t="shared" si="205"/>
        <v>2015_2020</v>
      </c>
      <c r="N936">
        <f t="shared" si="206"/>
        <v>2020</v>
      </c>
      <c r="O936">
        <f t="shared" si="207"/>
        <v>2025</v>
      </c>
      <c r="P936" t="str">
        <f t="shared" si="208"/>
        <v>2020_2025</v>
      </c>
      <c r="Q936">
        <f t="shared" si="211"/>
        <v>0</v>
      </c>
      <c r="R936">
        <f t="shared" si="212"/>
        <v>0</v>
      </c>
      <c r="S936">
        <f t="shared" ca="1" si="213"/>
        <v>1</v>
      </c>
      <c r="U936" t="str">
        <f t="shared" ca="1" si="214"/>
        <v xml:space="preserve"> </v>
      </c>
      <c r="V936" t="str">
        <f t="shared" ca="1" si="215"/>
        <v>let cannot_decomm [$2015_2020$ , $2020_2025$ , $DHN_COGEN_GAS$] := 1;</v>
      </c>
    </row>
    <row r="937" spans="8:22" outlineLevel="1" x14ac:dyDescent="0.25">
      <c r="H937">
        <f t="shared" si="202"/>
        <v>23</v>
      </c>
      <c r="I937" t="str">
        <f t="shared" ca="1" si="209"/>
        <v>DHN_COGEN_GAS</v>
      </c>
      <c r="J937">
        <f t="shared" ca="1" si="203"/>
        <v>25</v>
      </c>
      <c r="K937">
        <f t="shared" si="204"/>
        <v>2015</v>
      </c>
      <c r="L937">
        <f t="shared" si="210"/>
        <v>2020</v>
      </c>
      <c r="M937" t="str">
        <f t="shared" si="205"/>
        <v>2015_2020</v>
      </c>
      <c r="N937">
        <f t="shared" si="206"/>
        <v>2025</v>
      </c>
      <c r="O937">
        <f t="shared" si="207"/>
        <v>2030</v>
      </c>
      <c r="P937" t="str">
        <f t="shared" si="208"/>
        <v>2025_2030</v>
      </c>
      <c r="Q937">
        <f t="shared" si="211"/>
        <v>0</v>
      </c>
      <c r="R937">
        <f t="shared" si="212"/>
        <v>0</v>
      </c>
      <c r="S937">
        <f t="shared" ca="1" si="213"/>
        <v>1</v>
      </c>
      <c r="U937" t="str">
        <f t="shared" ca="1" si="214"/>
        <v xml:space="preserve"> </v>
      </c>
      <c r="V937" t="str">
        <f t="shared" ca="1" si="215"/>
        <v>let cannot_decomm [$2015_2020$ , $2025_2030$ , $DHN_COGEN_GAS$] := 1;</v>
      </c>
    </row>
    <row r="938" spans="8:22" outlineLevel="1" x14ac:dyDescent="0.25">
      <c r="H938">
        <f t="shared" si="202"/>
        <v>23</v>
      </c>
      <c r="I938" t="str">
        <f t="shared" ca="1" si="209"/>
        <v>DHN_COGEN_GAS</v>
      </c>
      <c r="J938">
        <f t="shared" ca="1" si="203"/>
        <v>25</v>
      </c>
      <c r="K938">
        <f t="shared" si="204"/>
        <v>2015</v>
      </c>
      <c r="L938">
        <f t="shared" si="210"/>
        <v>2020</v>
      </c>
      <c r="M938" t="str">
        <f t="shared" si="205"/>
        <v>2015_2020</v>
      </c>
      <c r="N938">
        <f t="shared" si="206"/>
        <v>2030</v>
      </c>
      <c r="O938">
        <f t="shared" si="207"/>
        <v>2035</v>
      </c>
      <c r="P938" t="str">
        <f t="shared" si="208"/>
        <v>2030_2035</v>
      </c>
      <c r="Q938">
        <f t="shared" si="211"/>
        <v>0</v>
      </c>
      <c r="R938">
        <f t="shared" si="212"/>
        <v>0</v>
      </c>
      <c r="S938">
        <f t="shared" ca="1" si="213"/>
        <v>1</v>
      </c>
      <c r="U938" t="str">
        <f t="shared" ca="1" si="214"/>
        <v xml:space="preserve"> </v>
      </c>
      <c r="V938" t="str">
        <f t="shared" ca="1" si="215"/>
        <v>let cannot_decomm [$2015_2020$ , $2030_2035$ , $DHN_COGEN_GAS$] := 1;</v>
      </c>
    </row>
    <row r="939" spans="8:22" outlineLevel="1" x14ac:dyDescent="0.25">
      <c r="H939">
        <f t="shared" si="202"/>
        <v>23</v>
      </c>
      <c r="I939" t="str">
        <f t="shared" ca="1" si="209"/>
        <v>DHN_COGEN_GAS</v>
      </c>
      <c r="J939">
        <f t="shared" ca="1" si="203"/>
        <v>25</v>
      </c>
      <c r="K939">
        <f t="shared" si="204"/>
        <v>2015</v>
      </c>
      <c r="L939">
        <f t="shared" si="210"/>
        <v>2020</v>
      </c>
      <c r="M939" t="str">
        <f t="shared" si="205"/>
        <v>2015_2020</v>
      </c>
      <c r="N939">
        <f t="shared" si="206"/>
        <v>2035</v>
      </c>
      <c r="O939">
        <f t="shared" si="207"/>
        <v>2040</v>
      </c>
      <c r="P939" t="str">
        <f t="shared" si="208"/>
        <v>2035_2040</v>
      </c>
      <c r="Q939">
        <f t="shared" si="211"/>
        <v>0</v>
      </c>
      <c r="R939">
        <f t="shared" si="212"/>
        <v>0</v>
      </c>
      <c r="S939">
        <f t="shared" ca="1" si="213"/>
        <v>1</v>
      </c>
      <c r="U939" t="str">
        <f t="shared" ca="1" si="214"/>
        <v xml:space="preserve"> </v>
      </c>
      <c r="V939" t="str">
        <f t="shared" ca="1" si="215"/>
        <v>let cannot_decomm [$2015_2020$ , $2035_2040$ , $DHN_COGEN_GAS$] := 1;</v>
      </c>
    </row>
    <row r="940" spans="8:22" outlineLevel="1" x14ac:dyDescent="0.25">
      <c r="H940">
        <f t="shared" si="202"/>
        <v>23</v>
      </c>
      <c r="I940" t="str">
        <f t="shared" ca="1" si="209"/>
        <v>DHN_COGEN_GAS</v>
      </c>
      <c r="J940">
        <f t="shared" ca="1" si="203"/>
        <v>25</v>
      </c>
      <c r="K940">
        <f t="shared" si="204"/>
        <v>2015</v>
      </c>
      <c r="L940">
        <f t="shared" si="210"/>
        <v>2020</v>
      </c>
      <c r="M940" t="str">
        <f t="shared" si="205"/>
        <v>2015_2020</v>
      </c>
      <c r="N940">
        <f t="shared" si="206"/>
        <v>2040</v>
      </c>
      <c r="O940">
        <f t="shared" si="207"/>
        <v>2045</v>
      </c>
      <c r="P940" t="str">
        <f t="shared" si="208"/>
        <v>2040_2045</v>
      </c>
      <c r="Q940">
        <f t="shared" si="211"/>
        <v>0</v>
      </c>
      <c r="R940">
        <f t="shared" si="212"/>
        <v>0</v>
      </c>
      <c r="S940">
        <f t="shared" ca="1" si="213"/>
        <v>1</v>
      </c>
      <c r="U940" t="str">
        <f t="shared" ca="1" si="214"/>
        <v xml:space="preserve"> </v>
      </c>
      <c r="V940" t="str">
        <f t="shared" ca="1" si="215"/>
        <v>let cannot_decomm [$2015_2020$ , $2040_2045$ , $DHN_COGEN_GAS$] := 1;</v>
      </c>
    </row>
    <row r="941" spans="8:22" outlineLevel="1" x14ac:dyDescent="0.25">
      <c r="H941">
        <f t="shared" si="202"/>
        <v>23</v>
      </c>
      <c r="I941" t="str">
        <f t="shared" ca="1" si="209"/>
        <v>DHN_COGEN_GAS</v>
      </c>
      <c r="J941">
        <f t="shared" ca="1" si="203"/>
        <v>25</v>
      </c>
      <c r="K941">
        <f t="shared" si="204"/>
        <v>2015</v>
      </c>
      <c r="L941">
        <f t="shared" si="210"/>
        <v>2020</v>
      </c>
      <c r="M941" t="str">
        <f t="shared" si="205"/>
        <v>2015_2020</v>
      </c>
      <c r="N941">
        <f t="shared" si="206"/>
        <v>2045</v>
      </c>
      <c r="O941">
        <f t="shared" si="207"/>
        <v>2050</v>
      </c>
      <c r="P941" t="str">
        <f t="shared" si="208"/>
        <v>2045_2050</v>
      </c>
      <c r="Q941">
        <f t="shared" si="211"/>
        <v>0</v>
      </c>
      <c r="R941">
        <f t="shared" si="212"/>
        <v>0</v>
      </c>
      <c r="S941">
        <f t="shared" ca="1" si="213"/>
        <v>1</v>
      </c>
      <c r="U941" t="str">
        <f t="shared" ca="1" si="214"/>
        <v xml:space="preserve"> </v>
      </c>
      <c r="V941" t="str">
        <f t="shared" ca="1" si="215"/>
        <v>let cannot_decomm [$2015_2020$ , $2045_2050$ , $DHN_COGEN_GAS$] := 1;</v>
      </c>
    </row>
    <row r="942" spans="8:22" outlineLevel="1" x14ac:dyDescent="0.25">
      <c r="H942">
        <f t="shared" si="202"/>
        <v>23</v>
      </c>
      <c r="I942" t="str">
        <f t="shared" ca="1" si="209"/>
        <v>DHN_COGEN_GAS</v>
      </c>
      <c r="J942">
        <f t="shared" ca="1" si="203"/>
        <v>25</v>
      </c>
      <c r="K942">
        <f t="shared" si="204"/>
        <v>2020</v>
      </c>
      <c r="L942">
        <f t="shared" si="210"/>
        <v>2025</v>
      </c>
      <c r="M942" t="str">
        <f t="shared" si="205"/>
        <v>2020_2025</v>
      </c>
      <c r="N942">
        <f t="shared" si="206"/>
        <v>2015</v>
      </c>
      <c r="O942">
        <f t="shared" si="207"/>
        <v>2020</v>
      </c>
      <c r="P942" t="str">
        <f t="shared" si="208"/>
        <v>2015_2020</v>
      </c>
      <c r="Q942">
        <f t="shared" si="211"/>
        <v>0</v>
      </c>
      <c r="R942">
        <f t="shared" si="212"/>
        <v>1</v>
      </c>
      <c r="S942">
        <f t="shared" ca="1" si="213"/>
        <v>1</v>
      </c>
      <c r="U942" t="str">
        <f t="shared" ca="1" si="214"/>
        <v>#</v>
      </c>
      <c r="V942" t="str">
        <f t="shared" ca="1" si="215"/>
        <v>let cannot_decomm [$2020_2025$ , $2015_2020$ , $DHN_COGEN_GAS$] := 1;</v>
      </c>
    </row>
    <row r="943" spans="8:22" outlineLevel="1" x14ac:dyDescent="0.25">
      <c r="H943">
        <f t="shared" si="202"/>
        <v>23</v>
      </c>
      <c r="I943" t="str">
        <f t="shared" ca="1" si="209"/>
        <v>DHN_COGEN_GAS</v>
      </c>
      <c r="J943">
        <f t="shared" ca="1" si="203"/>
        <v>25</v>
      </c>
      <c r="K943">
        <f t="shared" si="204"/>
        <v>2020</v>
      </c>
      <c r="L943">
        <f t="shared" si="210"/>
        <v>2025</v>
      </c>
      <c r="M943" t="str">
        <f t="shared" si="205"/>
        <v>2020_2025</v>
      </c>
      <c r="N943">
        <f t="shared" si="206"/>
        <v>2020</v>
      </c>
      <c r="O943">
        <f t="shared" si="207"/>
        <v>2025</v>
      </c>
      <c r="P943" t="str">
        <f t="shared" si="208"/>
        <v>2020_2025</v>
      </c>
      <c r="Q943">
        <f t="shared" si="211"/>
        <v>0</v>
      </c>
      <c r="R943">
        <f t="shared" si="212"/>
        <v>0</v>
      </c>
      <c r="S943">
        <f t="shared" ca="1" si="213"/>
        <v>1</v>
      </c>
      <c r="U943" t="str">
        <f t="shared" ca="1" si="214"/>
        <v xml:space="preserve"> </v>
      </c>
      <c r="V943" t="str">
        <f t="shared" ca="1" si="215"/>
        <v>let cannot_decomm [$2020_2025$ , $2020_2025$ , $DHN_COGEN_GAS$] := 1;</v>
      </c>
    </row>
    <row r="944" spans="8:22" outlineLevel="1" x14ac:dyDescent="0.25">
      <c r="H944">
        <f t="shared" si="202"/>
        <v>23</v>
      </c>
      <c r="I944" t="str">
        <f t="shared" ca="1" si="209"/>
        <v>DHN_COGEN_GAS</v>
      </c>
      <c r="J944">
        <f t="shared" ca="1" si="203"/>
        <v>25</v>
      </c>
      <c r="K944">
        <f t="shared" si="204"/>
        <v>2020</v>
      </c>
      <c r="L944">
        <f t="shared" si="210"/>
        <v>2025</v>
      </c>
      <c r="M944" t="str">
        <f t="shared" si="205"/>
        <v>2020_2025</v>
      </c>
      <c r="N944">
        <f t="shared" si="206"/>
        <v>2025</v>
      </c>
      <c r="O944">
        <f t="shared" si="207"/>
        <v>2030</v>
      </c>
      <c r="P944" t="str">
        <f t="shared" si="208"/>
        <v>2025_2030</v>
      </c>
      <c r="Q944">
        <f t="shared" si="211"/>
        <v>0</v>
      </c>
      <c r="R944">
        <f t="shared" si="212"/>
        <v>0</v>
      </c>
      <c r="S944">
        <f t="shared" ca="1" si="213"/>
        <v>1</v>
      </c>
      <c r="U944" t="str">
        <f t="shared" ca="1" si="214"/>
        <v xml:space="preserve"> </v>
      </c>
      <c r="V944" t="str">
        <f t="shared" ca="1" si="215"/>
        <v>let cannot_decomm [$2020_2025$ , $2025_2030$ , $DHN_COGEN_GAS$] := 1;</v>
      </c>
    </row>
    <row r="945" spans="8:22" outlineLevel="1" x14ac:dyDescent="0.25">
      <c r="H945">
        <f t="shared" si="202"/>
        <v>23</v>
      </c>
      <c r="I945" t="str">
        <f t="shared" ca="1" si="209"/>
        <v>DHN_COGEN_GAS</v>
      </c>
      <c r="J945">
        <f t="shared" ca="1" si="203"/>
        <v>25</v>
      </c>
      <c r="K945">
        <f t="shared" si="204"/>
        <v>2020</v>
      </c>
      <c r="L945">
        <f t="shared" si="210"/>
        <v>2025</v>
      </c>
      <c r="M945" t="str">
        <f t="shared" si="205"/>
        <v>2020_2025</v>
      </c>
      <c r="N945">
        <f t="shared" si="206"/>
        <v>2030</v>
      </c>
      <c r="O945">
        <f t="shared" si="207"/>
        <v>2035</v>
      </c>
      <c r="P945" t="str">
        <f t="shared" si="208"/>
        <v>2030_2035</v>
      </c>
      <c r="Q945">
        <f t="shared" si="211"/>
        <v>0</v>
      </c>
      <c r="R945">
        <f t="shared" si="212"/>
        <v>0</v>
      </c>
      <c r="S945">
        <f t="shared" ca="1" si="213"/>
        <v>1</v>
      </c>
      <c r="U945" t="str">
        <f t="shared" ca="1" si="214"/>
        <v xml:space="preserve"> </v>
      </c>
      <c r="V945" t="str">
        <f t="shared" ca="1" si="215"/>
        <v>let cannot_decomm [$2020_2025$ , $2030_2035$ , $DHN_COGEN_GAS$] := 1;</v>
      </c>
    </row>
    <row r="946" spans="8:22" outlineLevel="1" x14ac:dyDescent="0.25">
      <c r="H946">
        <f t="shared" si="202"/>
        <v>23</v>
      </c>
      <c r="I946" t="str">
        <f t="shared" ca="1" si="209"/>
        <v>DHN_COGEN_GAS</v>
      </c>
      <c r="J946">
        <f t="shared" ca="1" si="203"/>
        <v>25</v>
      </c>
      <c r="K946">
        <f t="shared" si="204"/>
        <v>2020</v>
      </c>
      <c r="L946">
        <f t="shared" si="210"/>
        <v>2025</v>
      </c>
      <c r="M946" t="str">
        <f t="shared" si="205"/>
        <v>2020_2025</v>
      </c>
      <c r="N946">
        <f t="shared" si="206"/>
        <v>2035</v>
      </c>
      <c r="O946">
        <f t="shared" si="207"/>
        <v>2040</v>
      </c>
      <c r="P946" t="str">
        <f t="shared" si="208"/>
        <v>2035_2040</v>
      </c>
      <c r="Q946">
        <f t="shared" si="211"/>
        <v>0</v>
      </c>
      <c r="R946">
        <f t="shared" si="212"/>
        <v>0</v>
      </c>
      <c r="S946">
        <f t="shared" ca="1" si="213"/>
        <v>1</v>
      </c>
      <c r="U946" t="str">
        <f t="shared" ca="1" si="214"/>
        <v xml:space="preserve"> </v>
      </c>
      <c r="V946" t="str">
        <f t="shared" ca="1" si="215"/>
        <v>let cannot_decomm [$2020_2025$ , $2035_2040$ , $DHN_COGEN_GAS$] := 1;</v>
      </c>
    </row>
    <row r="947" spans="8:22" outlineLevel="1" x14ac:dyDescent="0.25">
      <c r="H947">
        <f t="shared" si="202"/>
        <v>23</v>
      </c>
      <c r="I947" t="str">
        <f t="shared" ca="1" si="209"/>
        <v>DHN_COGEN_GAS</v>
      </c>
      <c r="J947">
        <f t="shared" ca="1" si="203"/>
        <v>25</v>
      </c>
      <c r="K947">
        <f t="shared" si="204"/>
        <v>2020</v>
      </c>
      <c r="L947">
        <f t="shared" si="210"/>
        <v>2025</v>
      </c>
      <c r="M947" t="str">
        <f t="shared" si="205"/>
        <v>2020_2025</v>
      </c>
      <c r="N947">
        <f t="shared" si="206"/>
        <v>2040</v>
      </c>
      <c r="O947">
        <f t="shared" si="207"/>
        <v>2045</v>
      </c>
      <c r="P947" t="str">
        <f t="shared" si="208"/>
        <v>2040_2045</v>
      </c>
      <c r="Q947">
        <f t="shared" si="211"/>
        <v>0</v>
      </c>
      <c r="R947">
        <f t="shared" si="212"/>
        <v>0</v>
      </c>
      <c r="S947">
        <f t="shared" ca="1" si="213"/>
        <v>1</v>
      </c>
      <c r="U947" t="str">
        <f t="shared" ca="1" si="214"/>
        <v xml:space="preserve"> </v>
      </c>
      <c r="V947" t="str">
        <f t="shared" ca="1" si="215"/>
        <v>let cannot_decomm [$2020_2025$ , $2040_2045$ , $DHN_COGEN_GAS$] := 1;</v>
      </c>
    </row>
    <row r="948" spans="8:22" outlineLevel="1" x14ac:dyDescent="0.25">
      <c r="H948">
        <f t="shared" si="202"/>
        <v>23</v>
      </c>
      <c r="I948" t="str">
        <f t="shared" ca="1" si="209"/>
        <v>DHN_COGEN_GAS</v>
      </c>
      <c r="J948">
        <f t="shared" ca="1" si="203"/>
        <v>25</v>
      </c>
      <c r="K948">
        <f t="shared" si="204"/>
        <v>2020</v>
      </c>
      <c r="L948">
        <f t="shared" si="210"/>
        <v>2025</v>
      </c>
      <c r="M948" t="str">
        <f t="shared" si="205"/>
        <v>2020_2025</v>
      </c>
      <c r="N948">
        <f t="shared" si="206"/>
        <v>2045</v>
      </c>
      <c r="O948">
        <f t="shared" si="207"/>
        <v>2050</v>
      </c>
      <c r="P948" t="str">
        <f t="shared" si="208"/>
        <v>2045_2050</v>
      </c>
      <c r="Q948">
        <f t="shared" si="211"/>
        <v>0</v>
      </c>
      <c r="R948">
        <f t="shared" si="212"/>
        <v>0</v>
      </c>
      <c r="S948">
        <f t="shared" ca="1" si="213"/>
        <v>1</v>
      </c>
      <c r="U948" t="str">
        <f t="shared" ca="1" si="214"/>
        <v xml:space="preserve"> </v>
      </c>
      <c r="V948" t="str">
        <f t="shared" ca="1" si="215"/>
        <v>let cannot_decomm [$2020_2025$ , $2045_2050$ , $DHN_COGEN_GAS$] := 1;</v>
      </c>
    </row>
    <row r="949" spans="8:22" outlineLevel="1" x14ac:dyDescent="0.25">
      <c r="H949">
        <f t="shared" ref="H949:H1012" si="216">(FLOOR((ROW(A949)-4)/49,1))+4</f>
        <v>23</v>
      </c>
      <c r="I949" t="str">
        <f t="shared" ca="1" si="209"/>
        <v>DHN_COGEN_GAS</v>
      </c>
      <c r="J949">
        <f t="shared" ref="J949:J1012" ca="1" si="217">INDIRECT("C"&amp;H949)</f>
        <v>25</v>
      </c>
      <c r="K949">
        <f t="shared" ref="K949:K1012" si="218">2015+MOD(FLOOR((ROW(A949)-4)/7,1),7)*5</f>
        <v>2025</v>
      </c>
      <c r="L949">
        <f t="shared" si="210"/>
        <v>2030</v>
      </c>
      <c r="M949" t="str">
        <f t="shared" ref="M949:M1012" si="219">K949&amp;"_"&amp;L949</f>
        <v>2025_2030</v>
      </c>
      <c r="N949">
        <f t="shared" ref="N949:N1012" si="220">2015+MOD(ROW(D949)-4,7)*5</f>
        <v>2015</v>
      </c>
      <c r="O949">
        <f t="shared" ref="O949:O1012" si="221">2020+MOD(ROW(E949)-4,7)*5</f>
        <v>2020</v>
      </c>
      <c r="P949" t="str">
        <f t="shared" ref="P949:P1012" si="222">N949&amp;"_"&amp;O949</f>
        <v>2015_2020</v>
      </c>
      <c r="Q949">
        <f t="shared" si="211"/>
        <v>0</v>
      </c>
      <c r="R949">
        <f t="shared" si="212"/>
        <v>1</v>
      </c>
      <c r="S949">
        <f t="shared" ca="1" si="213"/>
        <v>1</v>
      </c>
      <c r="U949" t="str">
        <f t="shared" ca="1" si="214"/>
        <v>#</v>
      </c>
      <c r="V949" t="str">
        <f t="shared" ca="1" si="215"/>
        <v>let cannot_decomm [$2025_2030$ , $2015_2020$ , $DHN_COGEN_GAS$] := 1;</v>
      </c>
    </row>
    <row r="950" spans="8:22" outlineLevel="1" x14ac:dyDescent="0.25">
      <c r="H950">
        <f t="shared" si="216"/>
        <v>23</v>
      </c>
      <c r="I950" t="str">
        <f t="shared" ca="1" si="209"/>
        <v>DHN_COGEN_GAS</v>
      </c>
      <c r="J950">
        <f t="shared" ca="1" si="217"/>
        <v>25</v>
      </c>
      <c r="K950">
        <f t="shared" si="218"/>
        <v>2025</v>
      </c>
      <c r="L950">
        <f t="shared" si="210"/>
        <v>2030</v>
      </c>
      <c r="M950" t="str">
        <f t="shared" si="219"/>
        <v>2025_2030</v>
      </c>
      <c r="N950">
        <f t="shared" si="220"/>
        <v>2020</v>
      </c>
      <c r="O950">
        <f t="shared" si="221"/>
        <v>2025</v>
      </c>
      <c r="P950" t="str">
        <f t="shared" si="222"/>
        <v>2020_2025</v>
      </c>
      <c r="Q950">
        <f t="shared" si="211"/>
        <v>0</v>
      </c>
      <c r="R950">
        <f t="shared" si="212"/>
        <v>1</v>
      </c>
      <c r="S950">
        <f t="shared" ca="1" si="213"/>
        <v>1</v>
      </c>
      <c r="U950" t="str">
        <f t="shared" ca="1" si="214"/>
        <v>#</v>
      </c>
      <c r="V950" t="str">
        <f t="shared" ca="1" si="215"/>
        <v>let cannot_decomm [$2025_2030$ , $2020_2025$ , $DHN_COGEN_GAS$] := 1;</v>
      </c>
    </row>
    <row r="951" spans="8:22" outlineLevel="1" x14ac:dyDescent="0.25">
      <c r="H951">
        <f t="shared" si="216"/>
        <v>23</v>
      </c>
      <c r="I951" t="str">
        <f t="shared" ca="1" si="209"/>
        <v>DHN_COGEN_GAS</v>
      </c>
      <c r="J951">
        <f t="shared" ca="1" si="217"/>
        <v>25</v>
      </c>
      <c r="K951">
        <f t="shared" si="218"/>
        <v>2025</v>
      </c>
      <c r="L951">
        <f t="shared" si="210"/>
        <v>2030</v>
      </c>
      <c r="M951" t="str">
        <f t="shared" si="219"/>
        <v>2025_2030</v>
      </c>
      <c r="N951">
        <f t="shared" si="220"/>
        <v>2025</v>
      </c>
      <c r="O951">
        <f t="shared" si="221"/>
        <v>2030</v>
      </c>
      <c r="P951" t="str">
        <f t="shared" si="222"/>
        <v>2025_2030</v>
      </c>
      <c r="Q951">
        <f t="shared" si="211"/>
        <v>0</v>
      </c>
      <c r="R951">
        <f t="shared" si="212"/>
        <v>0</v>
      </c>
      <c r="S951">
        <f t="shared" ca="1" si="213"/>
        <v>1</v>
      </c>
      <c r="U951" t="str">
        <f t="shared" ca="1" si="214"/>
        <v xml:space="preserve"> </v>
      </c>
      <c r="V951" t="str">
        <f t="shared" ca="1" si="215"/>
        <v>let cannot_decomm [$2025_2030$ , $2025_2030$ , $DHN_COGEN_GAS$] := 1;</v>
      </c>
    </row>
    <row r="952" spans="8:22" outlineLevel="1" x14ac:dyDescent="0.25">
      <c r="H952">
        <f t="shared" si="216"/>
        <v>23</v>
      </c>
      <c r="I952" t="str">
        <f t="shared" ca="1" si="209"/>
        <v>DHN_COGEN_GAS</v>
      </c>
      <c r="J952">
        <f t="shared" ca="1" si="217"/>
        <v>25</v>
      </c>
      <c r="K952">
        <f t="shared" si="218"/>
        <v>2025</v>
      </c>
      <c r="L952">
        <f t="shared" si="210"/>
        <v>2030</v>
      </c>
      <c r="M952" t="str">
        <f t="shared" si="219"/>
        <v>2025_2030</v>
      </c>
      <c r="N952">
        <f t="shared" si="220"/>
        <v>2030</v>
      </c>
      <c r="O952">
        <f t="shared" si="221"/>
        <v>2035</v>
      </c>
      <c r="P952" t="str">
        <f t="shared" si="222"/>
        <v>2030_2035</v>
      </c>
      <c r="Q952">
        <f t="shared" si="211"/>
        <v>0</v>
      </c>
      <c r="R952">
        <f t="shared" si="212"/>
        <v>0</v>
      </c>
      <c r="S952">
        <f t="shared" ca="1" si="213"/>
        <v>1</v>
      </c>
      <c r="U952" t="str">
        <f t="shared" ca="1" si="214"/>
        <v xml:space="preserve"> </v>
      </c>
      <c r="V952" t="str">
        <f t="shared" ca="1" si="215"/>
        <v>let cannot_decomm [$2025_2030$ , $2030_2035$ , $DHN_COGEN_GAS$] := 1;</v>
      </c>
    </row>
    <row r="953" spans="8:22" outlineLevel="1" x14ac:dyDescent="0.25">
      <c r="H953">
        <f t="shared" si="216"/>
        <v>23</v>
      </c>
      <c r="I953" t="str">
        <f t="shared" ca="1" si="209"/>
        <v>DHN_COGEN_GAS</v>
      </c>
      <c r="J953">
        <f t="shared" ca="1" si="217"/>
        <v>25</v>
      </c>
      <c r="K953">
        <f t="shared" si="218"/>
        <v>2025</v>
      </c>
      <c r="L953">
        <f t="shared" si="210"/>
        <v>2030</v>
      </c>
      <c r="M953" t="str">
        <f t="shared" si="219"/>
        <v>2025_2030</v>
      </c>
      <c r="N953">
        <f t="shared" si="220"/>
        <v>2035</v>
      </c>
      <c r="O953">
        <f t="shared" si="221"/>
        <v>2040</v>
      </c>
      <c r="P953" t="str">
        <f t="shared" si="222"/>
        <v>2035_2040</v>
      </c>
      <c r="Q953">
        <f t="shared" si="211"/>
        <v>0</v>
      </c>
      <c r="R953">
        <f t="shared" si="212"/>
        <v>0</v>
      </c>
      <c r="S953">
        <f t="shared" ca="1" si="213"/>
        <v>1</v>
      </c>
      <c r="U953" t="str">
        <f t="shared" ca="1" si="214"/>
        <v xml:space="preserve"> </v>
      </c>
      <c r="V953" t="str">
        <f t="shared" ca="1" si="215"/>
        <v>let cannot_decomm [$2025_2030$ , $2035_2040$ , $DHN_COGEN_GAS$] := 1;</v>
      </c>
    </row>
    <row r="954" spans="8:22" outlineLevel="1" x14ac:dyDescent="0.25">
      <c r="H954">
        <f t="shared" si="216"/>
        <v>23</v>
      </c>
      <c r="I954" t="str">
        <f t="shared" ca="1" si="209"/>
        <v>DHN_COGEN_GAS</v>
      </c>
      <c r="J954">
        <f t="shared" ca="1" si="217"/>
        <v>25</v>
      </c>
      <c r="K954">
        <f t="shared" si="218"/>
        <v>2025</v>
      </c>
      <c r="L954">
        <f t="shared" si="210"/>
        <v>2030</v>
      </c>
      <c r="M954" t="str">
        <f t="shared" si="219"/>
        <v>2025_2030</v>
      </c>
      <c r="N954">
        <f t="shared" si="220"/>
        <v>2040</v>
      </c>
      <c r="O954">
        <f t="shared" si="221"/>
        <v>2045</v>
      </c>
      <c r="P954" t="str">
        <f t="shared" si="222"/>
        <v>2040_2045</v>
      </c>
      <c r="Q954">
        <f t="shared" si="211"/>
        <v>0</v>
      </c>
      <c r="R954">
        <f t="shared" si="212"/>
        <v>0</v>
      </c>
      <c r="S954">
        <f t="shared" ca="1" si="213"/>
        <v>1</v>
      </c>
      <c r="U954" t="str">
        <f t="shared" ca="1" si="214"/>
        <v xml:space="preserve"> </v>
      </c>
      <c r="V954" t="str">
        <f t="shared" ca="1" si="215"/>
        <v>let cannot_decomm [$2025_2030$ , $2040_2045$ , $DHN_COGEN_GAS$] := 1;</v>
      </c>
    </row>
    <row r="955" spans="8:22" outlineLevel="1" x14ac:dyDescent="0.25">
      <c r="H955">
        <f t="shared" si="216"/>
        <v>23</v>
      </c>
      <c r="I955" t="str">
        <f t="shared" ca="1" si="209"/>
        <v>DHN_COGEN_GAS</v>
      </c>
      <c r="J955">
        <f t="shared" ca="1" si="217"/>
        <v>25</v>
      </c>
      <c r="K955">
        <f t="shared" si="218"/>
        <v>2025</v>
      </c>
      <c r="L955">
        <f t="shared" si="210"/>
        <v>2030</v>
      </c>
      <c r="M955" t="str">
        <f t="shared" si="219"/>
        <v>2025_2030</v>
      </c>
      <c r="N955">
        <f t="shared" si="220"/>
        <v>2045</v>
      </c>
      <c r="O955">
        <f t="shared" si="221"/>
        <v>2050</v>
      </c>
      <c r="P955" t="str">
        <f t="shared" si="222"/>
        <v>2045_2050</v>
      </c>
      <c r="Q955">
        <f t="shared" si="211"/>
        <v>0</v>
      </c>
      <c r="R955">
        <f t="shared" si="212"/>
        <v>0</v>
      </c>
      <c r="S955">
        <f t="shared" ca="1" si="213"/>
        <v>1</v>
      </c>
      <c r="U955" t="str">
        <f t="shared" ca="1" si="214"/>
        <v xml:space="preserve"> </v>
      </c>
      <c r="V955" t="str">
        <f t="shared" ca="1" si="215"/>
        <v>let cannot_decomm [$2025_2030$ , $2045_2050$ , $DHN_COGEN_GAS$] := 1;</v>
      </c>
    </row>
    <row r="956" spans="8:22" outlineLevel="1" x14ac:dyDescent="0.25">
      <c r="H956">
        <f t="shared" si="216"/>
        <v>23</v>
      </c>
      <c r="I956" t="str">
        <f t="shared" ca="1" si="209"/>
        <v>DHN_COGEN_GAS</v>
      </c>
      <c r="J956">
        <f t="shared" ca="1" si="217"/>
        <v>25</v>
      </c>
      <c r="K956">
        <f t="shared" si="218"/>
        <v>2030</v>
      </c>
      <c r="L956">
        <f t="shared" si="210"/>
        <v>2035</v>
      </c>
      <c r="M956" t="str">
        <f t="shared" si="219"/>
        <v>2030_2035</v>
      </c>
      <c r="N956">
        <f t="shared" si="220"/>
        <v>2015</v>
      </c>
      <c r="O956">
        <f t="shared" si="221"/>
        <v>2020</v>
      </c>
      <c r="P956" t="str">
        <f t="shared" si="222"/>
        <v>2015_2020</v>
      </c>
      <c r="Q956">
        <f t="shared" si="211"/>
        <v>0</v>
      </c>
      <c r="R956">
        <f t="shared" si="212"/>
        <v>1</v>
      </c>
      <c r="S956">
        <f t="shared" ca="1" si="213"/>
        <v>1</v>
      </c>
      <c r="U956" t="str">
        <f t="shared" ca="1" si="214"/>
        <v>#</v>
      </c>
      <c r="V956" t="str">
        <f t="shared" ca="1" si="215"/>
        <v>let cannot_decomm [$2030_2035$ , $2015_2020$ , $DHN_COGEN_GAS$] := 1;</v>
      </c>
    </row>
    <row r="957" spans="8:22" outlineLevel="1" x14ac:dyDescent="0.25">
      <c r="H957">
        <f t="shared" si="216"/>
        <v>23</v>
      </c>
      <c r="I957" t="str">
        <f t="shared" ca="1" si="209"/>
        <v>DHN_COGEN_GAS</v>
      </c>
      <c r="J957">
        <f t="shared" ca="1" si="217"/>
        <v>25</v>
      </c>
      <c r="K957">
        <f t="shared" si="218"/>
        <v>2030</v>
      </c>
      <c r="L957">
        <f t="shared" si="210"/>
        <v>2035</v>
      </c>
      <c r="M957" t="str">
        <f t="shared" si="219"/>
        <v>2030_2035</v>
      </c>
      <c r="N957">
        <f t="shared" si="220"/>
        <v>2020</v>
      </c>
      <c r="O957">
        <f t="shared" si="221"/>
        <v>2025</v>
      </c>
      <c r="P957" t="str">
        <f t="shared" si="222"/>
        <v>2020_2025</v>
      </c>
      <c r="Q957">
        <f t="shared" si="211"/>
        <v>0</v>
      </c>
      <c r="R957">
        <f t="shared" si="212"/>
        <v>1</v>
      </c>
      <c r="S957">
        <f t="shared" ca="1" si="213"/>
        <v>1</v>
      </c>
      <c r="U957" t="str">
        <f t="shared" ca="1" si="214"/>
        <v>#</v>
      </c>
      <c r="V957" t="str">
        <f t="shared" ca="1" si="215"/>
        <v>let cannot_decomm [$2030_2035$ , $2020_2025$ , $DHN_COGEN_GAS$] := 1;</v>
      </c>
    </row>
    <row r="958" spans="8:22" outlineLevel="1" x14ac:dyDescent="0.25">
      <c r="H958">
        <f t="shared" si="216"/>
        <v>23</v>
      </c>
      <c r="I958" t="str">
        <f t="shared" ca="1" si="209"/>
        <v>DHN_COGEN_GAS</v>
      </c>
      <c r="J958">
        <f t="shared" ca="1" si="217"/>
        <v>25</v>
      </c>
      <c r="K958">
        <f t="shared" si="218"/>
        <v>2030</v>
      </c>
      <c r="L958">
        <f t="shared" si="210"/>
        <v>2035</v>
      </c>
      <c r="M958" t="str">
        <f t="shared" si="219"/>
        <v>2030_2035</v>
      </c>
      <c r="N958">
        <f t="shared" si="220"/>
        <v>2025</v>
      </c>
      <c r="O958">
        <f t="shared" si="221"/>
        <v>2030</v>
      </c>
      <c r="P958" t="str">
        <f t="shared" si="222"/>
        <v>2025_2030</v>
      </c>
      <c r="Q958">
        <f t="shared" si="211"/>
        <v>0</v>
      </c>
      <c r="R958">
        <f t="shared" si="212"/>
        <v>1</v>
      </c>
      <c r="S958">
        <f t="shared" ca="1" si="213"/>
        <v>1</v>
      </c>
      <c r="U958" t="str">
        <f t="shared" ca="1" si="214"/>
        <v>#</v>
      </c>
      <c r="V958" t="str">
        <f t="shared" ca="1" si="215"/>
        <v>let cannot_decomm [$2030_2035$ , $2025_2030$ , $DHN_COGEN_GAS$] := 1;</v>
      </c>
    </row>
    <row r="959" spans="8:22" outlineLevel="1" x14ac:dyDescent="0.25">
      <c r="H959">
        <f t="shared" si="216"/>
        <v>23</v>
      </c>
      <c r="I959" t="str">
        <f t="shared" ca="1" si="209"/>
        <v>DHN_COGEN_GAS</v>
      </c>
      <c r="J959">
        <f t="shared" ca="1" si="217"/>
        <v>25</v>
      </c>
      <c r="K959">
        <f t="shared" si="218"/>
        <v>2030</v>
      </c>
      <c r="L959">
        <f t="shared" si="210"/>
        <v>2035</v>
      </c>
      <c r="M959" t="str">
        <f t="shared" si="219"/>
        <v>2030_2035</v>
      </c>
      <c r="N959">
        <f t="shared" si="220"/>
        <v>2030</v>
      </c>
      <c r="O959">
        <f t="shared" si="221"/>
        <v>2035</v>
      </c>
      <c r="P959" t="str">
        <f t="shared" si="222"/>
        <v>2030_2035</v>
      </c>
      <c r="Q959">
        <f t="shared" si="211"/>
        <v>0</v>
      </c>
      <c r="R959">
        <f t="shared" si="212"/>
        <v>0</v>
      </c>
      <c r="S959">
        <f t="shared" ca="1" si="213"/>
        <v>1</v>
      </c>
      <c r="U959" t="str">
        <f t="shared" ca="1" si="214"/>
        <v xml:space="preserve"> </v>
      </c>
      <c r="V959" t="str">
        <f t="shared" ca="1" si="215"/>
        <v>let cannot_decomm [$2030_2035$ , $2030_2035$ , $DHN_COGEN_GAS$] := 1;</v>
      </c>
    </row>
    <row r="960" spans="8:22" outlineLevel="1" x14ac:dyDescent="0.25">
      <c r="H960">
        <f t="shared" si="216"/>
        <v>23</v>
      </c>
      <c r="I960" t="str">
        <f t="shared" ca="1" si="209"/>
        <v>DHN_COGEN_GAS</v>
      </c>
      <c r="J960">
        <f t="shared" ca="1" si="217"/>
        <v>25</v>
      </c>
      <c r="K960">
        <f t="shared" si="218"/>
        <v>2030</v>
      </c>
      <c r="L960">
        <f t="shared" si="210"/>
        <v>2035</v>
      </c>
      <c r="M960" t="str">
        <f t="shared" si="219"/>
        <v>2030_2035</v>
      </c>
      <c r="N960">
        <f t="shared" si="220"/>
        <v>2035</v>
      </c>
      <c r="O960">
        <f t="shared" si="221"/>
        <v>2040</v>
      </c>
      <c r="P960" t="str">
        <f t="shared" si="222"/>
        <v>2035_2040</v>
      </c>
      <c r="Q960">
        <f t="shared" si="211"/>
        <v>0</v>
      </c>
      <c r="R960">
        <f t="shared" si="212"/>
        <v>0</v>
      </c>
      <c r="S960">
        <f t="shared" ca="1" si="213"/>
        <v>1</v>
      </c>
      <c r="U960" t="str">
        <f t="shared" ca="1" si="214"/>
        <v xml:space="preserve"> </v>
      </c>
      <c r="V960" t="str">
        <f t="shared" ca="1" si="215"/>
        <v>let cannot_decomm [$2030_2035$ , $2035_2040$ , $DHN_COGEN_GAS$] := 1;</v>
      </c>
    </row>
    <row r="961" spans="8:22" outlineLevel="1" x14ac:dyDescent="0.25">
      <c r="H961">
        <f t="shared" si="216"/>
        <v>23</v>
      </c>
      <c r="I961" t="str">
        <f t="shared" ca="1" si="209"/>
        <v>DHN_COGEN_GAS</v>
      </c>
      <c r="J961">
        <f t="shared" ca="1" si="217"/>
        <v>25</v>
      </c>
      <c r="K961">
        <f t="shared" si="218"/>
        <v>2030</v>
      </c>
      <c r="L961">
        <f t="shared" si="210"/>
        <v>2035</v>
      </c>
      <c r="M961" t="str">
        <f t="shared" si="219"/>
        <v>2030_2035</v>
      </c>
      <c r="N961">
        <f t="shared" si="220"/>
        <v>2040</v>
      </c>
      <c r="O961">
        <f t="shared" si="221"/>
        <v>2045</v>
      </c>
      <c r="P961" t="str">
        <f t="shared" si="222"/>
        <v>2040_2045</v>
      </c>
      <c r="Q961">
        <f t="shared" si="211"/>
        <v>0</v>
      </c>
      <c r="R961">
        <f t="shared" si="212"/>
        <v>0</v>
      </c>
      <c r="S961">
        <f t="shared" ca="1" si="213"/>
        <v>1</v>
      </c>
      <c r="U961" t="str">
        <f t="shared" ca="1" si="214"/>
        <v xml:space="preserve"> </v>
      </c>
      <c r="V961" t="str">
        <f t="shared" ca="1" si="215"/>
        <v>let cannot_decomm [$2030_2035$ , $2040_2045$ , $DHN_COGEN_GAS$] := 1;</v>
      </c>
    </row>
    <row r="962" spans="8:22" outlineLevel="1" x14ac:dyDescent="0.25">
      <c r="H962">
        <f t="shared" si="216"/>
        <v>23</v>
      </c>
      <c r="I962" t="str">
        <f t="shared" ca="1" si="209"/>
        <v>DHN_COGEN_GAS</v>
      </c>
      <c r="J962">
        <f t="shared" ca="1" si="217"/>
        <v>25</v>
      </c>
      <c r="K962">
        <f t="shared" si="218"/>
        <v>2030</v>
      </c>
      <c r="L962">
        <f t="shared" si="210"/>
        <v>2035</v>
      </c>
      <c r="M962" t="str">
        <f t="shared" si="219"/>
        <v>2030_2035</v>
      </c>
      <c r="N962">
        <f t="shared" si="220"/>
        <v>2045</v>
      </c>
      <c r="O962">
        <f t="shared" si="221"/>
        <v>2050</v>
      </c>
      <c r="P962" t="str">
        <f t="shared" si="222"/>
        <v>2045_2050</v>
      </c>
      <c r="Q962">
        <f t="shared" si="211"/>
        <v>0</v>
      </c>
      <c r="R962">
        <f t="shared" si="212"/>
        <v>0</v>
      </c>
      <c r="S962">
        <f t="shared" ca="1" si="213"/>
        <v>1</v>
      </c>
      <c r="U962" t="str">
        <f t="shared" ca="1" si="214"/>
        <v xml:space="preserve"> </v>
      </c>
      <c r="V962" t="str">
        <f t="shared" ca="1" si="215"/>
        <v>let cannot_decomm [$2030_2035$ , $2045_2050$ , $DHN_COGEN_GAS$] := 1;</v>
      </c>
    </row>
    <row r="963" spans="8:22" outlineLevel="1" x14ac:dyDescent="0.25">
      <c r="H963">
        <f t="shared" si="216"/>
        <v>23</v>
      </c>
      <c r="I963" t="str">
        <f t="shared" ca="1" si="209"/>
        <v>DHN_COGEN_GAS</v>
      </c>
      <c r="J963">
        <f t="shared" ca="1" si="217"/>
        <v>25</v>
      </c>
      <c r="K963">
        <f t="shared" si="218"/>
        <v>2035</v>
      </c>
      <c r="L963">
        <f t="shared" si="210"/>
        <v>2040</v>
      </c>
      <c r="M963" t="str">
        <f t="shared" si="219"/>
        <v>2035_2040</v>
      </c>
      <c r="N963">
        <f t="shared" si="220"/>
        <v>2015</v>
      </c>
      <c r="O963">
        <f t="shared" si="221"/>
        <v>2020</v>
      </c>
      <c r="P963" t="str">
        <f t="shared" si="222"/>
        <v>2015_2020</v>
      </c>
      <c r="Q963">
        <f t="shared" si="211"/>
        <v>0</v>
      </c>
      <c r="R963">
        <f t="shared" si="212"/>
        <v>1</v>
      </c>
      <c r="S963">
        <f t="shared" ca="1" si="213"/>
        <v>1</v>
      </c>
      <c r="U963" t="str">
        <f t="shared" ca="1" si="214"/>
        <v>#</v>
      </c>
      <c r="V963" t="str">
        <f t="shared" ca="1" si="215"/>
        <v>let cannot_decomm [$2035_2040$ , $2015_2020$ , $DHN_COGEN_GAS$] := 1;</v>
      </c>
    </row>
    <row r="964" spans="8:22" outlineLevel="1" x14ac:dyDescent="0.25">
      <c r="H964">
        <f t="shared" si="216"/>
        <v>23</v>
      </c>
      <c r="I964" t="str">
        <f t="shared" ca="1" si="209"/>
        <v>DHN_COGEN_GAS</v>
      </c>
      <c r="J964">
        <f t="shared" ca="1" si="217"/>
        <v>25</v>
      </c>
      <c r="K964">
        <f t="shared" si="218"/>
        <v>2035</v>
      </c>
      <c r="L964">
        <f t="shared" si="210"/>
        <v>2040</v>
      </c>
      <c r="M964" t="str">
        <f t="shared" si="219"/>
        <v>2035_2040</v>
      </c>
      <c r="N964">
        <f t="shared" si="220"/>
        <v>2020</v>
      </c>
      <c r="O964">
        <f t="shared" si="221"/>
        <v>2025</v>
      </c>
      <c r="P964" t="str">
        <f t="shared" si="222"/>
        <v>2020_2025</v>
      </c>
      <c r="Q964">
        <f t="shared" si="211"/>
        <v>0</v>
      </c>
      <c r="R964">
        <f t="shared" si="212"/>
        <v>1</v>
      </c>
      <c r="S964">
        <f t="shared" ca="1" si="213"/>
        <v>1</v>
      </c>
      <c r="U964" t="str">
        <f t="shared" ca="1" si="214"/>
        <v>#</v>
      </c>
      <c r="V964" t="str">
        <f t="shared" ca="1" si="215"/>
        <v>let cannot_decomm [$2035_2040$ , $2020_2025$ , $DHN_COGEN_GAS$] := 1;</v>
      </c>
    </row>
    <row r="965" spans="8:22" outlineLevel="1" x14ac:dyDescent="0.25">
      <c r="H965">
        <f t="shared" si="216"/>
        <v>23</v>
      </c>
      <c r="I965" t="str">
        <f t="shared" ref="I965:I1028" ca="1" si="223">INDIRECT("A"&amp;H965)</f>
        <v>DHN_COGEN_GAS</v>
      </c>
      <c r="J965">
        <f t="shared" ca="1" si="217"/>
        <v>25</v>
      </c>
      <c r="K965">
        <f t="shared" si="218"/>
        <v>2035</v>
      </c>
      <c r="L965">
        <f t="shared" ref="L965:L1028" si="224">K965+5</f>
        <v>2040</v>
      </c>
      <c r="M965" t="str">
        <f t="shared" si="219"/>
        <v>2035_2040</v>
      </c>
      <c r="N965">
        <f t="shared" si="220"/>
        <v>2025</v>
      </c>
      <c r="O965">
        <f t="shared" si="221"/>
        <v>2030</v>
      </c>
      <c r="P965" t="str">
        <f t="shared" si="222"/>
        <v>2025_2030</v>
      </c>
      <c r="Q965">
        <f t="shared" ref="Q965:Q1028" si="225">IF(K965=2015,IF(N965=2015,1,0),0)</f>
        <v>0</v>
      </c>
      <c r="R965">
        <f t="shared" ref="R965:R1028" si="226">IF(K965&gt;N965,1,0)</f>
        <v>1</v>
      </c>
      <c r="S965">
        <f t="shared" ref="S965:S1028" ca="1" si="227">IF(K965&lt;(N965+J965),1,0)</f>
        <v>1</v>
      </c>
      <c r="U965" t="str">
        <f t="shared" ref="U965:U1028" ca="1" si="228">IF(Q965=1,"#",IF((R965+S965)=2,"#"," "))</f>
        <v>#</v>
      </c>
      <c r="V965" t="str">
        <f t="shared" ref="V965:V1028" ca="1" si="229">"let cannot_decomm [$"&amp;M965&amp;"$ , $"&amp;P965&amp;"$ , $"&amp;I965&amp;"$] := 1;"</f>
        <v>let cannot_decomm [$2035_2040$ , $2025_2030$ , $DHN_COGEN_GAS$] := 1;</v>
      </c>
    </row>
    <row r="966" spans="8:22" outlineLevel="1" x14ac:dyDescent="0.25">
      <c r="H966">
        <f t="shared" si="216"/>
        <v>23</v>
      </c>
      <c r="I966" t="str">
        <f t="shared" ca="1" si="223"/>
        <v>DHN_COGEN_GAS</v>
      </c>
      <c r="J966">
        <f t="shared" ca="1" si="217"/>
        <v>25</v>
      </c>
      <c r="K966">
        <f t="shared" si="218"/>
        <v>2035</v>
      </c>
      <c r="L966">
        <f t="shared" si="224"/>
        <v>2040</v>
      </c>
      <c r="M966" t="str">
        <f t="shared" si="219"/>
        <v>2035_2040</v>
      </c>
      <c r="N966">
        <f t="shared" si="220"/>
        <v>2030</v>
      </c>
      <c r="O966">
        <f t="shared" si="221"/>
        <v>2035</v>
      </c>
      <c r="P966" t="str">
        <f t="shared" si="222"/>
        <v>2030_2035</v>
      </c>
      <c r="Q966">
        <f t="shared" si="225"/>
        <v>0</v>
      </c>
      <c r="R966">
        <f t="shared" si="226"/>
        <v>1</v>
      </c>
      <c r="S966">
        <f t="shared" ca="1" si="227"/>
        <v>1</v>
      </c>
      <c r="U966" t="str">
        <f t="shared" ca="1" si="228"/>
        <v>#</v>
      </c>
      <c r="V966" t="str">
        <f t="shared" ca="1" si="229"/>
        <v>let cannot_decomm [$2035_2040$ , $2030_2035$ , $DHN_COGEN_GAS$] := 1;</v>
      </c>
    </row>
    <row r="967" spans="8:22" outlineLevel="1" x14ac:dyDescent="0.25">
      <c r="H967">
        <f t="shared" si="216"/>
        <v>23</v>
      </c>
      <c r="I967" t="str">
        <f t="shared" ca="1" si="223"/>
        <v>DHN_COGEN_GAS</v>
      </c>
      <c r="J967">
        <f t="shared" ca="1" si="217"/>
        <v>25</v>
      </c>
      <c r="K967">
        <f t="shared" si="218"/>
        <v>2035</v>
      </c>
      <c r="L967">
        <f t="shared" si="224"/>
        <v>2040</v>
      </c>
      <c r="M967" t="str">
        <f t="shared" si="219"/>
        <v>2035_2040</v>
      </c>
      <c r="N967">
        <f t="shared" si="220"/>
        <v>2035</v>
      </c>
      <c r="O967">
        <f t="shared" si="221"/>
        <v>2040</v>
      </c>
      <c r="P967" t="str">
        <f t="shared" si="222"/>
        <v>2035_2040</v>
      </c>
      <c r="Q967">
        <f t="shared" si="225"/>
        <v>0</v>
      </c>
      <c r="R967">
        <f t="shared" si="226"/>
        <v>0</v>
      </c>
      <c r="S967">
        <f t="shared" ca="1" si="227"/>
        <v>1</v>
      </c>
      <c r="U967" t="str">
        <f t="shared" ca="1" si="228"/>
        <v xml:space="preserve"> </v>
      </c>
      <c r="V967" t="str">
        <f t="shared" ca="1" si="229"/>
        <v>let cannot_decomm [$2035_2040$ , $2035_2040$ , $DHN_COGEN_GAS$] := 1;</v>
      </c>
    </row>
    <row r="968" spans="8:22" outlineLevel="1" x14ac:dyDescent="0.25">
      <c r="H968">
        <f t="shared" si="216"/>
        <v>23</v>
      </c>
      <c r="I968" t="str">
        <f t="shared" ca="1" si="223"/>
        <v>DHN_COGEN_GAS</v>
      </c>
      <c r="J968">
        <f t="shared" ca="1" si="217"/>
        <v>25</v>
      </c>
      <c r="K968">
        <f t="shared" si="218"/>
        <v>2035</v>
      </c>
      <c r="L968">
        <f t="shared" si="224"/>
        <v>2040</v>
      </c>
      <c r="M968" t="str">
        <f t="shared" si="219"/>
        <v>2035_2040</v>
      </c>
      <c r="N968">
        <f t="shared" si="220"/>
        <v>2040</v>
      </c>
      <c r="O968">
        <f t="shared" si="221"/>
        <v>2045</v>
      </c>
      <c r="P968" t="str">
        <f t="shared" si="222"/>
        <v>2040_2045</v>
      </c>
      <c r="Q968">
        <f t="shared" si="225"/>
        <v>0</v>
      </c>
      <c r="R968">
        <f t="shared" si="226"/>
        <v>0</v>
      </c>
      <c r="S968">
        <f t="shared" ca="1" si="227"/>
        <v>1</v>
      </c>
      <c r="U968" t="str">
        <f t="shared" ca="1" si="228"/>
        <v xml:space="preserve"> </v>
      </c>
      <c r="V968" t="str">
        <f t="shared" ca="1" si="229"/>
        <v>let cannot_decomm [$2035_2040$ , $2040_2045$ , $DHN_COGEN_GAS$] := 1;</v>
      </c>
    </row>
    <row r="969" spans="8:22" outlineLevel="1" x14ac:dyDescent="0.25">
      <c r="H969">
        <f t="shared" si="216"/>
        <v>23</v>
      </c>
      <c r="I969" t="str">
        <f t="shared" ca="1" si="223"/>
        <v>DHN_COGEN_GAS</v>
      </c>
      <c r="J969">
        <f t="shared" ca="1" si="217"/>
        <v>25</v>
      </c>
      <c r="K969">
        <f t="shared" si="218"/>
        <v>2035</v>
      </c>
      <c r="L969">
        <f t="shared" si="224"/>
        <v>2040</v>
      </c>
      <c r="M969" t="str">
        <f t="shared" si="219"/>
        <v>2035_2040</v>
      </c>
      <c r="N969">
        <f t="shared" si="220"/>
        <v>2045</v>
      </c>
      <c r="O969">
        <f t="shared" si="221"/>
        <v>2050</v>
      </c>
      <c r="P969" t="str">
        <f t="shared" si="222"/>
        <v>2045_2050</v>
      </c>
      <c r="Q969">
        <f t="shared" si="225"/>
        <v>0</v>
      </c>
      <c r="R969">
        <f t="shared" si="226"/>
        <v>0</v>
      </c>
      <c r="S969">
        <f t="shared" ca="1" si="227"/>
        <v>1</v>
      </c>
      <c r="U969" t="str">
        <f t="shared" ca="1" si="228"/>
        <v xml:space="preserve"> </v>
      </c>
      <c r="V969" t="str">
        <f t="shared" ca="1" si="229"/>
        <v>let cannot_decomm [$2035_2040$ , $2045_2050$ , $DHN_COGEN_GAS$] := 1;</v>
      </c>
    </row>
    <row r="970" spans="8:22" outlineLevel="1" x14ac:dyDescent="0.25">
      <c r="H970">
        <f t="shared" si="216"/>
        <v>23</v>
      </c>
      <c r="I970" t="str">
        <f t="shared" ca="1" si="223"/>
        <v>DHN_COGEN_GAS</v>
      </c>
      <c r="J970">
        <f t="shared" ca="1" si="217"/>
        <v>25</v>
      </c>
      <c r="K970">
        <f t="shared" si="218"/>
        <v>2040</v>
      </c>
      <c r="L970">
        <f t="shared" si="224"/>
        <v>2045</v>
      </c>
      <c r="M970" t="str">
        <f t="shared" si="219"/>
        <v>2040_2045</v>
      </c>
      <c r="N970">
        <f t="shared" si="220"/>
        <v>2015</v>
      </c>
      <c r="O970">
        <f t="shared" si="221"/>
        <v>2020</v>
      </c>
      <c r="P970" t="str">
        <f t="shared" si="222"/>
        <v>2015_2020</v>
      </c>
      <c r="Q970">
        <f t="shared" si="225"/>
        <v>0</v>
      </c>
      <c r="R970">
        <f t="shared" si="226"/>
        <v>1</v>
      </c>
      <c r="S970">
        <f t="shared" ca="1" si="227"/>
        <v>0</v>
      </c>
      <c r="U970" t="str">
        <f t="shared" ca="1" si="228"/>
        <v xml:space="preserve"> </v>
      </c>
      <c r="V970" t="str">
        <f t="shared" ca="1" si="229"/>
        <v>let cannot_decomm [$2040_2045$ , $2015_2020$ , $DHN_COGEN_GAS$] := 1;</v>
      </c>
    </row>
    <row r="971" spans="8:22" outlineLevel="1" x14ac:dyDescent="0.25">
      <c r="H971">
        <f t="shared" si="216"/>
        <v>23</v>
      </c>
      <c r="I971" t="str">
        <f t="shared" ca="1" si="223"/>
        <v>DHN_COGEN_GAS</v>
      </c>
      <c r="J971">
        <f t="shared" ca="1" si="217"/>
        <v>25</v>
      </c>
      <c r="K971">
        <f t="shared" si="218"/>
        <v>2040</v>
      </c>
      <c r="L971">
        <f t="shared" si="224"/>
        <v>2045</v>
      </c>
      <c r="M971" t="str">
        <f t="shared" si="219"/>
        <v>2040_2045</v>
      </c>
      <c r="N971">
        <f t="shared" si="220"/>
        <v>2020</v>
      </c>
      <c r="O971">
        <f t="shared" si="221"/>
        <v>2025</v>
      </c>
      <c r="P971" t="str">
        <f t="shared" si="222"/>
        <v>2020_2025</v>
      </c>
      <c r="Q971">
        <f t="shared" si="225"/>
        <v>0</v>
      </c>
      <c r="R971">
        <f t="shared" si="226"/>
        <v>1</v>
      </c>
      <c r="S971">
        <f t="shared" ca="1" si="227"/>
        <v>1</v>
      </c>
      <c r="U971" t="str">
        <f t="shared" ca="1" si="228"/>
        <v>#</v>
      </c>
      <c r="V971" t="str">
        <f t="shared" ca="1" si="229"/>
        <v>let cannot_decomm [$2040_2045$ , $2020_2025$ , $DHN_COGEN_GAS$] := 1;</v>
      </c>
    </row>
    <row r="972" spans="8:22" outlineLevel="1" x14ac:dyDescent="0.25">
      <c r="H972">
        <f t="shared" si="216"/>
        <v>23</v>
      </c>
      <c r="I972" t="str">
        <f t="shared" ca="1" si="223"/>
        <v>DHN_COGEN_GAS</v>
      </c>
      <c r="J972">
        <f t="shared" ca="1" si="217"/>
        <v>25</v>
      </c>
      <c r="K972">
        <f t="shared" si="218"/>
        <v>2040</v>
      </c>
      <c r="L972">
        <f t="shared" si="224"/>
        <v>2045</v>
      </c>
      <c r="M972" t="str">
        <f t="shared" si="219"/>
        <v>2040_2045</v>
      </c>
      <c r="N972">
        <f t="shared" si="220"/>
        <v>2025</v>
      </c>
      <c r="O972">
        <f t="shared" si="221"/>
        <v>2030</v>
      </c>
      <c r="P972" t="str">
        <f t="shared" si="222"/>
        <v>2025_2030</v>
      </c>
      <c r="Q972">
        <f t="shared" si="225"/>
        <v>0</v>
      </c>
      <c r="R972">
        <f t="shared" si="226"/>
        <v>1</v>
      </c>
      <c r="S972">
        <f t="shared" ca="1" si="227"/>
        <v>1</v>
      </c>
      <c r="U972" t="str">
        <f t="shared" ca="1" si="228"/>
        <v>#</v>
      </c>
      <c r="V972" t="str">
        <f t="shared" ca="1" si="229"/>
        <v>let cannot_decomm [$2040_2045$ , $2025_2030$ , $DHN_COGEN_GAS$] := 1;</v>
      </c>
    </row>
    <row r="973" spans="8:22" outlineLevel="1" x14ac:dyDescent="0.25">
      <c r="H973">
        <f t="shared" si="216"/>
        <v>23</v>
      </c>
      <c r="I973" t="str">
        <f t="shared" ca="1" si="223"/>
        <v>DHN_COGEN_GAS</v>
      </c>
      <c r="J973">
        <f t="shared" ca="1" si="217"/>
        <v>25</v>
      </c>
      <c r="K973">
        <f t="shared" si="218"/>
        <v>2040</v>
      </c>
      <c r="L973">
        <f t="shared" si="224"/>
        <v>2045</v>
      </c>
      <c r="M973" t="str">
        <f t="shared" si="219"/>
        <v>2040_2045</v>
      </c>
      <c r="N973">
        <f t="shared" si="220"/>
        <v>2030</v>
      </c>
      <c r="O973">
        <f t="shared" si="221"/>
        <v>2035</v>
      </c>
      <c r="P973" t="str">
        <f t="shared" si="222"/>
        <v>2030_2035</v>
      </c>
      <c r="Q973">
        <f t="shared" si="225"/>
        <v>0</v>
      </c>
      <c r="R973">
        <f t="shared" si="226"/>
        <v>1</v>
      </c>
      <c r="S973">
        <f t="shared" ca="1" si="227"/>
        <v>1</v>
      </c>
      <c r="U973" t="str">
        <f t="shared" ca="1" si="228"/>
        <v>#</v>
      </c>
      <c r="V973" t="str">
        <f t="shared" ca="1" si="229"/>
        <v>let cannot_decomm [$2040_2045$ , $2030_2035$ , $DHN_COGEN_GAS$] := 1;</v>
      </c>
    </row>
    <row r="974" spans="8:22" outlineLevel="1" x14ac:dyDescent="0.25">
      <c r="H974">
        <f t="shared" si="216"/>
        <v>23</v>
      </c>
      <c r="I974" t="str">
        <f t="shared" ca="1" si="223"/>
        <v>DHN_COGEN_GAS</v>
      </c>
      <c r="J974">
        <f t="shared" ca="1" si="217"/>
        <v>25</v>
      </c>
      <c r="K974">
        <f t="shared" si="218"/>
        <v>2040</v>
      </c>
      <c r="L974">
        <f t="shared" si="224"/>
        <v>2045</v>
      </c>
      <c r="M974" t="str">
        <f t="shared" si="219"/>
        <v>2040_2045</v>
      </c>
      <c r="N974">
        <f t="shared" si="220"/>
        <v>2035</v>
      </c>
      <c r="O974">
        <f t="shared" si="221"/>
        <v>2040</v>
      </c>
      <c r="P974" t="str">
        <f t="shared" si="222"/>
        <v>2035_2040</v>
      </c>
      <c r="Q974">
        <f t="shared" si="225"/>
        <v>0</v>
      </c>
      <c r="R974">
        <f t="shared" si="226"/>
        <v>1</v>
      </c>
      <c r="S974">
        <f t="shared" ca="1" si="227"/>
        <v>1</v>
      </c>
      <c r="U974" t="str">
        <f t="shared" ca="1" si="228"/>
        <v>#</v>
      </c>
      <c r="V974" t="str">
        <f t="shared" ca="1" si="229"/>
        <v>let cannot_decomm [$2040_2045$ , $2035_2040$ , $DHN_COGEN_GAS$] := 1;</v>
      </c>
    </row>
    <row r="975" spans="8:22" outlineLevel="1" x14ac:dyDescent="0.25">
      <c r="H975">
        <f t="shared" si="216"/>
        <v>23</v>
      </c>
      <c r="I975" t="str">
        <f t="shared" ca="1" si="223"/>
        <v>DHN_COGEN_GAS</v>
      </c>
      <c r="J975">
        <f t="shared" ca="1" si="217"/>
        <v>25</v>
      </c>
      <c r="K975">
        <f t="shared" si="218"/>
        <v>2040</v>
      </c>
      <c r="L975">
        <f t="shared" si="224"/>
        <v>2045</v>
      </c>
      <c r="M975" t="str">
        <f t="shared" si="219"/>
        <v>2040_2045</v>
      </c>
      <c r="N975">
        <f t="shared" si="220"/>
        <v>2040</v>
      </c>
      <c r="O975">
        <f t="shared" si="221"/>
        <v>2045</v>
      </c>
      <c r="P975" t="str">
        <f t="shared" si="222"/>
        <v>2040_2045</v>
      </c>
      <c r="Q975">
        <f t="shared" si="225"/>
        <v>0</v>
      </c>
      <c r="R975">
        <f t="shared" si="226"/>
        <v>0</v>
      </c>
      <c r="S975">
        <f t="shared" ca="1" si="227"/>
        <v>1</v>
      </c>
      <c r="U975" t="str">
        <f t="shared" ca="1" si="228"/>
        <v xml:space="preserve"> </v>
      </c>
      <c r="V975" t="str">
        <f t="shared" ca="1" si="229"/>
        <v>let cannot_decomm [$2040_2045$ , $2040_2045$ , $DHN_COGEN_GAS$] := 1;</v>
      </c>
    </row>
    <row r="976" spans="8:22" outlineLevel="1" x14ac:dyDescent="0.25">
      <c r="H976">
        <f t="shared" si="216"/>
        <v>23</v>
      </c>
      <c r="I976" t="str">
        <f t="shared" ca="1" si="223"/>
        <v>DHN_COGEN_GAS</v>
      </c>
      <c r="J976">
        <f t="shared" ca="1" si="217"/>
        <v>25</v>
      </c>
      <c r="K976">
        <f t="shared" si="218"/>
        <v>2040</v>
      </c>
      <c r="L976">
        <f t="shared" si="224"/>
        <v>2045</v>
      </c>
      <c r="M976" t="str">
        <f t="shared" si="219"/>
        <v>2040_2045</v>
      </c>
      <c r="N976">
        <f t="shared" si="220"/>
        <v>2045</v>
      </c>
      <c r="O976">
        <f t="shared" si="221"/>
        <v>2050</v>
      </c>
      <c r="P976" t="str">
        <f t="shared" si="222"/>
        <v>2045_2050</v>
      </c>
      <c r="Q976">
        <f t="shared" si="225"/>
        <v>0</v>
      </c>
      <c r="R976">
        <f t="shared" si="226"/>
        <v>0</v>
      </c>
      <c r="S976">
        <f t="shared" ca="1" si="227"/>
        <v>1</v>
      </c>
      <c r="U976" t="str">
        <f t="shared" ca="1" si="228"/>
        <v xml:space="preserve"> </v>
      </c>
      <c r="V976" t="str">
        <f t="shared" ca="1" si="229"/>
        <v>let cannot_decomm [$2040_2045$ , $2045_2050$ , $DHN_COGEN_GAS$] := 1;</v>
      </c>
    </row>
    <row r="977" spans="8:22" outlineLevel="1" x14ac:dyDescent="0.25">
      <c r="H977">
        <f t="shared" si="216"/>
        <v>23</v>
      </c>
      <c r="I977" t="str">
        <f t="shared" ca="1" si="223"/>
        <v>DHN_COGEN_GAS</v>
      </c>
      <c r="J977">
        <f t="shared" ca="1" si="217"/>
        <v>25</v>
      </c>
      <c r="K977">
        <f t="shared" si="218"/>
        <v>2045</v>
      </c>
      <c r="L977">
        <f t="shared" si="224"/>
        <v>2050</v>
      </c>
      <c r="M977" t="str">
        <f t="shared" si="219"/>
        <v>2045_2050</v>
      </c>
      <c r="N977">
        <f t="shared" si="220"/>
        <v>2015</v>
      </c>
      <c r="O977">
        <f t="shared" si="221"/>
        <v>2020</v>
      </c>
      <c r="P977" t="str">
        <f t="shared" si="222"/>
        <v>2015_2020</v>
      </c>
      <c r="Q977">
        <f t="shared" si="225"/>
        <v>0</v>
      </c>
      <c r="R977">
        <f t="shared" si="226"/>
        <v>1</v>
      </c>
      <c r="S977">
        <f t="shared" ca="1" si="227"/>
        <v>0</v>
      </c>
      <c r="U977" t="str">
        <f t="shared" ca="1" si="228"/>
        <v xml:space="preserve"> </v>
      </c>
      <c r="V977" t="str">
        <f t="shared" ca="1" si="229"/>
        <v>let cannot_decomm [$2045_2050$ , $2015_2020$ , $DHN_COGEN_GAS$] := 1;</v>
      </c>
    </row>
    <row r="978" spans="8:22" outlineLevel="1" x14ac:dyDescent="0.25">
      <c r="H978">
        <f t="shared" si="216"/>
        <v>23</v>
      </c>
      <c r="I978" t="str">
        <f t="shared" ca="1" si="223"/>
        <v>DHN_COGEN_GAS</v>
      </c>
      <c r="J978">
        <f t="shared" ca="1" si="217"/>
        <v>25</v>
      </c>
      <c r="K978">
        <f t="shared" si="218"/>
        <v>2045</v>
      </c>
      <c r="L978">
        <f t="shared" si="224"/>
        <v>2050</v>
      </c>
      <c r="M978" t="str">
        <f t="shared" si="219"/>
        <v>2045_2050</v>
      </c>
      <c r="N978">
        <f t="shared" si="220"/>
        <v>2020</v>
      </c>
      <c r="O978">
        <f t="shared" si="221"/>
        <v>2025</v>
      </c>
      <c r="P978" t="str">
        <f t="shared" si="222"/>
        <v>2020_2025</v>
      </c>
      <c r="Q978">
        <f t="shared" si="225"/>
        <v>0</v>
      </c>
      <c r="R978">
        <f t="shared" si="226"/>
        <v>1</v>
      </c>
      <c r="S978">
        <f t="shared" ca="1" si="227"/>
        <v>0</v>
      </c>
      <c r="U978" t="str">
        <f t="shared" ca="1" si="228"/>
        <v xml:space="preserve"> </v>
      </c>
      <c r="V978" t="str">
        <f t="shared" ca="1" si="229"/>
        <v>let cannot_decomm [$2045_2050$ , $2020_2025$ , $DHN_COGEN_GAS$] := 1;</v>
      </c>
    </row>
    <row r="979" spans="8:22" outlineLevel="1" x14ac:dyDescent="0.25">
      <c r="H979">
        <f t="shared" si="216"/>
        <v>23</v>
      </c>
      <c r="I979" t="str">
        <f t="shared" ca="1" si="223"/>
        <v>DHN_COGEN_GAS</v>
      </c>
      <c r="J979">
        <f t="shared" ca="1" si="217"/>
        <v>25</v>
      </c>
      <c r="K979">
        <f t="shared" si="218"/>
        <v>2045</v>
      </c>
      <c r="L979">
        <f t="shared" si="224"/>
        <v>2050</v>
      </c>
      <c r="M979" t="str">
        <f t="shared" si="219"/>
        <v>2045_2050</v>
      </c>
      <c r="N979">
        <f t="shared" si="220"/>
        <v>2025</v>
      </c>
      <c r="O979">
        <f t="shared" si="221"/>
        <v>2030</v>
      </c>
      <c r="P979" t="str">
        <f t="shared" si="222"/>
        <v>2025_2030</v>
      </c>
      <c r="Q979">
        <f t="shared" si="225"/>
        <v>0</v>
      </c>
      <c r="R979">
        <f t="shared" si="226"/>
        <v>1</v>
      </c>
      <c r="S979">
        <f t="shared" ca="1" si="227"/>
        <v>1</v>
      </c>
      <c r="U979" t="str">
        <f t="shared" ca="1" si="228"/>
        <v>#</v>
      </c>
      <c r="V979" t="str">
        <f t="shared" ca="1" si="229"/>
        <v>let cannot_decomm [$2045_2050$ , $2025_2030$ , $DHN_COGEN_GAS$] := 1;</v>
      </c>
    </row>
    <row r="980" spans="8:22" outlineLevel="1" x14ac:dyDescent="0.25">
      <c r="H980">
        <f t="shared" si="216"/>
        <v>23</v>
      </c>
      <c r="I980" t="str">
        <f t="shared" ca="1" si="223"/>
        <v>DHN_COGEN_GAS</v>
      </c>
      <c r="J980">
        <f t="shared" ca="1" si="217"/>
        <v>25</v>
      </c>
      <c r="K980">
        <f t="shared" si="218"/>
        <v>2045</v>
      </c>
      <c r="L980">
        <f t="shared" si="224"/>
        <v>2050</v>
      </c>
      <c r="M980" t="str">
        <f t="shared" si="219"/>
        <v>2045_2050</v>
      </c>
      <c r="N980">
        <f t="shared" si="220"/>
        <v>2030</v>
      </c>
      <c r="O980">
        <f t="shared" si="221"/>
        <v>2035</v>
      </c>
      <c r="P980" t="str">
        <f t="shared" si="222"/>
        <v>2030_2035</v>
      </c>
      <c r="Q980">
        <f t="shared" si="225"/>
        <v>0</v>
      </c>
      <c r="R980">
        <f t="shared" si="226"/>
        <v>1</v>
      </c>
      <c r="S980">
        <f t="shared" ca="1" si="227"/>
        <v>1</v>
      </c>
      <c r="U980" t="str">
        <f t="shared" ca="1" si="228"/>
        <v>#</v>
      </c>
      <c r="V980" t="str">
        <f t="shared" ca="1" si="229"/>
        <v>let cannot_decomm [$2045_2050$ , $2030_2035$ , $DHN_COGEN_GAS$] := 1;</v>
      </c>
    </row>
    <row r="981" spans="8:22" outlineLevel="1" x14ac:dyDescent="0.25">
      <c r="H981">
        <f t="shared" si="216"/>
        <v>23</v>
      </c>
      <c r="I981" t="str">
        <f t="shared" ca="1" si="223"/>
        <v>DHN_COGEN_GAS</v>
      </c>
      <c r="J981">
        <f t="shared" ca="1" si="217"/>
        <v>25</v>
      </c>
      <c r="K981">
        <f t="shared" si="218"/>
        <v>2045</v>
      </c>
      <c r="L981">
        <f t="shared" si="224"/>
        <v>2050</v>
      </c>
      <c r="M981" t="str">
        <f t="shared" si="219"/>
        <v>2045_2050</v>
      </c>
      <c r="N981">
        <f t="shared" si="220"/>
        <v>2035</v>
      </c>
      <c r="O981">
        <f t="shared" si="221"/>
        <v>2040</v>
      </c>
      <c r="P981" t="str">
        <f t="shared" si="222"/>
        <v>2035_2040</v>
      </c>
      <c r="Q981">
        <f t="shared" si="225"/>
        <v>0</v>
      </c>
      <c r="R981">
        <f t="shared" si="226"/>
        <v>1</v>
      </c>
      <c r="S981">
        <f t="shared" ca="1" si="227"/>
        <v>1</v>
      </c>
      <c r="U981" t="str">
        <f t="shared" ca="1" si="228"/>
        <v>#</v>
      </c>
      <c r="V981" t="str">
        <f t="shared" ca="1" si="229"/>
        <v>let cannot_decomm [$2045_2050$ , $2035_2040$ , $DHN_COGEN_GAS$] := 1;</v>
      </c>
    </row>
    <row r="982" spans="8:22" outlineLevel="1" x14ac:dyDescent="0.25">
      <c r="H982">
        <f t="shared" si="216"/>
        <v>23</v>
      </c>
      <c r="I982" t="str">
        <f t="shared" ca="1" si="223"/>
        <v>DHN_COGEN_GAS</v>
      </c>
      <c r="J982">
        <f t="shared" ca="1" si="217"/>
        <v>25</v>
      </c>
      <c r="K982">
        <f t="shared" si="218"/>
        <v>2045</v>
      </c>
      <c r="L982">
        <f t="shared" si="224"/>
        <v>2050</v>
      </c>
      <c r="M982" t="str">
        <f t="shared" si="219"/>
        <v>2045_2050</v>
      </c>
      <c r="N982">
        <f t="shared" si="220"/>
        <v>2040</v>
      </c>
      <c r="O982">
        <f t="shared" si="221"/>
        <v>2045</v>
      </c>
      <c r="P982" t="str">
        <f t="shared" si="222"/>
        <v>2040_2045</v>
      </c>
      <c r="Q982">
        <f t="shared" si="225"/>
        <v>0</v>
      </c>
      <c r="R982">
        <f t="shared" si="226"/>
        <v>1</v>
      </c>
      <c r="S982">
        <f t="shared" ca="1" si="227"/>
        <v>1</v>
      </c>
      <c r="U982" t="str">
        <f t="shared" ca="1" si="228"/>
        <v>#</v>
      </c>
      <c r="V982" t="str">
        <f t="shared" ca="1" si="229"/>
        <v>let cannot_decomm [$2045_2050$ , $2040_2045$ , $DHN_COGEN_GAS$] := 1;</v>
      </c>
    </row>
    <row r="983" spans="8:22" outlineLevel="1" x14ac:dyDescent="0.25">
      <c r="H983">
        <f t="shared" si="216"/>
        <v>23</v>
      </c>
      <c r="I983" t="str">
        <f t="shared" ca="1" si="223"/>
        <v>DHN_COGEN_GAS</v>
      </c>
      <c r="J983">
        <f t="shared" ca="1" si="217"/>
        <v>25</v>
      </c>
      <c r="K983">
        <f t="shared" si="218"/>
        <v>2045</v>
      </c>
      <c r="L983">
        <f t="shared" si="224"/>
        <v>2050</v>
      </c>
      <c r="M983" t="str">
        <f t="shared" si="219"/>
        <v>2045_2050</v>
      </c>
      <c r="N983">
        <f t="shared" si="220"/>
        <v>2045</v>
      </c>
      <c r="O983">
        <f t="shared" si="221"/>
        <v>2050</v>
      </c>
      <c r="P983" t="str">
        <f t="shared" si="222"/>
        <v>2045_2050</v>
      </c>
      <c r="Q983">
        <f t="shared" si="225"/>
        <v>0</v>
      </c>
      <c r="R983">
        <f t="shared" si="226"/>
        <v>0</v>
      </c>
      <c r="S983">
        <f t="shared" ca="1" si="227"/>
        <v>1</v>
      </c>
      <c r="U983" t="str">
        <f t="shared" ca="1" si="228"/>
        <v xml:space="preserve"> </v>
      </c>
      <c r="V983" t="str">
        <f t="shared" ca="1" si="229"/>
        <v>let cannot_decomm [$2045_2050$ , $2045_2050$ , $DHN_COGEN_GAS$] := 1;</v>
      </c>
    </row>
    <row r="984" spans="8:22" outlineLevel="1" x14ac:dyDescent="0.25">
      <c r="H984">
        <f t="shared" si="216"/>
        <v>24</v>
      </c>
      <c r="I984" t="str">
        <f t="shared" ca="1" si="223"/>
        <v>DHN_COGEN_WOOD</v>
      </c>
      <c r="J984">
        <f t="shared" ca="1" si="217"/>
        <v>25</v>
      </c>
      <c r="K984">
        <f t="shared" si="218"/>
        <v>2015</v>
      </c>
      <c r="L984">
        <f t="shared" si="224"/>
        <v>2020</v>
      </c>
      <c r="M984" t="str">
        <f t="shared" si="219"/>
        <v>2015_2020</v>
      </c>
      <c r="N984">
        <f t="shared" si="220"/>
        <v>2015</v>
      </c>
      <c r="O984">
        <f t="shared" si="221"/>
        <v>2020</v>
      </c>
      <c r="P984" t="str">
        <f t="shared" si="222"/>
        <v>2015_2020</v>
      </c>
      <c r="Q984">
        <f t="shared" si="225"/>
        <v>1</v>
      </c>
      <c r="R984">
        <f t="shared" si="226"/>
        <v>0</v>
      </c>
      <c r="S984">
        <f t="shared" ca="1" si="227"/>
        <v>1</v>
      </c>
      <c r="U984" t="str">
        <f t="shared" si="228"/>
        <v>#</v>
      </c>
      <c r="V984" t="str">
        <f t="shared" ca="1" si="229"/>
        <v>let cannot_decomm [$2015_2020$ , $2015_2020$ , $DHN_COGEN_WOOD$] := 1;</v>
      </c>
    </row>
    <row r="985" spans="8:22" outlineLevel="1" x14ac:dyDescent="0.25">
      <c r="H985">
        <f t="shared" si="216"/>
        <v>24</v>
      </c>
      <c r="I985" t="str">
        <f t="shared" ca="1" si="223"/>
        <v>DHN_COGEN_WOOD</v>
      </c>
      <c r="J985">
        <f t="shared" ca="1" si="217"/>
        <v>25</v>
      </c>
      <c r="K985">
        <f t="shared" si="218"/>
        <v>2015</v>
      </c>
      <c r="L985">
        <f t="shared" si="224"/>
        <v>2020</v>
      </c>
      <c r="M985" t="str">
        <f t="shared" si="219"/>
        <v>2015_2020</v>
      </c>
      <c r="N985">
        <f t="shared" si="220"/>
        <v>2020</v>
      </c>
      <c r="O985">
        <f t="shared" si="221"/>
        <v>2025</v>
      </c>
      <c r="P985" t="str">
        <f t="shared" si="222"/>
        <v>2020_2025</v>
      </c>
      <c r="Q985">
        <f t="shared" si="225"/>
        <v>0</v>
      </c>
      <c r="R985">
        <f t="shared" si="226"/>
        <v>0</v>
      </c>
      <c r="S985">
        <f t="shared" ca="1" si="227"/>
        <v>1</v>
      </c>
      <c r="U985" t="str">
        <f t="shared" ca="1" si="228"/>
        <v xml:space="preserve"> </v>
      </c>
      <c r="V985" t="str">
        <f t="shared" ca="1" si="229"/>
        <v>let cannot_decomm [$2015_2020$ , $2020_2025$ , $DHN_COGEN_WOOD$] := 1;</v>
      </c>
    </row>
    <row r="986" spans="8:22" outlineLevel="1" x14ac:dyDescent="0.25">
      <c r="H986">
        <f t="shared" si="216"/>
        <v>24</v>
      </c>
      <c r="I986" t="str">
        <f t="shared" ca="1" si="223"/>
        <v>DHN_COGEN_WOOD</v>
      </c>
      <c r="J986">
        <f t="shared" ca="1" si="217"/>
        <v>25</v>
      </c>
      <c r="K986">
        <f t="shared" si="218"/>
        <v>2015</v>
      </c>
      <c r="L986">
        <f t="shared" si="224"/>
        <v>2020</v>
      </c>
      <c r="M986" t="str">
        <f t="shared" si="219"/>
        <v>2015_2020</v>
      </c>
      <c r="N986">
        <f t="shared" si="220"/>
        <v>2025</v>
      </c>
      <c r="O986">
        <f t="shared" si="221"/>
        <v>2030</v>
      </c>
      <c r="P986" t="str">
        <f t="shared" si="222"/>
        <v>2025_2030</v>
      </c>
      <c r="Q986">
        <f t="shared" si="225"/>
        <v>0</v>
      </c>
      <c r="R986">
        <f t="shared" si="226"/>
        <v>0</v>
      </c>
      <c r="S986">
        <f t="shared" ca="1" si="227"/>
        <v>1</v>
      </c>
      <c r="U986" t="str">
        <f t="shared" ca="1" si="228"/>
        <v xml:space="preserve"> </v>
      </c>
      <c r="V986" t="str">
        <f t="shared" ca="1" si="229"/>
        <v>let cannot_decomm [$2015_2020$ , $2025_2030$ , $DHN_COGEN_WOOD$] := 1;</v>
      </c>
    </row>
    <row r="987" spans="8:22" outlineLevel="1" x14ac:dyDescent="0.25">
      <c r="H987">
        <f t="shared" si="216"/>
        <v>24</v>
      </c>
      <c r="I987" t="str">
        <f t="shared" ca="1" si="223"/>
        <v>DHN_COGEN_WOOD</v>
      </c>
      <c r="J987">
        <f t="shared" ca="1" si="217"/>
        <v>25</v>
      </c>
      <c r="K987">
        <f t="shared" si="218"/>
        <v>2015</v>
      </c>
      <c r="L987">
        <f t="shared" si="224"/>
        <v>2020</v>
      </c>
      <c r="M987" t="str">
        <f t="shared" si="219"/>
        <v>2015_2020</v>
      </c>
      <c r="N987">
        <f t="shared" si="220"/>
        <v>2030</v>
      </c>
      <c r="O987">
        <f t="shared" si="221"/>
        <v>2035</v>
      </c>
      <c r="P987" t="str">
        <f t="shared" si="222"/>
        <v>2030_2035</v>
      </c>
      <c r="Q987">
        <f t="shared" si="225"/>
        <v>0</v>
      </c>
      <c r="R987">
        <f t="shared" si="226"/>
        <v>0</v>
      </c>
      <c r="S987">
        <f t="shared" ca="1" si="227"/>
        <v>1</v>
      </c>
      <c r="U987" t="str">
        <f t="shared" ca="1" si="228"/>
        <v xml:space="preserve"> </v>
      </c>
      <c r="V987" t="str">
        <f t="shared" ca="1" si="229"/>
        <v>let cannot_decomm [$2015_2020$ , $2030_2035$ , $DHN_COGEN_WOOD$] := 1;</v>
      </c>
    </row>
    <row r="988" spans="8:22" outlineLevel="1" x14ac:dyDescent="0.25">
      <c r="H988">
        <f t="shared" si="216"/>
        <v>24</v>
      </c>
      <c r="I988" t="str">
        <f t="shared" ca="1" si="223"/>
        <v>DHN_COGEN_WOOD</v>
      </c>
      <c r="J988">
        <f t="shared" ca="1" si="217"/>
        <v>25</v>
      </c>
      <c r="K988">
        <f t="shared" si="218"/>
        <v>2015</v>
      </c>
      <c r="L988">
        <f t="shared" si="224"/>
        <v>2020</v>
      </c>
      <c r="M988" t="str">
        <f t="shared" si="219"/>
        <v>2015_2020</v>
      </c>
      <c r="N988">
        <f t="shared" si="220"/>
        <v>2035</v>
      </c>
      <c r="O988">
        <f t="shared" si="221"/>
        <v>2040</v>
      </c>
      <c r="P988" t="str">
        <f t="shared" si="222"/>
        <v>2035_2040</v>
      </c>
      <c r="Q988">
        <f t="shared" si="225"/>
        <v>0</v>
      </c>
      <c r="R988">
        <f t="shared" si="226"/>
        <v>0</v>
      </c>
      <c r="S988">
        <f t="shared" ca="1" si="227"/>
        <v>1</v>
      </c>
      <c r="U988" t="str">
        <f t="shared" ca="1" si="228"/>
        <v xml:space="preserve"> </v>
      </c>
      <c r="V988" t="str">
        <f t="shared" ca="1" si="229"/>
        <v>let cannot_decomm [$2015_2020$ , $2035_2040$ , $DHN_COGEN_WOOD$] := 1;</v>
      </c>
    </row>
    <row r="989" spans="8:22" outlineLevel="1" x14ac:dyDescent="0.25">
      <c r="H989">
        <f t="shared" si="216"/>
        <v>24</v>
      </c>
      <c r="I989" t="str">
        <f t="shared" ca="1" si="223"/>
        <v>DHN_COGEN_WOOD</v>
      </c>
      <c r="J989">
        <f t="shared" ca="1" si="217"/>
        <v>25</v>
      </c>
      <c r="K989">
        <f t="shared" si="218"/>
        <v>2015</v>
      </c>
      <c r="L989">
        <f t="shared" si="224"/>
        <v>2020</v>
      </c>
      <c r="M989" t="str">
        <f t="shared" si="219"/>
        <v>2015_2020</v>
      </c>
      <c r="N989">
        <f t="shared" si="220"/>
        <v>2040</v>
      </c>
      <c r="O989">
        <f t="shared" si="221"/>
        <v>2045</v>
      </c>
      <c r="P989" t="str">
        <f t="shared" si="222"/>
        <v>2040_2045</v>
      </c>
      <c r="Q989">
        <f t="shared" si="225"/>
        <v>0</v>
      </c>
      <c r="R989">
        <f t="shared" si="226"/>
        <v>0</v>
      </c>
      <c r="S989">
        <f t="shared" ca="1" si="227"/>
        <v>1</v>
      </c>
      <c r="U989" t="str">
        <f t="shared" ca="1" si="228"/>
        <v xml:space="preserve"> </v>
      </c>
      <c r="V989" t="str">
        <f t="shared" ca="1" si="229"/>
        <v>let cannot_decomm [$2015_2020$ , $2040_2045$ , $DHN_COGEN_WOOD$] := 1;</v>
      </c>
    </row>
    <row r="990" spans="8:22" outlineLevel="1" x14ac:dyDescent="0.25">
      <c r="H990">
        <f t="shared" si="216"/>
        <v>24</v>
      </c>
      <c r="I990" t="str">
        <f t="shared" ca="1" si="223"/>
        <v>DHN_COGEN_WOOD</v>
      </c>
      <c r="J990">
        <f t="shared" ca="1" si="217"/>
        <v>25</v>
      </c>
      <c r="K990">
        <f t="shared" si="218"/>
        <v>2015</v>
      </c>
      <c r="L990">
        <f t="shared" si="224"/>
        <v>2020</v>
      </c>
      <c r="M990" t="str">
        <f t="shared" si="219"/>
        <v>2015_2020</v>
      </c>
      <c r="N990">
        <f t="shared" si="220"/>
        <v>2045</v>
      </c>
      <c r="O990">
        <f t="shared" si="221"/>
        <v>2050</v>
      </c>
      <c r="P990" t="str">
        <f t="shared" si="222"/>
        <v>2045_2050</v>
      </c>
      <c r="Q990">
        <f t="shared" si="225"/>
        <v>0</v>
      </c>
      <c r="R990">
        <f t="shared" si="226"/>
        <v>0</v>
      </c>
      <c r="S990">
        <f t="shared" ca="1" si="227"/>
        <v>1</v>
      </c>
      <c r="U990" t="str">
        <f t="shared" ca="1" si="228"/>
        <v xml:space="preserve"> </v>
      </c>
      <c r="V990" t="str">
        <f t="shared" ca="1" si="229"/>
        <v>let cannot_decomm [$2015_2020$ , $2045_2050$ , $DHN_COGEN_WOOD$] := 1;</v>
      </c>
    </row>
    <row r="991" spans="8:22" outlineLevel="1" x14ac:dyDescent="0.25">
      <c r="H991">
        <f t="shared" si="216"/>
        <v>24</v>
      </c>
      <c r="I991" t="str">
        <f t="shared" ca="1" si="223"/>
        <v>DHN_COGEN_WOOD</v>
      </c>
      <c r="J991">
        <f t="shared" ca="1" si="217"/>
        <v>25</v>
      </c>
      <c r="K991">
        <f t="shared" si="218"/>
        <v>2020</v>
      </c>
      <c r="L991">
        <f t="shared" si="224"/>
        <v>2025</v>
      </c>
      <c r="M991" t="str">
        <f t="shared" si="219"/>
        <v>2020_2025</v>
      </c>
      <c r="N991">
        <f t="shared" si="220"/>
        <v>2015</v>
      </c>
      <c r="O991">
        <f t="shared" si="221"/>
        <v>2020</v>
      </c>
      <c r="P991" t="str">
        <f t="shared" si="222"/>
        <v>2015_2020</v>
      </c>
      <c r="Q991">
        <f t="shared" si="225"/>
        <v>0</v>
      </c>
      <c r="R991">
        <f t="shared" si="226"/>
        <v>1</v>
      </c>
      <c r="S991">
        <f t="shared" ca="1" si="227"/>
        <v>1</v>
      </c>
      <c r="U991" t="str">
        <f t="shared" ca="1" si="228"/>
        <v>#</v>
      </c>
      <c r="V991" t="str">
        <f t="shared" ca="1" si="229"/>
        <v>let cannot_decomm [$2020_2025$ , $2015_2020$ , $DHN_COGEN_WOOD$] := 1;</v>
      </c>
    </row>
    <row r="992" spans="8:22" outlineLevel="1" x14ac:dyDescent="0.25">
      <c r="H992">
        <f t="shared" si="216"/>
        <v>24</v>
      </c>
      <c r="I992" t="str">
        <f t="shared" ca="1" si="223"/>
        <v>DHN_COGEN_WOOD</v>
      </c>
      <c r="J992">
        <f t="shared" ca="1" si="217"/>
        <v>25</v>
      </c>
      <c r="K992">
        <f t="shared" si="218"/>
        <v>2020</v>
      </c>
      <c r="L992">
        <f t="shared" si="224"/>
        <v>2025</v>
      </c>
      <c r="M992" t="str">
        <f t="shared" si="219"/>
        <v>2020_2025</v>
      </c>
      <c r="N992">
        <f t="shared" si="220"/>
        <v>2020</v>
      </c>
      <c r="O992">
        <f t="shared" si="221"/>
        <v>2025</v>
      </c>
      <c r="P992" t="str">
        <f t="shared" si="222"/>
        <v>2020_2025</v>
      </c>
      <c r="Q992">
        <f t="shared" si="225"/>
        <v>0</v>
      </c>
      <c r="R992">
        <f t="shared" si="226"/>
        <v>0</v>
      </c>
      <c r="S992">
        <f t="shared" ca="1" si="227"/>
        <v>1</v>
      </c>
      <c r="U992" t="str">
        <f t="shared" ca="1" si="228"/>
        <v xml:space="preserve"> </v>
      </c>
      <c r="V992" t="str">
        <f t="shared" ca="1" si="229"/>
        <v>let cannot_decomm [$2020_2025$ , $2020_2025$ , $DHN_COGEN_WOOD$] := 1;</v>
      </c>
    </row>
    <row r="993" spans="8:22" outlineLevel="1" x14ac:dyDescent="0.25">
      <c r="H993">
        <f t="shared" si="216"/>
        <v>24</v>
      </c>
      <c r="I993" t="str">
        <f t="shared" ca="1" si="223"/>
        <v>DHN_COGEN_WOOD</v>
      </c>
      <c r="J993">
        <f t="shared" ca="1" si="217"/>
        <v>25</v>
      </c>
      <c r="K993">
        <f t="shared" si="218"/>
        <v>2020</v>
      </c>
      <c r="L993">
        <f t="shared" si="224"/>
        <v>2025</v>
      </c>
      <c r="M993" t="str">
        <f t="shared" si="219"/>
        <v>2020_2025</v>
      </c>
      <c r="N993">
        <f t="shared" si="220"/>
        <v>2025</v>
      </c>
      <c r="O993">
        <f t="shared" si="221"/>
        <v>2030</v>
      </c>
      <c r="P993" t="str">
        <f t="shared" si="222"/>
        <v>2025_2030</v>
      </c>
      <c r="Q993">
        <f t="shared" si="225"/>
        <v>0</v>
      </c>
      <c r="R993">
        <f t="shared" si="226"/>
        <v>0</v>
      </c>
      <c r="S993">
        <f t="shared" ca="1" si="227"/>
        <v>1</v>
      </c>
      <c r="U993" t="str">
        <f t="shared" ca="1" si="228"/>
        <v xml:space="preserve"> </v>
      </c>
      <c r="V993" t="str">
        <f t="shared" ca="1" si="229"/>
        <v>let cannot_decomm [$2020_2025$ , $2025_2030$ , $DHN_COGEN_WOOD$] := 1;</v>
      </c>
    </row>
    <row r="994" spans="8:22" outlineLevel="1" x14ac:dyDescent="0.25">
      <c r="H994">
        <f t="shared" si="216"/>
        <v>24</v>
      </c>
      <c r="I994" t="str">
        <f t="shared" ca="1" si="223"/>
        <v>DHN_COGEN_WOOD</v>
      </c>
      <c r="J994">
        <f t="shared" ca="1" si="217"/>
        <v>25</v>
      </c>
      <c r="K994">
        <f t="shared" si="218"/>
        <v>2020</v>
      </c>
      <c r="L994">
        <f t="shared" si="224"/>
        <v>2025</v>
      </c>
      <c r="M994" t="str">
        <f t="shared" si="219"/>
        <v>2020_2025</v>
      </c>
      <c r="N994">
        <f t="shared" si="220"/>
        <v>2030</v>
      </c>
      <c r="O994">
        <f t="shared" si="221"/>
        <v>2035</v>
      </c>
      <c r="P994" t="str">
        <f t="shared" si="222"/>
        <v>2030_2035</v>
      </c>
      <c r="Q994">
        <f t="shared" si="225"/>
        <v>0</v>
      </c>
      <c r="R994">
        <f t="shared" si="226"/>
        <v>0</v>
      </c>
      <c r="S994">
        <f t="shared" ca="1" si="227"/>
        <v>1</v>
      </c>
      <c r="U994" t="str">
        <f t="shared" ca="1" si="228"/>
        <v xml:space="preserve"> </v>
      </c>
      <c r="V994" t="str">
        <f t="shared" ca="1" si="229"/>
        <v>let cannot_decomm [$2020_2025$ , $2030_2035$ , $DHN_COGEN_WOOD$] := 1;</v>
      </c>
    </row>
    <row r="995" spans="8:22" outlineLevel="1" x14ac:dyDescent="0.25">
      <c r="H995">
        <f t="shared" si="216"/>
        <v>24</v>
      </c>
      <c r="I995" t="str">
        <f t="shared" ca="1" si="223"/>
        <v>DHN_COGEN_WOOD</v>
      </c>
      <c r="J995">
        <f t="shared" ca="1" si="217"/>
        <v>25</v>
      </c>
      <c r="K995">
        <f t="shared" si="218"/>
        <v>2020</v>
      </c>
      <c r="L995">
        <f t="shared" si="224"/>
        <v>2025</v>
      </c>
      <c r="M995" t="str">
        <f t="shared" si="219"/>
        <v>2020_2025</v>
      </c>
      <c r="N995">
        <f t="shared" si="220"/>
        <v>2035</v>
      </c>
      <c r="O995">
        <f t="shared" si="221"/>
        <v>2040</v>
      </c>
      <c r="P995" t="str">
        <f t="shared" si="222"/>
        <v>2035_2040</v>
      </c>
      <c r="Q995">
        <f t="shared" si="225"/>
        <v>0</v>
      </c>
      <c r="R995">
        <f t="shared" si="226"/>
        <v>0</v>
      </c>
      <c r="S995">
        <f t="shared" ca="1" si="227"/>
        <v>1</v>
      </c>
      <c r="U995" t="str">
        <f t="shared" ca="1" si="228"/>
        <v xml:space="preserve"> </v>
      </c>
      <c r="V995" t="str">
        <f t="shared" ca="1" si="229"/>
        <v>let cannot_decomm [$2020_2025$ , $2035_2040$ , $DHN_COGEN_WOOD$] := 1;</v>
      </c>
    </row>
    <row r="996" spans="8:22" outlineLevel="1" x14ac:dyDescent="0.25">
      <c r="H996">
        <f t="shared" si="216"/>
        <v>24</v>
      </c>
      <c r="I996" t="str">
        <f t="shared" ca="1" si="223"/>
        <v>DHN_COGEN_WOOD</v>
      </c>
      <c r="J996">
        <f t="shared" ca="1" si="217"/>
        <v>25</v>
      </c>
      <c r="K996">
        <f t="shared" si="218"/>
        <v>2020</v>
      </c>
      <c r="L996">
        <f t="shared" si="224"/>
        <v>2025</v>
      </c>
      <c r="M996" t="str">
        <f t="shared" si="219"/>
        <v>2020_2025</v>
      </c>
      <c r="N996">
        <f t="shared" si="220"/>
        <v>2040</v>
      </c>
      <c r="O996">
        <f t="shared" si="221"/>
        <v>2045</v>
      </c>
      <c r="P996" t="str">
        <f t="shared" si="222"/>
        <v>2040_2045</v>
      </c>
      <c r="Q996">
        <f t="shared" si="225"/>
        <v>0</v>
      </c>
      <c r="R996">
        <f t="shared" si="226"/>
        <v>0</v>
      </c>
      <c r="S996">
        <f t="shared" ca="1" si="227"/>
        <v>1</v>
      </c>
      <c r="U996" t="str">
        <f t="shared" ca="1" si="228"/>
        <v xml:space="preserve"> </v>
      </c>
      <c r="V996" t="str">
        <f t="shared" ca="1" si="229"/>
        <v>let cannot_decomm [$2020_2025$ , $2040_2045$ , $DHN_COGEN_WOOD$] := 1;</v>
      </c>
    </row>
    <row r="997" spans="8:22" outlineLevel="1" x14ac:dyDescent="0.25">
      <c r="H997">
        <f t="shared" si="216"/>
        <v>24</v>
      </c>
      <c r="I997" t="str">
        <f t="shared" ca="1" si="223"/>
        <v>DHN_COGEN_WOOD</v>
      </c>
      <c r="J997">
        <f t="shared" ca="1" si="217"/>
        <v>25</v>
      </c>
      <c r="K997">
        <f t="shared" si="218"/>
        <v>2020</v>
      </c>
      <c r="L997">
        <f t="shared" si="224"/>
        <v>2025</v>
      </c>
      <c r="M997" t="str">
        <f t="shared" si="219"/>
        <v>2020_2025</v>
      </c>
      <c r="N997">
        <f t="shared" si="220"/>
        <v>2045</v>
      </c>
      <c r="O997">
        <f t="shared" si="221"/>
        <v>2050</v>
      </c>
      <c r="P997" t="str">
        <f t="shared" si="222"/>
        <v>2045_2050</v>
      </c>
      <c r="Q997">
        <f t="shared" si="225"/>
        <v>0</v>
      </c>
      <c r="R997">
        <f t="shared" si="226"/>
        <v>0</v>
      </c>
      <c r="S997">
        <f t="shared" ca="1" si="227"/>
        <v>1</v>
      </c>
      <c r="U997" t="str">
        <f t="shared" ca="1" si="228"/>
        <v xml:space="preserve"> </v>
      </c>
      <c r="V997" t="str">
        <f t="shared" ca="1" si="229"/>
        <v>let cannot_decomm [$2020_2025$ , $2045_2050$ , $DHN_COGEN_WOOD$] := 1;</v>
      </c>
    </row>
    <row r="998" spans="8:22" outlineLevel="1" x14ac:dyDescent="0.25">
      <c r="H998">
        <f t="shared" si="216"/>
        <v>24</v>
      </c>
      <c r="I998" t="str">
        <f t="shared" ca="1" si="223"/>
        <v>DHN_COGEN_WOOD</v>
      </c>
      <c r="J998">
        <f t="shared" ca="1" si="217"/>
        <v>25</v>
      </c>
      <c r="K998">
        <f t="shared" si="218"/>
        <v>2025</v>
      </c>
      <c r="L998">
        <f t="shared" si="224"/>
        <v>2030</v>
      </c>
      <c r="M998" t="str">
        <f t="shared" si="219"/>
        <v>2025_2030</v>
      </c>
      <c r="N998">
        <f t="shared" si="220"/>
        <v>2015</v>
      </c>
      <c r="O998">
        <f t="shared" si="221"/>
        <v>2020</v>
      </c>
      <c r="P998" t="str">
        <f t="shared" si="222"/>
        <v>2015_2020</v>
      </c>
      <c r="Q998">
        <f t="shared" si="225"/>
        <v>0</v>
      </c>
      <c r="R998">
        <f t="shared" si="226"/>
        <v>1</v>
      </c>
      <c r="S998">
        <f t="shared" ca="1" si="227"/>
        <v>1</v>
      </c>
      <c r="U998" t="str">
        <f t="shared" ca="1" si="228"/>
        <v>#</v>
      </c>
      <c r="V998" t="str">
        <f t="shared" ca="1" si="229"/>
        <v>let cannot_decomm [$2025_2030$ , $2015_2020$ , $DHN_COGEN_WOOD$] := 1;</v>
      </c>
    </row>
    <row r="999" spans="8:22" outlineLevel="1" x14ac:dyDescent="0.25">
      <c r="H999">
        <f t="shared" si="216"/>
        <v>24</v>
      </c>
      <c r="I999" t="str">
        <f t="shared" ca="1" si="223"/>
        <v>DHN_COGEN_WOOD</v>
      </c>
      <c r="J999">
        <f t="shared" ca="1" si="217"/>
        <v>25</v>
      </c>
      <c r="K999">
        <f t="shared" si="218"/>
        <v>2025</v>
      </c>
      <c r="L999">
        <f t="shared" si="224"/>
        <v>2030</v>
      </c>
      <c r="M999" t="str">
        <f t="shared" si="219"/>
        <v>2025_2030</v>
      </c>
      <c r="N999">
        <f t="shared" si="220"/>
        <v>2020</v>
      </c>
      <c r="O999">
        <f t="shared" si="221"/>
        <v>2025</v>
      </c>
      <c r="P999" t="str">
        <f t="shared" si="222"/>
        <v>2020_2025</v>
      </c>
      <c r="Q999">
        <f t="shared" si="225"/>
        <v>0</v>
      </c>
      <c r="R999">
        <f t="shared" si="226"/>
        <v>1</v>
      </c>
      <c r="S999">
        <f t="shared" ca="1" si="227"/>
        <v>1</v>
      </c>
      <c r="U999" t="str">
        <f t="shared" ca="1" si="228"/>
        <v>#</v>
      </c>
      <c r="V999" t="str">
        <f t="shared" ca="1" si="229"/>
        <v>let cannot_decomm [$2025_2030$ , $2020_2025$ , $DHN_COGEN_WOOD$] := 1;</v>
      </c>
    </row>
    <row r="1000" spans="8:22" outlineLevel="1" x14ac:dyDescent="0.25">
      <c r="H1000">
        <f t="shared" si="216"/>
        <v>24</v>
      </c>
      <c r="I1000" t="str">
        <f t="shared" ca="1" si="223"/>
        <v>DHN_COGEN_WOOD</v>
      </c>
      <c r="J1000">
        <f t="shared" ca="1" si="217"/>
        <v>25</v>
      </c>
      <c r="K1000">
        <f t="shared" si="218"/>
        <v>2025</v>
      </c>
      <c r="L1000">
        <f t="shared" si="224"/>
        <v>2030</v>
      </c>
      <c r="M1000" t="str">
        <f t="shared" si="219"/>
        <v>2025_2030</v>
      </c>
      <c r="N1000">
        <f t="shared" si="220"/>
        <v>2025</v>
      </c>
      <c r="O1000">
        <f t="shared" si="221"/>
        <v>2030</v>
      </c>
      <c r="P1000" t="str">
        <f t="shared" si="222"/>
        <v>2025_2030</v>
      </c>
      <c r="Q1000">
        <f t="shared" si="225"/>
        <v>0</v>
      </c>
      <c r="R1000">
        <f t="shared" si="226"/>
        <v>0</v>
      </c>
      <c r="S1000">
        <f t="shared" ca="1" si="227"/>
        <v>1</v>
      </c>
      <c r="U1000" t="str">
        <f t="shared" ca="1" si="228"/>
        <v xml:space="preserve"> </v>
      </c>
      <c r="V1000" t="str">
        <f t="shared" ca="1" si="229"/>
        <v>let cannot_decomm [$2025_2030$ , $2025_2030$ , $DHN_COGEN_WOOD$] := 1;</v>
      </c>
    </row>
    <row r="1001" spans="8:22" outlineLevel="1" x14ac:dyDescent="0.25">
      <c r="H1001">
        <f t="shared" si="216"/>
        <v>24</v>
      </c>
      <c r="I1001" t="str">
        <f t="shared" ca="1" si="223"/>
        <v>DHN_COGEN_WOOD</v>
      </c>
      <c r="J1001">
        <f t="shared" ca="1" si="217"/>
        <v>25</v>
      </c>
      <c r="K1001">
        <f t="shared" si="218"/>
        <v>2025</v>
      </c>
      <c r="L1001">
        <f t="shared" si="224"/>
        <v>2030</v>
      </c>
      <c r="M1001" t="str">
        <f t="shared" si="219"/>
        <v>2025_2030</v>
      </c>
      <c r="N1001">
        <f t="shared" si="220"/>
        <v>2030</v>
      </c>
      <c r="O1001">
        <f t="shared" si="221"/>
        <v>2035</v>
      </c>
      <c r="P1001" t="str">
        <f t="shared" si="222"/>
        <v>2030_2035</v>
      </c>
      <c r="Q1001">
        <f t="shared" si="225"/>
        <v>0</v>
      </c>
      <c r="R1001">
        <f t="shared" si="226"/>
        <v>0</v>
      </c>
      <c r="S1001">
        <f t="shared" ca="1" si="227"/>
        <v>1</v>
      </c>
      <c r="U1001" t="str">
        <f t="shared" ca="1" si="228"/>
        <v xml:space="preserve"> </v>
      </c>
      <c r="V1001" t="str">
        <f t="shared" ca="1" si="229"/>
        <v>let cannot_decomm [$2025_2030$ , $2030_2035$ , $DHN_COGEN_WOOD$] := 1;</v>
      </c>
    </row>
    <row r="1002" spans="8:22" outlineLevel="1" x14ac:dyDescent="0.25">
      <c r="H1002">
        <f t="shared" si="216"/>
        <v>24</v>
      </c>
      <c r="I1002" t="str">
        <f t="shared" ca="1" si="223"/>
        <v>DHN_COGEN_WOOD</v>
      </c>
      <c r="J1002">
        <f t="shared" ca="1" si="217"/>
        <v>25</v>
      </c>
      <c r="K1002">
        <f t="shared" si="218"/>
        <v>2025</v>
      </c>
      <c r="L1002">
        <f t="shared" si="224"/>
        <v>2030</v>
      </c>
      <c r="M1002" t="str">
        <f t="shared" si="219"/>
        <v>2025_2030</v>
      </c>
      <c r="N1002">
        <f t="shared" si="220"/>
        <v>2035</v>
      </c>
      <c r="O1002">
        <f t="shared" si="221"/>
        <v>2040</v>
      </c>
      <c r="P1002" t="str">
        <f t="shared" si="222"/>
        <v>2035_2040</v>
      </c>
      <c r="Q1002">
        <f t="shared" si="225"/>
        <v>0</v>
      </c>
      <c r="R1002">
        <f t="shared" si="226"/>
        <v>0</v>
      </c>
      <c r="S1002">
        <f t="shared" ca="1" si="227"/>
        <v>1</v>
      </c>
      <c r="U1002" t="str">
        <f t="shared" ca="1" si="228"/>
        <v xml:space="preserve"> </v>
      </c>
      <c r="V1002" t="str">
        <f t="shared" ca="1" si="229"/>
        <v>let cannot_decomm [$2025_2030$ , $2035_2040$ , $DHN_COGEN_WOOD$] := 1;</v>
      </c>
    </row>
    <row r="1003" spans="8:22" outlineLevel="1" x14ac:dyDescent="0.25">
      <c r="H1003">
        <f t="shared" si="216"/>
        <v>24</v>
      </c>
      <c r="I1003" t="str">
        <f t="shared" ca="1" si="223"/>
        <v>DHN_COGEN_WOOD</v>
      </c>
      <c r="J1003">
        <f t="shared" ca="1" si="217"/>
        <v>25</v>
      </c>
      <c r="K1003">
        <f t="shared" si="218"/>
        <v>2025</v>
      </c>
      <c r="L1003">
        <f t="shared" si="224"/>
        <v>2030</v>
      </c>
      <c r="M1003" t="str">
        <f t="shared" si="219"/>
        <v>2025_2030</v>
      </c>
      <c r="N1003">
        <f t="shared" si="220"/>
        <v>2040</v>
      </c>
      <c r="O1003">
        <f t="shared" si="221"/>
        <v>2045</v>
      </c>
      <c r="P1003" t="str">
        <f t="shared" si="222"/>
        <v>2040_2045</v>
      </c>
      <c r="Q1003">
        <f t="shared" si="225"/>
        <v>0</v>
      </c>
      <c r="R1003">
        <f t="shared" si="226"/>
        <v>0</v>
      </c>
      <c r="S1003">
        <f t="shared" ca="1" si="227"/>
        <v>1</v>
      </c>
      <c r="U1003" t="str">
        <f t="shared" ca="1" si="228"/>
        <v xml:space="preserve"> </v>
      </c>
      <c r="V1003" t="str">
        <f t="shared" ca="1" si="229"/>
        <v>let cannot_decomm [$2025_2030$ , $2040_2045$ , $DHN_COGEN_WOOD$] := 1;</v>
      </c>
    </row>
    <row r="1004" spans="8:22" outlineLevel="1" x14ac:dyDescent="0.25">
      <c r="H1004">
        <f t="shared" si="216"/>
        <v>24</v>
      </c>
      <c r="I1004" t="str">
        <f t="shared" ca="1" si="223"/>
        <v>DHN_COGEN_WOOD</v>
      </c>
      <c r="J1004">
        <f t="shared" ca="1" si="217"/>
        <v>25</v>
      </c>
      <c r="K1004">
        <f t="shared" si="218"/>
        <v>2025</v>
      </c>
      <c r="L1004">
        <f t="shared" si="224"/>
        <v>2030</v>
      </c>
      <c r="M1004" t="str">
        <f t="shared" si="219"/>
        <v>2025_2030</v>
      </c>
      <c r="N1004">
        <f t="shared" si="220"/>
        <v>2045</v>
      </c>
      <c r="O1004">
        <f t="shared" si="221"/>
        <v>2050</v>
      </c>
      <c r="P1004" t="str">
        <f t="shared" si="222"/>
        <v>2045_2050</v>
      </c>
      <c r="Q1004">
        <f t="shared" si="225"/>
        <v>0</v>
      </c>
      <c r="R1004">
        <f t="shared" si="226"/>
        <v>0</v>
      </c>
      <c r="S1004">
        <f t="shared" ca="1" si="227"/>
        <v>1</v>
      </c>
      <c r="U1004" t="str">
        <f t="shared" ca="1" si="228"/>
        <v xml:space="preserve"> </v>
      </c>
      <c r="V1004" t="str">
        <f t="shared" ca="1" si="229"/>
        <v>let cannot_decomm [$2025_2030$ , $2045_2050$ , $DHN_COGEN_WOOD$] := 1;</v>
      </c>
    </row>
    <row r="1005" spans="8:22" outlineLevel="1" x14ac:dyDescent="0.25">
      <c r="H1005">
        <f t="shared" si="216"/>
        <v>24</v>
      </c>
      <c r="I1005" t="str">
        <f t="shared" ca="1" si="223"/>
        <v>DHN_COGEN_WOOD</v>
      </c>
      <c r="J1005">
        <f t="shared" ca="1" si="217"/>
        <v>25</v>
      </c>
      <c r="K1005">
        <f t="shared" si="218"/>
        <v>2030</v>
      </c>
      <c r="L1005">
        <f t="shared" si="224"/>
        <v>2035</v>
      </c>
      <c r="M1005" t="str">
        <f t="shared" si="219"/>
        <v>2030_2035</v>
      </c>
      <c r="N1005">
        <f t="shared" si="220"/>
        <v>2015</v>
      </c>
      <c r="O1005">
        <f t="shared" si="221"/>
        <v>2020</v>
      </c>
      <c r="P1005" t="str">
        <f t="shared" si="222"/>
        <v>2015_2020</v>
      </c>
      <c r="Q1005">
        <f t="shared" si="225"/>
        <v>0</v>
      </c>
      <c r="R1005">
        <f t="shared" si="226"/>
        <v>1</v>
      </c>
      <c r="S1005">
        <f t="shared" ca="1" si="227"/>
        <v>1</v>
      </c>
      <c r="U1005" t="str">
        <f t="shared" ca="1" si="228"/>
        <v>#</v>
      </c>
      <c r="V1005" t="str">
        <f t="shared" ca="1" si="229"/>
        <v>let cannot_decomm [$2030_2035$ , $2015_2020$ , $DHN_COGEN_WOOD$] := 1;</v>
      </c>
    </row>
    <row r="1006" spans="8:22" outlineLevel="1" x14ac:dyDescent="0.25">
      <c r="H1006">
        <f t="shared" si="216"/>
        <v>24</v>
      </c>
      <c r="I1006" t="str">
        <f t="shared" ca="1" si="223"/>
        <v>DHN_COGEN_WOOD</v>
      </c>
      <c r="J1006">
        <f t="shared" ca="1" si="217"/>
        <v>25</v>
      </c>
      <c r="K1006">
        <f t="shared" si="218"/>
        <v>2030</v>
      </c>
      <c r="L1006">
        <f t="shared" si="224"/>
        <v>2035</v>
      </c>
      <c r="M1006" t="str">
        <f t="shared" si="219"/>
        <v>2030_2035</v>
      </c>
      <c r="N1006">
        <f t="shared" si="220"/>
        <v>2020</v>
      </c>
      <c r="O1006">
        <f t="shared" si="221"/>
        <v>2025</v>
      </c>
      <c r="P1006" t="str">
        <f t="shared" si="222"/>
        <v>2020_2025</v>
      </c>
      <c r="Q1006">
        <f t="shared" si="225"/>
        <v>0</v>
      </c>
      <c r="R1006">
        <f t="shared" si="226"/>
        <v>1</v>
      </c>
      <c r="S1006">
        <f t="shared" ca="1" si="227"/>
        <v>1</v>
      </c>
      <c r="U1006" t="str">
        <f t="shared" ca="1" si="228"/>
        <v>#</v>
      </c>
      <c r="V1006" t="str">
        <f t="shared" ca="1" si="229"/>
        <v>let cannot_decomm [$2030_2035$ , $2020_2025$ , $DHN_COGEN_WOOD$] := 1;</v>
      </c>
    </row>
    <row r="1007" spans="8:22" outlineLevel="1" x14ac:dyDescent="0.25">
      <c r="H1007">
        <f t="shared" si="216"/>
        <v>24</v>
      </c>
      <c r="I1007" t="str">
        <f t="shared" ca="1" si="223"/>
        <v>DHN_COGEN_WOOD</v>
      </c>
      <c r="J1007">
        <f t="shared" ca="1" si="217"/>
        <v>25</v>
      </c>
      <c r="K1007">
        <f t="shared" si="218"/>
        <v>2030</v>
      </c>
      <c r="L1007">
        <f t="shared" si="224"/>
        <v>2035</v>
      </c>
      <c r="M1007" t="str">
        <f t="shared" si="219"/>
        <v>2030_2035</v>
      </c>
      <c r="N1007">
        <f t="shared" si="220"/>
        <v>2025</v>
      </c>
      <c r="O1007">
        <f t="shared" si="221"/>
        <v>2030</v>
      </c>
      <c r="P1007" t="str">
        <f t="shared" si="222"/>
        <v>2025_2030</v>
      </c>
      <c r="Q1007">
        <f t="shared" si="225"/>
        <v>0</v>
      </c>
      <c r="R1007">
        <f t="shared" si="226"/>
        <v>1</v>
      </c>
      <c r="S1007">
        <f t="shared" ca="1" si="227"/>
        <v>1</v>
      </c>
      <c r="U1007" t="str">
        <f t="shared" ca="1" si="228"/>
        <v>#</v>
      </c>
      <c r="V1007" t="str">
        <f t="shared" ca="1" si="229"/>
        <v>let cannot_decomm [$2030_2035$ , $2025_2030$ , $DHN_COGEN_WOOD$] := 1;</v>
      </c>
    </row>
    <row r="1008" spans="8:22" outlineLevel="1" x14ac:dyDescent="0.25">
      <c r="H1008">
        <f t="shared" si="216"/>
        <v>24</v>
      </c>
      <c r="I1008" t="str">
        <f t="shared" ca="1" si="223"/>
        <v>DHN_COGEN_WOOD</v>
      </c>
      <c r="J1008">
        <f t="shared" ca="1" si="217"/>
        <v>25</v>
      </c>
      <c r="K1008">
        <f t="shared" si="218"/>
        <v>2030</v>
      </c>
      <c r="L1008">
        <f t="shared" si="224"/>
        <v>2035</v>
      </c>
      <c r="M1008" t="str">
        <f t="shared" si="219"/>
        <v>2030_2035</v>
      </c>
      <c r="N1008">
        <f t="shared" si="220"/>
        <v>2030</v>
      </c>
      <c r="O1008">
        <f t="shared" si="221"/>
        <v>2035</v>
      </c>
      <c r="P1008" t="str">
        <f t="shared" si="222"/>
        <v>2030_2035</v>
      </c>
      <c r="Q1008">
        <f t="shared" si="225"/>
        <v>0</v>
      </c>
      <c r="R1008">
        <f t="shared" si="226"/>
        <v>0</v>
      </c>
      <c r="S1008">
        <f t="shared" ca="1" si="227"/>
        <v>1</v>
      </c>
      <c r="U1008" t="str">
        <f t="shared" ca="1" si="228"/>
        <v xml:space="preserve"> </v>
      </c>
      <c r="V1008" t="str">
        <f t="shared" ca="1" si="229"/>
        <v>let cannot_decomm [$2030_2035$ , $2030_2035$ , $DHN_COGEN_WOOD$] := 1;</v>
      </c>
    </row>
    <row r="1009" spans="8:22" outlineLevel="1" x14ac:dyDescent="0.25">
      <c r="H1009">
        <f t="shared" si="216"/>
        <v>24</v>
      </c>
      <c r="I1009" t="str">
        <f t="shared" ca="1" si="223"/>
        <v>DHN_COGEN_WOOD</v>
      </c>
      <c r="J1009">
        <f t="shared" ca="1" si="217"/>
        <v>25</v>
      </c>
      <c r="K1009">
        <f t="shared" si="218"/>
        <v>2030</v>
      </c>
      <c r="L1009">
        <f t="shared" si="224"/>
        <v>2035</v>
      </c>
      <c r="M1009" t="str">
        <f t="shared" si="219"/>
        <v>2030_2035</v>
      </c>
      <c r="N1009">
        <f t="shared" si="220"/>
        <v>2035</v>
      </c>
      <c r="O1009">
        <f t="shared" si="221"/>
        <v>2040</v>
      </c>
      <c r="P1009" t="str">
        <f t="shared" si="222"/>
        <v>2035_2040</v>
      </c>
      <c r="Q1009">
        <f t="shared" si="225"/>
        <v>0</v>
      </c>
      <c r="R1009">
        <f t="shared" si="226"/>
        <v>0</v>
      </c>
      <c r="S1009">
        <f t="shared" ca="1" si="227"/>
        <v>1</v>
      </c>
      <c r="U1009" t="str">
        <f t="shared" ca="1" si="228"/>
        <v xml:space="preserve"> </v>
      </c>
      <c r="V1009" t="str">
        <f t="shared" ca="1" si="229"/>
        <v>let cannot_decomm [$2030_2035$ , $2035_2040$ , $DHN_COGEN_WOOD$] := 1;</v>
      </c>
    </row>
    <row r="1010" spans="8:22" outlineLevel="1" x14ac:dyDescent="0.25">
      <c r="H1010">
        <f t="shared" si="216"/>
        <v>24</v>
      </c>
      <c r="I1010" t="str">
        <f t="shared" ca="1" si="223"/>
        <v>DHN_COGEN_WOOD</v>
      </c>
      <c r="J1010">
        <f t="shared" ca="1" si="217"/>
        <v>25</v>
      </c>
      <c r="K1010">
        <f t="shared" si="218"/>
        <v>2030</v>
      </c>
      <c r="L1010">
        <f t="shared" si="224"/>
        <v>2035</v>
      </c>
      <c r="M1010" t="str">
        <f t="shared" si="219"/>
        <v>2030_2035</v>
      </c>
      <c r="N1010">
        <f t="shared" si="220"/>
        <v>2040</v>
      </c>
      <c r="O1010">
        <f t="shared" si="221"/>
        <v>2045</v>
      </c>
      <c r="P1010" t="str">
        <f t="shared" si="222"/>
        <v>2040_2045</v>
      </c>
      <c r="Q1010">
        <f t="shared" si="225"/>
        <v>0</v>
      </c>
      <c r="R1010">
        <f t="shared" si="226"/>
        <v>0</v>
      </c>
      <c r="S1010">
        <f t="shared" ca="1" si="227"/>
        <v>1</v>
      </c>
      <c r="U1010" t="str">
        <f t="shared" ca="1" si="228"/>
        <v xml:space="preserve"> </v>
      </c>
      <c r="V1010" t="str">
        <f t="shared" ca="1" si="229"/>
        <v>let cannot_decomm [$2030_2035$ , $2040_2045$ , $DHN_COGEN_WOOD$] := 1;</v>
      </c>
    </row>
    <row r="1011" spans="8:22" outlineLevel="1" x14ac:dyDescent="0.25">
      <c r="H1011">
        <f t="shared" si="216"/>
        <v>24</v>
      </c>
      <c r="I1011" t="str">
        <f t="shared" ca="1" si="223"/>
        <v>DHN_COGEN_WOOD</v>
      </c>
      <c r="J1011">
        <f t="shared" ca="1" si="217"/>
        <v>25</v>
      </c>
      <c r="K1011">
        <f t="shared" si="218"/>
        <v>2030</v>
      </c>
      <c r="L1011">
        <f t="shared" si="224"/>
        <v>2035</v>
      </c>
      <c r="M1011" t="str">
        <f t="shared" si="219"/>
        <v>2030_2035</v>
      </c>
      <c r="N1011">
        <f t="shared" si="220"/>
        <v>2045</v>
      </c>
      <c r="O1011">
        <f t="shared" si="221"/>
        <v>2050</v>
      </c>
      <c r="P1011" t="str">
        <f t="shared" si="222"/>
        <v>2045_2050</v>
      </c>
      <c r="Q1011">
        <f t="shared" si="225"/>
        <v>0</v>
      </c>
      <c r="R1011">
        <f t="shared" si="226"/>
        <v>0</v>
      </c>
      <c r="S1011">
        <f t="shared" ca="1" si="227"/>
        <v>1</v>
      </c>
      <c r="U1011" t="str">
        <f t="shared" ca="1" si="228"/>
        <v xml:space="preserve"> </v>
      </c>
      <c r="V1011" t="str">
        <f t="shared" ca="1" si="229"/>
        <v>let cannot_decomm [$2030_2035$ , $2045_2050$ , $DHN_COGEN_WOOD$] := 1;</v>
      </c>
    </row>
    <row r="1012" spans="8:22" outlineLevel="1" x14ac:dyDescent="0.25">
      <c r="H1012">
        <f t="shared" si="216"/>
        <v>24</v>
      </c>
      <c r="I1012" t="str">
        <f t="shared" ca="1" si="223"/>
        <v>DHN_COGEN_WOOD</v>
      </c>
      <c r="J1012">
        <f t="shared" ca="1" si="217"/>
        <v>25</v>
      </c>
      <c r="K1012">
        <f t="shared" si="218"/>
        <v>2035</v>
      </c>
      <c r="L1012">
        <f t="shared" si="224"/>
        <v>2040</v>
      </c>
      <c r="M1012" t="str">
        <f t="shared" si="219"/>
        <v>2035_2040</v>
      </c>
      <c r="N1012">
        <f t="shared" si="220"/>
        <v>2015</v>
      </c>
      <c r="O1012">
        <f t="shared" si="221"/>
        <v>2020</v>
      </c>
      <c r="P1012" t="str">
        <f t="shared" si="222"/>
        <v>2015_2020</v>
      </c>
      <c r="Q1012">
        <f t="shared" si="225"/>
        <v>0</v>
      </c>
      <c r="R1012">
        <f t="shared" si="226"/>
        <v>1</v>
      </c>
      <c r="S1012">
        <f t="shared" ca="1" si="227"/>
        <v>1</v>
      </c>
      <c r="U1012" t="str">
        <f t="shared" ca="1" si="228"/>
        <v>#</v>
      </c>
      <c r="V1012" t="str">
        <f t="shared" ca="1" si="229"/>
        <v>let cannot_decomm [$2035_2040$ , $2015_2020$ , $DHN_COGEN_WOOD$] := 1;</v>
      </c>
    </row>
    <row r="1013" spans="8:22" outlineLevel="1" x14ac:dyDescent="0.25">
      <c r="H1013">
        <f t="shared" ref="H1013:H1076" si="230">(FLOOR((ROW(A1013)-4)/49,1))+4</f>
        <v>24</v>
      </c>
      <c r="I1013" t="str">
        <f t="shared" ca="1" si="223"/>
        <v>DHN_COGEN_WOOD</v>
      </c>
      <c r="J1013">
        <f t="shared" ref="J1013:J1076" ca="1" si="231">INDIRECT("C"&amp;H1013)</f>
        <v>25</v>
      </c>
      <c r="K1013">
        <f t="shared" ref="K1013:K1076" si="232">2015+MOD(FLOOR((ROW(A1013)-4)/7,1),7)*5</f>
        <v>2035</v>
      </c>
      <c r="L1013">
        <f t="shared" si="224"/>
        <v>2040</v>
      </c>
      <c r="M1013" t="str">
        <f t="shared" ref="M1013:M1076" si="233">K1013&amp;"_"&amp;L1013</f>
        <v>2035_2040</v>
      </c>
      <c r="N1013">
        <f t="shared" ref="N1013:N1076" si="234">2015+MOD(ROW(D1013)-4,7)*5</f>
        <v>2020</v>
      </c>
      <c r="O1013">
        <f t="shared" ref="O1013:O1076" si="235">2020+MOD(ROW(E1013)-4,7)*5</f>
        <v>2025</v>
      </c>
      <c r="P1013" t="str">
        <f t="shared" ref="P1013:P1076" si="236">N1013&amp;"_"&amp;O1013</f>
        <v>2020_2025</v>
      </c>
      <c r="Q1013">
        <f t="shared" si="225"/>
        <v>0</v>
      </c>
      <c r="R1013">
        <f t="shared" si="226"/>
        <v>1</v>
      </c>
      <c r="S1013">
        <f t="shared" ca="1" si="227"/>
        <v>1</v>
      </c>
      <c r="U1013" t="str">
        <f t="shared" ca="1" si="228"/>
        <v>#</v>
      </c>
      <c r="V1013" t="str">
        <f t="shared" ca="1" si="229"/>
        <v>let cannot_decomm [$2035_2040$ , $2020_2025$ , $DHN_COGEN_WOOD$] := 1;</v>
      </c>
    </row>
    <row r="1014" spans="8:22" outlineLevel="1" x14ac:dyDescent="0.25">
      <c r="H1014">
        <f t="shared" si="230"/>
        <v>24</v>
      </c>
      <c r="I1014" t="str">
        <f t="shared" ca="1" si="223"/>
        <v>DHN_COGEN_WOOD</v>
      </c>
      <c r="J1014">
        <f t="shared" ca="1" si="231"/>
        <v>25</v>
      </c>
      <c r="K1014">
        <f t="shared" si="232"/>
        <v>2035</v>
      </c>
      <c r="L1014">
        <f t="shared" si="224"/>
        <v>2040</v>
      </c>
      <c r="M1014" t="str">
        <f t="shared" si="233"/>
        <v>2035_2040</v>
      </c>
      <c r="N1014">
        <f t="shared" si="234"/>
        <v>2025</v>
      </c>
      <c r="O1014">
        <f t="shared" si="235"/>
        <v>2030</v>
      </c>
      <c r="P1014" t="str">
        <f t="shared" si="236"/>
        <v>2025_2030</v>
      </c>
      <c r="Q1014">
        <f t="shared" si="225"/>
        <v>0</v>
      </c>
      <c r="R1014">
        <f t="shared" si="226"/>
        <v>1</v>
      </c>
      <c r="S1014">
        <f t="shared" ca="1" si="227"/>
        <v>1</v>
      </c>
      <c r="U1014" t="str">
        <f t="shared" ca="1" si="228"/>
        <v>#</v>
      </c>
      <c r="V1014" t="str">
        <f t="shared" ca="1" si="229"/>
        <v>let cannot_decomm [$2035_2040$ , $2025_2030$ , $DHN_COGEN_WOOD$] := 1;</v>
      </c>
    </row>
    <row r="1015" spans="8:22" outlineLevel="1" x14ac:dyDescent="0.25">
      <c r="H1015">
        <f t="shared" si="230"/>
        <v>24</v>
      </c>
      <c r="I1015" t="str">
        <f t="shared" ca="1" si="223"/>
        <v>DHN_COGEN_WOOD</v>
      </c>
      <c r="J1015">
        <f t="shared" ca="1" si="231"/>
        <v>25</v>
      </c>
      <c r="K1015">
        <f t="shared" si="232"/>
        <v>2035</v>
      </c>
      <c r="L1015">
        <f t="shared" si="224"/>
        <v>2040</v>
      </c>
      <c r="M1015" t="str">
        <f t="shared" si="233"/>
        <v>2035_2040</v>
      </c>
      <c r="N1015">
        <f t="shared" si="234"/>
        <v>2030</v>
      </c>
      <c r="O1015">
        <f t="shared" si="235"/>
        <v>2035</v>
      </c>
      <c r="P1015" t="str">
        <f t="shared" si="236"/>
        <v>2030_2035</v>
      </c>
      <c r="Q1015">
        <f t="shared" si="225"/>
        <v>0</v>
      </c>
      <c r="R1015">
        <f t="shared" si="226"/>
        <v>1</v>
      </c>
      <c r="S1015">
        <f t="shared" ca="1" si="227"/>
        <v>1</v>
      </c>
      <c r="U1015" t="str">
        <f t="shared" ca="1" si="228"/>
        <v>#</v>
      </c>
      <c r="V1015" t="str">
        <f t="shared" ca="1" si="229"/>
        <v>let cannot_decomm [$2035_2040$ , $2030_2035$ , $DHN_COGEN_WOOD$] := 1;</v>
      </c>
    </row>
    <row r="1016" spans="8:22" outlineLevel="1" x14ac:dyDescent="0.25">
      <c r="H1016">
        <f t="shared" si="230"/>
        <v>24</v>
      </c>
      <c r="I1016" t="str">
        <f t="shared" ca="1" si="223"/>
        <v>DHN_COGEN_WOOD</v>
      </c>
      <c r="J1016">
        <f t="shared" ca="1" si="231"/>
        <v>25</v>
      </c>
      <c r="K1016">
        <f t="shared" si="232"/>
        <v>2035</v>
      </c>
      <c r="L1016">
        <f t="shared" si="224"/>
        <v>2040</v>
      </c>
      <c r="M1016" t="str">
        <f t="shared" si="233"/>
        <v>2035_2040</v>
      </c>
      <c r="N1016">
        <f t="shared" si="234"/>
        <v>2035</v>
      </c>
      <c r="O1016">
        <f t="shared" si="235"/>
        <v>2040</v>
      </c>
      <c r="P1016" t="str">
        <f t="shared" si="236"/>
        <v>2035_2040</v>
      </c>
      <c r="Q1016">
        <f t="shared" si="225"/>
        <v>0</v>
      </c>
      <c r="R1016">
        <f t="shared" si="226"/>
        <v>0</v>
      </c>
      <c r="S1016">
        <f t="shared" ca="1" si="227"/>
        <v>1</v>
      </c>
      <c r="U1016" t="str">
        <f t="shared" ca="1" si="228"/>
        <v xml:space="preserve"> </v>
      </c>
      <c r="V1016" t="str">
        <f t="shared" ca="1" si="229"/>
        <v>let cannot_decomm [$2035_2040$ , $2035_2040$ , $DHN_COGEN_WOOD$] := 1;</v>
      </c>
    </row>
    <row r="1017" spans="8:22" outlineLevel="1" x14ac:dyDescent="0.25">
      <c r="H1017">
        <f t="shared" si="230"/>
        <v>24</v>
      </c>
      <c r="I1017" t="str">
        <f t="shared" ca="1" si="223"/>
        <v>DHN_COGEN_WOOD</v>
      </c>
      <c r="J1017">
        <f t="shared" ca="1" si="231"/>
        <v>25</v>
      </c>
      <c r="K1017">
        <f t="shared" si="232"/>
        <v>2035</v>
      </c>
      <c r="L1017">
        <f t="shared" si="224"/>
        <v>2040</v>
      </c>
      <c r="M1017" t="str">
        <f t="shared" si="233"/>
        <v>2035_2040</v>
      </c>
      <c r="N1017">
        <f t="shared" si="234"/>
        <v>2040</v>
      </c>
      <c r="O1017">
        <f t="shared" si="235"/>
        <v>2045</v>
      </c>
      <c r="P1017" t="str">
        <f t="shared" si="236"/>
        <v>2040_2045</v>
      </c>
      <c r="Q1017">
        <f t="shared" si="225"/>
        <v>0</v>
      </c>
      <c r="R1017">
        <f t="shared" si="226"/>
        <v>0</v>
      </c>
      <c r="S1017">
        <f t="shared" ca="1" si="227"/>
        <v>1</v>
      </c>
      <c r="U1017" t="str">
        <f t="shared" ca="1" si="228"/>
        <v xml:space="preserve"> </v>
      </c>
      <c r="V1017" t="str">
        <f t="shared" ca="1" si="229"/>
        <v>let cannot_decomm [$2035_2040$ , $2040_2045$ , $DHN_COGEN_WOOD$] := 1;</v>
      </c>
    </row>
    <row r="1018" spans="8:22" outlineLevel="1" x14ac:dyDescent="0.25">
      <c r="H1018">
        <f t="shared" si="230"/>
        <v>24</v>
      </c>
      <c r="I1018" t="str">
        <f t="shared" ca="1" si="223"/>
        <v>DHN_COGEN_WOOD</v>
      </c>
      <c r="J1018">
        <f t="shared" ca="1" si="231"/>
        <v>25</v>
      </c>
      <c r="K1018">
        <f t="shared" si="232"/>
        <v>2035</v>
      </c>
      <c r="L1018">
        <f t="shared" si="224"/>
        <v>2040</v>
      </c>
      <c r="M1018" t="str">
        <f t="shared" si="233"/>
        <v>2035_2040</v>
      </c>
      <c r="N1018">
        <f t="shared" si="234"/>
        <v>2045</v>
      </c>
      <c r="O1018">
        <f t="shared" si="235"/>
        <v>2050</v>
      </c>
      <c r="P1018" t="str">
        <f t="shared" si="236"/>
        <v>2045_2050</v>
      </c>
      <c r="Q1018">
        <f t="shared" si="225"/>
        <v>0</v>
      </c>
      <c r="R1018">
        <f t="shared" si="226"/>
        <v>0</v>
      </c>
      <c r="S1018">
        <f t="shared" ca="1" si="227"/>
        <v>1</v>
      </c>
      <c r="U1018" t="str">
        <f t="shared" ca="1" si="228"/>
        <v xml:space="preserve"> </v>
      </c>
      <c r="V1018" t="str">
        <f t="shared" ca="1" si="229"/>
        <v>let cannot_decomm [$2035_2040$ , $2045_2050$ , $DHN_COGEN_WOOD$] := 1;</v>
      </c>
    </row>
    <row r="1019" spans="8:22" outlineLevel="1" x14ac:dyDescent="0.25">
      <c r="H1019">
        <f t="shared" si="230"/>
        <v>24</v>
      </c>
      <c r="I1019" t="str">
        <f t="shared" ca="1" si="223"/>
        <v>DHN_COGEN_WOOD</v>
      </c>
      <c r="J1019">
        <f t="shared" ca="1" si="231"/>
        <v>25</v>
      </c>
      <c r="K1019">
        <f t="shared" si="232"/>
        <v>2040</v>
      </c>
      <c r="L1019">
        <f t="shared" si="224"/>
        <v>2045</v>
      </c>
      <c r="M1019" t="str">
        <f t="shared" si="233"/>
        <v>2040_2045</v>
      </c>
      <c r="N1019">
        <f t="shared" si="234"/>
        <v>2015</v>
      </c>
      <c r="O1019">
        <f t="shared" si="235"/>
        <v>2020</v>
      </c>
      <c r="P1019" t="str">
        <f t="shared" si="236"/>
        <v>2015_2020</v>
      </c>
      <c r="Q1019">
        <f t="shared" si="225"/>
        <v>0</v>
      </c>
      <c r="R1019">
        <f t="shared" si="226"/>
        <v>1</v>
      </c>
      <c r="S1019">
        <f t="shared" ca="1" si="227"/>
        <v>0</v>
      </c>
      <c r="U1019" t="str">
        <f t="shared" ca="1" si="228"/>
        <v xml:space="preserve"> </v>
      </c>
      <c r="V1019" t="str">
        <f t="shared" ca="1" si="229"/>
        <v>let cannot_decomm [$2040_2045$ , $2015_2020$ , $DHN_COGEN_WOOD$] := 1;</v>
      </c>
    </row>
    <row r="1020" spans="8:22" outlineLevel="1" x14ac:dyDescent="0.25">
      <c r="H1020">
        <f t="shared" si="230"/>
        <v>24</v>
      </c>
      <c r="I1020" t="str">
        <f t="shared" ca="1" si="223"/>
        <v>DHN_COGEN_WOOD</v>
      </c>
      <c r="J1020">
        <f t="shared" ca="1" si="231"/>
        <v>25</v>
      </c>
      <c r="K1020">
        <f t="shared" si="232"/>
        <v>2040</v>
      </c>
      <c r="L1020">
        <f t="shared" si="224"/>
        <v>2045</v>
      </c>
      <c r="M1020" t="str">
        <f t="shared" si="233"/>
        <v>2040_2045</v>
      </c>
      <c r="N1020">
        <f t="shared" si="234"/>
        <v>2020</v>
      </c>
      <c r="O1020">
        <f t="shared" si="235"/>
        <v>2025</v>
      </c>
      <c r="P1020" t="str">
        <f t="shared" si="236"/>
        <v>2020_2025</v>
      </c>
      <c r="Q1020">
        <f t="shared" si="225"/>
        <v>0</v>
      </c>
      <c r="R1020">
        <f t="shared" si="226"/>
        <v>1</v>
      </c>
      <c r="S1020">
        <f t="shared" ca="1" si="227"/>
        <v>1</v>
      </c>
      <c r="U1020" t="str">
        <f t="shared" ca="1" si="228"/>
        <v>#</v>
      </c>
      <c r="V1020" t="str">
        <f t="shared" ca="1" si="229"/>
        <v>let cannot_decomm [$2040_2045$ , $2020_2025$ , $DHN_COGEN_WOOD$] := 1;</v>
      </c>
    </row>
    <row r="1021" spans="8:22" outlineLevel="1" x14ac:dyDescent="0.25">
      <c r="H1021">
        <f t="shared" si="230"/>
        <v>24</v>
      </c>
      <c r="I1021" t="str">
        <f t="shared" ca="1" si="223"/>
        <v>DHN_COGEN_WOOD</v>
      </c>
      <c r="J1021">
        <f t="shared" ca="1" si="231"/>
        <v>25</v>
      </c>
      <c r="K1021">
        <f t="shared" si="232"/>
        <v>2040</v>
      </c>
      <c r="L1021">
        <f t="shared" si="224"/>
        <v>2045</v>
      </c>
      <c r="M1021" t="str">
        <f t="shared" si="233"/>
        <v>2040_2045</v>
      </c>
      <c r="N1021">
        <f t="shared" si="234"/>
        <v>2025</v>
      </c>
      <c r="O1021">
        <f t="shared" si="235"/>
        <v>2030</v>
      </c>
      <c r="P1021" t="str">
        <f t="shared" si="236"/>
        <v>2025_2030</v>
      </c>
      <c r="Q1021">
        <f t="shared" si="225"/>
        <v>0</v>
      </c>
      <c r="R1021">
        <f t="shared" si="226"/>
        <v>1</v>
      </c>
      <c r="S1021">
        <f t="shared" ca="1" si="227"/>
        <v>1</v>
      </c>
      <c r="U1021" t="str">
        <f t="shared" ca="1" si="228"/>
        <v>#</v>
      </c>
      <c r="V1021" t="str">
        <f t="shared" ca="1" si="229"/>
        <v>let cannot_decomm [$2040_2045$ , $2025_2030$ , $DHN_COGEN_WOOD$] := 1;</v>
      </c>
    </row>
    <row r="1022" spans="8:22" outlineLevel="1" x14ac:dyDescent="0.25">
      <c r="H1022">
        <f t="shared" si="230"/>
        <v>24</v>
      </c>
      <c r="I1022" t="str">
        <f t="shared" ca="1" si="223"/>
        <v>DHN_COGEN_WOOD</v>
      </c>
      <c r="J1022">
        <f t="shared" ca="1" si="231"/>
        <v>25</v>
      </c>
      <c r="K1022">
        <f t="shared" si="232"/>
        <v>2040</v>
      </c>
      <c r="L1022">
        <f t="shared" si="224"/>
        <v>2045</v>
      </c>
      <c r="M1022" t="str">
        <f t="shared" si="233"/>
        <v>2040_2045</v>
      </c>
      <c r="N1022">
        <f t="shared" si="234"/>
        <v>2030</v>
      </c>
      <c r="O1022">
        <f t="shared" si="235"/>
        <v>2035</v>
      </c>
      <c r="P1022" t="str">
        <f t="shared" si="236"/>
        <v>2030_2035</v>
      </c>
      <c r="Q1022">
        <f t="shared" si="225"/>
        <v>0</v>
      </c>
      <c r="R1022">
        <f t="shared" si="226"/>
        <v>1</v>
      </c>
      <c r="S1022">
        <f t="shared" ca="1" si="227"/>
        <v>1</v>
      </c>
      <c r="U1022" t="str">
        <f t="shared" ca="1" si="228"/>
        <v>#</v>
      </c>
      <c r="V1022" t="str">
        <f t="shared" ca="1" si="229"/>
        <v>let cannot_decomm [$2040_2045$ , $2030_2035$ , $DHN_COGEN_WOOD$] := 1;</v>
      </c>
    </row>
    <row r="1023" spans="8:22" outlineLevel="1" x14ac:dyDescent="0.25">
      <c r="H1023">
        <f t="shared" si="230"/>
        <v>24</v>
      </c>
      <c r="I1023" t="str">
        <f t="shared" ca="1" si="223"/>
        <v>DHN_COGEN_WOOD</v>
      </c>
      <c r="J1023">
        <f t="shared" ca="1" si="231"/>
        <v>25</v>
      </c>
      <c r="K1023">
        <f t="shared" si="232"/>
        <v>2040</v>
      </c>
      <c r="L1023">
        <f t="shared" si="224"/>
        <v>2045</v>
      </c>
      <c r="M1023" t="str">
        <f t="shared" si="233"/>
        <v>2040_2045</v>
      </c>
      <c r="N1023">
        <f t="shared" si="234"/>
        <v>2035</v>
      </c>
      <c r="O1023">
        <f t="shared" si="235"/>
        <v>2040</v>
      </c>
      <c r="P1023" t="str">
        <f t="shared" si="236"/>
        <v>2035_2040</v>
      </c>
      <c r="Q1023">
        <f t="shared" si="225"/>
        <v>0</v>
      </c>
      <c r="R1023">
        <f t="shared" si="226"/>
        <v>1</v>
      </c>
      <c r="S1023">
        <f t="shared" ca="1" si="227"/>
        <v>1</v>
      </c>
      <c r="U1023" t="str">
        <f t="shared" ca="1" si="228"/>
        <v>#</v>
      </c>
      <c r="V1023" t="str">
        <f t="shared" ca="1" si="229"/>
        <v>let cannot_decomm [$2040_2045$ , $2035_2040$ , $DHN_COGEN_WOOD$] := 1;</v>
      </c>
    </row>
    <row r="1024" spans="8:22" outlineLevel="1" x14ac:dyDescent="0.25">
      <c r="H1024">
        <f t="shared" si="230"/>
        <v>24</v>
      </c>
      <c r="I1024" t="str">
        <f t="shared" ca="1" si="223"/>
        <v>DHN_COGEN_WOOD</v>
      </c>
      <c r="J1024">
        <f t="shared" ca="1" si="231"/>
        <v>25</v>
      </c>
      <c r="K1024">
        <f t="shared" si="232"/>
        <v>2040</v>
      </c>
      <c r="L1024">
        <f t="shared" si="224"/>
        <v>2045</v>
      </c>
      <c r="M1024" t="str">
        <f t="shared" si="233"/>
        <v>2040_2045</v>
      </c>
      <c r="N1024">
        <f t="shared" si="234"/>
        <v>2040</v>
      </c>
      <c r="O1024">
        <f t="shared" si="235"/>
        <v>2045</v>
      </c>
      <c r="P1024" t="str">
        <f t="shared" si="236"/>
        <v>2040_2045</v>
      </c>
      <c r="Q1024">
        <f t="shared" si="225"/>
        <v>0</v>
      </c>
      <c r="R1024">
        <f t="shared" si="226"/>
        <v>0</v>
      </c>
      <c r="S1024">
        <f t="shared" ca="1" si="227"/>
        <v>1</v>
      </c>
      <c r="U1024" t="str">
        <f t="shared" ca="1" si="228"/>
        <v xml:space="preserve"> </v>
      </c>
      <c r="V1024" t="str">
        <f t="shared" ca="1" si="229"/>
        <v>let cannot_decomm [$2040_2045$ , $2040_2045$ , $DHN_COGEN_WOOD$] := 1;</v>
      </c>
    </row>
    <row r="1025" spans="8:22" outlineLevel="1" x14ac:dyDescent="0.25">
      <c r="H1025">
        <f t="shared" si="230"/>
        <v>24</v>
      </c>
      <c r="I1025" t="str">
        <f t="shared" ca="1" si="223"/>
        <v>DHN_COGEN_WOOD</v>
      </c>
      <c r="J1025">
        <f t="shared" ca="1" si="231"/>
        <v>25</v>
      </c>
      <c r="K1025">
        <f t="shared" si="232"/>
        <v>2040</v>
      </c>
      <c r="L1025">
        <f t="shared" si="224"/>
        <v>2045</v>
      </c>
      <c r="M1025" t="str">
        <f t="shared" si="233"/>
        <v>2040_2045</v>
      </c>
      <c r="N1025">
        <f t="shared" si="234"/>
        <v>2045</v>
      </c>
      <c r="O1025">
        <f t="shared" si="235"/>
        <v>2050</v>
      </c>
      <c r="P1025" t="str">
        <f t="shared" si="236"/>
        <v>2045_2050</v>
      </c>
      <c r="Q1025">
        <f t="shared" si="225"/>
        <v>0</v>
      </c>
      <c r="R1025">
        <f t="shared" si="226"/>
        <v>0</v>
      </c>
      <c r="S1025">
        <f t="shared" ca="1" si="227"/>
        <v>1</v>
      </c>
      <c r="U1025" t="str">
        <f t="shared" ca="1" si="228"/>
        <v xml:space="preserve"> </v>
      </c>
      <c r="V1025" t="str">
        <f t="shared" ca="1" si="229"/>
        <v>let cannot_decomm [$2040_2045$ , $2045_2050$ , $DHN_COGEN_WOOD$] := 1;</v>
      </c>
    </row>
    <row r="1026" spans="8:22" outlineLevel="1" x14ac:dyDescent="0.25">
      <c r="H1026">
        <f t="shared" si="230"/>
        <v>24</v>
      </c>
      <c r="I1026" t="str">
        <f t="shared" ca="1" si="223"/>
        <v>DHN_COGEN_WOOD</v>
      </c>
      <c r="J1026">
        <f t="shared" ca="1" si="231"/>
        <v>25</v>
      </c>
      <c r="K1026">
        <f t="shared" si="232"/>
        <v>2045</v>
      </c>
      <c r="L1026">
        <f t="shared" si="224"/>
        <v>2050</v>
      </c>
      <c r="M1026" t="str">
        <f t="shared" si="233"/>
        <v>2045_2050</v>
      </c>
      <c r="N1026">
        <f t="shared" si="234"/>
        <v>2015</v>
      </c>
      <c r="O1026">
        <f t="shared" si="235"/>
        <v>2020</v>
      </c>
      <c r="P1026" t="str">
        <f t="shared" si="236"/>
        <v>2015_2020</v>
      </c>
      <c r="Q1026">
        <f t="shared" si="225"/>
        <v>0</v>
      </c>
      <c r="R1026">
        <f t="shared" si="226"/>
        <v>1</v>
      </c>
      <c r="S1026">
        <f t="shared" ca="1" si="227"/>
        <v>0</v>
      </c>
      <c r="U1026" t="str">
        <f t="shared" ca="1" si="228"/>
        <v xml:space="preserve"> </v>
      </c>
      <c r="V1026" t="str">
        <f t="shared" ca="1" si="229"/>
        <v>let cannot_decomm [$2045_2050$ , $2015_2020$ , $DHN_COGEN_WOOD$] := 1;</v>
      </c>
    </row>
    <row r="1027" spans="8:22" outlineLevel="1" x14ac:dyDescent="0.25">
      <c r="H1027">
        <f t="shared" si="230"/>
        <v>24</v>
      </c>
      <c r="I1027" t="str">
        <f t="shared" ca="1" si="223"/>
        <v>DHN_COGEN_WOOD</v>
      </c>
      <c r="J1027">
        <f t="shared" ca="1" si="231"/>
        <v>25</v>
      </c>
      <c r="K1027">
        <f t="shared" si="232"/>
        <v>2045</v>
      </c>
      <c r="L1027">
        <f t="shared" si="224"/>
        <v>2050</v>
      </c>
      <c r="M1027" t="str">
        <f t="shared" si="233"/>
        <v>2045_2050</v>
      </c>
      <c r="N1027">
        <f t="shared" si="234"/>
        <v>2020</v>
      </c>
      <c r="O1027">
        <f t="shared" si="235"/>
        <v>2025</v>
      </c>
      <c r="P1027" t="str">
        <f t="shared" si="236"/>
        <v>2020_2025</v>
      </c>
      <c r="Q1027">
        <f t="shared" si="225"/>
        <v>0</v>
      </c>
      <c r="R1027">
        <f t="shared" si="226"/>
        <v>1</v>
      </c>
      <c r="S1027">
        <f t="shared" ca="1" si="227"/>
        <v>0</v>
      </c>
      <c r="U1027" t="str">
        <f t="shared" ca="1" si="228"/>
        <v xml:space="preserve"> </v>
      </c>
      <c r="V1027" t="str">
        <f t="shared" ca="1" si="229"/>
        <v>let cannot_decomm [$2045_2050$ , $2020_2025$ , $DHN_COGEN_WOOD$] := 1;</v>
      </c>
    </row>
    <row r="1028" spans="8:22" outlineLevel="1" x14ac:dyDescent="0.25">
      <c r="H1028">
        <f t="shared" si="230"/>
        <v>24</v>
      </c>
      <c r="I1028" t="str">
        <f t="shared" ca="1" si="223"/>
        <v>DHN_COGEN_WOOD</v>
      </c>
      <c r="J1028">
        <f t="shared" ca="1" si="231"/>
        <v>25</v>
      </c>
      <c r="K1028">
        <f t="shared" si="232"/>
        <v>2045</v>
      </c>
      <c r="L1028">
        <f t="shared" si="224"/>
        <v>2050</v>
      </c>
      <c r="M1028" t="str">
        <f t="shared" si="233"/>
        <v>2045_2050</v>
      </c>
      <c r="N1028">
        <f t="shared" si="234"/>
        <v>2025</v>
      </c>
      <c r="O1028">
        <f t="shared" si="235"/>
        <v>2030</v>
      </c>
      <c r="P1028" t="str">
        <f t="shared" si="236"/>
        <v>2025_2030</v>
      </c>
      <c r="Q1028">
        <f t="shared" si="225"/>
        <v>0</v>
      </c>
      <c r="R1028">
        <f t="shared" si="226"/>
        <v>1</v>
      </c>
      <c r="S1028">
        <f t="shared" ca="1" si="227"/>
        <v>1</v>
      </c>
      <c r="U1028" t="str">
        <f t="shared" ca="1" si="228"/>
        <v>#</v>
      </c>
      <c r="V1028" t="str">
        <f t="shared" ca="1" si="229"/>
        <v>let cannot_decomm [$2045_2050$ , $2025_2030$ , $DHN_COGEN_WOOD$] := 1;</v>
      </c>
    </row>
    <row r="1029" spans="8:22" outlineLevel="1" x14ac:dyDescent="0.25">
      <c r="H1029">
        <f t="shared" si="230"/>
        <v>24</v>
      </c>
      <c r="I1029" t="str">
        <f t="shared" ref="I1029:I1092" ca="1" si="237">INDIRECT("A"&amp;H1029)</f>
        <v>DHN_COGEN_WOOD</v>
      </c>
      <c r="J1029">
        <f t="shared" ca="1" si="231"/>
        <v>25</v>
      </c>
      <c r="K1029">
        <f t="shared" si="232"/>
        <v>2045</v>
      </c>
      <c r="L1029">
        <f t="shared" ref="L1029:L1092" si="238">K1029+5</f>
        <v>2050</v>
      </c>
      <c r="M1029" t="str">
        <f t="shared" si="233"/>
        <v>2045_2050</v>
      </c>
      <c r="N1029">
        <f t="shared" si="234"/>
        <v>2030</v>
      </c>
      <c r="O1029">
        <f t="shared" si="235"/>
        <v>2035</v>
      </c>
      <c r="P1029" t="str">
        <f t="shared" si="236"/>
        <v>2030_2035</v>
      </c>
      <c r="Q1029">
        <f t="shared" ref="Q1029:Q1092" si="239">IF(K1029=2015,IF(N1029=2015,1,0),0)</f>
        <v>0</v>
      </c>
      <c r="R1029">
        <f t="shared" ref="R1029:R1092" si="240">IF(K1029&gt;N1029,1,0)</f>
        <v>1</v>
      </c>
      <c r="S1029">
        <f t="shared" ref="S1029:S1092" ca="1" si="241">IF(K1029&lt;(N1029+J1029),1,0)</f>
        <v>1</v>
      </c>
      <c r="U1029" t="str">
        <f t="shared" ref="U1029:U1092" ca="1" si="242">IF(Q1029=1,"#",IF((R1029+S1029)=2,"#"," "))</f>
        <v>#</v>
      </c>
      <c r="V1029" t="str">
        <f t="shared" ref="V1029:V1092" ca="1" si="243">"let cannot_decomm [$"&amp;M1029&amp;"$ , $"&amp;P1029&amp;"$ , $"&amp;I1029&amp;"$] := 1;"</f>
        <v>let cannot_decomm [$2045_2050$ , $2030_2035$ , $DHN_COGEN_WOOD$] := 1;</v>
      </c>
    </row>
    <row r="1030" spans="8:22" outlineLevel="1" x14ac:dyDescent="0.25">
      <c r="H1030">
        <f t="shared" si="230"/>
        <v>24</v>
      </c>
      <c r="I1030" t="str">
        <f t="shared" ca="1" si="237"/>
        <v>DHN_COGEN_WOOD</v>
      </c>
      <c r="J1030">
        <f t="shared" ca="1" si="231"/>
        <v>25</v>
      </c>
      <c r="K1030">
        <f t="shared" si="232"/>
        <v>2045</v>
      </c>
      <c r="L1030">
        <f t="shared" si="238"/>
        <v>2050</v>
      </c>
      <c r="M1030" t="str">
        <f t="shared" si="233"/>
        <v>2045_2050</v>
      </c>
      <c r="N1030">
        <f t="shared" si="234"/>
        <v>2035</v>
      </c>
      <c r="O1030">
        <f t="shared" si="235"/>
        <v>2040</v>
      </c>
      <c r="P1030" t="str">
        <f t="shared" si="236"/>
        <v>2035_2040</v>
      </c>
      <c r="Q1030">
        <f t="shared" si="239"/>
        <v>0</v>
      </c>
      <c r="R1030">
        <f t="shared" si="240"/>
        <v>1</v>
      </c>
      <c r="S1030">
        <f t="shared" ca="1" si="241"/>
        <v>1</v>
      </c>
      <c r="U1030" t="str">
        <f t="shared" ca="1" si="242"/>
        <v>#</v>
      </c>
      <c r="V1030" t="str">
        <f t="shared" ca="1" si="243"/>
        <v>let cannot_decomm [$2045_2050$ , $2035_2040$ , $DHN_COGEN_WOOD$] := 1;</v>
      </c>
    </row>
    <row r="1031" spans="8:22" outlineLevel="1" x14ac:dyDescent="0.25">
      <c r="H1031">
        <f t="shared" si="230"/>
        <v>24</v>
      </c>
      <c r="I1031" t="str">
        <f t="shared" ca="1" si="237"/>
        <v>DHN_COGEN_WOOD</v>
      </c>
      <c r="J1031">
        <f t="shared" ca="1" si="231"/>
        <v>25</v>
      </c>
      <c r="K1031">
        <f t="shared" si="232"/>
        <v>2045</v>
      </c>
      <c r="L1031">
        <f t="shared" si="238"/>
        <v>2050</v>
      </c>
      <c r="M1031" t="str">
        <f t="shared" si="233"/>
        <v>2045_2050</v>
      </c>
      <c r="N1031">
        <f t="shared" si="234"/>
        <v>2040</v>
      </c>
      <c r="O1031">
        <f t="shared" si="235"/>
        <v>2045</v>
      </c>
      <c r="P1031" t="str">
        <f t="shared" si="236"/>
        <v>2040_2045</v>
      </c>
      <c r="Q1031">
        <f t="shared" si="239"/>
        <v>0</v>
      </c>
      <c r="R1031">
        <f t="shared" si="240"/>
        <v>1</v>
      </c>
      <c r="S1031">
        <f t="shared" ca="1" si="241"/>
        <v>1</v>
      </c>
      <c r="U1031" t="str">
        <f t="shared" ca="1" si="242"/>
        <v>#</v>
      </c>
      <c r="V1031" t="str">
        <f t="shared" ca="1" si="243"/>
        <v>let cannot_decomm [$2045_2050$ , $2040_2045$ , $DHN_COGEN_WOOD$] := 1;</v>
      </c>
    </row>
    <row r="1032" spans="8:22" outlineLevel="1" x14ac:dyDescent="0.25">
      <c r="H1032">
        <f t="shared" si="230"/>
        <v>24</v>
      </c>
      <c r="I1032" t="str">
        <f t="shared" ca="1" si="237"/>
        <v>DHN_COGEN_WOOD</v>
      </c>
      <c r="J1032">
        <f t="shared" ca="1" si="231"/>
        <v>25</v>
      </c>
      <c r="K1032">
        <f t="shared" si="232"/>
        <v>2045</v>
      </c>
      <c r="L1032">
        <f t="shared" si="238"/>
        <v>2050</v>
      </c>
      <c r="M1032" t="str">
        <f t="shared" si="233"/>
        <v>2045_2050</v>
      </c>
      <c r="N1032">
        <f t="shared" si="234"/>
        <v>2045</v>
      </c>
      <c r="O1032">
        <f t="shared" si="235"/>
        <v>2050</v>
      </c>
      <c r="P1032" t="str">
        <f t="shared" si="236"/>
        <v>2045_2050</v>
      </c>
      <c r="Q1032">
        <f t="shared" si="239"/>
        <v>0</v>
      </c>
      <c r="R1032">
        <f t="shared" si="240"/>
        <v>0</v>
      </c>
      <c r="S1032">
        <f t="shared" ca="1" si="241"/>
        <v>1</v>
      </c>
      <c r="U1032" t="str">
        <f t="shared" ca="1" si="242"/>
        <v xml:space="preserve"> </v>
      </c>
      <c r="V1032" t="str">
        <f t="shared" ca="1" si="243"/>
        <v>let cannot_decomm [$2045_2050$ , $2045_2050$ , $DHN_COGEN_WOOD$] := 1;</v>
      </c>
    </row>
    <row r="1033" spans="8:22" outlineLevel="1" x14ac:dyDescent="0.25">
      <c r="H1033">
        <f t="shared" si="230"/>
        <v>25</v>
      </c>
      <c r="I1033" t="str">
        <f t="shared" ca="1" si="237"/>
        <v>DHN_COGEN_WASTE</v>
      </c>
      <c r="J1033">
        <f t="shared" ca="1" si="231"/>
        <v>25</v>
      </c>
      <c r="K1033">
        <f t="shared" si="232"/>
        <v>2015</v>
      </c>
      <c r="L1033">
        <f t="shared" si="238"/>
        <v>2020</v>
      </c>
      <c r="M1033" t="str">
        <f t="shared" si="233"/>
        <v>2015_2020</v>
      </c>
      <c r="N1033">
        <f t="shared" si="234"/>
        <v>2015</v>
      </c>
      <c r="O1033">
        <f t="shared" si="235"/>
        <v>2020</v>
      </c>
      <c r="P1033" t="str">
        <f t="shared" si="236"/>
        <v>2015_2020</v>
      </c>
      <c r="Q1033">
        <f t="shared" si="239"/>
        <v>1</v>
      </c>
      <c r="R1033">
        <f t="shared" si="240"/>
        <v>0</v>
      </c>
      <c r="S1033">
        <f t="shared" ca="1" si="241"/>
        <v>1</v>
      </c>
      <c r="U1033" t="str">
        <f t="shared" si="242"/>
        <v>#</v>
      </c>
      <c r="V1033" t="str">
        <f t="shared" ca="1" si="243"/>
        <v>let cannot_decomm [$2015_2020$ , $2015_2020$ , $DHN_COGEN_WASTE$] := 1;</v>
      </c>
    </row>
    <row r="1034" spans="8:22" outlineLevel="1" x14ac:dyDescent="0.25">
      <c r="H1034">
        <f t="shared" si="230"/>
        <v>25</v>
      </c>
      <c r="I1034" t="str">
        <f t="shared" ca="1" si="237"/>
        <v>DHN_COGEN_WASTE</v>
      </c>
      <c r="J1034">
        <f t="shared" ca="1" si="231"/>
        <v>25</v>
      </c>
      <c r="K1034">
        <f t="shared" si="232"/>
        <v>2015</v>
      </c>
      <c r="L1034">
        <f t="shared" si="238"/>
        <v>2020</v>
      </c>
      <c r="M1034" t="str">
        <f t="shared" si="233"/>
        <v>2015_2020</v>
      </c>
      <c r="N1034">
        <f t="shared" si="234"/>
        <v>2020</v>
      </c>
      <c r="O1034">
        <f t="shared" si="235"/>
        <v>2025</v>
      </c>
      <c r="P1034" t="str">
        <f t="shared" si="236"/>
        <v>2020_2025</v>
      </c>
      <c r="Q1034">
        <f t="shared" si="239"/>
        <v>0</v>
      </c>
      <c r="R1034">
        <f t="shared" si="240"/>
        <v>0</v>
      </c>
      <c r="S1034">
        <f t="shared" ca="1" si="241"/>
        <v>1</v>
      </c>
      <c r="U1034" t="str">
        <f t="shared" ca="1" si="242"/>
        <v xml:space="preserve"> </v>
      </c>
      <c r="V1034" t="str">
        <f t="shared" ca="1" si="243"/>
        <v>let cannot_decomm [$2015_2020$ , $2020_2025$ , $DHN_COGEN_WASTE$] := 1;</v>
      </c>
    </row>
    <row r="1035" spans="8:22" outlineLevel="1" x14ac:dyDescent="0.25">
      <c r="H1035">
        <f t="shared" si="230"/>
        <v>25</v>
      </c>
      <c r="I1035" t="str">
        <f t="shared" ca="1" si="237"/>
        <v>DHN_COGEN_WASTE</v>
      </c>
      <c r="J1035">
        <f t="shared" ca="1" si="231"/>
        <v>25</v>
      </c>
      <c r="K1035">
        <f t="shared" si="232"/>
        <v>2015</v>
      </c>
      <c r="L1035">
        <f t="shared" si="238"/>
        <v>2020</v>
      </c>
      <c r="M1035" t="str">
        <f t="shared" si="233"/>
        <v>2015_2020</v>
      </c>
      <c r="N1035">
        <f t="shared" si="234"/>
        <v>2025</v>
      </c>
      <c r="O1035">
        <f t="shared" si="235"/>
        <v>2030</v>
      </c>
      <c r="P1035" t="str">
        <f t="shared" si="236"/>
        <v>2025_2030</v>
      </c>
      <c r="Q1035">
        <f t="shared" si="239"/>
        <v>0</v>
      </c>
      <c r="R1035">
        <f t="shared" si="240"/>
        <v>0</v>
      </c>
      <c r="S1035">
        <f t="shared" ca="1" si="241"/>
        <v>1</v>
      </c>
      <c r="U1035" t="str">
        <f t="shared" ca="1" si="242"/>
        <v xml:space="preserve"> </v>
      </c>
      <c r="V1035" t="str">
        <f t="shared" ca="1" si="243"/>
        <v>let cannot_decomm [$2015_2020$ , $2025_2030$ , $DHN_COGEN_WASTE$] := 1;</v>
      </c>
    </row>
    <row r="1036" spans="8:22" outlineLevel="1" x14ac:dyDescent="0.25">
      <c r="H1036">
        <f t="shared" si="230"/>
        <v>25</v>
      </c>
      <c r="I1036" t="str">
        <f t="shared" ca="1" si="237"/>
        <v>DHN_COGEN_WASTE</v>
      </c>
      <c r="J1036">
        <f t="shared" ca="1" si="231"/>
        <v>25</v>
      </c>
      <c r="K1036">
        <f t="shared" si="232"/>
        <v>2015</v>
      </c>
      <c r="L1036">
        <f t="shared" si="238"/>
        <v>2020</v>
      </c>
      <c r="M1036" t="str">
        <f t="shared" si="233"/>
        <v>2015_2020</v>
      </c>
      <c r="N1036">
        <f t="shared" si="234"/>
        <v>2030</v>
      </c>
      <c r="O1036">
        <f t="shared" si="235"/>
        <v>2035</v>
      </c>
      <c r="P1036" t="str">
        <f t="shared" si="236"/>
        <v>2030_2035</v>
      </c>
      <c r="Q1036">
        <f t="shared" si="239"/>
        <v>0</v>
      </c>
      <c r="R1036">
        <f t="shared" si="240"/>
        <v>0</v>
      </c>
      <c r="S1036">
        <f t="shared" ca="1" si="241"/>
        <v>1</v>
      </c>
      <c r="U1036" t="str">
        <f t="shared" ca="1" si="242"/>
        <v xml:space="preserve"> </v>
      </c>
      <c r="V1036" t="str">
        <f t="shared" ca="1" si="243"/>
        <v>let cannot_decomm [$2015_2020$ , $2030_2035$ , $DHN_COGEN_WASTE$] := 1;</v>
      </c>
    </row>
    <row r="1037" spans="8:22" outlineLevel="1" x14ac:dyDescent="0.25">
      <c r="H1037">
        <f t="shared" si="230"/>
        <v>25</v>
      </c>
      <c r="I1037" t="str">
        <f t="shared" ca="1" si="237"/>
        <v>DHN_COGEN_WASTE</v>
      </c>
      <c r="J1037">
        <f t="shared" ca="1" si="231"/>
        <v>25</v>
      </c>
      <c r="K1037">
        <f t="shared" si="232"/>
        <v>2015</v>
      </c>
      <c r="L1037">
        <f t="shared" si="238"/>
        <v>2020</v>
      </c>
      <c r="M1037" t="str">
        <f t="shared" si="233"/>
        <v>2015_2020</v>
      </c>
      <c r="N1037">
        <f t="shared" si="234"/>
        <v>2035</v>
      </c>
      <c r="O1037">
        <f t="shared" si="235"/>
        <v>2040</v>
      </c>
      <c r="P1037" t="str">
        <f t="shared" si="236"/>
        <v>2035_2040</v>
      </c>
      <c r="Q1037">
        <f t="shared" si="239"/>
        <v>0</v>
      </c>
      <c r="R1037">
        <f t="shared" si="240"/>
        <v>0</v>
      </c>
      <c r="S1037">
        <f t="shared" ca="1" si="241"/>
        <v>1</v>
      </c>
      <c r="U1037" t="str">
        <f t="shared" ca="1" si="242"/>
        <v xml:space="preserve"> </v>
      </c>
      <c r="V1037" t="str">
        <f t="shared" ca="1" si="243"/>
        <v>let cannot_decomm [$2015_2020$ , $2035_2040$ , $DHN_COGEN_WASTE$] := 1;</v>
      </c>
    </row>
    <row r="1038" spans="8:22" outlineLevel="1" x14ac:dyDescent="0.25">
      <c r="H1038">
        <f t="shared" si="230"/>
        <v>25</v>
      </c>
      <c r="I1038" t="str">
        <f t="shared" ca="1" si="237"/>
        <v>DHN_COGEN_WASTE</v>
      </c>
      <c r="J1038">
        <f t="shared" ca="1" si="231"/>
        <v>25</v>
      </c>
      <c r="K1038">
        <f t="shared" si="232"/>
        <v>2015</v>
      </c>
      <c r="L1038">
        <f t="shared" si="238"/>
        <v>2020</v>
      </c>
      <c r="M1038" t="str">
        <f t="shared" si="233"/>
        <v>2015_2020</v>
      </c>
      <c r="N1038">
        <f t="shared" si="234"/>
        <v>2040</v>
      </c>
      <c r="O1038">
        <f t="shared" si="235"/>
        <v>2045</v>
      </c>
      <c r="P1038" t="str">
        <f t="shared" si="236"/>
        <v>2040_2045</v>
      </c>
      <c r="Q1038">
        <f t="shared" si="239"/>
        <v>0</v>
      </c>
      <c r="R1038">
        <f t="shared" si="240"/>
        <v>0</v>
      </c>
      <c r="S1038">
        <f t="shared" ca="1" si="241"/>
        <v>1</v>
      </c>
      <c r="U1038" t="str">
        <f t="shared" ca="1" si="242"/>
        <v xml:space="preserve"> </v>
      </c>
      <c r="V1038" t="str">
        <f t="shared" ca="1" si="243"/>
        <v>let cannot_decomm [$2015_2020$ , $2040_2045$ , $DHN_COGEN_WASTE$] := 1;</v>
      </c>
    </row>
    <row r="1039" spans="8:22" outlineLevel="1" x14ac:dyDescent="0.25">
      <c r="H1039">
        <f t="shared" si="230"/>
        <v>25</v>
      </c>
      <c r="I1039" t="str">
        <f t="shared" ca="1" si="237"/>
        <v>DHN_COGEN_WASTE</v>
      </c>
      <c r="J1039">
        <f t="shared" ca="1" si="231"/>
        <v>25</v>
      </c>
      <c r="K1039">
        <f t="shared" si="232"/>
        <v>2015</v>
      </c>
      <c r="L1039">
        <f t="shared" si="238"/>
        <v>2020</v>
      </c>
      <c r="M1039" t="str">
        <f t="shared" si="233"/>
        <v>2015_2020</v>
      </c>
      <c r="N1039">
        <f t="shared" si="234"/>
        <v>2045</v>
      </c>
      <c r="O1039">
        <f t="shared" si="235"/>
        <v>2050</v>
      </c>
      <c r="P1039" t="str">
        <f t="shared" si="236"/>
        <v>2045_2050</v>
      </c>
      <c r="Q1039">
        <f t="shared" si="239"/>
        <v>0</v>
      </c>
      <c r="R1039">
        <f t="shared" si="240"/>
        <v>0</v>
      </c>
      <c r="S1039">
        <f t="shared" ca="1" si="241"/>
        <v>1</v>
      </c>
      <c r="U1039" t="str">
        <f t="shared" ca="1" si="242"/>
        <v xml:space="preserve"> </v>
      </c>
      <c r="V1039" t="str">
        <f t="shared" ca="1" si="243"/>
        <v>let cannot_decomm [$2015_2020$ , $2045_2050$ , $DHN_COGEN_WASTE$] := 1;</v>
      </c>
    </row>
    <row r="1040" spans="8:22" outlineLevel="1" x14ac:dyDescent="0.25">
      <c r="H1040">
        <f t="shared" si="230"/>
        <v>25</v>
      </c>
      <c r="I1040" t="str">
        <f t="shared" ca="1" si="237"/>
        <v>DHN_COGEN_WASTE</v>
      </c>
      <c r="J1040">
        <f t="shared" ca="1" si="231"/>
        <v>25</v>
      </c>
      <c r="K1040">
        <f t="shared" si="232"/>
        <v>2020</v>
      </c>
      <c r="L1040">
        <f t="shared" si="238"/>
        <v>2025</v>
      </c>
      <c r="M1040" t="str">
        <f t="shared" si="233"/>
        <v>2020_2025</v>
      </c>
      <c r="N1040">
        <f t="shared" si="234"/>
        <v>2015</v>
      </c>
      <c r="O1040">
        <f t="shared" si="235"/>
        <v>2020</v>
      </c>
      <c r="P1040" t="str">
        <f t="shared" si="236"/>
        <v>2015_2020</v>
      </c>
      <c r="Q1040">
        <f t="shared" si="239"/>
        <v>0</v>
      </c>
      <c r="R1040">
        <f t="shared" si="240"/>
        <v>1</v>
      </c>
      <c r="S1040">
        <f t="shared" ca="1" si="241"/>
        <v>1</v>
      </c>
      <c r="U1040" t="str">
        <f t="shared" ca="1" si="242"/>
        <v>#</v>
      </c>
      <c r="V1040" t="str">
        <f t="shared" ca="1" si="243"/>
        <v>let cannot_decomm [$2020_2025$ , $2015_2020$ , $DHN_COGEN_WASTE$] := 1;</v>
      </c>
    </row>
    <row r="1041" spans="8:22" outlineLevel="1" x14ac:dyDescent="0.25">
      <c r="H1041">
        <f t="shared" si="230"/>
        <v>25</v>
      </c>
      <c r="I1041" t="str">
        <f t="shared" ca="1" si="237"/>
        <v>DHN_COGEN_WASTE</v>
      </c>
      <c r="J1041">
        <f t="shared" ca="1" si="231"/>
        <v>25</v>
      </c>
      <c r="K1041">
        <f t="shared" si="232"/>
        <v>2020</v>
      </c>
      <c r="L1041">
        <f t="shared" si="238"/>
        <v>2025</v>
      </c>
      <c r="M1041" t="str">
        <f t="shared" si="233"/>
        <v>2020_2025</v>
      </c>
      <c r="N1041">
        <f t="shared" si="234"/>
        <v>2020</v>
      </c>
      <c r="O1041">
        <f t="shared" si="235"/>
        <v>2025</v>
      </c>
      <c r="P1041" t="str">
        <f t="shared" si="236"/>
        <v>2020_2025</v>
      </c>
      <c r="Q1041">
        <f t="shared" si="239"/>
        <v>0</v>
      </c>
      <c r="R1041">
        <f t="shared" si="240"/>
        <v>0</v>
      </c>
      <c r="S1041">
        <f t="shared" ca="1" si="241"/>
        <v>1</v>
      </c>
      <c r="U1041" t="str">
        <f t="shared" ca="1" si="242"/>
        <v xml:space="preserve"> </v>
      </c>
      <c r="V1041" t="str">
        <f t="shared" ca="1" si="243"/>
        <v>let cannot_decomm [$2020_2025$ , $2020_2025$ , $DHN_COGEN_WASTE$] := 1;</v>
      </c>
    </row>
    <row r="1042" spans="8:22" outlineLevel="1" x14ac:dyDescent="0.25">
      <c r="H1042">
        <f t="shared" si="230"/>
        <v>25</v>
      </c>
      <c r="I1042" t="str">
        <f t="shared" ca="1" si="237"/>
        <v>DHN_COGEN_WASTE</v>
      </c>
      <c r="J1042">
        <f t="shared" ca="1" si="231"/>
        <v>25</v>
      </c>
      <c r="K1042">
        <f t="shared" si="232"/>
        <v>2020</v>
      </c>
      <c r="L1042">
        <f t="shared" si="238"/>
        <v>2025</v>
      </c>
      <c r="M1042" t="str">
        <f t="shared" si="233"/>
        <v>2020_2025</v>
      </c>
      <c r="N1042">
        <f t="shared" si="234"/>
        <v>2025</v>
      </c>
      <c r="O1042">
        <f t="shared" si="235"/>
        <v>2030</v>
      </c>
      <c r="P1042" t="str">
        <f t="shared" si="236"/>
        <v>2025_2030</v>
      </c>
      <c r="Q1042">
        <f t="shared" si="239"/>
        <v>0</v>
      </c>
      <c r="R1042">
        <f t="shared" si="240"/>
        <v>0</v>
      </c>
      <c r="S1042">
        <f t="shared" ca="1" si="241"/>
        <v>1</v>
      </c>
      <c r="U1042" t="str">
        <f t="shared" ca="1" si="242"/>
        <v xml:space="preserve"> </v>
      </c>
      <c r="V1042" t="str">
        <f t="shared" ca="1" si="243"/>
        <v>let cannot_decomm [$2020_2025$ , $2025_2030$ , $DHN_COGEN_WASTE$] := 1;</v>
      </c>
    </row>
    <row r="1043" spans="8:22" outlineLevel="1" x14ac:dyDescent="0.25">
      <c r="H1043">
        <f t="shared" si="230"/>
        <v>25</v>
      </c>
      <c r="I1043" t="str">
        <f t="shared" ca="1" si="237"/>
        <v>DHN_COGEN_WASTE</v>
      </c>
      <c r="J1043">
        <f t="shared" ca="1" si="231"/>
        <v>25</v>
      </c>
      <c r="K1043">
        <f t="shared" si="232"/>
        <v>2020</v>
      </c>
      <c r="L1043">
        <f t="shared" si="238"/>
        <v>2025</v>
      </c>
      <c r="M1043" t="str">
        <f t="shared" si="233"/>
        <v>2020_2025</v>
      </c>
      <c r="N1043">
        <f t="shared" si="234"/>
        <v>2030</v>
      </c>
      <c r="O1043">
        <f t="shared" si="235"/>
        <v>2035</v>
      </c>
      <c r="P1043" t="str">
        <f t="shared" si="236"/>
        <v>2030_2035</v>
      </c>
      <c r="Q1043">
        <f t="shared" si="239"/>
        <v>0</v>
      </c>
      <c r="R1043">
        <f t="shared" si="240"/>
        <v>0</v>
      </c>
      <c r="S1043">
        <f t="shared" ca="1" si="241"/>
        <v>1</v>
      </c>
      <c r="U1043" t="str">
        <f t="shared" ca="1" si="242"/>
        <v xml:space="preserve"> </v>
      </c>
      <c r="V1043" t="str">
        <f t="shared" ca="1" si="243"/>
        <v>let cannot_decomm [$2020_2025$ , $2030_2035$ , $DHN_COGEN_WASTE$] := 1;</v>
      </c>
    </row>
    <row r="1044" spans="8:22" outlineLevel="1" x14ac:dyDescent="0.25">
      <c r="H1044">
        <f t="shared" si="230"/>
        <v>25</v>
      </c>
      <c r="I1044" t="str">
        <f t="shared" ca="1" si="237"/>
        <v>DHN_COGEN_WASTE</v>
      </c>
      <c r="J1044">
        <f t="shared" ca="1" si="231"/>
        <v>25</v>
      </c>
      <c r="K1044">
        <f t="shared" si="232"/>
        <v>2020</v>
      </c>
      <c r="L1044">
        <f t="shared" si="238"/>
        <v>2025</v>
      </c>
      <c r="M1044" t="str">
        <f t="shared" si="233"/>
        <v>2020_2025</v>
      </c>
      <c r="N1044">
        <f t="shared" si="234"/>
        <v>2035</v>
      </c>
      <c r="O1044">
        <f t="shared" si="235"/>
        <v>2040</v>
      </c>
      <c r="P1044" t="str">
        <f t="shared" si="236"/>
        <v>2035_2040</v>
      </c>
      <c r="Q1044">
        <f t="shared" si="239"/>
        <v>0</v>
      </c>
      <c r="R1044">
        <f t="shared" si="240"/>
        <v>0</v>
      </c>
      <c r="S1044">
        <f t="shared" ca="1" si="241"/>
        <v>1</v>
      </c>
      <c r="U1044" t="str">
        <f t="shared" ca="1" si="242"/>
        <v xml:space="preserve"> </v>
      </c>
      <c r="V1044" t="str">
        <f t="shared" ca="1" si="243"/>
        <v>let cannot_decomm [$2020_2025$ , $2035_2040$ , $DHN_COGEN_WASTE$] := 1;</v>
      </c>
    </row>
    <row r="1045" spans="8:22" outlineLevel="1" x14ac:dyDescent="0.25">
      <c r="H1045">
        <f t="shared" si="230"/>
        <v>25</v>
      </c>
      <c r="I1045" t="str">
        <f t="shared" ca="1" si="237"/>
        <v>DHN_COGEN_WASTE</v>
      </c>
      <c r="J1045">
        <f t="shared" ca="1" si="231"/>
        <v>25</v>
      </c>
      <c r="K1045">
        <f t="shared" si="232"/>
        <v>2020</v>
      </c>
      <c r="L1045">
        <f t="shared" si="238"/>
        <v>2025</v>
      </c>
      <c r="M1045" t="str">
        <f t="shared" si="233"/>
        <v>2020_2025</v>
      </c>
      <c r="N1045">
        <f t="shared" si="234"/>
        <v>2040</v>
      </c>
      <c r="O1045">
        <f t="shared" si="235"/>
        <v>2045</v>
      </c>
      <c r="P1045" t="str">
        <f t="shared" si="236"/>
        <v>2040_2045</v>
      </c>
      <c r="Q1045">
        <f t="shared" si="239"/>
        <v>0</v>
      </c>
      <c r="R1045">
        <f t="shared" si="240"/>
        <v>0</v>
      </c>
      <c r="S1045">
        <f t="shared" ca="1" si="241"/>
        <v>1</v>
      </c>
      <c r="U1045" t="str">
        <f t="shared" ca="1" si="242"/>
        <v xml:space="preserve"> </v>
      </c>
      <c r="V1045" t="str">
        <f t="shared" ca="1" si="243"/>
        <v>let cannot_decomm [$2020_2025$ , $2040_2045$ , $DHN_COGEN_WASTE$] := 1;</v>
      </c>
    </row>
    <row r="1046" spans="8:22" outlineLevel="1" x14ac:dyDescent="0.25">
      <c r="H1046">
        <f t="shared" si="230"/>
        <v>25</v>
      </c>
      <c r="I1046" t="str">
        <f t="shared" ca="1" si="237"/>
        <v>DHN_COGEN_WASTE</v>
      </c>
      <c r="J1046">
        <f t="shared" ca="1" si="231"/>
        <v>25</v>
      </c>
      <c r="K1046">
        <f t="shared" si="232"/>
        <v>2020</v>
      </c>
      <c r="L1046">
        <f t="shared" si="238"/>
        <v>2025</v>
      </c>
      <c r="M1046" t="str">
        <f t="shared" si="233"/>
        <v>2020_2025</v>
      </c>
      <c r="N1046">
        <f t="shared" si="234"/>
        <v>2045</v>
      </c>
      <c r="O1046">
        <f t="shared" si="235"/>
        <v>2050</v>
      </c>
      <c r="P1046" t="str">
        <f t="shared" si="236"/>
        <v>2045_2050</v>
      </c>
      <c r="Q1046">
        <f t="shared" si="239"/>
        <v>0</v>
      </c>
      <c r="R1046">
        <f t="shared" si="240"/>
        <v>0</v>
      </c>
      <c r="S1046">
        <f t="shared" ca="1" si="241"/>
        <v>1</v>
      </c>
      <c r="U1046" t="str">
        <f t="shared" ca="1" si="242"/>
        <v xml:space="preserve"> </v>
      </c>
      <c r="V1046" t="str">
        <f t="shared" ca="1" si="243"/>
        <v>let cannot_decomm [$2020_2025$ , $2045_2050$ , $DHN_COGEN_WASTE$] := 1;</v>
      </c>
    </row>
    <row r="1047" spans="8:22" outlineLevel="1" x14ac:dyDescent="0.25">
      <c r="H1047">
        <f t="shared" si="230"/>
        <v>25</v>
      </c>
      <c r="I1047" t="str">
        <f t="shared" ca="1" si="237"/>
        <v>DHN_COGEN_WASTE</v>
      </c>
      <c r="J1047">
        <f t="shared" ca="1" si="231"/>
        <v>25</v>
      </c>
      <c r="K1047">
        <f t="shared" si="232"/>
        <v>2025</v>
      </c>
      <c r="L1047">
        <f t="shared" si="238"/>
        <v>2030</v>
      </c>
      <c r="M1047" t="str">
        <f t="shared" si="233"/>
        <v>2025_2030</v>
      </c>
      <c r="N1047">
        <f t="shared" si="234"/>
        <v>2015</v>
      </c>
      <c r="O1047">
        <f t="shared" si="235"/>
        <v>2020</v>
      </c>
      <c r="P1047" t="str">
        <f t="shared" si="236"/>
        <v>2015_2020</v>
      </c>
      <c r="Q1047">
        <f t="shared" si="239"/>
        <v>0</v>
      </c>
      <c r="R1047">
        <f t="shared" si="240"/>
        <v>1</v>
      </c>
      <c r="S1047">
        <f t="shared" ca="1" si="241"/>
        <v>1</v>
      </c>
      <c r="U1047" t="str">
        <f t="shared" ca="1" si="242"/>
        <v>#</v>
      </c>
      <c r="V1047" t="str">
        <f t="shared" ca="1" si="243"/>
        <v>let cannot_decomm [$2025_2030$ , $2015_2020$ , $DHN_COGEN_WASTE$] := 1;</v>
      </c>
    </row>
    <row r="1048" spans="8:22" outlineLevel="1" x14ac:dyDescent="0.25">
      <c r="H1048">
        <f t="shared" si="230"/>
        <v>25</v>
      </c>
      <c r="I1048" t="str">
        <f t="shared" ca="1" si="237"/>
        <v>DHN_COGEN_WASTE</v>
      </c>
      <c r="J1048">
        <f t="shared" ca="1" si="231"/>
        <v>25</v>
      </c>
      <c r="K1048">
        <f t="shared" si="232"/>
        <v>2025</v>
      </c>
      <c r="L1048">
        <f t="shared" si="238"/>
        <v>2030</v>
      </c>
      <c r="M1048" t="str">
        <f t="shared" si="233"/>
        <v>2025_2030</v>
      </c>
      <c r="N1048">
        <f t="shared" si="234"/>
        <v>2020</v>
      </c>
      <c r="O1048">
        <f t="shared" si="235"/>
        <v>2025</v>
      </c>
      <c r="P1048" t="str">
        <f t="shared" si="236"/>
        <v>2020_2025</v>
      </c>
      <c r="Q1048">
        <f t="shared" si="239"/>
        <v>0</v>
      </c>
      <c r="R1048">
        <f t="shared" si="240"/>
        <v>1</v>
      </c>
      <c r="S1048">
        <f t="shared" ca="1" si="241"/>
        <v>1</v>
      </c>
      <c r="U1048" t="str">
        <f t="shared" ca="1" si="242"/>
        <v>#</v>
      </c>
      <c r="V1048" t="str">
        <f t="shared" ca="1" si="243"/>
        <v>let cannot_decomm [$2025_2030$ , $2020_2025$ , $DHN_COGEN_WASTE$] := 1;</v>
      </c>
    </row>
    <row r="1049" spans="8:22" outlineLevel="1" x14ac:dyDescent="0.25">
      <c r="H1049">
        <f t="shared" si="230"/>
        <v>25</v>
      </c>
      <c r="I1049" t="str">
        <f t="shared" ca="1" si="237"/>
        <v>DHN_COGEN_WASTE</v>
      </c>
      <c r="J1049">
        <f t="shared" ca="1" si="231"/>
        <v>25</v>
      </c>
      <c r="K1049">
        <f t="shared" si="232"/>
        <v>2025</v>
      </c>
      <c r="L1049">
        <f t="shared" si="238"/>
        <v>2030</v>
      </c>
      <c r="M1049" t="str">
        <f t="shared" si="233"/>
        <v>2025_2030</v>
      </c>
      <c r="N1049">
        <f t="shared" si="234"/>
        <v>2025</v>
      </c>
      <c r="O1049">
        <f t="shared" si="235"/>
        <v>2030</v>
      </c>
      <c r="P1049" t="str">
        <f t="shared" si="236"/>
        <v>2025_2030</v>
      </c>
      <c r="Q1049">
        <f t="shared" si="239"/>
        <v>0</v>
      </c>
      <c r="R1049">
        <f t="shared" si="240"/>
        <v>0</v>
      </c>
      <c r="S1049">
        <f t="shared" ca="1" si="241"/>
        <v>1</v>
      </c>
      <c r="U1049" t="str">
        <f t="shared" ca="1" si="242"/>
        <v xml:space="preserve"> </v>
      </c>
      <c r="V1049" t="str">
        <f t="shared" ca="1" si="243"/>
        <v>let cannot_decomm [$2025_2030$ , $2025_2030$ , $DHN_COGEN_WASTE$] := 1;</v>
      </c>
    </row>
    <row r="1050" spans="8:22" outlineLevel="1" x14ac:dyDescent="0.25">
      <c r="H1050">
        <f t="shared" si="230"/>
        <v>25</v>
      </c>
      <c r="I1050" t="str">
        <f t="shared" ca="1" si="237"/>
        <v>DHN_COGEN_WASTE</v>
      </c>
      <c r="J1050">
        <f t="shared" ca="1" si="231"/>
        <v>25</v>
      </c>
      <c r="K1050">
        <f t="shared" si="232"/>
        <v>2025</v>
      </c>
      <c r="L1050">
        <f t="shared" si="238"/>
        <v>2030</v>
      </c>
      <c r="M1050" t="str">
        <f t="shared" si="233"/>
        <v>2025_2030</v>
      </c>
      <c r="N1050">
        <f t="shared" si="234"/>
        <v>2030</v>
      </c>
      <c r="O1050">
        <f t="shared" si="235"/>
        <v>2035</v>
      </c>
      <c r="P1050" t="str">
        <f t="shared" si="236"/>
        <v>2030_2035</v>
      </c>
      <c r="Q1050">
        <f t="shared" si="239"/>
        <v>0</v>
      </c>
      <c r="R1050">
        <f t="shared" si="240"/>
        <v>0</v>
      </c>
      <c r="S1050">
        <f t="shared" ca="1" si="241"/>
        <v>1</v>
      </c>
      <c r="U1050" t="str">
        <f t="shared" ca="1" si="242"/>
        <v xml:space="preserve"> </v>
      </c>
      <c r="V1050" t="str">
        <f t="shared" ca="1" si="243"/>
        <v>let cannot_decomm [$2025_2030$ , $2030_2035$ , $DHN_COGEN_WASTE$] := 1;</v>
      </c>
    </row>
    <row r="1051" spans="8:22" outlineLevel="1" x14ac:dyDescent="0.25">
      <c r="H1051">
        <f t="shared" si="230"/>
        <v>25</v>
      </c>
      <c r="I1051" t="str">
        <f t="shared" ca="1" si="237"/>
        <v>DHN_COGEN_WASTE</v>
      </c>
      <c r="J1051">
        <f t="shared" ca="1" si="231"/>
        <v>25</v>
      </c>
      <c r="K1051">
        <f t="shared" si="232"/>
        <v>2025</v>
      </c>
      <c r="L1051">
        <f t="shared" si="238"/>
        <v>2030</v>
      </c>
      <c r="M1051" t="str">
        <f t="shared" si="233"/>
        <v>2025_2030</v>
      </c>
      <c r="N1051">
        <f t="shared" si="234"/>
        <v>2035</v>
      </c>
      <c r="O1051">
        <f t="shared" si="235"/>
        <v>2040</v>
      </c>
      <c r="P1051" t="str">
        <f t="shared" si="236"/>
        <v>2035_2040</v>
      </c>
      <c r="Q1051">
        <f t="shared" si="239"/>
        <v>0</v>
      </c>
      <c r="R1051">
        <f t="shared" si="240"/>
        <v>0</v>
      </c>
      <c r="S1051">
        <f t="shared" ca="1" si="241"/>
        <v>1</v>
      </c>
      <c r="U1051" t="str">
        <f t="shared" ca="1" si="242"/>
        <v xml:space="preserve"> </v>
      </c>
      <c r="V1051" t="str">
        <f t="shared" ca="1" si="243"/>
        <v>let cannot_decomm [$2025_2030$ , $2035_2040$ , $DHN_COGEN_WASTE$] := 1;</v>
      </c>
    </row>
    <row r="1052" spans="8:22" outlineLevel="1" x14ac:dyDescent="0.25">
      <c r="H1052">
        <f t="shared" si="230"/>
        <v>25</v>
      </c>
      <c r="I1052" t="str">
        <f t="shared" ca="1" si="237"/>
        <v>DHN_COGEN_WASTE</v>
      </c>
      <c r="J1052">
        <f t="shared" ca="1" si="231"/>
        <v>25</v>
      </c>
      <c r="K1052">
        <f t="shared" si="232"/>
        <v>2025</v>
      </c>
      <c r="L1052">
        <f t="shared" si="238"/>
        <v>2030</v>
      </c>
      <c r="M1052" t="str">
        <f t="shared" si="233"/>
        <v>2025_2030</v>
      </c>
      <c r="N1052">
        <f t="shared" si="234"/>
        <v>2040</v>
      </c>
      <c r="O1052">
        <f t="shared" si="235"/>
        <v>2045</v>
      </c>
      <c r="P1052" t="str">
        <f t="shared" si="236"/>
        <v>2040_2045</v>
      </c>
      <c r="Q1052">
        <f t="shared" si="239"/>
        <v>0</v>
      </c>
      <c r="R1052">
        <f t="shared" si="240"/>
        <v>0</v>
      </c>
      <c r="S1052">
        <f t="shared" ca="1" si="241"/>
        <v>1</v>
      </c>
      <c r="U1052" t="str">
        <f t="shared" ca="1" si="242"/>
        <v xml:space="preserve"> </v>
      </c>
      <c r="V1052" t="str">
        <f t="shared" ca="1" si="243"/>
        <v>let cannot_decomm [$2025_2030$ , $2040_2045$ , $DHN_COGEN_WASTE$] := 1;</v>
      </c>
    </row>
    <row r="1053" spans="8:22" outlineLevel="1" x14ac:dyDescent="0.25">
      <c r="H1053">
        <f t="shared" si="230"/>
        <v>25</v>
      </c>
      <c r="I1053" t="str">
        <f t="shared" ca="1" si="237"/>
        <v>DHN_COGEN_WASTE</v>
      </c>
      <c r="J1053">
        <f t="shared" ca="1" si="231"/>
        <v>25</v>
      </c>
      <c r="K1053">
        <f t="shared" si="232"/>
        <v>2025</v>
      </c>
      <c r="L1053">
        <f t="shared" si="238"/>
        <v>2030</v>
      </c>
      <c r="M1053" t="str">
        <f t="shared" si="233"/>
        <v>2025_2030</v>
      </c>
      <c r="N1053">
        <f t="shared" si="234"/>
        <v>2045</v>
      </c>
      <c r="O1053">
        <f t="shared" si="235"/>
        <v>2050</v>
      </c>
      <c r="P1053" t="str">
        <f t="shared" si="236"/>
        <v>2045_2050</v>
      </c>
      <c r="Q1053">
        <f t="shared" si="239"/>
        <v>0</v>
      </c>
      <c r="R1053">
        <f t="shared" si="240"/>
        <v>0</v>
      </c>
      <c r="S1053">
        <f t="shared" ca="1" si="241"/>
        <v>1</v>
      </c>
      <c r="U1053" t="str">
        <f t="shared" ca="1" si="242"/>
        <v xml:space="preserve"> </v>
      </c>
      <c r="V1053" t="str">
        <f t="shared" ca="1" si="243"/>
        <v>let cannot_decomm [$2025_2030$ , $2045_2050$ , $DHN_COGEN_WASTE$] := 1;</v>
      </c>
    </row>
    <row r="1054" spans="8:22" outlineLevel="1" x14ac:dyDescent="0.25">
      <c r="H1054">
        <f t="shared" si="230"/>
        <v>25</v>
      </c>
      <c r="I1054" t="str">
        <f t="shared" ca="1" si="237"/>
        <v>DHN_COGEN_WASTE</v>
      </c>
      <c r="J1054">
        <f t="shared" ca="1" si="231"/>
        <v>25</v>
      </c>
      <c r="K1054">
        <f t="shared" si="232"/>
        <v>2030</v>
      </c>
      <c r="L1054">
        <f t="shared" si="238"/>
        <v>2035</v>
      </c>
      <c r="M1054" t="str">
        <f t="shared" si="233"/>
        <v>2030_2035</v>
      </c>
      <c r="N1054">
        <f t="shared" si="234"/>
        <v>2015</v>
      </c>
      <c r="O1054">
        <f t="shared" si="235"/>
        <v>2020</v>
      </c>
      <c r="P1054" t="str">
        <f t="shared" si="236"/>
        <v>2015_2020</v>
      </c>
      <c r="Q1054">
        <f t="shared" si="239"/>
        <v>0</v>
      </c>
      <c r="R1054">
        <f t="shared" si="240"/>
        <v>1</v>
      </c>
      <c r="S1054">
        <f t="shared" ca="1" si="241"/>
        <v>1</v>
      </c>
      <c r="U1054" t="str">
        <f t="shared" ca="1" si="242"/>
        <v>#</v>
      </c>
      <c r="V1054" t="str">
        <f t="shared" ca="1" si="243"/>
        <v>let cannot_decomm [$2030_2035$ , $2015_2020$ , $DHN_COGEN_WASTE$] := 1;</v>
      </c>
    </row>
    <row r="1055" spans="8:22" outlineLevel="1" x14ac:dyDescent="0.25">
      <c r="H1055">
        <f t="shared" si="230"/>
        <v>25</v>
      </c>
      <c r="I1055" t="str">
        <f t="shared" ca="1" si="237"/>
        <v>DHN_COGEN_WASTE</v>
      </c>
      <c r="J1055">
        <f t="shared" ca="1" si="231"/>
        <v>25</v>
      </c>
      <c r="K1055">
        <f t="shared" si="232"/>
        <v>2030</v>
      </c>
      <c r="L1055">
        <f t="shared" si="238"/>
        <v>2035</v>
      </c>
      <c r="M1055" t="str">
        <f t="shared" si="233"/>
        <v>2030_2035</v>
      </c>
      <c r="N1055">
        <f t="shared" si="234"/>
        <v>2020</v>
      </c>
      <c r="O1055">
        <f t="shared" si="235"/>
        <v>2025</v>
      </c>
      <c r="P1055" t="str">
        <f t="shared" si="236"/>
        <v>2020_2025</v>
      </c>
      <c r="Q1055">
        <f t="shared" si="239"/>
        <v>0</v>
      </c>
      <c r="R1055">
        <f t="shared" si="240"/>
        <v>1</v>
      </c>
      <c r="S1055">
        <f t="shared" ca="1" si="241"/>
        <v>1</v>
      </c>
      <c r="U1055" t="str">
        <f t="shared" ca="1" si="242"/>
        <v>#</v>
      </c>
      <c r="V1055" t="str">
        <f t="shared" ca="1" si="243"/>
        <v>let cannot_decomm [$2030_2035$ , $2020_2025$ , $DHN_COGEN_WASTE$] := 1;</v>
      </c>
    </row>
    <row r="1056" spans="8:22" outlineLevel="1" x14ac:dyDescent="0.25">
      <c r="H1056">
        <f t="shared" si="230"/>
        <v>25</v>
      </c>
      <c r="I1056" t="str">
        <f t="shared" ca="1" si="237"/>
        <v>DHN_COGEN_WASTE</v>
      </c>
      <c r="J1056">
        <f t="shared" ca="1" si="231"/>
        <v>25</v>
      </c>
      <c r="K1056">
        <f t="shared" si="232"/>
        <v>2030</v>
      </c>
      <c r="L1056">
        <f t="shared" si="238"/>
        <v>2035</v>
      </c>
      <c r="M1056" t="str">
        <f t="shared" si="233"/>
        <v>2030_2035</v>
      </c>
      <c r="N1056">
        <f t="shared" si="234"/>
        <v>2025</v>
      </c>
      <c r="O1056">
        <f t="shared" si="235"/>
        <v>2030</v>
      </c>
      <c r="P1056" t="str">
        <f t="shared" si="236"/>
        <v>2025_2030</v>
      </c>
      <c r="Q1056">
        <f t="shared" si="239"/>
        <v>0</v>
      </c>
      <c r="R1056">
        <f t="shared" si="240"/>
        <v>1</v>
      </c>
      <c r="S1056">
        <f t="shared" ca="1" si="241"/>
        <v>1</v>
      </c>
      <c r="U1056" t="str">
        <f t="shared" ca="1" si="242"/>
        <v>#</v>
      </c>
      <c r="V1056" t="str">
        <f t="shared" ca="1" si="243"/>
        <v>let cannot_decomm [$2030_2035$ , $2025_2030$ , $DHN_COGEN_WASTE$] := 1;</v>
      </c>
    </row>
    <row r="1057" spans="8:22" outlineLevel="1" x14ac:dyDescent="0.25">
      <c r="H1057">
        <f t="shared" si="230"/>
        <v>25</v>
      </c>
      <c r="I1057" t="str">
        <f t="shared" ca="1" si="237"/>
        <v>DHN_COGEN_WASTE</v>
      </c>
      <c r="J1057">
        <f t="shared" ca="1" si="231"/>
        <v>25</v>
      </c>
      <c r="K1057">
        <f t="shared" si="232"/>
        <v>2030</v>
      </c>
      <c r="L1057">
        <f t="shared" si="238"/>
        <v>2035</v>
      </c>
      <c r="M1057" t="str">
        <f t="shared" si="233"/>
        <v>2030_2035</v>
      </c>
      <c r="N1057">
        <f t="shared" si="234"/>
        <v>2030</v>
      </c>
      <c r="O1057">
        <f t="shared" si="235"/>
        <v>2035</v>
      </c>
      <c r="P1057" t="str">
        <f t="shared" si="236"/>
        <v>2030_2035</v>
      </c>
      <c r="Q1057">
        <f t="shared" si="239"/>
        <v>0</v>
      </c>
      <c r="R1057">
        <f t="shared" si="240"/>
        <v>0</v>
      </c>
      <c r="S1057">
        <f t="shared" ca="1" si="241"/>
        <v>1</v>
      </c>
      <c r="U1057" t="str">
        <f t="shared" ca="1" si="242"/>
        <v xml:space="preserve"> </v>
      </c>
      <c r="V1057" t="str">
        <f t="shared" ca="1" si="243"/>
        <v>let cannot_decomm [$2030_2035$ , $2030_2035$ , $DHN_COGEN_WASTE$] := 1;</v>
      </c>
    </row>
    <row r="1058" spans="8:22" outlineLevel="1" x14ac:dyDescent="0.25">
      <c r="H1058">
        <f t="shared" si="230"/>
        <v>25</v>
      </c>
      <c r="I1058" t="str">
        <f t="shared" ca="1" si="237"/>
        <v>DHN_COGEN_WASTE</v>
      </c>
      <c r="J1058">
        <f t="shared" ca="1" si="231"/>
        <v>25</v>
      </c>
      <c r="K1058">
        <f t="shared" si="232"/>
        <v>2030</v>
      </c>
      <c r="L1058">
        <f t="shared" si="238"/>
        <v>2035</v>
      </c>
      <c r="M1058" t="str">
        <f t="shared" si="233"/>
        <v>2030_2035</v>
      </c>
      <c r="N1058">
        <f t="shared" si="234"/>
        <v>2035</v>
      </c>
      <c r="O1058">
        <f t="shared" si="235"/>
        <v>2040</v>
      </c>
      <c r="P1058" t="str">
        <f t="shared" si="236"/>
        <v>2035_2040</v>
      </c>
      <c r="Q1058">
        <f t="shared" si="239"/>
        <v>0</v>
      </c>
      <c r="R1058">
        <f t="shared" si="240"/>
        <v>0</v>
      </c>
      <c r="S1058">
        <f t="shared" ca="1" si="241"/>
        <v>1</v>
      </c>
      <c r="U1058" t="str">
        <f t="shared" ca="1" si="242"/>
        <v xml:space="preserve"> </v>
      </c>
      <c r="V1058" t="str">
        <f t="shared" ca="1" si="243"/>
        <v>let cannot_decomm [$2030_2035$ , $2035_2040$ , $DHN_COGEN_WASTE$] := 1;</v>
      </c>
    </row>
    <row r="1059" spans="8:22" outlineLevel="1" x14ac:dyDescent="0.25">
      <c r="H1059">
        <f t="shared" si="230"/>
        <v>25</v>
      </c>
      <c r="I1059" t="str">
        <f t="shared" ca="1" si="237"/>
        <v>DHN_COGEN_WASTE</v>
      </c>
      <c r="J1059">
        <f t="shared" ca="1" si="231"/>
        <v>25</v>
      </c>
      <c r="K1059">
        <f t="shared" si="232"/>
        <v>2030</v>
      </c>
      <c r="L1059">
        <f t="shared" si="238"/>
        <v>2035</v>
      </c>
      <c r="M1059" t="str">
        <f t="shared" si="233"/>
        <v>2030_2035</v>
      </c>
      <c r="N1059">
        <f t="shared" si="234"/>
        <v>2040</v>
      </c>
      <c r="O1059">
        <f t="shared" si="235"/>
        <v>2045</v>
      </c>
      <c r="P1059" t="str">
        <f t="shared" si="236"/>
        <v>2040_2045</v>
      </c>
      <c r="Q1059">
        <f t="shared" si="239"/>
        <v>0</v>
      </c>
      <c r="R1059">
        <f t="shared" si="240"/>
        <v>0</v>
      </c>
      <c r="S1059">
        <f t="shared" ca="1" si="241"/>
        <v>1</v>
      </c>
      <c r="U1059" t="str">
        <f t="shared" ca="1" si="242"/>
        <v xml:space="preserve"> </v>
      </c>
      <c r="V1059" t="str">
        <f t="shared" ca="1" si="243"/>
        <v>let cannot_decomm [$2030_2035$ , $2040_2045$ , $DHN_COGEN_WASTE$] := 1;</v>
      </c>
    </row>
    <row r="1060" spans="8:22" outlineLevel="1" x14ac:dyDescent="0.25">
      <c r="H1060">
        <f t="shared" si="230"/>
        <v>25</v>
      </c>
      <c r="I1060" t="str">
        <f t="shared" ca="1" si="237"/>
        <v>DHN_COGEN_WASTE</v>
      </c>
      <c r="J1060">
        <f t="shared" ca="1" si="231"/>
        <v>25</v>
      </c>
      <c r="K1060">
        <f t="shared" si="232"/>
        <v>2030</v>
      </c>
      <c r="L1060">
        <f t="shared" si="238"/>
        <v>2035</v>
      </c>
      <c r="M1060" t="str">
        <f t="shared" si="233"/>
        <v>2030_2035</v>
      </c>
      <c r="N1060">
        <f t="shared" si="234"/>
        <v>2045</v>
      </c>
      <c r="O1060">
        <f t="shared" si="235"/>
        <v>2050</v>
      </c>
      <c r="P1060" t="str">
        <f t="shared" si="236"/>
        <v>2045_2050</v>
      </c>
      <c r="Q1060">
        <f t="shared" si="239"/>
        <v>0</v>
      </c>
      <c r="R1060">
        <f t="shared" si="240"/>
        <v>0</v>
      </c>
      <c r="S1060">
        <f t="shared" ca="1" si="241"/>
        <v>1</v>
      </c>
      <c r="U1060" t="str">
        <f t="shared" ca="1" si="242"/>
        <v xml:space="preserve"> </v>
      </c>
      <c r="V1060" t="str">
        <f t="shared" ca="1" si="243"/>
        <v>let cannot_decomm [$2030_2035$ , $2045_2050$ , $DHN_COGEN_WASTE$] := 1;</v>
      </c>
    </row>
    <row r="1061" spans="8:22" outlineLevel="1" x14ac:dyDescent="0.25">
      <c r="H1061">
        <f t="shared" si="230"/>
        <v>25</v>
      </c>
      <c r="I1061" t="str">
        <f t="shared" ca="1" si="237"/>
        <v>DHN_COGEN_WASTE</v>
      </c>
      <c r="J1061">
        <f t="shared" ca="1" si="231"/>
        <v>25</v>
      </c>
      <c r="K1061">
        <f t="shared" si="232"/>
        <v>2035</v>
      </c>
      <c r="L1061">
        <f t="shared" si="238"/>
        <v>2040</v>
      </c>
      <c r="M1061" t="str">
        <f t="shared" si="233"/>
        <v>2035_2040</v>
      </c>
      <c r="N1061">
        <f t="shared" si="234"/>
        <v>2015</v>
      </c>
      <c r="O1061">
        <f t="shared" si="235"/>
        <v>2020</v>
      </c>
      <c r="P1061" t="str">
        <f t="shared" si="236"/>
        <v>2015_2020</v>
      </c>
      <c r="Q1061">
        <f t="shared" si="239"/>
        <v>0</v>
      </c>
      <c r="R1061">
        <f t="shared" si="240"/>
        <v>1</v>
      </c>
      <c r="S1061">
        <f t="shared" ca="1" si="241"/>
        <v>1</v>
      </c>
      <c r="U1061" t="str">
        <f t="shared" ca="1" si="242"/>
        <v>#</v>
      </c>
      <c r="V1061" t="str">
        <f t="shared" ca="1" si="243"/>
        <v>let cannot_decomm [$2035_2040$ , $2015_2020$ , $DHN_COGEN_WASTE$] := 1;</v>
      </c>
    </row>
    <row r="1062" spans="8:22" outlineLevel="1" x14ac:dyDescent="0.25">
      <c r="H1062">
        <f t="shared" si="230"/>
        <v>25</v>
      </c>
      <c r="I1062" t="str">
        <f t="shared" ca="1" si="237"/>
        <v>DHN_COGEN_WASTE</v>
      </c>
      <c r="J1062">
        <f t="shared" ca="1" si="231"/>
        <v>25</v>
      </c>
      <c r="K1062">
        <f t="shared" si="232"/>
        <v>2035</v>
      </c>
      <c r="L1062">
        <f t="shared" si="238"/>
        <v>2040</v>
      </c>
      <c r="M1062" t="str">
        <f t="shared" si="233"/>
        <v>2035_2040</v>
      </c>
      <c r="N1062">
        <f t="shared" si="234"/>
        <v>2020</v>
      </c>
      <c r="O1062">
        <f t="shared" si="235"/>
        <v>2025</v>
      </c>
      <c r="P1062" t="str">
        <f t="shared" si="236"/>
        <v>2020_2025</v>
      </c>
      <c r="Q1062">
        <f t="shared" si="239"/>
        <v>0</v>
      </c>
      <c r="R1062">
        <f t="shared" si="240"/>
        <v>1</v>
      </c>
      <c r="S1062">
        <f t="shared" ca="1" si="241"/>
        <v>1</v>
      </c>
      <c r="U1062" t="str">
        <f t="shared" ca="1" si="242"/>
        <v>#</v>
      </c>
      <c r="V1062" t="str">
        <f t="shared" ca="1" si="243"/>
        <v>let cannot_decomm [$2035_2040$ , $2020_2025$ , $DHN_COGEN_WASTE$] := 1;</v>
      </c>
    </row>
    <row r="1063" spans="8:22" outlineLevel="1" x14ac:dyDescent="0.25">
      <c r="H1063">
        <f t="shared" si="230"/>
        <v>25</v>
      </c>
      <c r="I1063" t="str">
        <f t="shared" ca="1" si="237"/>
        <v>DHN_COGEN_WASTE</v>
      </c>
      <c r="J1063">
        <f t="shared" ca="1" si="231"/>
        <v>25</v>
      </c>
      <c r="K1063">
        <f t="shared" si="232"/>
        <v>2035</v>
      </c>
      <c r="L1063">
        <f t="shared" si="238"/>
        <v>2040</v>
      </c>
      <c r="M1063" t="str">
        <f t="shared" si="233"/>
        <v>2035_2040</v>
      </c>
      <c r="N1063">
        <f t="shared" si="234"/>
        <v>2025</v>
      </c>
      <c r="O1063">
        <f t="shared" si="235"/>
        <v>2030</v>
      </c>
      <c r="P1063" t="str">
        <f t="shared" si="236"/>
        <v>2025_2030</v>
      </c>
      <c r="Q1063">
        <f t="shared" si="239"/>
        <v>0</v>
      </c>
      <c r="R1063">
        <f t="shared" si="240"/>
        <v>1</v>
      </c>
      <c r="S1063">
        <f t="shared" ca="1" si="241"/>
        <v>1</v>
      </c>
      <c r="U1063" t="str">
        <f t="shared" ca="1" si="242"/>
        <v>#</v>
      </c>
      <c r="V1063" t="str">
        <f t="shared" ca="1" si="243"/>
        <v>let cannot_decomm [$2035_2040$ , $2025_2030$ , $DHN_COGEN_WASTE$] := 1;</v>
      </c>
    </row>
    <row r="1064" spans="8:22" outlineLevel="1" x14ac:dyDescent="0.25">
      <c r="H1064">
        <f t="shared" si="230"/>
        <v>25</v>
      </c>
      <c r="I1064" t="str">
        <f t="shared" ca="1" si="237"/>
        <v>DHN_COGEN_WASTE</v>
      </c>
      <c r="J1064">
        <f t="shared" ca="1" si="231"/>
        <v>25</v>
      </c>
      <c r="K1064">
        <f t="shared" si="232"/>
        <v>2035</v>
      </c>
      <c r="L1064">
        <f t="shared" si="238"/>
        <v>2040</v>
      </c>
      <c r="M1064" t="str">
        <f t="shared" si="233"/>
        <v>2035_2040</v>
      </c>
      <c r="N1064">
        <f t="shared" si="234"/>
        <v>2030</v>
      </c>
      <c r="O1064">
        <f t="shared" si="235"/>
        <v>2035</v>
      </c>
      <c r="P1064" t="str">
        <f t="shared" si="236"/>
        <v>2030_2035</v>
      </c>
      <c r="Q1064">
        <f t="shared" si="239"/>
        <v>0</v>
      </c>
      <c r="R1064">
        <f t="shared" si="240"/>
        <v>1</v>
      </c>
      <c r="S1064">
        <f t="shared" ca="1" si="241"/>
        <v>1</v>
      </c>
      <c r="U1064" t="str">
        <f t="shared" ca="1" si="242"/>
        <v>#</v>
      </c>
      <c r="V1064" t="str">
        <f t="shared" ca="1" si="243"/>
        <v>let cannot_decomm [$2035_2040$ , $2030_2035$ , $DHN_COGEN_WASTE$] := 1;</v>
      </c>
    </row>
    <row r="1065" spans="8:22" outlineLevel="1" x14ac:dyDescent="0.25">
      <c r="H1065">
        <f t="shared" si="230"/>
        <v>25</v>
      </c>
      <c r="I1065" t="str">
        <f t="shared" ca="1" si="237"/>
        <v>DHN_COGEN_WASTE</v>
      </c>
      <c r="J1065">
        <f t="shared" ca="1" si="231"/>
        <v>25</v>
      </c>
      <c r="K1065">
        <f t="shared" si="232"/>
        <v>2035</v>
      </c>
      <c r="L1065">
        <f t="shared" si="238"/>
        <v>2040</v>
      </c>
      <c r="M1065" t="str">
        <f t="shared" si="233"/>
        <v>2035_2040</v>
      </c>
      <c r="N1065">
        <f t="shared" si="234"/>
        <v>2035</v>
      </c>
      <c r="O1065">
        <f t="shared" si="235"/>
        <v>2040</v>
      </c>
      <c r="P1065" t="str">
        <f t="shared" si="236"/>
        <v>2035_2040</v>
      </c>
      <c r="Q1065">
        <f t="shared" si="239"/>
        <v>0</v>
      </c>
      <c r="R1065">
        <f t="shared" si="240"/>
        <v>0</v>
      </c>
      <c r="S1065">
        <f t="shared" ca="1" si="241"/>
        <v>1</v>
      </c>
      <c r="U1065" t="str">
        <f t="shared" ca="1" si="242"/>
        <v xml:space="preserve"> </v>
      </c>
      <c r="V1065" t="str">
        <f t="shared" ca="1" si="243"/>
        <v>let cannot_decomm [$2035_2040$ , $2035_2040$ , $DHN_COGEN_WASTE$] := 1;</v>
      </c>
    </row>
    <row r="1066" spans="8:22" outlineLevel="1" x14ac:dyDescent="0.25">
      <c r="H1066">
        <f t="shared" si="230"/>
        <v>25</v>
      </c>
      <c r="I1066" t="str">
        <f t="shared" ca="1" si="237"/>
        <v>DHN_COGEN_WASTE</v>
      </c>
      <c r="J1066">
        <f t="shared" ca="1" si="231"/>
        <v>25</v>
      </c>
      <c r="K1066">
        <f t="shared" si="232"/>
        <v>2035</v>
      </c>
      <c r="L1066">
        <f t="shared" si="238"/>
        <v>2040</v>
      </c>
      <c r="M1066" t="str">
        <f t="shared" si="233"/>
        <v>2035_2040</v>
      </c>
      <c r="N1066">
        <f t="shared" si="234"/>
        <v>2040</v>
      </c>
      <c r="O1066">
        <f t="shared" si="235"/>
        <v>2045</v>
      </c>
      <c r="P1066" t="str">
        <f t="shared" si="236"/>
        <v>2040_2045</v>
      </c>
      <c r="Q1066">
        <f t="shared" si="239"/>
        <v>0</v>
      </c>
      <c r="R1066">
        <f t="shared" si="240"/>
        <v>0</v>
      </c>
      <c r="S1066">
        <f t="shared" ca="1" si="241"/>
        <v>1</v>
      </c>
      <c r="U1066" t="str">
        <f t="shared" ca="1" si="242"/>
        <v xml:space="preserve"> </v>
      </c>
      <c r="V1066" t="str">
        <f t="shared" ca="1" si="243"/>
        <v>let cannot_decomm [$2035_2040$ , $2040_2045$ , $DHN_COGEN_WASTE$] := 1;</v>
      </c>
    </row>
    <row r="1067" spans="8:22" outlineLevel="1" x14ac:dyDescent="0.25">
      <c r="H1067">
        <f t="shared" si="230"/>
        <v>25</v>
      </c>
      <c r="I1067" t="str">
        <f t="shared" ca="1" si="237"/>
        <v>DHN_COGEN_WASTE</v>
      </c>
      <c r="J1067">
        <f t="shared" ca="1" si="231"/>
        <v>25</v>
      </c>
      <c r="K1067">
        <f t="shared" si="232"/>
        <v>2035</v>
      </c>
      <c r="L1067">
        <f t="shared" si="238"/>
        <v>2040</v>
      </c>
      <c r="M1067" t="str">
        <f t="shared" si="233"/>
        <v>2035_2040</v>
      </c>
      <c r="N1067">
        <f t="shared" si="234"/>
        <v>2045</v>
      </c>
      <c r="O1067">
        <f t="shared" si="235"/>
        <v>2050</v>
      </c>
      <c r="P1067" t="str">
        <f t="shared" si="236"/>
        <v>2045_2050</v>
      </c>
      <c r="Q1067">
        <f t="shared" si="239"/>
        <v>0</v>
      </c>
      <c r="R1067">
        <f t="shared" si="240"/>
        <v>0</v>
      </c>
      <c r="S1067">
        <f t="shared" ca="1" si="241"/>
        <v>1</v>
      </c>
      <c r="U1067" t="str">
        <f t="shared" ca="1" si="242"/>
        <v xml:space="preserve"> </v>
      </c>
      <c r="V1067" t="str">
        <f t="shared" ca="1" si="243"/>
        <v>let cannot_decomm [$2035_2040$ , $2045_2050$ , $DHN_COGEN_WASTE$] := 1;</v>
      </c>
    </row>
    <row r="1068" spans="8:22" outlineLevel="1" x14ac:dyDescent="0.25">
      <c r="H1068">
        <f t="shared" si="230"/>
        <v>25</v>
      </c>
      <c r="I1068" t="str">
        <f t="shared" ca="1" si="237"/>
        <v>DHN_COGEN_WASTE</v>
      </c>
      <c r="J1068">
        <f t="shared" ca="1" si="231"/>
        <v>25</v>
      </c>
      <c r="K1068">
        <f t="shared" si="232"/>
        <v>2040</v>
      </c>
      <c r="L1068">
        <f t="shared" si="238"/>
        <v>2045</v>
      </c>
      <c r="M1068" t="str">
        <f t="shared" si="233"/>
        <v>2040_2045</v>
      </c>
      <c r="N1068">
        <f t="shared" si="234"/>
        <v>2015</v>
      </c>
      <c r="O1068">
        <f t="shared" si="235"/>
        <v>2020</v>
      </c>
      <c r="P1068" t="str">
        <f t="shared" si="236"/>
        <v>2015_2020</v>
      </c>
      <c r="Q1068">
        <f t="shared" si="239"/>
        <v>0</v>
      </c>
      <c r="R1068">
        <f t="shared" si="240"/>
        <v>1</v>
      </c>
      <c r="S1068">
        <f t="shared" ca="1" si="241"/>
        <v>0</v>
      </c>
      <c r="U1068" t="str">
        <f t="shared" ca="1" si="242"/>
        <v xml:space="preserve"> </v>
      </c>
      <c r="V1068" t="str">
        <f t="shared" ca="1" si="243"/>
        <v>let cannot_decomm [$2040_2045$ , $2015_2020$ , $DHN_COGEN_WASTE$] := 1;</v>
      </c>
    </row>
    <row r="1069" spans="8:22" outlineLevel="1" x14ac:dyDescent="0.25">
      <c r="H1069">
        <f t="shared" si="230"/>
        <v>25</v>
      </c>
      <c r="I1069" t="str">
        <f t="shared" ca="1" si="237"/>
        <v>DHN_COGEN_WASTE</v>
      </c>
      <c r="J1069">
        <f t="shared" ca="1" si="231"/>
        <v>25</v>
      </c>
      <c r="K1069">
        <f t="shared" si="232"/>
        <v>2040</v>
      </c>
      <c r="L1069">
        <f t="shared" si="238"/>
        <v>2045</v>
      </c>
      <c r="M1069" t="str">
        <f t="shared" si="233"/>
        <v>2040_2045</v>
      </c>
      <c r="N1069">
        <f t="shared" si="234"/>
        <v>2020</v>
      </c>
      <c r="O1069">
        <f t="shared" si="235"/>
        <v>2025</v>
      </c>
      <c r="P1069" t="str">
        <f t="shared" si="236"/>
        <v>2020_2025</v>
      </c>
      <c r="Q1069">
        <f t="shared" si="239"/>
        <v>0</v>
      </c>
      <c r="R1069">
        <f t="shared" si="240"/>
        <v>1</v>
      </c>
      <c r="S1069">
        <f t="shared" ca="1" si="241"/>
        <v>1</v>
      </c>
      <c r="U1069" t="str">
        <f t="shared" ca="1" si="242"/>
        <v>#</v>
      </c>
      <c r="V1069" t="str">
        <f t="shared" ca="1" si="243"/>
        <v>let cannot_decomm [$2040_2045$ , $2020_2025$ , $DHN_COGEN_WASTE$] := 1;</v>
      </c>
    </row>
    <row r="1070" spans="8:22" outlineLevel="1" x14ac:dyDescent="0.25">
      <c r="H1070">
        <f t="shared" si="230"/>
        <v>25</v>
      </c>
      <c r="I1070" t="str">
        <f t="shared" ca="1" si="237"/>
        <v>DHN_COGEN_WASTE</v>
      </c>
      <c r="J1070">
        <f t="shared" ca="1" si="231"/>
        <v>25</v>
      </c>
      <c r="K1070">
        <f t="shared" si="232"/>
        <v>2040</v>
      </c>
      <c r="L1070">
        <f t="shared" si="238"/>
        <v>2045</v>
      </c>
      <c r="M1070" t="str">
        <f t="shared" si="233"/>
        <v>2040_2045</v>
      </c>
      <c r="N1070">
        <f t="shared" si="234"/>
        <v>2025</v>
      </c>
      <c r="O1070">
        <f t="shared" si="235"/>
        <v>2030</v>
      </c>
      <c r="P1070" t="str">
        <f t="shared" si="236"/>
        <v>2025_2030</v>
      </c>
      <c r="Q1070">
        <f t="shared" si="239"/>
        <v>0</v>
      </c>
      <c r="R1070">
        <f t="shared" si="240"/>
        <v>1</v>
      </c>
      <c r="S1070">
        <f t="shared" ca="1" si="241"/>
        <v>1</v>
      </c>
      <c r="U1070" t="str">
        <f t="shared" ca="1" si="242"/>
        <v>#</v>
      </c>
      <c r="V1070" t="str">
        <f t="shared" ca="1" si="243"/>
        <v>let cannot_decomm [$2040_2045$ , $2025_2030$ , $DHN_COGEN_WASTE$] := 1;</v>
      </c>
    </row>
    <row r="1071" spans="8:22" outlineLevel="1" x14ac:dyDescent="0.25">
      <c r="H1071">
        <f t="shared" si="230"/>
        <v>25</v>
      </c>
      <c r="I1071" t="str">
        <f t="shared" ca="1" si="237"/>
        <v>DHN_COGEN_WASTE</v>
      </c>
      <c r="J1071">
        <f t="shared" ca="1" si="231"/>
        <v>25</v>
      </c>
      <c r="K1071">
        <f t="shared" si="232"/>
        <v>2040</v>
      </c>
      <c r="L1071">
        <f t="shared" si="238"/>
        <v>2045</v>
      </c>
      <c r="M1071" t="str">
        <f t="shared" si="233"/>
        <v>2040_2045</v>
      </c>
      <c r="N1071">
        <f t="shared" si="234"/>
        <v>2030</v>
      </c>
      <c r="O1071">
        <f t="shared" si="235"/>
        <v>2035</v>
      </c>
      <c r="P1071" t="str">
        <f t="shared" si="236"/>
        <v>2030_2035</v>
      </c>
      <c r="Q1071">
        <f t="shared" si="239"/>
        <v>0</v>
      </c>
      <c r="R1071">
        <f t="shared" si="240"/>
        <v>1</v>
      </c>
      <c r="S1071">
        <f t="shared" ca="1" si="241"/>
        <v>1</v>
      </c>
      <c r="U1071" t="str">
        <f t="shared" ca="1" si="242"/>
        <v>#</v>
      </c>
      <c r="V1071" t="str">
        <f t="shared" ca="1" si="243"/>
        <v>let cannot_decomm [$2040_2045$ , $2030_2035$ , $DHN_COGEN_WASTE$] := 1;</v>
      </c>
    </row>
    <row r="1072" spans="8:22" outlineLevel="1" x14ac:dyDescent="0.25">
      <c r="H1072">
        <f t="shared" si="230"/>
        <v>25</v>
      </c>
      <c r="I1072" t="str">
        <f t="shared" ca="1" si="237"/>
        <v>DHN_COGEN_WASTE</v>
      </c>
      <c r="J1072">
        <f t="shared" ca="1" si="231"/>
        <v>25</v>
      </c>
      <c r="K1072">
        <f t="shared" si="232"/>
        <v>2040</v>
      </c>
      <c r="L1072">
        <f t="shared" si="238"/>
        <v>2045</v>
      </c>
      <c r="M1072" t="str">
        <f t="shared" si="233"/>
        <v>2040_2045</v>
      </c>
      <c r="N1072">
        <f t="shared" si="234"/>
        <v>2035</v>
      </c>
      <c r="O1072">
        <f t="shared" si="235"/>
        <v>2040</v>
      </c>
      <c r="P1072" t="str">
        <f t="shared" si="236"/>
        <v>2035_2040</v>
      </c>
      <c r="Q1072">
        <f t="shared" si="239"/>
        <v>0</v>
      </c>
      <c r="R1072">
        <f t="shared" si="240"/>
        <v>1</v>
      </c>
      <c r="S1072">
        <f t="shared" ca="1" si="241"/>
        <v>1</v>
      </c>
      <c r="U1072" t="str">
        <f t="shared" ca="1" si="242"/>
        <v>#</v>
      </c>
      <c r="V1072" t="str">
        <f t="shared" ca="1" si="243"/>
        <v>let cannot_decomm [$2040_2045$ , $2035_2040$ , $DHN_COGEN_WASTE$] := 1;</v>
      </c>
    </row>
    <row r="1073" spans="8:22" outlineLevel="1" x14ac:dyDescent="0.25">
      <c r="H1073">
        <f t="shared" si="230"/>
        <v>25</v>
      </c>
      <c r="I1073" t="str">
        <f t="shared" ca="1" si="237"/>
        <v>DHN_COGEN_WASTE</v>
      </c>
      <c r="J1073">
        <f t="shared" ca="1" si="231"/>
        <v>25</v>
      </c>
      <c r="K1073">
        <f t="shared" si="232"/>
        <v>2040</v>
      </c>
      <c r="L1073">
        <f t="shared" si="238"/>
        <v>2045</v>
      </c>
      <c r="M1073" t="str">
        <f t="shared" si="233"/>
        <v>2040_2045</v>
      </c>
      <c r="N1073">
        <f t="shared" si="234"/>
        <v>2040</v>
      </c>
      <c r="O1073">
        <f t="shared" si="235"/>
        <v>2045</v>
      </c>
      <c r="P1073" t="str">
        <f t="shared" si="236"/>
        <v>2040_2045</v>
      </c>
      <c r="Q1073">
        <f t="shared" si="239"/>
        <v>0</v>
      </c>
      <c r="R1073">
        <f t="shared" si="240"/>
        <v>0</v>
      </c>
      <c r="S1073">
        <f t="shared" ca="1" si="241"/>
        <v>1</v>
      </c>
      <c r="U1073" t="str">
        <f t="shared" ca="1" si="242"/>
        <v xml:space="preserve"> </v>
      </c>
      <c r="V1073" t="str">
        <f t="shared" ca="1" si="243"/>
        <v>let cannot_decomm [$2040_2045$ , $2040_2045$ , $DHN_COGEN_WASTE$] := 1;</v>
      </c>
    </row>
    <row r="1074" spans="8:22" outlineLevel="1" x14ac:dyDescent="0.25">
      <c r="H1074">
        <f t="shared" si="230"/>
        <v>25</v>
      </c>
      <c r="I1074" t="str">
        <f t="shared" ca="1" si="237"/>
        <v>DHN_COGEN_WASTE</v>
      </c>
      <c r="J1074">
        <f t="shared" ca="1" si="231"/>
        <v>25</v>
      </c>
      <c r="K1074">
        <f t="shared" si="232"/>
        <v>2040</v>
      </c>
      <c r="L1074">
        <f t="shared" si="238"/>
        <v>2045</v>
      </c>
      <c r="M1074" t="str">
        <f t="shared" si="233"/>
        <v>2040_2045</v>
      </c>
      <c r="N1074">
        <f t="shared" si="234"/>
        <v>2045</v>
      </c>
      <c r="O1074">
        <f t="shared" si="235"/>
        <v>2050</v>
      </c>
      <c r="P1074" t="str">
        <f t="shared" si="236"/>
        <v>2045_2050</v>
      </c>
      <c r="Q1074">
        <f t="shared" si="239"/>
        <v>0</v>
      </c>
      <c r="R1074">
        <f t="shared" si="240"/>
        <v>0</v>
      </c>
      <c r="S1074">
        <f t="shared" ca="1" si="241"/>
        <v>1</v>
      </c>
      <c r="U1074" t="str">
        <f t="shared" ca="1" si="242"/>
        <v xml:space="preserve"> </v>
      </c>
      <c r="V1074" t="str">
        <f t="shared" ca="1" si="243"/>
        <v>let cannot_decomm [$2040_2045$ , $2045_2050$ , $DHN_COGEN_WASTE$] := 1;</v>
      </c>
    </row>
    <row r="1075" spans="8:22" outlineLevel="1" x14ac:dyDescent="0.25">
      <c r="H1075">
        <f t="shared" si="230"/>
        <v>25</v>
      </c>
      <c r="I1075" t="str">
        <f t="shared" ca="1" si="237"/>
        <v>DHN_COGEN_WASTE</v>
      </c>
      <c r="J1075">
        <f t="shared" ca="1" si="231"/>
        <v>25</v>
      </c>
      <c r="K1075">
        <f t="shared" si="232"/>
        <v>2045</v>
      </c>
      <c r="L1075">
        <f t="shared" si="238"/>
        <v>2050</v>
      </c>
      <c r="M1075" t="str">
        <f t="shared" si="233"/>
        <v>2045_2050</v>
      </c>
      <c r="N1075">
        <f t="shared" si="234"/>
        <v>2015</v>
      </c>
      <c r="O1075">
        <f t="shared" si="235"/>
        <v>2020</v>
      </c>
      <c r="P1075" t="str">
        <f t="shared" si="236"/>
        <v>2015_2020</v>
      </c>
      <c r="Q1075">
        <f t="shared" si="239"/>
        <v>0</v>
      </c>
      <c r="R1075">
        <f t="shared" si="240"/>
        <v>1</v>
      </c>
      <c r="S1075">
        <f t="shared" ca="1" si="241"/>
        <v>0</v>
      </c>
      <c r="U1075" t="str">
        <f t="shared" ca="1" si="242"/>
        <v xml:space="preserve"> </v>
      </c>
      <c r="V1075" t="str">
        <f t="shared" ca="1" si="243"/>
        <v>let cannot_decomm [$2045_2050$ , $2015_2020$ , $DHN_COGEN_WASTE$] := 1;</v>
      </c>
    </row>
    <row r="1076" spans="8:22" outlineLevel="1" x14ac:dyDescent="0.25">
      <c r="H1076">
        <f t="shared" si="230"/>
        <v>25</v>
      </c>
      <c r="I1076" t="str">
        <f t="shared" ca="1" si="237"/>
        <v>DHN_COGEN_WASTE</v>
      </c>
      <c r="J1076">
        <f t="shared" ca="1" si="231"/>
        <v>25</v>
      </c>
      <c r="K1076">
        <f t="shared" si="232"/>
        <v>2045</v>
      </c>
      <c r="L1076">
        <f t="shared" si="238"/>
        <v>2050</v>
      </c>
      <c r="M1076" t="str">
        <f t="shared" si="233"/>
        <v>2045_2050</v>
      </c>
      <c r="N1076">
        <f t="shared" si="234"/>
        <v>2020</v>
      </c>
      <c r="O1076">
        <f t="shared" si="235"/>
        <v>2025</v>
      </c>
      <c r="P1076" t="str">
        <f t="shared" si="236"/>
        <v>2020_2025</v>
      </c>
      <c r="Q1076">
        <f t="shared" si="239"/>
        <v>0</v>
      </c>
      <c r="R1076">
        <f t="shared" si="240"/>
        <v>1</v>
      </c>
      <c r="S1076">
        <f t="shared" ca="1" si="241"/>
        <v>0</v>
      </c>
      <c r="U1076" t="str">
        <f t="shared" ca="1" si="242"/>
        <v xml:space="preserve"> </v>
      </c>
      <c r="V1076" t="str">
        <f t="shared" ca="1" si="243"/>
        <v>let cannot_decomm [$2045_2050$ , $2020_2025$ , $DHN_COGEN_WASTE$] := 1;</v>
      </c>
    </row>
    <row r="1077" spans="8:22" outlineLevel="1" x14ac:dyDescent="0.25">
      <c r="H1077">
        <f t="shared" ref="H1077:H1140" si="244">(FLOOR((ROW(A1077)-4)/49,1))+4</f>
        <v>25</v>
      </c>
      <c r="I1077" t="str">
        <f t="shared" ca="1" si="237"/>
        <v>DHN_COGEN_WASTE</v>
      </c>
      <c r="J1077">
        <f t="shared" ref="J1077:J1140" ca="1" si="245">INDIRECT("C"&amp;H1077)</f>
        <v>25</v>
      </c>
      <c r="K1077">
        <f t="shared" ref="K1077:K1140" si="246">2015+MOD(FLOOR((ROW(A1077)-4)/7,1),7)*5</f>
        <v>2045</v>
      </c>
      <c r="L1077">
        <f t="shared" si="238"/>
        <v>2050</v>
      </c>
      <c r="M1077" t="str">
        <f t="shared" ref="M1077:M1140" si="247">K1077&amp;"_"&amp;L1077</f>
        <v>2045_2050</v>
      </c>
      <c r="N1077">
        <f t="shared" ref="N1077:N1140" si="248">2015+MOD(ROW(D1077)-4,7)*5</f>
        <v>2025</v>
      </c>
      <c r="O1077">
        <f t="shared" ref="O1077:O1140" si="249">2020+MOD(ROW(E1077)-4,7)*5</f>
        <v>2030</v>
      </c>
      <c r="P1077" t="str">
        <f t="shared" ref="P1077:P1140" si="250">N1077&amp;"_"&amp;O1077</f>
        <v>2025_2030</v>
      </c>
      <c r="Q1077">
        <f t="shared" si="239"/>
        <v>0</v>
      </c>
      <c r="R1077">
        <f t="shared" si="240"/>
        <v>1</v>
      </c>
      <c r="S1077">
        <f t="shared" ca="1" si="241"/>
        <v>1</v>
      </c>
      <c r="U1077" t="str">
        <f t="shared" ca="1" si="242"/>
        <v>#</v>
      </c>
      <c r="V1077" t="str">
        <f t="shared" ca="1" si="243"/>
        <v>let cannot_decomm [$2045_2050$ , $2025_2030$ , $DHN_COGEN_WASTE$] := 1;</v>
      </c>
    </row>
    <row r="1078" spans="8:22" outlineLevel="1" x14ac:dyDescent="0.25">
      <c r="H1078">
        <f t="shared" si="244"/>
        <v>25</v>
      </c>
      <c r="I1078" t="str">
        <f t="shared" ca="1" si="237"/>
        <v>DHN_COGEN_WASTE</v>
      </c>
      <c r="J1078">
        <f t="shared" ca="1" si="245"/>
        <v>25</v>
      </c>
      <c r="K1078">
        <f t="shared" si="246"/>
        <v>2045</v>
      </c>
      <c r="L1078">
        <f t="shared" si="238"/>
        <v>2050</v>
      </c>
      <c r="M1078" t="str">
        <f t="shared" si="247"/>
        <v>2045_2050</v>
      </c>
      <c r="N1078">
        <f t="shared" si="248"/>
        <v>2030</v>
      </c>
      <c r="O1078">
        <f t="shared" si="249"/>
        <v>2035</v>
      </c>
      <c r="P1078" t="str">
        <f t="shared" si="250"/>
        <v>2030_2035</v>
      </c>
      <c r="Q1078">
        <f t="shared" si="239"/>
        <v>0</v>
      </c>
      <c r="R1078">
        <f t="shared" si="240"/>
        <v>1</v>
      </c>
      <c r="S1078">
        <f t="shared" ca="1" si="241"/>
        <v>1</v>
      </c>
      <c r="U1078" t="str">
        <f t="shared" ca="1" si="242"/>
        <v>#</v>
      </c>
      <c r="V1078" t="str">
        <f t="shared" ca="1" si="243"/>
        <v>let cannot_decomm [$2045_2050$ , $2030_2035$ , $DHN_COGEN_WASTE$] := 1;</v>
      </c>
    </row>
    <row r="1079" spans="8:22" outlineLevel="1" x14ac:dyDescent="0.25">
      <c r="H1079">
        <f t="shared" si="244"/>
        <v>25</v>
      </c>
      <c r="I1079" t="str">
        <f t="shared" ca="1" si="237"/>
        <v>DHN_COGEN_WASTE</v>
      </c>
      <c r="J1079">
        <f t="shared" ca="1" si="245"/>
        <v>25</v>
      </c>
      <c r="K1079">
        <f t="shared" si="246"/>
        <v>2045</v>
      </c>
      <c r="L1079">
        <f t="shared" si="238"/>
        <v>2050</v>
      </c>
      <c r="M1079" t="str">
        <f t="shared" si="247"/>
        <v>2045_2050</v>
      </c>
      <c r="N1079">
        <f t="shared" si="248"/>
        <v>2035</v>
      </c>
      <c r="O1079">
        <f t="shared" si="249"/>
        <v>2040</v>
      </c>
      <c r="P1079" t="str">
        <f t="shared" si="250"/>
        <v>2035_2040</v>
      </c>
      <c r="Q1079">
        <f t="shared" si="239"/>
        <v>0</v>
      </c>
      <c r="R1079">
        <f t="shared" si="240"/>
        <v>1</v>
      </c>
      <c r="S1079">
        <f t="shared" ca="1" si="241"/>
        <v>1</v>
      </c>
      <c r="U1079" t="str">
        <f t="shared" ca="1" si="242"/>
        <v>#</v>
      </c>
      <c r="V1079" t="str">
        <f t="shared" ca="1" si="243"/>
        <v>let cannot_decomm [$2045_2050$ , $2035_2040$ , $DHN_COGEN_WASTE$] := 1;</v>
      </c>
    </row>
    <row r="1080" spans="8:22" outlineLevel="1" x14ac:dyDescent="0.25">
      <c r="H1080">
        <f t="shared" si="244"/>
        <v>25</v>
      </c>
      <c r="I1080" t="str">
        <f t="shared" ca="1" si="237"/>
        <v>DHN_COGEN_WASTE</v>
      </c>
      <c r="J1080">
        <f t="shared" ca="1" si="245"/>
        <v>25</v>
      </c>
      <c r="K1080">
        <f t="shared" si="246"/>
        <v>2045</v>
      </c>
      <c r="L1080">
        <f t="shared" si="238"/>
        <v>2050</v>
      </c>
      <c r="M1080" t="str">
        <f t="shared" si="247"/>
        <v>2045_2050</v>
      </c>
      <c r="N1080">
        <f t="shared" si="248"/>
        <v>2040</v>
      </c>
      <c r="O1080">
        <f t="shared" si="249"/>
        <v>2045</v>
      </c>
      <c r="P1080" t="str">
        <f t="shared" si="250"/>
        <v>2040_2045</v>
      </c>
      <c r="Q1080">
        <f t="shared" si="239"/>
        <v>0</v>
      </c>
      <c r="R1080">
        <f t="shared" si="240"/>
        <v>1</v>
      </c>
      <c r="S1080">
        <f t="shared" ca="1" si="241"/>
        <v>1</v>
      </c>
      <c r="U1080" t="str">
        <f t="shared" ca="1" si="242"/>
        <v>#</v>
      </c>
      <c r="V1080" t="str">
        <f t="shared" ca="1" si="243"/>
        <v>let cannot_decomm [$2045_2050$ , $2040_2045$ , $DHN_COGEN_WASTE$] := 1;</v>
      </c>
    </row>
    <row r="1081" spans="8:22" outlineLevel="1" x14ac:dyDescent="0.25">
      <c r="H1081">
        <f t="shared" si="244"/>
        <v>25</v>
      </c>
      <c r="I1081" t="str">
        <f t="shared" ca="1" si="237"/>
        <v>DHN_COGEN_WASTE</v>
      </c>
      <c r="J1081">
        <f t="shared" ca="1" si="245"/>
        <v>25</v>
      </c>
      <c r="K1081">
        <f t="shared" si="246"/>
        <v>2045</v>
      </c>
      <c r="L1081">
        <f t="shared" si="238"/>
        <v>2050</v>
      </c>
      <c r="M1081" t="str">
        <f t="shared" si="247"/>
        <v>2045_2050</v>
      </c>
      <c r="N1081">
        <f t="shared" si="248"/>
        <v>2045</v>
      </c>
      <c r="O1081">
        <f t="shared" si="249"/>
        <v>2050</v>
      </c>
      <c r="P1081" t="str">
        <f t="shared" si="250"/>
        <v>2045_2050</v>
      </c>
      <c r="Q1081">
        <f t="shared" si="239"/>
        <v>0</v>
      </c>
      <c r="R1081">
        <f t="shared" si="240"/>
        <v>0</v>
      </c>
      <c r="S1081">
        <f t="shared" ca="1" si="241"/>
        <v>1</v>
      </c>
      <c r="U1081" t="str">
        <f t="shared" ca="1" si="242"/>
        <v xml:space="preserve"> </v>
      </c>
      <c r="V1081" t="str">
        <f t="shared" ca="1" si="243"/>
        <v>let cannot_decomm [$2045_2050$ , $2045_2050$ , $DHN_COGEN_WASTE$] := 1;</v>
      </c>
    </row>
    <row r="1082" spans="8:22" outlineLevel="1" x14ac:dyDescent="0.25">
      <c r="H1082">
        <f t="shared" si="244"/>
        <v>26</v>
      </c>
      <c r="I1082" t="str">
        <f t="shared" ca="1" si="237"/>
        <v>DHN_COGEN_WET_BIOMASS</v>
      </c>
      <c r="J1082">
        <f t="shared" ca="1" si="245"/>
        <v>25</v>
      </c>
      <c r="K1082">
        <f t="shared" si="246"/>
        <v>2015</v>
      </c>
      <c r="L1082">
        <f t="shared" si="238"/>
        <v>2020</v>
      </c>
      <c r="M1082" t="str">
        <f t="shared" si="247"/>
        <v>2015_2020</v>
      </c>
      <c r="N1082">
        <f t="shared" si="248"/>
        <v>2015</v>
      </c>
      <c r="O1082">
        <f t="shared" si="249"/>
        <v>2020</v>
      </c>
      <c r="P1082" t="str">
        <f t="shared" si="250"/>
        <v>2015_2020</v>
      </c>
      <c r="Q1082">
        <f t="shared" si="239"/>
        <v>1</v>
      </c>
      <c r="R1082">
        <f t="shared" si="240"/>
        <v>0</v>
      </c>
      <c r="S1082">
        <f t="shared" ca="1" si="241"/>
        <v>1</v>
      </c>
      <c r="U1082" t="str">
        <f t="shared" si="242"/>
        <v>#</v>
      </c>
      <c r="V1082" t="str">
        <f t="shared" ca="1" si="243"/>
        <v>let cannot_decomm [$2015_2020$ , $2015_2020$ , $DHN_COGEN_WET_BIOMASS$] := 1;</v>
      </c>
    </row>
    <row r="1083" spans="8:22" outlineLevel="1" x14ac:dyDescent="0.25">
      <c r="H1083">
        <f t="shared" si="244"/>
        <v>26</v>
      </c>
      <c r="I1083" t="str">
        <f t="shared" ca="1" si="237"/>
        <v>DHN_COGEN_WET_BIOMASS</v>
      </c>
      <c r="J1083">
        <f t="shared" ca="1" si="245"/>
        <v>25</v>
      </c>
      <c r="K1083">
        <f t="shared" si="246"/>
        <v>2015</v>
      </c>
      <c r="L1083">
        <f t="shared" si="238"/>
        <v>2020</v>
      </c>
      <c r="M1083" t="str">
        <f t="shared" si="247"/>
        <v>2015_2020</v>
      </c>
      <c r="N1083">
        <f t="shared" si="248"/>
        <v>2020</v>
      </c>
      <c r="O1083">
        <f t="shared" si="249"/>
        <v>2025</v>
      </c>
      <c r="P1083" t="str">
        <f t="shared" si="250"/>
        <v>2020_2025</v>
      </c>
      <c r="Q1083">
        <f t="shared" si="239"/>
        <v>0</v>
      </c>
      <c r="R1083">
        <f t="shared" si="240"/>
        <v>0</v>
      </c>
      <c r="S1083">
        <f t="shared" ca="1" si="241"/>
        <v>1</v>
      </c>
      <c r="U1083" t="str">
        <f t="shared" ca="1" si="242"/>
        <v xml:space="preserve"> </v>
      </c>
      <c r="V1083" t="str">
        <f t="shared" ca="1" si="243"/>
        <v>let cannot_decomm [$2015_2020$ , $2020_2025$ , $DHN_COGEN_WET_BIOMASS$] := 1;</v>
      </c>
    </row>
    <row r="1084" spans="8:22" outlineLevel="1" x14ac:dyDescent="0.25">
      <c r="H1084">
        <f t="shared" si="244"/>
        <v>26</v>
      </c>
      <c r="I1084" t="str">
        <f t="shared" ca="1" si="237"/>
        <v>DHN_COGEN_WET_BIOMASS</v>
      </c>
      <c r="J1084">
        <f t="shared" ca="1" si="245"/>
        <v>25</v>
      </c>
      <c r="K1084">
        <f t="shared" si="246"/>
        <v>2015</v>
      </c>
      <c r="L1084">
        <f t="shared" si="238"/>
        <v>2020</v>
      </c>
      <c r="M1084" t="str">
        <f t="shared" si="247"/>
        <v>2015_2020</v>
      </c>
      <c r="N1084">
        <f t="shared" si="248"/>
        <v>2025</v>
      </c>
      <c r="O1084">
        <f t="shared" si="249"/>
        <v>2030</v>
      </c>
      <c r="P1084" t="str">
        <f t="shared" si="250"/>
        <v>2025_2030</v>
      </c>
      <c r="Q1084">
        <f t="shared" si="239"/>
        <v>0</v>
      </c>
      <c r="R1084">
        <f t="shared" si="240"/>
        <v>0</v>
      </c>
      <c r="S1084">
        <f t="shared" ca="1" si="241"/>
        <v>1</v>
      </c>
      <c r="U1084" t="str">
        <f t="shared" ca="1" si="242"/>
        <v xml:space="preserve"> </v>
      </c>
      <c r="V1084" t="str">
        <f t="shared" ca="1" si="243"/>
        <v>let cannot_decomm [$2015_2020$ , $2025_2030$ , $DHN_COGEN_WET_BIOMASS$] := 1;</v>
      </c>
    </row>
    <row r="1085" spans="8:22" outlineLevel="1" x14ac:dyDescent="0.25">
      <c r="H1085">
        <f t="shared" si="244"/>
        <v>26</v>
      </c>
      <c r="I1085" t="str">
        <f t="shared" ca="1" si="237"/>
        <v>DHN_COGEN_WET_BIOMASS</v>
      </c>
      <c r="J1085">
        <f t="shared" ca="1" si="245"/>
        <v>25</v>
      </c>
      <c r="K1085">
        <f t="shared" si="246"/>
        <v>2015</v>
      </c>
      <c r="L1085">
        <f t="shared" si="238"/>
        <v>2020</v>
      </c>
      <c r="M1085" t="str">
        <f t="shared" si="247"/>
        <v>2015_2020</v>
      </c>
      <c r="N1085">
        <f t="shared" si="248"/>
        <v>2030</v>
      </c>
      <c r="O1085">
        <f t="shared" si="249"/>
        <v>2035</v>
      </c>
      <c r="P1085" t="str">
        <f t="shared" si="250"/>
        <v>2030_2035</v>
      </c>
      <c r="Q1085">
        <f t="shared" si="239"/>
        <v>0</v>
      </c>
      <c r="R1085">
        <f t="shared" si="240"/>
        <v>0</v>
      </c>
      <c r="S1085">
        <f t="shared" ca="1" si="241"/>
        <v>1</v>
      </c>
      <c r="U1085" t="str">
        <f t="shared" ca="1" si="242"/>
        <v xml:space="preserve"> </v>
      </c>
      <c r="V1085" t="str">
        <f t="shared" ca="1" si="243"/>
        <v>let cannot_decomm [$2015_2020$ , $2030_2035$ , $DHN_COGEN_WET_BIOMASS$] := 1;</v>
      </c>
    </row>
    <row r="1086" spans="8:22" outlineLevel="1" x14ac:dyDescent="0.25">
      <c r="H1086">
        <f t="shared" si="244"/>
        <v>26</v>
      </c>
      <c r="I1086" t="str">
        <f t="shared" ca="1" si="237"/>
        <v>DHN_COGEN_WET_BIOMASS</v>
      </c>
      <c r="J1086">
        <f t="shared" ca="1" si="245"/>
        <v>25</v>
      </c>
      <c r="K1086">
        <f t="shared" si="246"/>
        <v>2015</v>
      </c>
      <c r="L1086">
        <f t="shared" si="238"/>
        <v>2020</v>
      </c>
      <c r="M1086" t="str">
        <f t="shared" si="247"/>
        <v>2015_2020</v>
      </c>
      <c r="N1086">
        <f t="shared" si="248"/>
        <v>2035</v>
      </c>
      <c r="O1086">
        <f t="shared" si="249"/>
        <v>2040</v>
      </c>
      <c r="P1086" t="str">
        <f t="shared" si="250"/>
        <v>2035_2040</v>
      </c>
      <c r="Q1086">
        <f t="shared" si="239"/>
        <v>0</v>
      </c>
      <c r="R1086">
        <f t="shared" si="240"/>
        <v>0</v>
      </c>
      <c r="S1086">
        <f t="shared" ca="1" si="241"/>
        <v>1</v>
      </c>
      <c r="U1086" t="str">
        <f t="shared" ca="1" si="242"/>
        <v xml:space="preserve"> </v>
      </c>
      <c r="V1086" t="str">
        <f t="shared" ca="1" si="243"/>
        <v>let cannot_decomm [$2015_2020$ , $2035_2040$ , $DHN_COGEN_WET_BIOMASS$] := 1;</v>
      </c>
    </row>
    <row r="1087" spans="8:22" outlineLevel="1" x14ac:dyDescent="0.25">
      <c r="H1087">
        <f t="shared" si="244"/>
        <v>26</v>
      </c>
      <c r="I1087" t="str">
        <f t="shared" ca="1" si="237"/>
        <v>DHN_COGEN_WET_BIOMASS</v>
      </c>
      <c r="J1087">
        <f t="shared" ca="1" si="245"/>
        <v>25</v>
      </c>
      <c r="K1087">
        <f t="shared" si="246"/>
        <v>2015</v>
      </c>
      <c r="L1087">
        <f t="shared" si="238"/>
        <v>2020</v>
      </c>
      <c r="M1087" t="str">
        <f t="shared" si="247"/>
        <v>2015_2020</v>
      </c>
      <c r="N1087">
        <f t="shared" si="248"/>
        <v>2040</v>
      </c>
      <c r="O1087">
        <f t="shared" si="249"/>
        <v>2045</v>
      </c>
      <c r="P1087" t="str">
        <f t="shared" si="250"/>
        <v>2040_2045</v>
      </c>
      <c r="Q1087">
        <f t="shared" si="239"/>
        <v>0</v>
      </c>
      <c r="R1087">
        <f t="shared" si="240"/>
        <v>0</v>
      </c>
      <c r="S1087">
        <f t="shared" ca="1" si="241"/>
        <v>1</v>
      </c>
      <c r="U1087" t="str">
        <f t="shared" ca="1" si="242"/>
        <v xml:space="preserve"> </v>
      </c>
      <c r="V1087" t="str">
        <f t="shared" ca="1" si="243"/>
        <v>let cannot_decomm [$2015_2020$ , $2040_2045$ , $DHN_COGEN_WET_BIOMASS$] := 1;</v>
      </c>
    </row>
    <row r="1088" spans="8:22" outlineLevel="1" x14ac:dyDescent="0.25">
      <c r="H1088">
        <f t="shared" si="244"/>
        <v>26</v>
      </c>
      <c r="I1088" t="str">
        <f t="shared" ca="1" si="237"/>
        <v>DHN_COGEN_WET_BIOMASS</v>
      </c>
      <c r="J1088">
        <f t="shared" ca="1" si="245"/>
        <v>25</v>
      </c>
      <c r="K1088">
        <f t="shared" si="246"/>
        <v>2015</v>
      </c>
      <c r="L1088">
        <f t="shared" si="238"/>
        <v>2020</v>
      </c>
      <c r="M1088" t="str">
        <f t="shared" si="247"/>
        <v>2015_2020</v>
      </c>
      <c r="N1088">
        <f t="shared" si="248"/>
        <v>2045</v>
      </c>
      <c r="O1088">
        <f t="shared" si="249"/>
        <v>2050</v>
      </c>
      <c r="P1088" t="str">
        <f t="shared" si="250"/>
        <v>2045_2050</v>
      </c>
      <c r="Q1088">
        <f t="shared" si="239"/>
        <v>0</v>
      </c>
      <c r="R1088">
        <f t="shared" si="240"/>
        <v>0</v>
      </c>
      <c r="S1088">
        <f t="shared" ca="1" si="241"/>
        <v>1</v>
      </c>
      <c r="U1088" t="str">
        <f t="shared" ca="1" si="242"/>
        <v xml:space="preserve"> </v>
      </c>
      <c r="V1088" t="str">
        <f t="shared" ca="1" si="243"/>
        <v>let cannot_decomm [$2015_2020$ , $2045_2050$ , $DHN_COGEN_WET_BIOMASS$] := 1;</v>
      </c>
    </row>
    <row r="1089" spans="8:22" outlineLevel="1" x14ac:dyDescent="0.25">
      <c r="H1089">
        <f t="shared" si="244"/>
        <v>26</v>
      </c>
      <c r="I1089" t="str">
        <f t="shared" ca="1" si="237"/>
        <v>DHN_COGEN_WET_BIOMASS</v>
      </c>
      <c r="J1089">
        <f t="shared" ca="1" si="245"/>
        <v>25</v>
      </c>
      <c r="K1089">
        <f t="shared" si="246"/>
        <v>2020</v>
      </c>
      <c r="L1089">
        <f t="shared" si="238"/>
        <v>2025</v>
      </c>
      <c r="M1089" t="str">
        <f t="shared" si="247"/>
        <v>2020_2025</v>
      </c>
      <c r="N1089">
        <f t="shared" si="248"/>
        <v>2015</v>
      </c>
      <c r="O1089">
        <f t="shared" si="249"/>
        <v>2020</v>
      </c>
      <c r="P1089" t="str">
        <f t="shared" si="250"/>
        <v>2015_2020</v>
      </c>
      <c r="Q1089">
        <f t="shared" si="239"/>
        <v>0</v>
      </c>
      <c r="R1089">
        <f t="shared" si="240"/>
        <v>1</v>
      </c>
      <c r="S1089">
        <f t="shared" ca="1" si="241"/>
        <v>1</v>
      </c>
      <c r="U1089" t="str">
        <f t="shared" ca="1" si="242"/>
        <v>#</v>
      </c>
      <c r="V1089" t="str">
        <f t="shared" ca="1" si="243"/>
        <v>let cannot_decomm [$2020_2025$ , $2015_2020$ , $DHN_COGEN_WET_BIOMASS$] := 1;</v>
      </c>
    </row>
    <row r="1090" spans="8:22" outlineLevel="1" x14ac:dyDescent="0.25">
      <c r="H1090">
        <f t="shared" si="244"/>
        <v>26</v>
      </c>
      <c r="I1090" t="str">
        <f t="shared" ca="1" si="237"/>
        <v>DHN_COGEN_WET_BIOMASS</v>
      </c>
      <c r="J1090">
        <f t="shared" ca="1" si="245"/>
        <v>25</v>
      </c>
      <c r="K1090">
        <f t="shared" si="246"/>
        <v>2020</v>
      </c>
      <c r="L1090">
        <f t="shared" si="238"/>
        <v>2025</v>
      </c>
      <c r="M1090" t="str">
        <f t="shared" si="247"/>
        <v>2020_2025</v>
      </c>
      <c r="N1090">
        <f t="shared" si="248"/>
        <v>2020</v>
      </c>
      <c r="O1090">
        <f t="shared" si="249"/>
        <v>2025</v>
      </c>
      <c r="P1090" t="str">
        <f t="shared" si="250"/>
        <v>2020_2025</v>
      </c>
      <c r="Q1090">
        <f t="shared" si="239"/>
        <v>0</v>
      </c>
      <c r="R1090">
        <f t="shared" si="240"/>
        <v>0</v>
      </c>
      <c r="S1090">
        <f t="shared" ca="1" si="241"/>
        <v>1</v>
      </c>
      <c r="U1090" t="str">
        <f t="shared" ca="1" si="242"/>
        <v xml:space="preserve"> </v>
      </c>
      <c r="V1090" t="str">
        <f t="shared" ca="1" si="243"/>
        <v>let cannot_decomm [$2020_2025$ , $2020_2025$ , $DHN_COGEN_WET_BIOMASS$] := 1;</v>
      </c>
    </row>
    <row r="1091" spans="8:22" outlineLevel="1" x14ac:dyDescent="0.25">
      <c r="H1091">
        <f t="shared" si="244"/>
        <v>26</v>
      </c>
      <c r="I1091" t="str">
        <f t="shared" ca="1" si="237"/>
        <v>DHN_COGEN_WET_BIOMASS</v>
      </c>
      <c r="J1091">
        <f t="shared" ca="1" si="245"/>
        <v>25</v>
      </c>
      <c r="K1091">
        <f t="shared" si="246"/>
        <v>2020</v>
      </c>
      <c r="L1091">
        <f t="shared" si="238"/>
        <v>2025</v>
      </c>
      <c r="M1091" t="str">
        <f t="shared" si="247"/>
        <v>2020_2025</v>
      </c>
      <c r="N1091">
        <f t="shared" si="248"/>
        <v>2025</v>
      </c>
      <c r="O1091">
        <f t="shared" si="249"/>
        <v>2030</v>
      </c>
      <c r="P1091" t="str">
        <f t="shared" si="250"/>
        <v>2025_2030</v>
      </c>
      <c r="Q1091">
        <f t="shared" si="239"/>
        <v>0</v>
      </c>
      <c r="R1091">
        <f t="shared" si="240"/>
        <v>0</v>
      </c>
      <c r="S1091">
        <f t="shared" ca="1" si="241"/>
        <v>1</v>
      </c>
      <c r="U1091" t="str">
        <f t="shared" ca="1" si="242"/>
        <v xml:space="preserve"> </v>
      </c>
      <c r="V1091" t="str">
        <f t="shared" ca="1" si="243"/>
        <v>let cannot_decomm [$2020_2025$ , $2025_2030$ , $DHN_COGEN_WET_BIOMASS$] := 1;</v>
      </c>
    </row>
    <row r="1092" spans="8:22" outlineLevel="1" x14ac:dyDescent="0.25">
      <c r="H1092">
        <f t="shared" si="244"/>
        <v>26</v>
      </c>
      <c r="I1092" t="str">
        <f t="shared" ca="1" si="237"/>
        <v>DHN_COGEN_WET_BIOMASS</v>
      </c>
      <c r="J1092">
        <f t="shared" ca="1" si="245"/>
        <v>25</v>
      </c>
      <c r="K1092">
        <f t="shared" si="246"/>
        <v>2020</v>
      </c>
      <c r="L1092">
        <f t="shared" si="238"/>
        <v>2025</v>
      </c>
      <c r="M1092" t="str">
        <f t="shared" si="247"/>
        <v>2020_2025</v>
      </c>
      <c r="N1092">
        <f t="shared" si="248"/>
        <v>2030</v>
      </c>
      <c r="O1092">
        <f t="shared" si="249"/>
        <v>2035</v>
      </c>
      <c r="P1092" t="str">
        <f t="shared" si="250"/>
        <v>2030_2035</v>
      </c>
      <c r="Q1092">
        <f t="shared" si="239"/>
        <v>0</v>
      </c>
      <c r="R1092">
        <f t="shared" si="240"/>
        <v>0</v>
      </c>
      <c r="S1092">
        <f t="shared" ca="1" si="241"/>
        <v>1</v>
      </c>
      <c r="U1092" t="str">
        <f t="shared" ca="1" si="242"/>
        <v xml:space="preserve"> </v>
      </c>
      <c r="V1092" t="str">
        <f t="shared" ca="1" si="243"/>
        <v>let cannot_decomm [$2020_2025$ , $2030_2035$ , $DHN_COGEN_WET_BIOMASS$] := 1;</v>
      </c>
    </row>
    <row r="1093" spans="8:22" outlineLevel="1" x14ac:dyDescent="0.25">
      <c r="H1093">
        <f t="shared" si="244"/>
        <v>26</v>
      </c>
      <c r="I1093" t="str">
        <f t="shared" ref="I1093:I1156" ca="1" si="251">INDIRECT("A"&amp;H1093)</f>
        <v>DHN_COGEN_WET_BIOMASS</v>
      </c>
      <c r="J1093">
        <f t="shared" ca="1" si="245"/>
        <v>25</v>
      </c>
      <c r="K1093">
        <f t="shared" si="246"/>
        <v>2020</v>
      </c>
      <c r="L1093">
        <f t="shared" ref="L1093:L1156" si="252">K1093+5</f>
        <v>2025</v>
      </c>
      <c r="M1093" t="str">
        <f t="shared" si="247"/>
        <v>2020_2025</v>
      </c>
      <c r="N1093">
        <f t="shared" si="248"/>
        <v>2035</v>
      </c>
      <c r="O1093">
        <f t="shared" si="249"/>
        <v>2040</v>
      </c>
      <c r="P1093" t="str">
        <f t="shared" si="250"/>
        <v>2035_2040</v>
      </c>
      <c r="Q1093">
        <f t="shared" ref="Q1093:Q1156" si="253">IF(K1093=2015,IF(N1093=2015,1,0),0)</f>
        <v>0</v>
      </c>
      <c r="R1093">
        <f t="shared" ref="R1093:R1156" si="254">IF(K1093&gt;N1093,1,0)</f>
        <v>0</v>
      </c>
      <c r="S1093">
        <f t="shared" ref="S1093:S1156" ca="1" si="255">IF(K1093&lt;(N1093+J1093),1,0)</f>
        <v>1</v>
      </c>
      <c r="U1093" t="str">
        <f t="shared" ref="U1093:U1156" ca="1" si="256">IF(Q1093=1,"#",IF((R1093+S1093)=2,"#"," "))</f>
        <v xml:space="preserve"> </v>
      </c>
      <c r="V1093" t="str">
        <f t="shared" ref="V1093:V1156" ca="1" si="257">"let cannot_decomm [$"&amp;M1093&amp;"$ , $"&amp;P1093&amp;"$ , $"&amp;I1093&amp;"$] := 1;"</f>
        <v>let cannot_decomm [$2020_2025$ , $2035_2040$ , $DHN_COGEN_WET_BIOMASS$] := 1;</v>
      </c>
    </row>
    <row r="1094" spans="8:22" outlineLevel="1" x14ac:dyDescent="0.25">
      <c r="H1094">
        <f t="shared" si="244"/>
        <v>26</v>
      </c>
      <c r="I1094" t="str">
        <f t="shared" ca="1" si="251"/>
        <v>DHN_COGEN_WET_BIOMASS</v>
      </c>
      <c r="J1094">
        <f t="shared" ca="1" si="245"/>
        <v>25</v>
      </c>
      <c r="K1094">
        <f t="shared" si="246"/>
        <v>2020</v>
      </c>
      <c r="L1094">
        <f t="shared" si="252"/>
        <v>2025</v>
      </c>
      <c r="M1094" t="str">
        <f t="shared" si="247"/>
        <v>2020_2025</v>
      </c>
      <c r="N1094">
        <f t="shared" si="248"/>
        <v>2040</v>
      </c>
      <c r="O1094">
        <f t="shared" si="249"/>
        <v>2045</v>
      </c>
      <c r="P1094" t="str">
        <f t="shared" si="250"/>
        <v>2040_2045</v>
      </c>
      <c r="Q1094">
        <f t="shared" si="253"/>
        <v>0</v>
      </c>
      <c r="R1094">
        <f t="shared" si="254"/>
        <v>0</v>
      </c>
      <c r="S1094">
        <f t="shared" ca="1" si="255"/>
        <v>1</v>
      </c>
      <c r="U1094" t="str">
        <f t="shared" ca="1" si="256"/>
        <v xml:space="preserve"> </v>
      </c>
      <c r="V1094" t="str">
        <f t="shared" ca="1" si="257"/>
        <v>let cannot_decomm [$2020_2025$ , $2040_2045$ , $DHN_COGEN_WET_BIOMASS$] := 1;</v>
      </c>
    </row>
    <row r="1095" spans="8:22" outlineLevel="1" x14ac:dyDescent="0.25">
      <c r="H1095">
        <f t="shared" si="244"/>
        <v>26</v>
      </c>
      <c r="I1095" t="str">
        <f t="shared" ca="1" si="251"/>
        <v>DHN_COGEN_WET_BIOMASS</v>
      </c>
      <c r="J1095">
        <f t="shared" ca="1" si="245"/>
        <v>25</v>
      </c>
      <c r="K1095">
        <f t="shared" si="246"/>
        <v>2020</v>
      </c>
      <c r="L1095">
        <f t="shared" si="252"/>
        <v>2025</v>
      </c>
      <c r="M1095" t="str">
        <f t="shared" si="247"/>
        <v>2020_2025</v>
      </c>
      <c r="N1095">
        <f t="shared" si="248"/>
        <v>2045</v>
      </c>
      <c r="O1095">
        <f t="shared" si="249"/>
        <v>2050</v>
      </c>
      <c r="P1095" t="str">
        <f t="shared" si="250"/>
        <v>2045_2050</v>
      </c>
      <c r="Q1095">
        <f t="shared" si="253"/>
        <v>0</v>
      </c>
      <c r="R1095">
        <f t="shared" si="254"/>
        <v>0</v>
      </c>
      <c r="S1095">
        <f t="shared" ca="1" si="255"/>
        <v>1</v>
      </c>
      <c r="U1095" t="str">
        <f t="shared" ca="1" si="256"/>
        <v xml:space="preserve"> </v>
      </c>
      <c r="V1095" t="str">
        <f t="shared" ca="1" si="257"/>
        <v>let cannot_decomm [$2020_2025$ , $2045_2050$ , $DHN_COGEN_WET_BIOMASS$] := 1;</v>
      </c>
    </row>
    <row r="1096" spans="8:22" outlineLevel="1" x14ac:dyDescent="0.25">
      <c r="H1096">
        <f t="shared" si="244"/>
        <v>26</v>
      </c>
      <c r="I1096" t="str">
        <f t="shared" ca="1" si="251"/>
        <v>DHN_COGEN_WET_BIOMASS</v>
      </c>
      <c r="J1096">
        <f t="shared" ca="1" si="245"/>
        <v>25</v>
      </c>
      <c r="K1096">
        <f t="shared" si="246"/>
        <v>2025</v>
      </c>
      <c r="L1096">
        <f t="shared" si="252"/>
        <v>2030</v>
      </c>
      <c r="M1096" t="str">
        <f t="shared" si="247"/>
        <v>2025_2030</v>
      </c>
      <c r="N1096">
        <f t="shared" si="248"/>
        <v>2015</v>
      </c>
      <c r="O1096">
        <f t="shared" si="249"/>
        <v>2020</v>
      </c>
      <c r="P1096" t="str">
        <f t="shared" si="250"/>
        <v>2015_2020</v>
      </c>
      <c r="Q1096">
        <f t="shared" si="253"/>
        <v>0</v>
      </c>
      <c r="R1096">
        <f t="shared" si="254"/>
        <v>1</v>
      </c>
      <c r="S1096">
        <f t="shared" ca="1" si="255"/>
        <v>1</v>
      </c>
      <c r="U1096" t="str">
        <f t="shared" ca="1" si="256"/>
        <v>#</v>
      </c>
      <c r="V1096" t="str">
        <f t="shared" ca="1" si="257"/>
        <v>let cannot_decomm [$2025_2030$ , $2015_2020$ , $DHN_COGEN_WET_BIOMASS$] := 1;</v>
      </c>
    </row>
    <row r="1097" spans="8:22" outlineLevel="1" x14ac:dyDescent="0.25">
      <c r="H1097">
        <f t="shared" si="244"/>
        <v>26</v>
      </c>
      <c r="I1097" t="str">
        <f t="shared" ca="1" si="251"/>
        <v>DHN_COGEN_WET_BIOMASS</v>
      </c>
      <c r="J1097">
        <f t="shared" ca="1" si="245"/>
        <v>25</v>
      </c>
      <c r="K1097">
        <f t="shared" si="246"/>
        <v>2025</v>
      </c>
      <c r="L1097">
        <f t="shared" si="252"/>
        <v>2030</v>
      </c>
      <c r="M1097" t="str">
        <f t="shared" si="247"/>
        <v>2025_2030</v>
      </c>
      <c r="N1097">
        <f t="shared" si="248"/>
        <v>2020</v>
      </c>
      <c r="O1097">
        <f t="shared" si="249"/>
        <v>2025</v>
      </c>
      <c r="P1097" t="str">
        <f t="shared" si="250"/>
        <v>2020_2025</v>
      </c>
      <c r="Q1097">
        <f t="shared" si="253"/>
        <v>0</v>
      </c>
      <c r="R1097">
        <f t="shared" si="254"/>
        <v>1</v>
      </c>
      <c r="S1097">
        <f t="shared" ca="1" si="255"/>
        <v>1</v>
      </c>
      <c r="U1097" t="str">
        <f t="shared" ca="1" si="256"/>
        <v>#</v>
      </c>
      <c r="V1097" t="str">
        <f t="shared" ca="1" si="257"/>
        <v>let cannot_decomm [$2025_2030$ , $2020_2025$ , $DHN_COGEN_WET_BIOMASS$] := 1;</v>
      </c>
    </row>
    <row r="1098" spans="8:22" outlineLevel="1" x14ac:dyDescent="0.25">
      <c r="H1098">
        <f t="shared" si="244"/>
        <v>26</v>
      </c>
      <c r="I1098" t="str">
        <f t="shared" ca="1" si="251"/>
        <v>DHN_COGEN_WET_BIOMASS</v>
      </c>
      <c r="J1098">
        <f t="shared" ca="1" si="245"/>
        <v>25</v>
      </c>
      <c r="K1098">
        <f t="shared" si="246"/>
        <v>2025</v>
      </c>
      <c r="L1098">
        <f t="shared" si="252"/>
        <v>2030</v>
      </c>
      <c r="M1098" t="str">
        <f t="shared" si="247"/>
        <v>2025_2030</v>
      </c>
      <c r="N1098">
        <f t="shared" si="248"/>
        <v>2025</v>
      </c>
      <c r="O1098">
        <f t="shared" si="249"/>
        <v>2030</v>
      </c>
      <c r="P1098" t="str">
        <f t="shared" si="250"/>
        <v>2025_2030</v>
      </c>
      <c r="Q1098">
        <f t="shared" si="253"/>
        <v>0</v>
      </c>
      <c r="R1098">
        <f t="shared" si="254"/>
        <v>0</v>
      </c>
      <c r="S1098">
        <f t="shared" ca="1" si="255"/>
        <v>1</v>
      </c>
      <c r="U1098" t="str">
        <f t="shared" ca="1" si="256"/>
        <v xml:space="preserve"> </v>
      </c>
      <c r="V1098" t="str">
        <f t="shared" ca="1" si="257"/>
        <v>let cannot_decomm [$2025_2030$ , $2025_2030$ , $DHN_COGEN_WET_BIOMASS$] := 1;</v>
      </c>
    </row>
    <row r="1099" spans="8:22" outlineLevel="1" x14ac:dyDescent="0.25">
      <c r="H1099">
        <f t="shared" si="244"/>
        <v>26</v>
      </c>
      <c r="I1099" t="str">
        <f t="shared" ca="1" si="251"/>
        <v>DHN_COGEN_WET_BIOMASS</v>
      </c>
      <c r="J1099">
        <f t="shared" ca="1" si="245"/>
        <v>25</v>
      </c>
      <c r="K1099">
        <f t="shared" si="246"/>
        <v>2025</v>
      </c>
      <c r="L1099">
        <f t="shared" si="252"/>
        <v>2030</v>
      </c>
      <c r="M1099" t="str">
        <f t="shared" si="247"/>
        <v>2025_2030</v>
      </c>
      <c r="N1099">
        <f t="shared" si="248"/>
        <v>2030</v>
      </c>
      <c r="O1099">
        <f t="shared" si="249"/>
        <v>2035</v>
      </c>
      <c r="P1099" t="str">
        <f t="shared" si="250"/>
        <v>2030_2035</v>
      </c>
      <c r="Q1099">
        <f t="shared" si="253"/>
        <v>0</v>
      </c>
      <c r="R1099">
        <f t="shared" si="254"/>
        <v>0</v>
      </c>
      <c r="S1099">
        <f t="shared" ca="1" si="255"/>
        <v>1</v>
      </c>
      <c r="U1099" t="str">
        <f t="shared" ca="1" si="256"/>
        <v xml:space="preserve"> </v>
      </c>
      <c r="V1099" t="str">
        <f t="shared" ca="1" si="257"/>
        <v>let cannot_decomm [$2025_2030$ , $2030_2035$ , $DHN_COGEN_WET_BIOMASS$] := 1;</v>
      </c>
    </row>
    <row r="1100" spans="8:22" outlineLevel="1" x14ac:dyDescent="0.25">
      <c r="H1100">
        <f t="shared" si="244"/>
        <v>26</v>
      </c>
      <c r="I1100" t="str">
        <f t="shared" ca="1" si="251"/>
        <v>DHN_COGEN_WET_BIOMASS</v>
      </c>
      <c r="J1100">
        <f t="shared" ca="1" si="245"/>
        <v>25</v>
      </c>
      <c r="K1100">
        <f t="shared" si="246"/>
        <v>2025</v>
      </c>
      <c r="L1100">
        <f t="shared" si="252"/>
        <v>2030</v>
      </c>
      <c r="M1100" t="str">
        <f t="shared" si="247"/>
        <v>2025_2030</v>
      </c>
      <c r="N1100">
        <f t="shared" si="248"/>
        <v>2035</v>
      </c>
      <c r="O1100">
        <f t="shared" si="249"/>
        <v>2040</v>
      </c>
      <c r="P1100" t="str">
        <f t="shared" si="250"/>
        <v>2035_2040</v>
      </c>
      <c r="Q1100">
        <f t="shared" si="253"/>
        <v>0</v>
      </c>
      <c r="R1100">
        <f t="shared" si="254"/>
        <v>0</v>
      </c>
      <c r="S1100">
        <f t="shared" ca="1" si="255"/>
        <v>1</v>
      </c>
      <c r="U1100" t="str">
        <f t="shared" ca="1" si="256"/>
        <v xml:space="preserve"> </v>
      </c>
      <c r="V1100" t="str">
        <f t="shared" ca="1" si="257"/>
        <v>let cannot_decomm [$2025_2030$ , $2035_2040$ , $DHN_COGEN_WET_BIOMASS$] := 1;</v>
      </c>
    </row>
    <row r="1101" spans="8:22" outlineLevel="1" x14ac:dyDescent="0.25">
      <c r="H1101">
        <f t="shared" si="244"/>
        <v>26</v>
      </c>
      <c r="I1101" t="str">
        <f t="shared" ca="1" si="251"/>
        <v>DHN_COGEN_WET_BIOMASS</v>
      </c>
      <c r="J1101">
        <f t="shared" ca="1" si="245"/>
        <v>25</v>
      </c>
      <c r="K1101">
        <f t="shared" si="246"/>
        <v>2025</v>
      </c>
      <c r="L1101">
        <f t="shared" si="252"/>
        <v>2030</v>
      </c>
      <c r="M1101" t="str">
        <f t="shared" si="247"/>
        <v>2025_2030</v>
      </c>
      <c r="N1101">
        <f t="shared" si="248"/>
        <v>2040</v>
      </c>
      <c r="O1101">
        <f t="shared" si="249"/>
        <v>2045</v>
      </c>
      <c r="P1101" t="str">
        <f t="shared" si="250"/>
        <v>2040_2045</v>
      </c>
      <c r="Q1101">
        <f t="shared" si="253"/>
        <v>0</v>
      </c>
      <c r="R1101">
        <f t="shared" si="254"/>
        <v>0</v>
      </c>
      <c r="S1101">
        <f t="shared" ca="1" si="255"/>
        <v>1</v>
      </c>
      <c r="U1101" t="str">
        <f t="shared" ca="1" si="256"/>
        <v xml:space="preserve"> </v>
      </c>
      <c r="V1101" t="str">
        <f t="shared" ca="1" si="257"/>
        <v>let cannot_decomm [$2025_2030$ , $2040_2045$ , $DHN_COGEN_WET_BIOMASS$] := 1;</v>
      </c>
    </row>
    <row r="1102" spans="8:22" outlineLevel="1" x14ac:dyDescent="0.25">
      <c r="H1102">
        <f t="shared" si="244"/>
        <v>26</v>
      </c>
      <c r="I1102" t="str">
        <f t="shared" ca="1" si="251"/>
        <v>DHN_COGEN_WET_BIOMASS</v>
      </c>
      <c r="J1102">
        <f t="shared" ca="1" si="245"/>
        <v>25</v>
      </c>
      <c r="K1102">
        <f t="shared" si="246"/>
        <v>2025</v>
      </c>
      <c r="L1102">
        <f t="shared" si="252"/>
        <v>2030</v>
      </c>
      <c r="M1102" t="str">
        <f t="shared" si="247"/>
        <v>2025_2030</v>
      </c>
      <c r="N1102">
        <f t="shared" si="248"/>
        <v>2045</v>
      </c>
      <c r="O1102">
        <f t="shared" si="249"/>
        <v>2050</v>
      </c>
      <c r="P1102" t="str">
        <f t="shared" si="250"/>
        <v>2045_2050</v>
      </c>
      <c r="Q1102">
        <f t="shared" si="253"/>
        <v>0</v>
      </c>
      <c r="R1102">
        <f t="shared" si="254"/>
        <v>0</v>
      </c>
      <c r="S1102">
        <f t="shared" ca="1" si="255"/>
        <v>1</v>
      </c>
      <c r="U1102" t="str">
        <f t="shared" ca="1" si="256"/>
        <v xml:space="preserve"> </v>
      </c>
      <c r="V1102" t="str">
        <f t="shared" ca="1" si="257"/>
        <v>let cannot_decomm [$2025_2030$ , $2045_2050$ , $DHN_COGEN_WET_BIOMASS$] := 1;</v>
      </c>
    </row>
    <row r="1103" spans="8:22" outlineLevel="1" x14ac:dyDescent="0.25">
      <c r="H1103">
        <f t="shared" si="244"/>
        <v>26</v>
      </c>
      <c r="I1103" t="str">
        <f t="shared" ca="1" si="251"/>
        <v>DHN_COGEN_WET_BIOMASS</v>
      </c>
      <c r="J1103">
        <f t="shared" ca="1" si="245"/>
        <v>25</v>
      </c>
      <c r="K1103">
        <f t="shared" si="246"/>
        <v>2030</v>
      </c>
      <c r="L1103">
        <f t="shared" si="252"/>
        <v>2035</v>
      </c>
      <c r="M1103" t="str">
        <f t="shared" si="247"/>
        <v>2030_2035</v>
      </c>
      <c r="N1103">
        <f t="shared" si="248"/>
        <v>2015</v>
      </c>
      <c r="O1103">
        <f t="shared" si="249"/>
        <v>2020</v>
      </c>
      <c r="P1103" t="str">
        <f t="shared" si="250"/>
        <v>2015_2020</v>
      </c>
      <c r="Q1103">
        <f t="shared" si="253"/>
        <v>0</v>
      </c>
      <c r="R1103">
        <f t="shared" si="254"/>
        <v>1</v>
      </c>
      <c r="S1103">
        <f t="shared" ca="1" si="255"/>
        <v>1</v>
      </c>
      <c r="U1103" t="str">
        <f t="shared" ca="1" si="256"/>
        <v>#</v>
      </c>
      <c r="V1103" t="str">
        <f t="shared" ca="1" si="257"/>
        <v>let cannot_decomm [$2030_2035$ , $2015_2020$ , $DHN_COGEN_WET_BIOMASS$] := 1;</v>
      </c>
    </row>
    <row r="1104" spans="8:22" outlineLevel="1" x14ac:dyDescent="0.25">
      <c r="H1104">
        <f t="shared" si="244"/>
        <v>26</v>
      </c>
      <c r="I1104" t="str">
        <f t="shared" ca="1" si="251"/>
        <v>DHN_COGEN_WET_BIOMASS</v>
      </c>
      <c r="J1104">
        <f t="shared" ca="1" si="245"/>
        <v>25</v>
      </c>
      <c r="K1104">
        <f t="shared" si="246"/>
        <v>2030</v>
      </c>
      <c r="L1104">
        <f t="shared" si="252"/>
        <v>2035</v>
      </c>
      <c r="M1104" t="str">
        <f t="shared" si="247"/>
        <v>2030_2035</v>
      </c>
      <c r="N1104">
        <f t="shared" si="248"/>
        <v>2020</v>
      </c>
      <c r="O1104">
        <f t="shared" si="249"/>
        <v>2025</v>
      </c>
      <c r="P1104" t="str">
        <f t="shared" si="250"/>
        <v>2020_2025</v>
      </c>
      <c r="Q1104">
        <f t="shared" si="253"/>
        <v>0</v>
      </c>
      <c r="R1104">
        <f t="shared" si="254"/>
        <v>1</v>
      </c>
      <c r="S1104">
        <f t="shared" ca="1" si="255"/>
        <v>1</v>
      </c>
      <c r="U1104" t="str">
        <f t="shared" ca="1" si="256"/>
        <v>#</v>
      </c>
      <c r="V1104" t="str">
        <f t="shared" ca="1" si="257"/>
        <v>let cannot_decomm [$2030_2035$ , $2020_2025$ , $DHN_COGEN_WET_BIOMASS$] := 1;</v>
      </c>
    </row>
    <row r="1105" spans="8:22" outlineLevel="1" x14ac:dyDescent="0.25">
      <c r="H1105">
        <f t="shared" si="244"/>
        <v>26</v>
      </c>
      <c r="I1105" t="str">
        <f t="shared" ca="1" si="251"/>
        <v>DHN_COGEN_WET_BIOMASS</v>
      </c>
      <c r="J1105">
        <f t="shared" ca="1" si="245"/>
        <v>25</v>
      </c>
      <c r="K1105">
        <f t="shared" si="246"/>
        <v>2030</v>
      </c>
      <c r="L1105">
        <f t="shared" si="252"/>
        <v>2035</v>
      </c>
      <c r="M1105" t="str">
        <f t="shared" si="247"/>
        <v>2030_2035</v>
      </c>
      <c r="N1105">
        <f t="shared" si="248"/>
        <v>2025</v>
      </c>
      <c r="O1105">
        <f t="shared" si="249"/>
        <v>2030</v>
      </c>
      <c r="P1105" t="str">
        <f t="shared" si="250"/>
        <v>2025_2030</v>
      </c>
      <c r="Q1105">
        <f t="shared" si="253"/>
        <v>0</v>
      </c>
      <c r="R1105">
        <f t="shared" si="254"/>
        <v>1</v>
      </c>
      <c r="S1105">
        <f t="shared" ca="1" si="255"/>
        <v>1</v>
      </c>
      <c r="U1105" t="str">
        <f t="shared" ca="1" si="256"/>
        <v>#</v>
      </c>
      <c r="V1105" t="str">
        <f t="shared" ca="1" si="257"/>
        <v>let cannot_decomm [$2030_2035$ , $2025_2030$ , $DHN_COGEN_WET_BIOMASS$] := 1;</v>
      </c>
    </row>
    <row r="1106" spans="8:22" outlineLevel="1" x14ac:dyDescent="0.25">
      <c r="H1106">
        <f t="shared" si="244"/>
        <v>26</v>
      </c>
      <c r="I1106" t="str">
        <f t="shared" ca="1" si="251"/>
        <v>DHN_COGEN_WET_BIOMASS</v>
      </c>
      <c r="J1106">
        <f t="shared" ca="1" si="245"/>
        <v>25</v>
      </c>
      <c r="K1106">
        <f t="shared" si="246"/>
        <v>2030</v>
      </c>
      <c r="L1106">
        <f t="shared" si="252"/>
        <v>2035</v>
      </c>
      <c r="M1106" t="str">
        <f t="shared" si="247"/>
        <v>2030_2035</v>
      </c>
      <c r="N1106">
        <f t="shared" si="248"/>
        <v>2030</v>
      </c>
      <c r="O1106">
        <f t="shared" si="249"/>
        <v>2035</v>
      </c>
      <c r="P1106" t="str">
        <f t="shared" si="250"/>
        <v>2030_2035</v>
      </c>
      <c r="Q1106">
        <f t="shared" si="253"/>
        <v>0</v>
      </c>
      <c r="R1106">
        <f t="shared" si="254"/>
        <v>0</v>
      </c>
      <c r="S1106">
        <f t="shared" ca="1" si="255"/>
        <v>1</v>
      </c>
      <c r="U1106" t="str">
        <f t="shared" ca="1" si="256"/>
        <v xml:space="preserve"> </v>
      </c>
      <c r="V1106" t="str">
        <f t="shared" ca="1" si="257"/>
        <v>let cannot_decomm [$2030_2035$ , $2030_2035$ , $DHN_COGEN_WET_BIOMASS$] := 1;</v>
      </c>
    </row>
    <row r="1107" spans="8:22" outlineLevel="1" x14ac:dyDescent="0.25">
      <c r="H1107">
        <f t="shared" si="244"/>
        <v>26</v>
      </c>
      <c r="I1107" t="str">
        <f t="shared" ca="1" si="251"/>
        <v>DHN_COGEN_WET_BIOMASS</v>
      </c>
      <c r="J1107">
        <f t="shared" ca="1" si="245"/>
        <v>25</v>
      </c>
      <c r="K1107">
        <f t="shared" si="246"/>
        <v>2030</v>
      </c>
      <c r="L1107">
        <f t="shared" si="252"/>
        <v>2035</v>
      </c>
      <c r="M1107" t="str">
        <f t="shared" si="247"/>
        <v>2030_2035</v>
      </c>
      <c r="N1107">
        <f t="shared" si="248"/>
        <v>2035</v>
      </c>
      <c r="O1107">
        <f t="shared" si="249"/>
        <v>2040</v>
      </c>
      <c r="P1107" t="str">
        <f t="shared" si="250"/>
        <v>2035_2040</v>
      </c>
      <c r="Q1107">
        <f t="shared" si="253"/>
        <v>0</v>
      </c>
      <c r="R1107">
        <f t="shared" si="254"/>
        <v>0</v>
      </c>
      <c r="S1107">
        <f t="shared" ca="1" si="255"/>
        <v>1</v>
      </c>
      <c r="U1107" t="str">
        <f t="shared" ca="1" si="256"/>
        <v xml:space="preserve"> </v>
      </c>
      <c r="V1107" t="str">
        <f t="shared" ca="1" si="257"/>
        <v>let cannot_decomm [$2030_2035$ , $2035_2040$ , $DHN_COGEN_WET_BIOMASS$] := 1;</v>
      </c>
    </row>
    <row r="1108" spans="8:22" outlineLevel="1" x14ac:dyDescent="0.25">
      <c r="H1108">
        <f t="shared" si="244"/>
        <v>26</v>
      </c>
      <c r="I1108" t="str">
        <f t="shared" ca="1" si="251"/>
        <v>DHN_COGEN_WET_BIOMASS</v>
      </c>
      <c r="J1108">
        <f t="shared" ca="1" si="245"/>
        <v>25</v>
      </c>
      <c r="K1108">
        <f t="shared" si="246"/>
        <v>2030</v>
      </c>
      <c r="L1108">
        <f t="shared" si="252"/>
        <v>2035</v>
      </c>
      <c r="M1108" t="str">
        <f t="shared" si="247"/>
        <v>2030_2035</v>
      </c>
      <c r="N1108">
        <f t="shared" si="248"/>
        <v>2040</v>
      </c>
      <c r="O1108">
        <f t="shared" si="249"/>
        <v>2045</v>
      </c>
      <c r="P1108" t="str">
        <f t="shared" si="250"/>
        <v>2040_2045</v>
      </c>
      <c r="Q1108">
        <f t="shared" si="253"/>
        <v>0</v>
      </c>
      <c r="R1108">
        <f t="shared" si="254"/>
        <v>0</v>
      </c>
      <c r="S1108">
        <f t="shared" ca="1" si="255"/>
        <v>1</v>
      </c>
      <c r="U1108" t="str">
        <f t="shared" ca="1" si="256"/>
        <v xml:space="preserve"> </v>
      </c>
      <c r="V1108" t="str">
        <f t="shared" ca="1" si="257"/>
        <v>let cannot_decomm [$2030_2035$ , $2040_2045$ , $DHN_COGEN_WET_BIOMASS$] := 1;</v>
      </c>
    </row>
    <row r="1109" spans="8:22" outlineLevel="1" x14ac:dyDescent="0.25">
      <c r="H1109">
        <f t="shared" si="244"/>
        <v>26</v>
      </c>
      <c r="I1109" t="str">
        <f t="shared" ca="1" si="251"/>
        <v>DHN_COGEN_WET_BIOMASS</v>
      </c>
      <c r="J1109">
        <f t="shared" ca="1" si="245"/>
        <v>25</v>
      </c>
      <c r="K1109">
        <f t="shared" si="246"/>
        <v>2030</v>
      </c>
      <c r="L1109">
        <f t="shared" si="252"/>
        <v>2035</v>
      </c>
      <c r="M1109" t="str">
        <f t="shared" si="247"/>
        <v>2030_2035</v>
      </c>
      <c r="N1109">
        <f t="shared" si="248"/>
        <v>2045</v>
      </c>
      <c r="O1109">
        <f t="shared" si="249"/>
        <v>2050</v>
      </c>
      <c r="P1109" t="str">
        <f t="shared" si="250"/>
        <v>2045_2050</v>
      </c>
      <c r="Q1109">
        <f t="shared" si="253"/>
        <v>0</v>
      </c>
      <c r="R1109">
        <f t="shared" si="254"/>
        <v>0</v>
      </c>
      <c r="S1109">
        <f t="shared" ca="1" si="255"/>
        <v>1</v>
      </c>
      <c r="U1109" t="str">
        <f t="shared" ca="1" si="256"/>
        <v xml:space="preserve"> </v>
      </c>
      <c r="V1109" t="str">
        <f t="shared" ca="1" si="257"/>
        <v>let cannot_decomm [$2030_2035$ , $2045_2050$ , $DHN_COGEN_WET_BIOMASS$] := 1;</v>
      </c>
    </row>
    <row r="1110" spans="8:22" outlineLevel="1" x14ac:dyDescent="0.25">
      <c r="H1110">
        <f t="shared" si="244"/>
        <v>26</v>
      </c>
      <c r="I1110" t="str">
        <f t="shared" ca="1" si="251"/>
        <v>DHN_COGEN_WET_BIOMASS</v>
      </c>
      <c r="J1110">
        <f t="shared" ca="1" si="245"/>
        <v>25</v>
      </c>
      <c r="K1110">
        <f t="shared" si="246"/>
        <v>2035</v>
      </c>
      <c r="L1110">
        <f t="shared" si="252"/>
        <v>2040</v>
      </c>
      <c r="M1110" t="str">
        <f t="shared" si="247"/>
        <v>2035_2040</v>
      </c>
      <c r="N1110">
        <f t="shared" si="248"/>
        <v>2015</v>
      </c>
      <c r="O1110">
        <f t="shared" si="249"/>
        <v>2020</v>
      </c>
      <c r="P1110" t="str">
        <f t="shared" si="250"/>
        <v>2015_2020</v>
      </c>
      <c r="Q1110">
        <f t="shared" si="253"/>
        <v>0</v>
      </c>
      <c r="R1110">
        <f t="shared" si="254"/>
        <v>1</v>
      </c>
      <c r="S1110">
        <f t="shared" ca="1" si="255"/>
        <v>1</v>
      </c>
      <c r="U1110" t="str">
        <f t="shared" ca="1" si="256"/>
        <v>#</v>
      </c>
      <c r="V1110" t="str">
        <f t="shared" ca="1" si="257"/>
        <v>let cannot_decomm [$2035_2040$ , $2015_2020$ , $DHN_COGEN_WET_BIOMASS$] := 1;</v>
      </c>
    </row>
    <row r="1111" spans="8:22" outlineLevel="1" x14ac:dyDescent="0.25">
      <c r="H1111">
        <f t="shared" si="244"/>
        <v>26</v>
      </c>
      <c r="I1111" t="str">
        <f t="shared" ca="1" si="251"/>
        <v>DHN_COGEN_WET_BIOMASS</v>
      </c>
      <c r="J1111">
        <f t="shared" ca="1" si="245"/>
        <v>25</v>
      </c>
      <c r="K1111">
        <f t="shared" si="246"/>
        <v>2035</v>
      </c>
      <c r="L1111">
        <f t="shared" si="252"/>
        <v>2040</v>
      </c>
      <c r="M1111" t="str">
        <f t="shared" si="247"/>
        <v>2035_2040</v>
      </c>
      <c r="N1111">
        <f t="shared" si="248"/>
        <v>2020</v>
      </c>
      <c r="O1111">
        <f t="shared" si="249"/>
        <v>2025</v>
      </c>
      <c r="P1111" t="str">
        <f t="shared" si="250"/>
        <v>2020_2025</v>
      </c>
      <c r="Q1111">
        <f t="shared" si="253"/>
        <v>0</v>
      </c>
      <c r="R1111">
        <f t="shared" si="254"/>
        <v>1</v>
      </c>
      <c r="S1111">
        <f t="shared" ca="1" si="255"/>
        <v>1</v>
      </c>
      <c r="U1111" t="str">
        <f t="shared" ca="1" si="256"/>
        <v>#</v>
      </c>
      <c r="V1111" t="str">
        <f t="shared" ca="1" si="257"/>
        <v>let cannot_decomm [$2035_2040$ , $2020_2025$ , $DHN_COGEN_WET_BIOMASS$] := 1;</v>
      </c>
    </row>
    <row r="1112" spans="8:22" outlineLevel="1" x14ac:dyDescent="0.25">
      <c r="H1112">
        <f t="shared" si="244"/>
        <v>26</v>
      </c>
      <c r="I1112" t="str">
        <f t="shared" ca="1" si="251"/>
        <v>DHN_COGEN_WET_BIOMASS</v>
      </c>
      <c r="J1112">
        <f t="shared" ca="1" si="245"/>
        <v>25</v>
      </c>
      <c r="K1112">
        <f t="shared" si="246"/>
        <v>2035</v>
      </c>
      <c r="L1112">
        <f t="shared" si="252"/>
        <v>2040</v>
      </c>
      <c r="M1112" t="str">
        <f t="shared" si="247"/>
        <v>2035_2040</v>
      </c>
      <c r="N1112">
        <f t="shared" si="248"/>
        <v>2025</v>
      </c>
      <c r="O1112">
        <f t="shared" si="249"/>
        <v>2030</v>
      </c>
      <c r="P1112" t="str">
        <f t="shared" si="250"/>
        <v>2025_2030</v>
      </c>
      <c r="Q1112">
        <f t="shared" si="253"/>
        <v>0</v>
      </c>
      <c r="R1112">
        <f t="shared" si="254"/>
        <v>1</v>
      </c>
      <c r="S1112">
        <f t="shared" ca="1" si="255"/>
        <v>1</v>
      </c>
      <c r="U1112" t="str">
        <f t="shared" ca="1" si="256"/>
        <v>#</v>
      </c>
      <c r="V1112" t="str">
        <f t="shared" ca="1" si="257"/>
        <v>let cannot_decomm [$2035_2040$ , $2025_2030$ , $DHN_COGEN_WET_BIOMASS$] := 1;</v>
      </c>
    </row>
    <row r="1113" spans="8:22" outlineLevel="1" x14ac:dyDescent="0.25">
      <c r="H1113">
        <f t="shared" si="244"/>
        <v>26</v>
      </c>
      <c r="I1113" t="str">
        <f t="shared" ca="1" si="251"/>
        <v>DHN_COGEN_WET_BIOMASS</v>
      </c>
      <c r="J1113">
        <f t="shared" ca="1" si="245"/>
        <v>25</v>
      </c>
      <c r="K1113">
        <f t="shared" si="246"/>
        <v>2035</v>
      </c>
      <c r="L1113">
        <f t="shared" si="252"/>
        <v>2040</v>
      </c>
      <c r="M1113" t="str">
        <f t="shared" si="247"/>
        <v>2035_2040</v>
      </c>
      <c r="N1113">
        <f t="shared" si="248"/>
        <v>2030</v>
      </c>
      <c r="O1113">
        <f t="shared" si="249"/>
        <v>2035</v>
      </c>
      <c r="P1113" t="str">
        <f t="shared" si="250"/>
        <v>2030_2035</v>
      </c>
      <c r="Q1113">
        <f t="shared" si="253"/>
        <v>0</v>
      </c>
      <c r="R1113">
        <f t="shared" si="254"/>
        <v>1</v>
      </c>
      <c r="S1113">
        <f t="shared" ca="1" si="255"/>
        <v>1</v>
      </c>
      <c r="U1113" t="str">
        <f t="shared" ca="1" si="256"/>
        <v>#</v>
      </c>
      <c r="V1113" t="str">
        <f t="shared" ca="1" si="257"/>
        <v>let cannot_decomm [$2035_2040$ , $2030_2035$ , $DHN_COGEN_WET_BIOMASS$] := 1;</v>
      </c>
    </row>
    <row r="1114" spans="8:22" outlineLevel="1" x14ac:dyDescent="0.25">
      <c r="H1114">
        <f t="shared" si="244"/>
        <v>26</v>
      </c>
      <c r="I1114" t="str">
        <f t="shared" ca="1" si="251"/>
        <v>DHN_COGEN_WET_BIOMASS</v>
      </c>
      <c r="J1114">
        <f t="shared" ca="1" si="245"/>
        <v>25</v>
      </c>
      <c r="K1114">
        <f t="shared" si="246"/>
        <v>2035</v>
      </c>
      <c r="L1114">
        <f t="shared" si="252"/>
        <v>2040</v>
      </c>
      <c r="M1114" t="str">
        <f t="shared" si="247"/>
        <v>2035_2040</v>
      </c>
      <c r="N1114">
        <f t="shared" si="248"/>
        <v>2035</v>
      </c>
      <c r="O1114">
        <f t="shared" si="249"/>
        <v>2040</v>
      </c>
      <c r="P1114" t="str">
        <f t="shared" si="250"/>
        <v>2035_2040</v>
      </c>
      <c r="Q1114">
        <f t="shared" si="253"/>
        <v>0</v>
      </c>
      <c r="R1114">
        <f t="shared" si="254"/>
        <v>0</v>
      </c>
      <c r="S1114">
        <f t="shared" ca="1" si="255"/>
        <v>1</v>
      </c>
      <c r="U1114" t="str">
        <f t="shared" ca="1" si="256"/>
        <v xml:space="preserve"> </v>
      </c>
      <c r="V1114" t="str">
        <f t="shared" ca="1" si="257"/>
        <v>let cannot_decomm [$2035_2040$ , $2035_2040$ , $DHN_COGEN_WET_BIOMASS$] := 1;</v>
      </c>
    </row>
    <row r="1115" spans="8:22" outlineLevel="1" x14ac:dyDescent="0.25">
      <c r="H1115">
        <f t="shared" si="244"/>
        <v>26</v>
      </c>
      <c r="I1115" t="str">
        <f t="shared" ca="1" si="251"/>
        <v>DHN_COGEN_WET_BIOMASS</v>
      </c>
      <c r="J1115">
        <f t="shared" ca="1" si="245"/>
        <v>25</v>
      </c>
      <c r="K1115">
        <f t="shared" si="246"/>
        <v>2035</v>
      </c>
      <c r="L1115">
        <f t="shared" si="252"/>
        <v>2040</v>
      </c>
      <c r="M1115" t="str">
        <f t="shared" si="247"/>
        <v>2035_2040</v>
      </c>
      <c r="N1115">
        <f t="shared" si="248"/>
        <v>2040</v>
      </c>
      <c r="O1115">
        <f t="shared" si="249"/>
        <v>2045</v>
      </c>
      <c r="P1115" t="str">
        <f t="shared" si="250"/>
        <v>2040_2045</v>
      </c>
      <c r="Q1115">
        <f t="shared" si="253"/>
        <v>0</v>
      </c>
      <c r="R1115">
        <f t="shared" si="254"/>
        <v>0</v>
      </c>
      <c r="S1115">
        <f t="shared" ca="1" si="255"/>
        <v>1</v>
      </c>
      <c r="U1115" t="str">
        <f t="shared" ca="1" si="256"/>
        <v xml:space="preserve"> </v>
      </c>
      <c r="V1115" t="str">
        <f t="shared" ca="1" si="257"/>
        <v>let cannot_decomm [$2035_2040$ , $2040_2045$ , $DHN_COGEN_WET_BIOMASS$] := 1;</v>
      </c>
    </row>
    <row r="1116" spans="8:22" outlineLevel="1" x14ac:dyDescent="0.25">
      <c r="H1116">
        <f t="shared" si="244"/>
        <v>26</v>
      </c>
      <c r="I1116" t="str">
        <f t="shared" ca="1" si="251"/>
        <v>DHN_COGEN_WET_BIOMASS</v>
      </c>
      <c r="J1116">
        <f t="shared" ca="1" si="245"/>
        <v>25</v>
      </c>
      <c r="K1116">
        <f t="shared" si="246"/>
        <v>2035</v>
      </c>
      <c r="L1116">
        <f t="shared" si="252"/>
        <v>2040</v>
      </c>
      <c r="M1116" t="str">
        <f t="shared" si="247"/>
        <v>2035_2040</v>
      </c>
      <c r="N1116">
        <f t="shared" si="248"/>
        <v>2045</v>
      </c>
      <c r="O1116">
        <f t="shared" si="249"/>
        <v>2050</v>
      </c>
      <c r="P1116" t="str">
        <f t="shared" si="250"/>
        <v>2045_2050</v>
      </c>
      <c r="Q1116">
        <f t="shared" si="253"/>
        <v>0</v>
      </c>
      <c r="R1116">
        <f t="shared" si="254"/>
        <v>0</v>
      </c>
      <c r="S1116">
        <f t="shared" ca="1" si="255"/>
        <v>1</v>
      </c>
      <c r="U1116" t="str">
        <f t="shared" ca="1" si="256"/>
        <v xml:space="preserve"> </v>
      </c>
      <c r="V1116" t="str">
        <f t="shared" ca="1" si="257"/>
        <v>let cannot_decomm [$2035_2040$ , $2045_2050$ , $DHN_COGEN_WET_BIOMASS$] := 1;</v>
      </c>
    </row>
    <row r="1117" spans="8:22" outlineLevel="1" x14ac:dyDescent="0.25">
      <c r="H1117">
        <f t="shared" si="244"/>
        <v>26</v>
      </c>
      <c r="I1117" t="str">
        <f t="shared" ca="1" si="251"/>
        <v>DHN_COGEN_WET_BIOMASS</v>
      </c>
      <c r="J1117">
        <f t="shared" ca="1" si="245"/>
        <v>25</v>
      </c>
      <c r="K1117">
        <f t="shared" si="246"/>
        <v>2040</v>
      </c>
      <c r="L1117">
        <f t="shared" si="252"/>
        <v>2045</v>
      </c>
      <c r="M1117" t="str">
        <f t="shared" si="247"/>
        <v>2040_2045</v>
      </c>
      <c r="N1117">
        <f t="shared" si="248"/>
        <v>2015</v>
      </c>
      <c r="O1117">
        <f t="shared" si="249"/>
        <v>2020</v>
      </c>
      <c r="P1117" t="str">
        <f t="shared" si="250"/>
        <v>2015_2020</v>
      </c>
      <c r="Q1117">
        <f t="shared" si="253"/>
        <v>0</v>
      </c>
      <c r="R1117">
        <f t="shared" si="254"/>
        <v>1</v>
      </c>
      <c r="S1117">
        <f t="shared" ca="1" si="255"/>
        <v>0</v>
      </c>
      <c r="U1117" t="str">
        <f t="shared" ca="1" si="256"/>
        <v xml:space="preserve"> </v>
      </c>
      <c r="V1117" t="str">
        <f t="shared" ca="1" si="257"/>
        <v>let cannot_decomm [$2040_2045$ , $2015_2020$ , $DHN_COGEN_WET_BIOMASS$] := 1;</v>
      </c>
    </row>
    <row r="1118" spans="8:22" outlineLevel="1" x14ac:dyDescent="0.25">
      <c r="H1118">
        <f t="shared" si="244"/>
        <v>26</v>
      </c>
      <c r="I1118" t="str">
        <f t="shared" ca="1" si="251"/>
        <v>DHN_COGEN_WET_BIOMASS</v>
      </c>
      <c r="J1118">
        <f t="shared" ca="1" si="245"/>
        <v>25</v>
      </c>
      <c r="K1118">
        <f t="shared" si="246"/>
        <v>2040</v>
      </c>
      <c r="L1118">
        <f t="shared" si="252"/>
        <v>2045</v>
      </c>
      <c r="M1118" t="str">
        <f t="shared" si="247"/>
        <v>2040_2045</v>
      </c>
      <c r="N1118">
        <f t="shared" si="248"/>
        <v>2020</v>
      </c>
      <c r="O1118">
        <f t="shared" si="249"/>
        <v>2025</v>
      </c>
      <c r="P1118" t="str">
        <f t="shared" si="250"/>
        <v>2020_2025</v>
      </c>
      <c r="Q1118">
        <f t="shared" si="253"/>
        <v>0</v>
      </c>
      <c r="R1118">
        <f t="shared" si="254"/>
        <v>1</v>
      </c>
      <c r="S1118">
        <f t="shared" ca="1" si="255"/>
        <v>1</v>
      </c>
      <c r="U1118" t="str">
        <f t="shared" ca="1" si="256"/>
        <v>#</v>
      </c>
      <c r="V1118" t="str">
        <f t="shared" ca="1" si="257"/>
        <v>let cannot_decomm [$2040_2045$ , $2020_2025$ , $DHN_COGEN_WET_BIOMASS$] := 1;</v>
      </c>
    </row>
    <row r="1119" spans="8:22" outlineLevel="1" x14ac:dyDescent="0.25">
      <c r="H1119">
        <f t="shared" si="244"/>
        <v>26</v>
      </c>
      <c r="I1119" t="str">
        <f t="shared" ca="1" si="251"/>
        <v>DHN_COGEN_WET_BIOMASS</v>
      </c>
      <c r="J1119">
        <f t="shared" ca="1" si="245"/>
        <v>25</v>
      </c>
      <c r="K1119">
        <f t="shared" si="246"/>
        <v>2040</v>
      </c>
      <c r="L1119">
        <f t="shared" si="252"/>
        <v>2045</v>
      </c>
      <c r="M1119" t="str">
        <f t="shared" si="247"/>
        <v>2040_2045</v>
      </c>
      <c r="N1119">
        <f t="shared" si="248"/>
        <v>2025</v>
      </c>
      <c r="O1119">
        <f t="shared" si="249"/>
        <v>2030</v>
      </c>
      <c r="P1119" t="str">
        <f t="shared" si="250"/>
        <v>2025_2030</v>
      </c>
      <c r="Q1119">
        <f t="shared" si="253"/>
        <v>0</v>
      </c>
      <c r="R1119">
        <f t="shared" si="254"/>
        <v>1</v>
      </c>
      <c r="S1119">
        <f t="shared" ca="1" si="255"/>
        <v>1</v>
      </c>
      <c r="U1119" t="str">
        <f t="shared" ca="1" si="256"/>
        <v>#</v>
      </c>
      <c r="V1119" t="str">
        <f t="shared" ca="1" si="257"/>
        <v>let cannot_decomm [$2040_2045$ , $2025_2030$ , $DHN_COGEN_WET_BIOMASS$] := 1;</v>
      </c>
    </row>
    <row r="1120" spans="8:22" outlineLevel="1" x14ac:dyDescent="0.25">
      <c r="H1120">
        <f t="shared" si="244"/>
        <v>26</v>
      </c>
      <c r="I1120" t="str">
        <f t="shared" ca="1" si="251"/>
        <v>DHN_COGEN_WET_BIOMASS</v>
      </c>
      <c r="J1120">
        <f t="shared" ca="1" si="245"/>
        <v>25</v>
      </c>
      <c r="K1120">
        <f t="shared" si="246"/>
        <v>2040</v>
      </c>
      <c r="L1120">
        <f t="shared" si="252"/>
        <v>2045</v>
      </c>
      <c r="M1120" t="str">
        <f t="shared" si="247"/>
        <v>2040_2045</v>
      </c>
      <c r="N1120">
        <f t="shared" si="248"/>
        <v>2030</v>
      </c>
      <c r="O1120">
        <f t="shared" si="249"/>
        <v>2035</v>
      </c>
      <c r="P1120" t="str">
        <f t="shared" si="250"/>
        <v>2030_2035</v>
      </c>
      <c r="Q1120">
        <f t="shared" si="253"/>
        <v>0</v>
      </c>
      <c r="R1120">
        <f t="shared" si="254"/>
        <v>1</v>
      </c>
      <c r="S1120">
        <f t="shared" ca="1" si="255"/>
        <v>1</v>
      </c>
      <c r="U1120" t="str">
        <f t="shared" ca="1" si="256"/>
        <v>#</v>
      </c>
      <c r="V1120" t="str">
        <f t="shared" ca="1" si="257"/>
        <v>let cannot_decomm [$2040_2045$ , $2030_2035$ , $DHN_COGEN_WET_BIOMASS$] := 1;</v>
      </c>
    </row>
    <row r="1121" spans="8:22" outlineLevel="1" x14ac:dyDescent="0.25">
      <c r="H1121">
        <f t="shared" si="244"/>
        <v>26</v>
      </c>
      <c r="I1121" t="str">
        <f t="shared" ca="1" si="251"/>
        <v>DHN_COGEN_WET_BIOMASS</v>
      </c>
      <c r="J1121">
        <f t="shared" ca="1" si="245"/>
        <v>25</v>
      </c>
      <c r="K1121">
        <f t="shared" si="246"/>
        <v>2040</v>
      </c>
      <c r="L1121">
        <f t="shared" si="252"/>
        <v>2045</v>
      </c>
      <c r="M1121" t="str">
        <f t="shared" si="247"/>
        <v>2040_2045</v>
      </c>
      <c r="N1121">
        <f t="shared" si="248"/>
        <v>2035</v>
      </c>
      <c r="O1121">
        <f t="shared" si="249"/>
        <v>2040</v>
      </c>
      <c r="P1121" t="str">
        <f t="shared" si="250"/>
        <v>2035_2040</v>
      </c>
      <c r="Q1121">
        <f t="shared" si="253"/>
        <v>0</v>
      </c>
      <c r="R1121">
        <f t="shared" si="254"/>
        <v>1</v>
      </c>
      <c r="S1121">
        <f t="shared" ca="1" si="255"/>
        <v>1</v>
      </c>
      <c r="U1121" t="str">
        <f t="shared" ca="1" si="256"/>
        <v>#</v>
      </c>
      <c r="V1121" t="str">
        <f t="shared" ca="1" si="257"/>
        <v>let cannot_decomm [$2040_2045$ , $2035_2040$ , $DHN_COGEN_WET_BIOMASS$] := 1;</v>
      </c>
    </row>
    <row r="1122" spans="8:22" outlineLevel="1" x14ac:dyDescent="0.25">
      <c r="H1122">
        <f t="shared" si="244"/>
        <v>26</v>
      </c>
      <c r="I1122" t="str">
        <f t="shared" ca="1" si="251"/>
        <v>DHN_COGEN_WET_BIOMASS</v>
      </c>
      <c r="J1122">
        <f t="shared" ca="1" si="245"/>
        <v>25</v>
      </c>
      <c r="K1122">
        <f t="shared" si="246"/>
        <v>2040</v>
      </c>
      <c r="L1122">
        <f t="shared" si="252"/>
        <v>2045</v>
      </c>
      <c r="M1122" t="str">
        <f t="shared" si="247"/>
        <v>2040_2045</v>
      </c>
      <c r="N1122">
        <f t="shared" si="248"/>
        <v>2040</v>
      </c>
      <c r="O1122">
        <f t="shared" si="249"/>
        <v>2045</v>
      </c>
      <c r="P1122" t="str">
        <f t="shared" si="250"/>
        <v>2040_2045</v>
      </c>
      <c r="Q1122">
        <f t="shared" si="253"/>
        <v>0</v>
      </c>
      <c r="R1122">
        <f t="shared" si="254"/>
        <v>0</v>
      </c>
      <c r="S1122">
        <f t="shared" ca="1" si="255"/>
        <v>1</v>
      </c>
      <c r="U1122" t="str">
        <f t="shared" ca="1" si="256"/>
        <v xml:space="preserve"> </v>
      </c>
      <c r="V1122" t="str">
        <f t="shared" ca="1" si="257"/>
        <v>let cannot_decomm [$2040_2045$ , $2040_2045$ , $DHN_COGEN_WET_BIOMASS$] := 1;</v>
      </c>
    </row>
    <row r="1123" spans="8:22" outlineLevel="1" x14ac:dyDescent="0.25">
      <c r="H1123">
        <f t="shared" si="244"/>
        <v>26</v>
      </c>
      <c r="I1123" t="str">
        <f t="shared" ca="1" si="251"/>
        <v>DHN_COGEN_WET_BIOMASS</v>
      </c>
      <c r="J1123">
        <f t="shared" ca="1" si="245"/>
        <v>25</v>
      </c>
      <c r="K1123">
        <f t="shared" si="246"/>
        <v>2040</v>
      </c>
      <c r="L1123">
        <f t="shared" si="252"/>
        <v>2045</v>
      </c>
      <c r="M1123" t="str">
        <f t="shared" si="247"/>
        <v>2040_2045</v>
      </c>
      <c r="N1123">
        <f t="shared" si="248"/>
        <v>2045</v>
      </c>
      <c r="O1123">
        <f t="shared" si="249"/>
        <v>2050</v>
      </c>
      <c r="P1123" t="str">
        <f t="shared" si="250"/>
        <v>2045_2050</v>
      </c>
      <c r="Q1123">
        <f t="shared" si="253"/>
        <v>0</v>
      </c>
      <c r="R1123">
        <f t="shared" si="254"/>
        <v>0</v>
      </c>
      <c r="S1123">
        <f t="shared" ca="1" si="255"/>
        <v>1</v>
      </c>
      <c r="U1123" t="str">
        <f t="shared" ca="1" si="256"/>
        <v xml:space="preserve"> </v>
      </c>
      <c r="V1123" t="str">
        <f t="shared" ca="1" si="257"/>
        <v>let cannot_decomm [$2040_2045$ , $2045_2050$ , $DHN_COGEN_WET_BIOMASS$] := 1;</v>
      </c>
    </row>
    <row r="1124" spans="8:22" outlineLevel="1" x14ac:dyDescent="0.25">
      <c r="H1124">
        <f t="shared" si="244"/>
        <v>26</v>
      </c>
      <c r="I1124" t="str">
        <f t="shared" ca="1" si="251"/>
        <v>DHN_COGEN_WET_BIOMASS</v>
      </c>
      <c r="J1124">
        <f t="shared" ca="1" si="245"/>
        <v>25</v>
      </c>
      <c r="K1124">
        <f t="shared" si="246"/>
        <v>2045</v>
      </c>
      <c r="L1124">
        <f t="shared" si="252"/>
        <v>2050</v>
      </c>
      <c r="M1124" t="str">
        <f t="shared" si="247"/>
        <v>2045_2050</v>
      </c>
      <c r="N1124">
        <f t="shared" si="248"/>
        <v>2015</v>
      </c>
      <c r="O1124">
        <f t="shared" si="249"/>
        <v>2020</v>
      </c>
      <c r="P1124" t="str">
        <f t="shared" si="250"/>
        <v>2015_2020</v>
      </c>
      <c r="Q1124">
        <f t="shared" si="253"/>
        <v>0</v>
      </c>
      <c r="R1124">
        <f t="shared" si="254"/>
        <v>1</v>
      </c>
      <c r="S1124">
        <f t="shared" ca="1" si="255"/>
        <v>0</v>
      </c>
      <c r="U1124" t="str">
        <f t="shared" ca="1" si="256"/>
        <v xml:space="preserve"> </v>
      </c>
      <c r="V1124" t="str">
        <f t="shared" ca="1" si="257"/>
        <v>let cannot_decomm [$2045_2050$ , $2015_2020$ , $DHN_COGEN_WET_BIOMASS$] := 1;</v>
      </c>
    </row>
    <row r="1125" spans="8:22" outlineLevel="1" x14ac:dyDescent="0.25">
      <c r="H1125">
        <f t="shared" si="244"/>
        <v>26</v>
      </c>
      <c r="I1125" t="str">
        <f t="shared" ca="1" si="251"/>
        <v>DHN_COGEN_WET_BIOMASS</v>
      </c>
      <c r="J1125">
        <f t="shared" ca="1" si="245"/>
        <v>25</v>
      </c>
      <c r="K1125">
        <f t="shared" si="246"/>
        <v>2045</v>
      </c>
      <c r="L1125">
        <f t="shared" si="252"/>
        <v>2050</v>
      </c>
      <c r="M1125" t="str">
        <f t="shared" si="247"/>
        <v>2045_2050</v>
      </c>
      <c r="N1125">
        <f t="shared" si="248"/>
        <v>2020</v>
      </c>
      <c r="O1125">
        <f t="shared" si="249"/>
        <v>2025</v>
      </c>
      <c r="P1125" t="str">
        <f t="shared" si="250"/>
        <v>2020_2025</v>
      </c>
      <c r="Q1125">
        <f t="shared" si="253"/>
        <v>0</v>
      </c>
      <c r="R1125">
        <f t="shared" si="254"/>
        <v>1</v>
      </c>
      <c r="S1125">
        <f t="shared" ca="1" si="255"/>
        <v>0</v>
      </c>
      <c r="U1125" t="str">
        <f t="shared" ca="1" si="256"/>
        <v xml:space="preserve"> </v>
      </c>
      <c r="V1125" t="str">
        <f t="shared" ca="1" si="257"/>
        <v>let cannot_decomm [$2045_2050$ , $2020_2025$ , $DHN_COGEN_WET_BIOMASS$] := 1;</v>
      </c>
    </row>
    <row r="1126" spans="8:22" outlineLevel="1" x14ac:dyDescent="0.25">
      <c r="H1126">
        <f t="shared" si="244"/>
        <v>26</v>
      </c>
      <c r="I1126" t="str">
        <f t="shared" ca="1" si="251"/>
        <v>DHN_COGEN_WET_BIOMASS</v>
      </c>
      <c r="J1126">
        <f t="shared" ca="1" si="245"/>
        <v>25</v>
      </c>
      <c r="K1126">
        <f t="shared" si="246"/>
        <v>2045</v>
      </c>
      <c r="L1126">
        <f t="shared" si="252"/>
        <v>2050</v>
      </c>
      <c r="M1126" t="str">
        <f t="shared" si="247"/>
        <v>2045_2050</v>
      </c>
      <c r="N1126">
        <f t="shared" si="248"/>
        <v>2025</v>
      </c>
      <c r="O1126">
        <f t="shared" si="249"/>
        <v>2030</v>
      </c>
      <c r="P1126" t="str">
        <f t="shared" si="250"/>
        <v>2025_2030</v>
      </c>
      <c r="Q1126">
        <f t="shared" si="253"/>
        <v>0</v>
      </c>
      <c r="R1126">
        <f t="shared" si="254"/>
        <v>1</v>
      </c>
      <c r="S1126">
        <f t="shared" ca="1" si="255"/>
        <v>1</v>
      </c>
      <c r="U1126" t="str">
        <f t="shared" ca="1" si="256"/>
        <v>#</v>
      </c>
      <c r="V1126" t="str">
        <f t="shared" ca="1" si="257"/>
        <v>let cannot_decomm [$2045_2050$ , $2025_2030$ , $DHN_COGEN_WET_BIOMASS$] := 1;</v>
      </c>
    </row>
    <row r="1127" spans="8:22" outlineLevel="1" x14ac:dyDescent="0.25">
      <c r="H1127">
        <f t="shared" si="244"/>
        <v>26</v>
      </c>
      <c r="I1127" t="str">
        <f t="shared" ca="1" si="251"/>
        <v>DHN_COGEN_WET_BIOMASS</v>
      </c>
      <c r="J1127">
        <f t="shared" ca="1" si="245"/>
        <v>25</v>
      </c>
      <c r="K1127">
        <f t="shared" si="246"/>
        <v>2045</v>
      </c>
      <c r="L1127">
        <f t="shared" si="252"/>
        <v>2050</v>
      </c>
      <c r="M1127" t="str">
        <f t="shared" si="247"/>
        <v>2045_2050</v>
      </c>
      <c r="N1127">
        <f t="shared" si="248"/>
        <v>2030</v>
      </c>
      <c r="O1127">
        <f t="shared" si="249"/>
        <v>2035</v>
      </c>
      <c r="P1127" t="str">
        <f t="shared" si="250"/>
        <v>2030_2035</v>
      </c>
      <c r="Q1127">
        <f t="shared" si="253"/>
        <v>0</v>
      </c>
      <c r="R1127">
        <f t="shared" si="254"/>
        <v>1</v>
      </c>
      <c r="S1127">
        <f t="shared" ca="1" si="255"/>
        <v>1</v>
      </c>
      <c r="U1127" t="str">
        <f t="shared" ca="1" si="256"/>
        <v>#</v>
      </c>
      <c r="V1127" t="str">
        <f t="shared" ca="1" si="257"/>
        <v>let cannot_decomm [$2045_2050$ , $2030_2035$ , $DHN_COGEN_WET_BIOMASS$] := 1;</v>
      </c>
    </row>
    <row r="1128" spans="8:22" outlineLevel="1" x14ac:dyDescent="0.25">
      <c r="H1128">
        <f t="shared" si="244"/>
        <v>26</v>
      </c>
      <c r="I1128" t="str">
        <f t="shared" ca="1" si="251"/>
        <v>DHN_COGEN_WET_BIOMASS</v>
      </c>
      <c r="J1128">
        <f t="shared" ca="1" si="245"/>
        <v>25</v>
      </c>
      <c r="K1128">
        <f t="shared" si="246"/>
        <v>2045</v>
      </c>
      <c r="L1128">
        <f t="shared" si="252"/>
        <v>2050</v>
      </c>
      <c r="M1128" t="str">
        <f t="shared" si="247"/>
        <v>2045_2050</v>
      </c>
      <c r="N1128">
        <f t="shared" si="248"/>
        <v>2035</v>
      </c>
      <c r="O1128">
        <f t="shared" si="249"/>
        <v>2040</v>
      </c>
      <c r="P1128" t="str">
        <f t="shared" si="250"/>
        <v>2035_2040</v>
      </c>
      <c r="Q1128">
        <f t="shared" si="253"/>
        <v>0</v>
      </c>
      <c r="R1128">
        <f t="shared" si="254"/>
        <v>1</v>
      </c>
      <c r="S1128">
        <f t="shared" ca="1" si="255"/>
        <v>1</v>
      </c>
      <c r="U1128" t="str">
        <f t="shared" ca="1" si="256"/>
        <v>#</v>
      </c>
      <c r="V1128" t="str">
        <f t="shared" ca="1" si="257"/>
        <v>let cannot_decomm [$2045_2050$ , $2035_2040$ , $DHN_COGEN_WET_BIOMASS$] := 1;</v>
      </c>
    </row>
    <row r="1129" spans="8:22" outlineLevel="1" x14ac:dyDescent="0.25">
      <c r="H1129">
        <f t="shared" si="244"/>
        <v>26</v>
      </c>
      <c r="I1129" t="str">
        <f t="shared" ca="1" si="251"/>
        <v>DHN_COGEN_WET_BIOMASS</v>
      </c>
      <c r="J1129">
        <f t="shared" ca="1" si="245"/>
        <v>25</v>
      </c>
      <c r="K1129">
        <f t="shared" si="246"/>
        <v>2045</v>
      </c>
      <c r="L1129">
        <f t="shared" si="252"/>
        <v>2050</v>
      </c>
      <c r="M1129" t="str">
        <f t="shared" si="247"/>
        <v>2045_2050</v>
      </c>
      <c r="N1129">
        <f t="shared" si="248"/>
        <v>2040</v>
      </c>
      <c r="O1129">
        <f t="shared" si="249"/>
        <v>2045</v>
      </c>
      <c r="P1129" t="str">
        <f t="shared" si="250"/>
        <v>2040_2045</v>
      </c>
      <c r="Q1129">
        <f t="shared" si="253"/>
        <v>0</v>
      </c>
      <c r="R1129">
        <f t="shared" si="254"/>
        <v>1</v>
      </c>
      <c r="S1129">
        <f t="shared" ca="1" si="255"/>
        <v>1</v>
      </c>
      <c r="U1129" t="str">
        <f t="shared" ca="1" si="256"/>
        <v>#</v>
      </c>
      <c r="V1129" t="str">
        <f t="shared" ca="1" si="257"/>
        <v>let cannot_decomm [$2045_2050$ , $2040_2045$ , $DHN_COGEN_WET_BIOMASS$] := 1;</v>
      </c>
    </row>
    <row r="1130" spans="8:22" outlineLevel="1" x14ac:dyDescent="0.25">
      <c r="H1130">
        <f t="shared" si="244"/>
        <v>26</v>
      </c>
      <c r="I1130" t="str">
        <f t="shared" ca="1" si="251"/>
        <v>DHN_COGEN_WET_BIOMASS</v>
      </c>
      <c r="J1130">
        <f t="shared" ca="1" si="245"/>
        <v>25</v>
      </c>
      <c r="K1130">
        <f t="shared" si="246"/>
        <v>2045</v>
      </c>
      <c r="L1130">
        <f t="shared" si="252"/>
        <v>2050</v>
      </c>
      <c r="M1130" t="str">
        <f t="shared" si="247"/>
        <v>2045_2050</v>
      </c>
      <c r="N1130">
        <f t="shared" si="248"/>
        <v>2045</v>
      </c>
      <c r="O1130">
        <f t="shared" si="249"/>
        <v>2050</v>
      </c>
      <c r="P1130" t="str">
        <f t="shared" si="250"/>
        <v>2045_2050</v>
      </c>
      <c r="Q1130">
        <f t="shared" si="253"/>
        <v>0</v>
      </c>
      <c r="R1130">
        <f t="shared" si="254"/>
        <v>0</v>
      </c>
      <c r="S1130">
        <f t="shared" ca="1" si="255"/>
        <v>1</v>
      </c>
      <c r="U1130" t="str">
        <f t="shared" ca="1" si="256"/>
        <v xml:space="preserve"> </v>
      </c>
      <c r="V1130" t="str">
        <f t="shared" ca="1" si="257"/>
        <v>let cannot_decomm [$2045_2050$ , $2045_2050$ , $DHN_COGEN_WET_BIOMASS$] := 1;</v>
      </c>
    </row>
    <row r="1131" spans="8:22" outlineLevel="1" x14ac:dyDescent="0.25">
      <c r="H1131">
        <f t="shared" si="244"/>
        <v>27</v>
      </c>
      <c r="I1131" t="str">
        <f t="shared" ca="1" si="251"/>
        <v>DHN_BOILER_GAS</v>
      </c>
      <c r="J1131">
        <f t="shared" ca="1" si="245"/>
        <v>15</v>
      </c>
      <c r="K1131">
        <f t="shared" si="246"/>
        <v>2015</v>
      </c>
      <c r="L1131">
        <f t="shared" si="252"/>
        <v>2020</v>
      </c>
      <c r="M1131" t="str">
        <f t="shared" si="247"/>
        <v>2015_2020</v>
      </c>
      <c r="N1131">
        <f t="shared" si="248"/>
        <v>2015</v>
      </c>
      <c r="O1131">
        <f t="shared" si="249"/>
        <v>2020</v>
      </c>
      <c r="P1131" t="str">
        <f t="shared" si="250"/>
        <v>2015_2020</v>
      </c>
      <c r="Q1131">
        <f t="shared" si="253"/>
        <v>1</v>
      </c>
      <c r="R1131">
        <f t="shared" si="254"/>
        <v>0</v>
      </c>
      <c r="S1131">
        <f t="shared" ca="1" si="255"/>
        <v>1</v>
      </c>
      <c r="U1131" t="str">
        <f t="shared" si="256"/>
        <v>#</v>
      </c>
      <c r="V1131" t="str">
        <f t="shared" ca="1" si="257"/>
        <v>let cannot_decomm [$2015_2020$ , $2015_2020$ , $DHN_BOILER_GAS$] := 1;</v>
      </c>
    </row>
    <row r="1132" spans="8:22" outlineLevel="1" x14ac:dyDescent="0.25">
      <c r="H1132">
        <f t="shared" si="244"/>
        <v>27</v>
      </c>
      <c r="I1132" t="str">
        <f t="shared" ca="1" si="251"/>
        <v>DHN_BOILER_GAS</v>
      </c>
      <c r="J1132">
        <f t="shared" ca="1" si="245"/>
        <v>15</v>
      </c>
      <c r="K1132">
        <f t="shared" si="246"/>
        <v>2015</v>
      </c>
      <c r="L1132">
        <f t="shared" si="252"/>
        <v>2020</v>
      </c>
      <c r="M1132" t="str">
        <f t="shared" si="247"/>
        <v>2015_2020</v>
      </c>
      <c r="N1132">
        <f t="shared" si="248"/>
        <v>2020</v>
      </c>
      <c r="O1132">
        <f t="shared" si="249"/>
        <v>2025</v>
      </c>
      <c r="P1132" t="str">
        <f t="shared" si="250"/>
        <v>2020_2025</v>
      </c>
      <c r="Q1132">
        <f t="shared" si="253"/>
        <v>0</v>
      </c>
      <c r="R1132">
        <f t="shared" si="254"/>
        <v>0</v>
      </c>
      <c r="S1132">
        <f t="shared" ca="1" si="255"/>
        <v>1</v>
      </c>
      <c r="U1132" t="str">
        <f t="shared" ca="1" si="256"/>
        <v xml:space="preserve"> </v>
      </c>
      <c r="V1132" t="str">
        <f t="shared" ca="1" si="257"/>
        <v>let cannot_decomm [$2015_2020$ , $2020_2025$ , $DHN_BOILER_GAS$] := 1;</v>
      </c>
    </row>
    <row r="1133" spans="8:22" outlineLevel="1" x14ac:dyDescent="0.25">
      <c r="H1133">
        <f t="shared" si="244"/>
        <v>27</v>
      </c>
      <c r="I1133" t="str">
        <f t="shared" ca="1" si="251"/>
        <v>DHN_BOILER_GAS</v>
      </c>
      <c r="J1133">
        <f t="shared" ca="1" si="245"/>
        <v>15</v>
      </c>
      <c r="K1133">
        <f t="shared" si="246"/>
        <v>2015</v>
      </c>
      <c r="L1133">
        <f t="shared" si="252"/>
        <v>2020</v>
      </c>
      <c r="M1133" t="str">
        <f t="shared" si="247"/>
        <v>2015_2020</v>
      </c>
      <c r="N1133">
        <f t="shared" si="248"/>
        <v>2025</v>
      </c>
      <c r="O1133">
        <f t="shared" si="249"/>
        <v>2030</v>
      </c>
      <c r="P1133" t="str">
        <f t="shared" si="250"/>
        <v>2025_2030</v>
      </c>
      <c r="Q1133">
        <f t="shared" si="253"/>
        <v>0</v>
      </c>
      <c r="R1133">
        <f t="shared" si="254"/>
        <v>0</v>
      </c>
      <c r="S1133">
        <f t="shared" ca="1" si="255"/>
        <v>1</v>
      </c>
      <c r="U1133" t="str">
        <f t="shared" ca="1" si="256"/>
        <v xml:space="preserve"> </v>
      </c>
      <c r="V1133" t="str">
        <f t="shared" ca="1" si="257"/>
        <v>let cannot_decomm [$2015_2020$ , $2025_2030$ , $DHN_BOILER_GAS$] := 1;</v>
      </c>
    </row>
    <row r="1134" spans="8:22" outlineLevel="1" x14ac:dyDescent="0.25">
      <c r="H1134">
        <f t="shared" si="244"/>
        <v>27</v>
      </c>
      <c r="I1134" t="str">
        <f t="shared" ca="1" si="251"/>
        <v>DHN_BOILER_GAS</v>
      </c>
      <c r="J1134">
        <f t="shared" ca="1" si="245"/>
        <v>15</v>
      </c>
      <c r="K1134">
        <f t="shared" si="246"/>
        <v>2015</v>
      </c>
      <c r="L1134">
        <f t="shared" si="252"/>
        <v>2020</v>
      </c>
      <c r="M1134" t="str">
        <f t="shared" si="247"/>
        <v>2015_2020</v>
      </c>
      <c r="N1134">
        <f t="shared" si="248"/>
        <v>2030</v>
      </c>
      <c r="O1134">
        <f t="shared" si="249"/>
        <v>2035</v>
      </c>
      <c r="P1134" t="str">
        <f t="shared" si="250"/>
        <v>2030_2035</v>
      </c>
      <c r="Q1134">
        <f t="shared" si="253"/>
        <v>0</v>
      </c>
      <c r="R1134">
        <f t="shared" si="254"/>
        <v>0</v>
      </c>
      <c r="S1134">
        <f t="shared" ca="1" si="255"/>
        <v>1</v>
      </c>
      <c r="U1134" t="str">
        <f t="shared" ca="1" si="256"/>
        <v xml:space="preserve"> </v>
      </c>
      <c r="V1134" t="str">
        <f t="shared" ca="1" si="257"/>
        <v>let cannot_decomm [$2015_2020$ , $2030_2035$ , $DHN_BOILER_GAS$] := 1;</v>
      </c>
    </row>
    <row r="1135" spans="8:22" outlineLevel="1" x14ac:dyDescent="0.25">
      <c r="H1135">
        <f t="shared" si="244"/>
        <v>27</v>
      </c>
      <c r="I1135" t="str">
        <f t="shared" ca="1" si="251"/>
        <v>DHN_BOILER_GAS</v>
      </c>
      <c r="J1135">
        <f t="shared" ca="1" si="245"/>
        <v>15</v>
      </c>
      <c r="K1135">
        <f t="shared" si="246"/>
        <v>2015</v>
      </c>
      <c r="L1135">
        <f t="shared" si="252"/>
        <v>2020</v>
      </c>
      <c r="M1135" t="str">
        <f t="shared" si="247"/>
        <v>2015_2020</v>
      </c>
      <c r="N1135">
        <f t="shared" si="248"/>
        <v>2035</v>
      </c>
      <c r="O1135">
        <f t="shared" si="249"/>
        <v>2040</v>
      </c>
      <c r="P1135" t="str">
        <f t="shared" si="250"/>
        <v>2035_2040</v>
      </c>
      <c r="Q1135">
        <f t="shared" si="253"/>
        <v>0</v>
      </c>
      <c r="R1135">
        <f t="shared" si="254"/>
        <v>0</v>
      </c>
      <c r="S1135">
        <f t="shared" ca="1" si="255"/>
        <v>1</v>
      </c>
      <c r="U1135" t="str">
        <f t="shared" ca="1" si="256"/>
        <v xml:space="preserve"> </v>
      </c>
      <c r="V1135" t="str">
        <f t="shared" ca="1" si="257"/>
        <v>let cannot_decomm [$2015_2020$ , $2035_2040$ , $DHN_BOILER_GAS$] := 1;</v>
      </c>
    </row>
    <row r="1136" spans="8:22" outlineLevel="1" x14ac:dyDescent="0.25">
      <c r="H1136">
        <f t="shared" si="244"/>
        <v>27</v>
      </c>
      <c r="I1136" t="str">
        <f t="shared" ca="1" si="251"/>
        <v>DHN_BOILER_GAS</v>
      </c>
      <c r="J1136">
        <f t="shared" ca="1" si="245"/>
        <v>15</v>
      </c>
      <c r="K1136">
        <f t="shared" si="246"/>
        <v>2015</v>
      </c>
      <c r="L1136">
        <f t="shared" si="252"/>
        <v>2020</v>
      </c>
      <c r="M1136" t="str">
        <f t="shared" si="247"/>
        <v>2015_2020</v>
      </c>
      <c r="N1136">
        <f t="shared" si="248"/>
        <v>2040</v>
      </c>
      <c r="O1136">
        <f t="shared" si="249"/>
        <v>2045</v>
      </c>
      <c r="P1136" t="str">
        <f t="shared" si="250"/>
        <v>2040_2045</v>
      </c>
      <c r="Q1136">
        <f t="shared" si="253"/>
        <v>0</v>
      </c>
      <c r="R1136">
        <f t="shared" si="254"/>
        <v>0</v>
      </c>
      <c r="S1136">
        <f t="shared" ca="1" si="255"/>
        <v>1</v>
      </c>
      <c r="U1136" t="str">
        <f t="shared" ca="1" si="256"/>
        <v xml:space="preserve"> </v>
      </c>
      <c r="V1136" t="str">
        <f t="shared" ca="1" si="257"/>
        <v>let cannot_decomm [$2015_2020$ , $2040_2045$ , $DHN_BOILER_GAS$] := 1;</v>
      </c>
    </row>
    <row r="1137" spans="8:22" outlineLevel="1" x14ac:dyDescent="0.25">
      <c r="H1137">
        <f t="shared" si="244"/>
        <v>27</v>
      </c>
      <c r="I1137" t="str">
        <f t="shared" ca="1" si="251"/>
        <v>DHN_BOILER_GAS</v>
      </c>
      <c r="J1137">
        <f t="shared" ca="1" si="245"/>
        <v>15</v>
      </c>
      <c r="K1137">
        <f t="shared" si="246"/>
        <v>2015</v>
      </c>
      <c r="L1137">
        <f t="shared" si="252"/>
        <v>2020</v>
      </c>
      <c r="M1137" t="str">
        <f t="shared" si="247"/>
        <v>2015_2020</v>
      </c>
      <c r="N1137">
        <f t="shared" si="248"/>
        <v>2045</v>
      </c>
      <c r="O1137">
        <f t="shared" si="249"/>
        <v>2050</v>
      </c>
      <c r="P1137" t="str">
        <f t="shared" si="250"/>
        <v>2045_2050</v>
      </c>
      <c r="Q1137">
        <f t="shared" si="253"/>
        <v>0</v>
      </c>
      <c r="R1137">
        <f t="shared" si="254"/>
        <v>0</v>
      </c>
      <c r="S1137">
        <f t="shared" ca="1" si="255"/>
        <v>1</v>
      </c>
      <c r="U1137" t="str">
        <f t="shared" ca="1" si="256"/>
        <v xml:space="preserve"> </v>
      </c>
      <c r="V1137" t="str">
        <f t="shared" ca="1" si="257"/>
        <v>let cannot_decomm [$2015_2020$ , $2045_2050$ , $DHN_BOILER_GAS$] := 1;</v>
      </c>
    </row>
    <row r="1138" spans="8:22" outlineLevel="1" x14ac:dyDescent="0.25">
      <c r="H1138">
        <f t="shared" si="244"/>
        <v>27</v>
      </c>
      <c r="I1138" t="str">
        <f t="shared" ca="1" si="251"/>
        <v>DHN_BOILER_GAS</v>
      </c>
      <c r="J1138">
        <f t="shared" ca="1" si="245"/>
        <v>15</v>
      </c>
      <c r="K1138">
        <f t="shared" si="246"/>
        <v>2020</v>
      </c>
      <c r="L1138">
        <f t="shared" si="252"/>
        <v>2025</v>
      </c>
      <c r="M1138" t="str">
        <f t="shared" si="247"/>
        <v>2020_2025</v>
      </c>
      <c r="N1138">
        <f t="shared" si="248"/>
        <v>2015</v>
      </c>
      <c r="O1138">
        <f t="shared" si="249"/>
        <v>2020</v>
      </c>
      <c r="P1138" t="str">
        <f t="shared" si="250"/>
        <v>2015_2020</v>
      </c>
      <c r="Q1138">
        <f t="shared" si="253"/>
        <v>0</v>
      </c>
      <c r="R1138">
        <f t="shared" si="254"/>
        <v>1</v>
      </c>
      <c r="S1138">
        <f t="shared" ca="1" si="255"/>
        <v>1</v>
      </c>
      <c r="U1138" t="str">
        <f t="shared" ca="1" si="256"/>
        <v>#</v>
      </c>
      <c r="V1138" t="str">
        <f t="shared" ca="1" si="257"/>
        <v>let cannot_decomm [$2020_2025$ , $2015_2020$ , $DHN_BOILER_GAS$] := 1;</v>
      </c>
    </row>
    <row r="1139" spans="8:22" outlineLevel="1" x14ac:dyDescent="0.25">
      <c r="H1139">
        <f t="shared" si="244"/>
        <v>27</v>
      </c>
      <c r="I1139" t="str">
        <f t="shared" ca="1" si="251"/>
        <v>DHN_BOILER_GAS</v>
      </c>
      <c r="J1139">
        <f t="shared" ca="1" si="245"/>
        <v>15</v>
      </c>
      <c r="K1139">
        <f t="shared" si="246"/>
        <v>2020</v>
      </c>
      <c r="L1139">
        <f t="shared" si="252"/>
        <v>2025</v>
      </c>
      <c r="M1139" t="str">
        <f t="shared" si="247"/>
        <v>2020_2025</v>
      </c>
      <c r="N1139">
        <f t="shared" si="248"/>
        <v>2020</v>
      </c>
      <c r="O1139">
        <f t="shared" si="249"/>
        <v>2025</v>
      </c>
      <c r="P1139" t="str">
        <f t="shared" si="250"/>
        <v>2020_2025</v>
      </c>
      <c r="Q1139">
        <f t="shared" si="253"/>
        <v>0</v>
      </c>
      <c r="R1139">
        <f t="shared" si="254"/>
        <v>0</v>
      </c>
      <c r="S1139">
        <f t="shared" ca="1" si="255"/>
        <v>1</v>
      </c>
      <c r="U1139" t="str">
        <f t="shared" ca="1" si="256"/>
        <v xml:space="preserve"> </v>
      </c>
      <c r="V1139" t="str">
        <f t="shared" ca="1" si="257"/>
        <v>let cannot_decomm [$2020_2025$ , $2020_2025$ , $DHN_BOILER_GAS$] := 1;</v>
      </c>
    </row>
    <row r="1140" spans="8:22" outlineLevel="1" x14ac:dyDescent="0.25">
      <c r="H1140">
        <f t="shared" si="244"/>
        <v>27</v>
      </c>
      <c r="I1140" t="str">
        <f t="shared" ca="1" si="251"/>
        <v>DHN_BOILER_GAS</v>
      </c>
      <c r="J1140">
        <f t="shared" ca="1" si="245"/>
        <v>15</v>
      </c>
      <c r="K1140">
        <f t="shared" si="246"/>
        <v>2020</v>
      </c>
      <c r="L1140">
        <f t="shared" si="252"/>
        <v>2025</v>
      </c>
      <c r="M1140" t="str">
        <f t="shared" si="247"/>
        <v>2020_2025</v>
      </c>
      <c r="N1140">
        <f t="shared" si="248"/>
        <v>2025</v>
      </c>
      <c r="O1140">
        <f t="shared" si="249"/>
        <v>2030</v>
      </c>
      <c r="P1140" t="str">
        <f t="shared" si="250"/>
        <v>2025_2030</v>
      </c>
      <c r="Q1140">
        <f t="shared" si="253"/>
        <v>0</v>
      </c>
      <c r="R1140">
        <f t="shared" si="254"/>
        <v>0</v>
      </c>
      <c r="S1140">
        <f t="shared" ca="1" si="255"/>
        <v>1</v>
      </c>
      <c r="U1140" t="str">
        <f t="shared" ca="1" si="256"/>
        <v xml:space="preserve"> </v>
      </c>
      <c r="V1140" t="str">
        <f t="shared" ca="1" si="257"/>
        <v>let cannot_decomm [$2020_2025$ , $2025_2030$ , $DHN_BOILER_GAS$] := 1;</v>
      </c>
    </row>
    <row r="1141" spans="8:22" outlineLevel="1" x14ac:dyDescent="0.25">
      <c r="H1141">
        <f t="shared" ref="H1141:H1204" si="258">(FLOOR((ROW(A1141)-4)/49,1))+4</f>
        <v>27</v>
      </c>
      <c r="I1141" t="str">
        <f t="shared" ca="1" si="251"/>
        <v>DHN_BOILER_GAS</v>
      </c>
      <c r="J1141">
        <f t="shared" ref="J1141:J1204" ca="1" si="259">INDIRECT("C"&amp;H1141)</f>
        <v>15</v>
      </c>
      <c r="K1141">
        <f t="shared" ref="K1141:K1204" si="260">2015+MOD(FLOOR((ROW(A1141)-4)/7,1),7)*5</f>
        <v>2020</v>
      </c>
      <c r="L1141">
        <f t="shared" si="252"/>
        <v>2025</v>
      </c>
      <c r="M1141" t="str">
        <f t="shared" ref="M1141:M1204" si="261">K1141&amp;"_"&amp;L1141</f>
        <v>2020_2025</v>
      </c>
      <c r="N1141">
        <f t="shared" ref="N1141:N1204" si="262">2015+MOD(ROW(D1141)-4,7)*5</f>
        <v>2030</v>
      </c>
      <c r="O1141">
        <f t="shared" ref="O1141:O1204" si="263">2020+MOD(ROW(E1141)-4,7)*5</f>
        <v>2035</v>
      </c>
      <c r="P1141" t="str">
        <f t="shared" ref="P1141:P1204" si="264">N1141&amp;"_"&amp;O1141</f>
        <v>2030_2035</v>
      </c>
      <c r="Q1141">
        <f t="shared" si="253"/>
        <v>0</v>
      </c>
      <c r="R1141">
        <f t="shared" si="254"/>
        <v>0</v>
      </c>
      <c r="S1141">
        <f t="shared" ca="1" si="255"/>
        <v>1</v>
      </c>
      <c r="U1141" t="str">
        <f t="shared" ca="1" si="256"/>
        <v xml:space="preserve"> </v>
      </c>
      <c r="V1141" t="str">
        <f t="shared" ca="1" si="257"/>
        <v>let cannot_decomm [$2020_2025$ , $2030_2035$ , $DHN_BOILER_GAS$] := 1;</v>
      </c>
    </row>
    <row r="1142" spans="8:22" outlineLevel="1" x14ac:dyDescent="0.25">
      <c r="H1142">
        <f t="shared" si="258"/>
        <v>27</v>
      </c>
      <c r="I1142" t="str">
        <f t="shared" ca="1" si="251"/>
        <v>DHN_BOILER_GAS</v>
      </c>
      <c r="J1142">
        <f t="shared" ca="1" si="259"/>
        <v>15</v>
      </c>
      <c r="K1142">
        <f t="shared" si="260"/>
        <v>2020</v>
      </c>
      <c r="L1142">
        <f t="shared" si="252"/>
        <v>2025</v>
      </c>
      <c r="M1142" t="str">
        <f t="shared" si="261"/>
        <v>2020_2025</v>
      </c>
      <c r="N1142">
        <f t="shared" si="262"/>
        <v>2035</v>
      </c>
      <c r="O1142">
        <f t="shared" si="263"/>
        <v>2040</v>
      </c>
      <c r="P1142" t="str">
        <f t="shared" si="264"/>
        <v>2035_2040</v>
      </c>
      <c r="Q1142">
        <f t="shared" si="253"/>
        <v>0</v>
      </c>
      <c r="R1142">
        <f t="shared" si="254"/>
        <v>0</v>
      </c>
      <c r="S1142">
        <f t="shared" ca="1" si="255"/>
        <v>1</v>
      </c>
      <c r="U1142" t="str">
        <f t="shared" ca="1" si="256"/>
        <v xml:space="preserve"> </v>
      </c>
      <c r="V1142" t="str">
        <f t="shared" ca="1" si="257"/>
        <v>let cannot_decomm [$2020_2025$ , $2035_2040$ , $DHN_BOILER_GAS$] := 1;</v>
      </c>
    </row>
    <row r="1143" spans="8:22" outlineLevel="1" x14ac:dyDescent="0.25">
      <c r="H1143">
        <f t="shared" si="258"/>
        <v>27</v>
      </c>
      <c r="I1143" t="str">
        <f t="shared" ca="1" si="251"/>
        <v>DHN_BOILER_GAS</v>
      </c>
      <c r="J1143">
        <f t="shared" ca="1" si="259"/>
        <v>15</v>
      </c>
      <c r="K1143">
        <f t="shared" si="260"/>
        <v>2020</v>
      </c>
      <c r="L1143">
        <f t="shared" si="252"/>
        <v>2025</v>
      </c>
      <c r="M1143" t="str">
        <f t="shared" si="261"/>
        <v>2020_2025</v>
      </c>
      <c r="N1143">
        <f t="shared" si="262"/>
        <v>2040</v>
      </c>
      <c r="O1143">
        <f t="shared" si="263"/>
        <v>2045</v>
      </c>
      <c r="P1143" t="str">
        <f t="shared" si="264"/>
        <v>2040_2045</v>
      </c>
      <c r="Q1143">
        <f t="shared" si="253"/>
        <v>0</v>
      </c>
      <c r="R1143">
        <f t="shared" si="254"/>
        <v>0</v>
      </c>
      <c r="S1143">
        <f t="shared" ca="1" si="255"/>
        <v>1</v>
      </c>
      <c r="U1143" t="str">
        <f t="shared" ca="1" si="256"/>
        <v xml:space="preserve"> </v>
      </c>
      <c r="V1143" t="str">
        <f t="shared" ca="1" si="257"/>
        <v>let cannot_decomm [$2020_2025$ , $2040_2045$ , $DHN_BOILER_GAS$] := 1;</v>
      </c>
    </row>
    <row r="1144" spans="8:22" outlineLevel="1" x14ac:dyDescent="0.25">
      <c r="H1144">
        <f t="shared" si="258"/>
        <v>27</v>
      </c>
      <c r="I1144" t="str">
        <f t="shared" ca="1" si="251"/>
        <v>DHN_BOILER_GAS</v>
      </c>
      <c r="J1144">
        <f t="shared" ca="1" si="259"/>
        <v>15</v>
      </c>
      <c r="K1144">
        <f t="shared" si="260"/>
        <v>2020</v>
      </c>
      <c r="L1144">
        <f t="shared" si="252"/>
        <v>2025</v>
      </c>
      <c r="M1144" t="str">
        <f t="shared" si="261"/>
        <v>2020_2025</v>
      </c>
      <c r="N1144">
        <f t="shared" si="262"/>
        <v>2045</v>
      </c>
      <c r="O1144">
        <f t="shared" si="263"/>
        <v>2050</v>
      </c>
      <c r="P1144" t="str">
        <f t="shared" si="264"/>
        <v>2045_2050</v>
      </c>
      <c r="Q1144">
        <f t="shared" si="253"/>
        <v>0</v>
      </c>
      <c r="R1144">
        <f t="shared" si="254"/>
        <v>0</v>
      </c>
      <c r="S1144">
        <f t="shared" ca="1" si="255"/>
        <v>1</v>
      </c>
      <c r="U1144" t="str">
        <f t="shared" ca="1" si="256"/>
        <v xml:space="preserve"> </v>
      </c>
      <c r="V1144" t="str">
        <f t="shared" ca="1" si="257"/>
        <v>let cannot_decomm [$2020_2025$ , $2045_2050$ , $DHN_BOILER_GAS$] := 1;</v>
      </c>
    </row>
    <row r="1145" spans="8:22" outlineLevel="1" x14ac:dyDescent="0.25">
      <c r="H1145">
        <f t="shared" si="258"/>
        <v>27</v>
      </c>
      <c r="I1145" t="str">
        <f t="shared" ca="1" si="251"/>
        <v>DHN_BOILER_GAS</v>
      </c>
      <c r="J1145">
        <f t="shared" ca="1" si="259"/>
        <v>15</v>
      </c>
      <c r="K1145">
        <f t="shared" si="260"/>
        <v>2025</v>
      </c>
      <c r="L1145">
        <f t="shared" si="252"/>
        <v>2030</v>
      </c>
      <c r="M1145" t="str">
        <f t="shared" si="261"/>
        <v>2025_2030</v>
      </c>
      <c r="N1145">
        <f t="shared" si="262"/>
        <v>2015</v>
      </c>
      <c r="O1145">
        <f t="shared" si="263"/>
        <v>2020</v>
      </c>
      <c r="P1145" t="str">
        <f t="shared" si="264"/>
        <v>2015_2020</v>
      </c>
      <c r="Q1145">
        <f t="shared" si="253"/>
        <v>0</v>
      </c>
      <c r="R1145">
        <f t="shared" si="254"/>
        <v>1</v>
      </c>
      <c r="S1145">
        <f t="shared" ca="1" si="255"/>
        <v>1</v>
      </c>
      <c r="U1145" t="str">
        <f t="shared" ca="1" si="256"/>
        <v>#</v>
      </c>
      <c r="V1145" t="str">
        <f t="shared" ca="1" si="257"/>
        <v>let cannot_decomm [$2025_2030$ , $2015_2020$ , $DHN_BOILER_GAS$] := 1;</v>
      </c>
    </row>
    <row r="1146" spans="8:22" outlineLevel="1" x14ac:dyDescent="0.25">
      <c r="H1146">
        <f t="shared" si="258"/>
        <v>27</v>
      </c>
      <c r="I1146" t="str">
        <f t="shared" ca="1" si="251"/>
        <v>DHN_BOILER_GAS</v>
      </c>
      <c r="J1146">
        <f t="shared" ca="1" si="259"/>
        <v>15</v>
      </c>
      <c r="K1146">
        <f t="shared" si="260"/>
        <v>2025</v>
      </c>
      <c r="L1146">
        <f t="shared" si="252"/>
        <v>2030</v>
      </c>
      <c r="M1146" t="str">
        <f t="shared" si="261"/>
        <v>2025_2030</v>
      </c>
      <c r="N1146">
        <f t="shared" si="262"/>
        <v>2020</v>
      </c>
      <c r="O1146">
        <f t="shared" si="263"/>
        <v>2025</v>
      </c>
      <c r="P1146" t="str">
        <f t="shared" si="264"/>
        <v>2020_2025</v>
      </c>
      <c r="Q1146">
        <f t="shared" si="253"/>
        <v>0</v>
      </c>
      <c r="R1146">
        <f t="shared" si="254"/>
        <v>1</v>
      </c>
      <c r="S1146">
        <f t="shared" ca="1" si="255"/>
        <v>1</v>
      </c>
      <c r="U1146" t="str">
        <f t="shared" ca="1" si="256"/>
        <v>#</v>
      </c>
      <c r="V1146" t="str">
        <f t="shared" ca="1" si="257"/>
        <v>let cannot_decomm [$2025_2030$ , $2020_2025$ , $DHN_BOILER_GAS$] := 1;</v>
      </c>
    </row>
    <row r="1147" spans="8:22" outlineLevel="1" x14ac:dyDescent="0.25">
      <c r="H1147">
        <f t="shared" si="258"/>
        <v>27</v>
      </c>
      <c r="I1147" t="str">
        <f t="shared" ca="1" si="251"/>
        <v>DHN_BOILER_GAS</v>
      </c>
      <c r="J1147">
        <f t="shared" ca="1" si="259"/>
        <v>15</v>
      </c>
      <c r="K1147">
        <f t="shared" si="260"/>
        <v>2025</v>
      </c>
      <c r="L1147">
        <f t="shared" si="252"/>
        <v>2030</v>
      </c>
      <c r="M1147" t="str">
        <f t="shared" si="261"/>
        <v>2025_2030</v>
      </c>
      <c r="N1147">
        <f t="shared" si="262"/>
        <v>2025</v>
      </c>
      <c r="O1147">
        <f t="shared" si="263"/>
        <v>2030</v>
      </c>
      <c r="P1147" t="str">
        <f t="shared" si="264"/>
        <v>2025_2030</v>
      </c>
      <c r="Q1147">
        <f t="shared" si="253"/>
        <v>0</v>
      </c>
      <c r="R1147">
        <f t="shared" si="254"/>
        <v>0</v>
      </c>
      <c r="S1147">
        <f t="shared" ca="1" si="255"/>
        <v>1</v>
      </c>
      <c r="U1147" t="str">
        <f t="shared" ca="1" si="256"/>
        <v xml:space="preserve"> </v>
      </c>
      <c r="V1147" t="str">
        <f t="shared" ca="1" si="257"/>
        <v>let cannot_decomm [$2025_2030$ , $2025_2030$ , $DHN_BOILER_GAS$] := 1;</v>
      </c>
    </row>
    <row r="1148" spans="8:22" outlineLevel="1" x14ac:dyDescent="0.25">
      <c r="H1148">
        <f t="shared" si="258"/>
        <v>27</v>
      </c>
      <c r="I1148" t="str">
        <f t="shared" ca="1" si="251"/>
        <v>DHN_BOILER_GAS</v>
      </c>
      <c r="J1148">
        <f t="shared" ca="1" si="259"/>
        <v>15</v>
      </c>
      <c r="K1148">
        <f t="shared" si="260"/>
        <v>2025</v>
      </c>
      <c r="L1148">
        <f t="shared" si="252"/>
        <v>2030</v>
      </c>
      <c r="M1148" t="str">
        <f t="shared" si="261"/>
        <v>2025_2030</v>
      </c>
      <c r="N1148">
        <f t="shared" si="262"/>
        <v>2030</v>
      </c>
      <c r="O1148">
        <f t="shared" si="263"/>
        <v>2035</v>
      </c>
      <c r="P1148" t="str">
        <f t="shared" si="264"/>
        <v>2030_2035</v>
      </c>
      <c r="Q1148">
        <f t="shared" si="253"/>
        <v>0</v>
      </c>
      <c r="R1148">
        <f t="shared" si="254"/>
        <v>0</v>
      </c>
      <c r="S1148">
        <f t="shared" ca="1" si="255"/>
        <v>1</v>
      </c>
      <c r="U1148" t="str">
        <f t="shared" ca="1" si="256"/>
        <v xml:space="preserve"> </v>
      </c>
      <c r="V1148" t="str">
        <f t="shared" ca="1" si="257"/>
        <v>let cannot_decomm [$2025_2030$ , $2030_2035$ , $DHN_BOILER_GAS$] := 1;</v>
      </c>
    </row>
    <row r="1149" spans="8:22" outlineLevel="1" x14ac:dyDescent="0.25">
      <c r="H1149">
        <f t="shared" si="258"/>
        <v>27</v>
      </c>
      <c r="I1149" t="str">
        <f t="shared" ca="1" si="251"/>
        <v>DHN_BOILER_GAS</v>
      </c>
      <c r="J1149">
        <f t="shared" ca="1" si="259"/>
        <v>15</v>
      </c>
      <c r="K1149">
        <f t="shared" si="260"/>
        <v>2025</v>
      </c>
      <c r="L1149">
        <f t="shared" si="252"/>
        <v>2030</v>
      </c>
      <c r="M1149" t="str">
        <f t="shared" si="261"/>
        <v>2025_2030</v>
      </c>
      <c r="N1149">
        <f t="shared" si="262"/>
        <v>2035</v>
      </c>
      <c r="O1149">
        <f t="shared" si="263"/>
        <v>2040</v>
      </c>
      <c r="P1149" t="str">
        <f t="shared" si="264"/>
        <v>2035_2040</v>
      </c>
      <c r="Q1149">
        <f t="shared" si="253"/>
        <v>0</v>
      </c>
      <c r="R1149">
        <f t="shared" si="254"/>
        <v>0</v>
      </c>
      <c r="S1149">
        <f t="shared" ca="1" si="255"/>
        <v>1</v>
      </c>
      <c r="U1149" t="str">
        <f t="shared" ca="1" si="256"/>
        <v xml:space="preserve"> </v>
      </c>
      <c r="V1149" t="str">
        <f t="shared" ca="1" si="257"/>
        <v>let cannot_decomm [$2025_2030$ , $2035_2040$ , $DHN_BOILER_GAS$] := 1;</v>
      </c>
    </row>
    <row r="1150" spans="8:22" outlineLevel="1" x14ac:dyDescent="0.25">
      <c r="H1150">
        <f t="shared" si="258"/>
        <v>27</v>
      </c>
      <c r="I1150" t="str">
        <f t="shared" ca="1" si="251"/>
        <v>DHN_BOILER_GAS</v>
      </c>
      <c r="J1150">
        <f t="shared" ca="1" si="259"/>
        <v>15</v>
      </c>
      <c r="K1150">
        <f t="shared" si="260"/>
        <v>2025</v>
      </c>
      <c r="L1150">
        <f t="shared" si="252"/>
        <v>2030</v>
      </c>
      <c r="M1150" t="str">
        <f t="shared" si="261"/>
        <v>2025_2030</v>
      </c>
      <c r="N1150">
        <f t="shared" si="262"/>
        <v>2040</v>
      </c>
      <c r="O1150">
        <f t="shared" si="263"/>
        <v>2045</v>
      </c>
      <c r="P1150" t="str">
        <f t="shared" si="264"/>
        <v>2040_2045</v>
      </c>
      <c r="Q1150">
        <f t="shared" si="253"/>
        <v>0</v>
      </c>
      <c r="R1150">
        <f t="shared" si="254"/>
        <v>0</v>
      </c>
      <c r="S1150">
        <f t="shared" ca="1" si="255"/>
        <v>1</v>
      </c>
      <c r="U1150" t="str">
        <f t="shared" ca="1" si="256"/>
        <v xml:space="preserve"> </v>
      </c>
      <c r="V1150" t="str">
        <f t="shared" ca="1" si="257"/>
        <v>let cannot_decomm [$2025_2030$ , $2040_2045$ , $DHN_BOILER_GAS$] := 1;</v>
      </c>
    </row>
    <row r="1151" spans="8:22" outlineLevel="1" x14ac:dyDescent="0.25">
      <c r="H1151">
        <f t="shared" si="258"/>
        <v>27</v>
      </c>
      <c r="I1151" t="str">
        <f t="shared" ca="1" si="251"/>
        <v>DHN_BOILER_GAS</v>
      </c>
      <c r="J1151">
        <f t="shared" ca="1" si="259"/>
        <v>15</v>
      </c>
      <c r="K1151">
        <f t="shared" si="260"/>
        <v>2025</v>
      </c>
      <c r="L1151">
        <f t="shared" si="252"/>
        <v>2030</v>
      </c>
      <c r="M1151" t="str">
        <f t="shared" si="261"/>
        <v>2025_2030</v>
      </c>
      <c r="N1151">
        <f t="shared" si="262"/>
        <v>2045</v>
      </c>
      <c r="O1151">
        <f t="shared" si="263"/>
        <v>2050</v>
      </c>
      <c r="P1151" t="str">
        <f t="shared" si="264"/>
        <v>2045_2050</v>
      </c>
      <c r="Q1151">
        <f t="shared" si="253"/>
        <v>0</v>
      </c>
      <c r="R1151">
        <f t="shared" si="254"/>
        <v>0</v>
      </c>
      <c r="S1151">
        <f t="shared" ca="1" si="255"/>
        <v>1</v>
      </c>
      <c r="U1151" t="str">
        <f t="shared" ca="1" si="256"/>
        <v xml:space="preserve"> </v>
      </c>
      <c r="V1151" t="str">
        <f t="shared" ca="1" si="257"/>
        <v>let cannot_decomm [$2025_2030$ , $2045_2050$ , $DHN_BOILER_GAS$] := 1;</v>
      </c>
    </row>
    <row r="1152" spans="8:22" outlineLevel="1" x14ac:dyDescent="0.25">
      <c r="H1152">
        <f t="shared" si="258"/>
        <v>27</v>
      </c>
      <c r="I1152" t="str">
        <f t="shared" ca="1" si="251"/>
        <v>DHN_BOILER_GAS</v>
      </c>
      <c r="J1152">
        <f t="shared" ca="1" si="259"/>
        <v>15</v>
      </c>
      <c r="K1152">
        <f t="shared" si="260"/>
        <v>2030</v>
      </c>
      <c r="L1152">
        <f t="shared" si="252"/>
        <v>2035</v>
      </c>
      <c r="M1152" t="str">
        <f t="shared" si="261"/>
        <v>2030_2035</v>
      </c>
      <c r="N1152">
        <f t="shared" si="262"/>
        <v>2015</v>
      </c>
      <c r="O1152">
        <f t="shared" si="263"/>
        <v>2020</v>
      </c>
      <c r="P1152" t="str">
        <f t="shared" si="264"/>
        <v>2015_2020</v>
      </c>
      <c r="Q1152">
        <f t="shared" si="253"/>
        <v>0</v>
      </c>
      <c r="R1152">
        <f t="shared" si="254"/>
        <v>1</v>
      </c>
      <c r="S1152">
        <f t="shared" ca="1" si="255"/>
        <v>0</v>
      </c>
      <c r="U1152" t="str">
        <f t="shared" ca="1" si="256"/>
        <v xml:space="preserve"> </v>
      </c>
      <c r="V1152" t="str">
        <f t="shared" ca="1" si="257"/>
        <v>let cannot_decomm [$2030_2035$ , $2015_2020$ , $DHN_BOILER_GAS$] := 1;</v>
      </c>
    </row>
    <row r="1153" spans="8:22" outlineLevel="1" x14ac:dyDescent="0.25">
      <c r="H1153">
        <f t="shared" si="258"/>
        <v>27</v>
      </c>
      <c r="I1153" t="str">
        <f t="shared" ca="1" si="251"/>
        <v>DHN_BOILER_GAS</v>
      </c>
      <c r="J1153">
        <f t="shared" ca="1" si="259"/>
        <v>15</v>
      </c>
      <c r="K1153">
        <f t="shared" si="260"/>
        <v>2030</v>
      </c>
      <c r="L1153">
        <f t="shared" si="252"/>
        <v>2035</v>
      </c>
      <c r="M1153" t="str">
        <f t="shared" si="261"/>
        <v>2030_2035</v>
      </c>
      <c r="N1153">
        <f t="shared" si="262"/>
        <v>2020</v>
      </c>
      <c r="O1153">
        <f t="shared" si="263"/>
        <v>2025</v>
      </c>
      <c r="P1153" t="str">
        <f t="shared" si="264"/>
        <v>2020_2025</v>
      </c>
      <c r="Q1153">
        <f t="shared" si="253"/>
        <v>0</v>
      </c>
      <c r="R1153">
        <f t="shared" si="254"/>
        <v>1</v>
      </c>
      <c r="S1153">
        <f t="shared" ca="1" si="255"/>
        <v>1</v>
      </c>
      <c r="U1153" t="str">
        <f t="shared" ca="1" si="256"/>
        <v>#</v>
      </c>
      <c r="V1153" t="str">
        <f t="shared" ca="1" si="257"/>
        <v>let cannot_decomm [$2030_2035$ , $2020_2025$ , $DHN_BOILER_GAS$] := 1;</v>
      </c>
    </row>
    <row r="1154" spans="8:22" outlineLevel="1" x14ac:dyDescent="0.25">
      <c r="H1154">
        <f t="shared" si="258"/>
        <v>27</v>
      </c>
      <c r="I1154" t="str">
        <f t="shared" ca="1" si="251"/>
        <v>DHN_BOILER_GAS</v>
      </c>
      <c r="J1154">
        <f t="shared" ca="1" si="259"/>
        <v>15</v>
      </c>
      <c r="K1154">
        <f t="shared" si="260"/>
        <v>2030</v>
      </c>
      <c r="L1154">
        <f t="shared" si="252"/>
        <v>2035</v>
      </c>
      <c r="M1154" t="str">
        <f t="shared" si="261"/>
        <v>2030_2035</v>
      </c>
      <c r="N1154">
        <f t="shared" si="262"/>
        <v>2025</v>
      </c>
      <c r="O1154">
        <f t="shared" si="263"/>
        <v>2030</v>
      </c>
      <c r="P1154" t="str">
        <f t="shared" si="264"/>
        <v>2025_2030</v>
      </c>
      <c r="Q1154">
        <f t="shared" si="253"/>
        <v>0</v>
      </c>
      <c r="R1154">
        <f t="shared" si="254"/>
        <v>1</v>
      </c>
      <c r="S1154">
        <f t="shared" ca="1" si="255"/>
        <v>1</v>
      </c>
      <c r="U1154" t="str">
        <f t="shared" ca="1" si="256"/>
        <v>#</v>
      </c>
      <c r="V1154" t="str">
        <f t="shared" ca="1" si="257"/>
        <v>let cannot_decomm [$2030_2035$ , $2025_2030$ , $DHN_BOILER_GAS$] := 1;</v>
      </c>
    </row>
    <row r="1155" spans="8:22" outlineLevel="1" x14ac:dyDescent="0.25">
      <c r="H1155">
        <f t="shared" si="258"/>
        <v>27</v>
      </c>
      <c r="I1155" t="str">
        <f t="shared" ca="1" si="251"/>
        <v>DHN_BOILER_GAS</v>
      </c>
      <c r="J1155">
        <f t="shared" ca="1" si="259"/>
        <v>15</v>
      </c>
      <c r="K1155">
        <f t="shared" si="260"/>
        <v>2030</v>
      </c>
      <c r="L1155">
        <f t="shared" si="252"/>
        <v>2035</v>
      </c>
      <c r="M1155" t="str">
        <f t="shared" si="261"/>
        <v>2030_2035</v>
      </c>
      <c r="N1155">
        <f t="shared" si="262"/>
        <v>2030</v>
      </c>
      <c r="O1155">
        <f t="shared" si="263"/>
        <v>2035</v>
      </c>
      <c r="P1155" t="str">
        <f t="shared" si="264"/>
        <v>2030_2035</v>
      </c>
      <c r="Q1155">
        <f t="shared" si="253"/>
        <v>0</v>
      </c>
      <c r="R1155">
        <f t="shared" si="254"/>
        <v>0</v>
      </c>
      <c r="S1155">
        <f t="shared" ca="1" si="255"/>
        <v>1</v>
      </c>
      <c r="U1155" t="str">
        <f t="shared" ca="1" si="256"/>
        <v xml:space="preserve"> </v>
      </c>
      <c r="V1155" t="str">
        <f t="shared" ca="1" si="257"/>
        <v>let cannot_decomm [$2030_2035$ , $2030_2035$ , $DHN_BOILER_GAS$] := 1;</v>
      </c>
    </row>
    <row r="1156" spans="8:22" outlineLevel="1" x14ac:dyDescent="0.25">
      <c r="H1156">
        <f t="shared" si="258"/>
        <v>27</v>
      </c>
      <c r="I1156" t="str">
        <f t="shared" ca="1" si="251"/>
        <v>DHN_BOILER_GAS</v>
      </c>
      <c r="J1156">
        <f t="shared" ca="1" si="259"/>
        <v>15</v>
      </c>
      <c r="K1156">
        <f t="shared" si="260"/>
        <v>2030</v>
      </c>
      <c r="L1156">
        <f t="shared" si="252"/>
        <v>2035</v>
      </c>
      <c r="M1156" t="str">
        <f t="shared" si="261"/>
        <v>2030_2035</v>
      </c>
      <c r="N1156">
        <f t="shared" si="262"/>
        <v>2035</v>
      </c>
      <c r="O1156">
        <f t="shared" si="263"/>
        <v>2040</v>
      </c>
      <c r="P1156" t="str">
        <f t="shared" si="264"/>
        <v>2035_2040</v>
      </c>
      <c r="Q1156">
        <f t="shared" si="253"/>
        <v>0</v>
      </c>
      <c r="R1156">
        <f t="shared" si="254"/>
        <v>0</v>
      </c>
      <c r="S1156">
        <f t="shared" ca="1" si="255"/>
        <v>1</v>
      </c>
      <c r="U1156" t="str">
        <f t="shared" ca="1" si="256"/>
        <v xml:space="preserve"> </v>
      </c>
      <c r="V1156" t="str">
        <f t="shared" ca="1" si="257"/>
        <v>let cannot_decomm [$2030_2035$ , $2035_2040$ , $DHN_BOILER_GAS$] := 1;</v>
      </c>
    </row>
    <row r="1157" spans="8:22" outlineLevel="1" x14ac:dyDescent="0.25">
      <c r="H1157">
        <f t="shared" si="258"/>
        <v>27</v>
      </c>
      <c r="I1157" t="str">
        <f t="shared" ref="I1157:I1220" ca="1" si="265">INDIRECT("A"&amp;H1157)</f>
        <v>DHN_BOILER_GAS</v>
      </c>
      <c r="J1157">
        <f t="shared" ca="1" si="259"/>
        <v>15</v>
      </c>
      <c r="K1157">
        <f t="shared" si="260"/>
        <v>2030</v>
      </c>
      <c r="L1157">
        <f t="shared" ref="L1157:L1220" si="266">K1157+5</f>
        <v>2035</v>
      </c>
      <c r="M1157" t="str">
        <f t="shared" si="261"/>
        <v>2030_2035</v>
      </c>
      <c r="N1157">
        <f t="shared" si="262"/>
        <v>2040</v>
      </c>
      <c r="O1157">
        <f t="shared" si="263"/>
        <v>2045</v>
      </c>
      <c r="P1157" t="str">
        <f t="shared" si="264"/>
        <v>2040_2045</v>
      </c>
      <c r="Q1157">
        <f t="shared" ref="Q1157:Q1220" si="267">IF(K1157=2015,IF(N1157=2015,1,0),0)</f>
        <v>0</v>
      </c>
      <c r="R1157">
        <f t="shared" ref="R1157:R1220" si="268">IF(K1157&gt;N1157,1,0)</f>
        <v>0</v>
      </c>
      <c r="S1157">
        <f t="shared" ref="S1157:S1220" ca="1" si="269">IF(K1157&lt;(N1157+J1157),1,0)</f>
        <v>1</v>
      </c>
      <c r="U1157" t="str">
        <f t="shared" ref="U1157:U1220" ca="1" si="270">IF(Q1157=1,"#",IF((R1157+S1157)=2,"#"," "))</f>
        <v xml:space="preserve"> </v>
      </c>
      <c r="V1157" t="str">
        <f t="shared" ref="V1157:V1220" ca="1" si="271">"let cannot_decomm [$"&amp;M1157&amp;"$ , $"&amp;P1157&amp;"$ , $"&amp;I1157&amp;"$] := 1;"</f>
        <v>let cannot_decomm [$2030_2035$ , $2040_2045$ , $DHN_BOILER_GAS$] := 1;</v>
      </c>
    </row>
    <row r="1158" spans="8:22" outlineLevel="1" x14ac:dyDescent="0.25">
      <c r="H1158">
        <f t="shared" si="258"/>
        <v>27</v>
      </c>
      <c r="I1158" t="str">
        <f t="shared" ca="1" si="265"/>
        <v>DHN_BOILER_GAS</v>
      </c>
      <c r="J1158">
        <f t="shared" ca="1" si="259"/>
        <v>15</v>
      </c>
      <c r="K1158">
        <f t="shared" si="260"/>
        <v>2030</v>
      </c>
      <c r="L1158">
        <f t="shared" si="266"/>
        <v>2035</v>
      </c>
      <c r="M1158" t="str">
        <f t="shared" si="261"/>
        <v>2030_2035</v>
      </c>
      <c r="N1158">
        <f t="shared" si="262"/>
        <v>2045</v>
      </c>
      <c r="O1158">
        <f t="shared" si="263"/>
        <v>2050</v>
      </c>
      <c r="P1158" t="str">
        <f t="shared" si="264"/>
        <v>2045_2050</v>
      </c>
      <c r="Q1158">
        <f t="shared" si="267"/>
        <v>0</v>
      </c>
      <c r="R1158">
        <f t="shared" si="268"/>
        <v>0</v>
      </c>
      <c r="S1158">
        <f t="shared" ca="1" si="269"/>
        <v>1</v>
      </c>
      <c r="U1158" t="str">
        <f t="shared" ca="1" si="270"/>
        <v xml:space="preserve"> </v>
      </c>
      <c r="V1158" t="str">
        <f t="shared" ca="1" si="271"/>
        <v>let cannot_decomm [$2030_2035$ , $2045_2050$ , $DHN_BOILER_GAS$] := 1;</v>
      </c>
    </row>
    <row r="1159" spans="8:22" outlineLevel="1" x14ac:dyDescent="0.25">
      <c r="H1159">
        <f t="shared" si="258"/>
        <v>27</v>
      </c>
      <c r="I1159" t="str">
        <f t="shared" ca="1" si="265"/>
        <v>DHN_BOILER_GAS</v>
      </c>
      <c r="J1159">
        <f t="shared" ca="1" si="259"/>
        <v>15</v>
      </c>
      <c r="K1159">
        <f t="shared" si="260"/>
        <v>2035</v>
      </c>
      <c r="L1159">
        <f t="shared" si="266"/>
        <v>2040</v>
      </c>
      <c r="M1159" t="str">
        <f t="shared" si="261"/>
        <v>2035_2040</v>
      </c>
      <c r="N1159">
        <f t="shared" si="262"/>
        <v>2015</v>
      </c>
      <c r="O1159">
        <f t="shared" si="263"/>
        <v>2020</v>
      </c>
      <c r="P1159" t="str">
        <f t="shared" si="264"/>
        <v>2015_2020</v>
      </c>
      <c r="Q1159">
        <f t="shared" si="267"/>
        <v>0</v>
      </c>
      <c r="R1159">
        <f t="shared" si="268"/>
        <v>1</v>
      </c>
      <c r="S1159">
        <f t="shared" ca="1" si="269"/>
        <v>0</v>
      </c>
      <c r="U1159" t="str">
        <f t="shared" ca="1" si="270"/>
        <v xml:space="preserve"> </v>
      </c>
      <c r="V1159" t="str">
        <f t="shared" ca="1" si="271"/>
        <v>let cannot_decomm [$2035_2040$ , $2015_2020$ , $DHN_BOILER_GAS$] := 1;</v>
      </c>
    </row>
    <row r="1160" spans="8:22" outlineLevel="1" x14ac:dyDescent="0.25">
      <c r="H1160">
        <f t="shared" si="258"/>
        <v>27</v>
      </c>
      <c r="I1160" t="str">
        <f t="shared" ca="1" si="265"/>
        <v>DHN_BOILER_GAS</v>
      </c>
      <c r="J1160">
        <f t="shared" ca="1" si="259"/>
        <v>15</v>
      </c>
      <c r="K1160">
        <f t="shared" si="260"/>
        <v>2035</v>
      </c>
      <c r="L1160">
        <f t="shared" si="266"/>
        <v>2040</v>
      </c>
      <c r="M1160" t="str">
        <f t="shared" si="261"/>
        <v>2035_2040</v>
      </c>
      <c r="N1160">
        <f t="shared" si="262"/>
        <v>2020</v>
      </c>
      <c r="O1160">
        <f t="shared" si="263"/>
        <v>2025</v>
      </c>
      <c r="P1160" t="str">
        <f t="shared" si="264"/>
        <v>2020_2025</v>
      </c>
      <c r="Q1160">
        <f t="shared" si="267"/>
        <v>0</v>
      </c>
      <c r="R1160">
        <f t="shared" si="268"/>
        <v>1</v>
      </c>
      <c r="S1160">
        <f t="shared" ca="1" si="269"/>
        <v>0</v>
      </c>
      <c r="U1160" t="str">
        <f t="shared" ca="1" si="270"/>
        <v xml:space="preserve"> </v>
      </c>
      <c r="V1160" t="str">
        <f t="shared" ca="1" si="271"/>
        <v>let cannot_decomm [$2035_2040$ , $2020_2025$ , $DHN_BOILER_GAS$] := 1;</v>
      </c>
    </row>
    <row r="1161" spans="8:22" outlineLevel="1" x14ac:dyDescent="0.25">
      <c r="H1161">
        <f t="shared" si="258"/>
        <v>27</v>
      </c>
      <c r="I1161" t="str">
        <f t="shared" ca="1" si="265"/>
        <v>DHN_BOILER_GAS</v>
      </c>
      <c r="J1161">
        <f t="shared" ca="1" si="259"/>
        <v>15</v>
      </c>
      <c r="K1161">
        <f t="shared" si="260"/>
        <v>2035</v>
      </c>
      <c r="L1161">
        <f t="shared" si="266"/>
        <v>2040</v>
      </c>
      <c r="M1161" t="str">
        <f t="shared" si="261"/>
        <v>2035_2040</v>
      </c>
      <c r="N1161">
        <f t="shared" si="262"/>
        <v>2025</v>
      </c>
      <c r="O1161">
        <f t="shared" si="263"/>
        <v>2030</v>
      </c>
      <c r="P1161" t="str">
        <f t="shared" si="264"/>
        <v>2025_2030</v>
      </c>
      <c r="Q1161">
        <f t="shared" si="267"/>
        <v>0</v>
      </c>
      <c r="R1161">
        <f t="shared" si="268"/>
        <v>1</v>
      </c>
      <c r="S1161">
        <f t="shared" ca="1" si="269"/>
        <v>1</v>
      </c>
      <c r="U1161" t="str">
        <f t="shared" ca="1" si="270"/>
        <v>#</v>
      </c>
      <c r="V1161" t="str">
        <f t="shared" ca="1" si="271"/>
        <v>let cannot_decomm [$2035_2040$ , $2025_2030$ , $DHN_BOILER_GAS$] := 1;</v>
      </c>
    </row>
    <row r="1162" spans="8:22" outlineLevel="1" x14ac:dyDescent="0.25">
      <c r="H1162">
        <f t="shared" si="258"/>
        <v>27</v>
      </c>
      <c r="I1162" t="str">
        <f t="shared" ca="1" si="265"/>
        <v>DHN_BOILER_GAS</v>
      </c>
      <c r="J1162">
        <f t="shared" ca="1" si="259"/>
        <v>15</v>
      </c>
      <c r="K1162">
        <f t="shared" si="260"/>
        <v>2035</v>
      </c>
      <c r="L1162">
        <f t="shared" si="266"/>
        <v>2040</v>
      </c>
      <c r="M1162" t="str">
        <f t="shared" si="261"/>
        <v>2035_2040</v>
      </c>
      <c r="N1162">
        <f t="shared" si="262"/>
        <v>2030</v>
      </c>
      <c r="O1162">
        <f t="shared" si="263"/>
        <v>2035</v>
      </c>
      <c r="P1162" t="str">
        <f t="shared" si="264"/>
        <v>2030_2035</v>
      </c>
      <c r="Q1162">
        <f t="shared" si="267"/>
        <v>0</v>
      </c>
      <c r="R1162">
        <f t="shared" si="268"/>
        <v>1</v>
      </c>
      <c r="S1162">
        <f t="shared" ca="1" si="269"/>
        <v>1</v>
      </c>
      <c r="U1162" t="str">
        <f t="shared" ca="1" si="270"/>
        <v>#</v>
      </c>
      <c r="V1162" t="str">
        <f t="shared" ca="1" si="271"/>
        <v>let cannot_decomm [$2035_2040$ , $2030_2035$ , $DHN_BOILER_GAS$] := 1;</v>
      </c>
    </row>
    <row r="1163" spans="8:22" outlineLevel="1" x14ac:dyDescent="0.25">
      <c r="H1163">
        <f t="shared" si="258"/>
        <v>27</v>
      </c>
      <c r="I1163" t="str">
        <f t="shared" ca="1" si="265"/>
        <v>DHN_BOILER_GAS</v>
      </c>
      <c r="J1163">
        <f t="shared" ca="1" si="259"/>
        <v>15</v>
      </c>
      <c r="K1163">
        <f t="shared" si="260"/>
        <v>2035</v>
      </c>
      <c r="L1163">
        <f t="shared" si="266"/>
        <v>2040</v>
      </c>
      <c r="M1163" t="str">
        <f t="shared" si="261"/>
        <v>2035_2040</v>
      </c>
      <c r="N1163">
        <f t="shared" si="262"/>
        <v>2035</v>
      </c>
      <c r="O1163">
        <f t="shared" si="263"/>
        <v>2040</v>
      </c>
      <c r="P1163" t="str">
        <f t="shared" si="264"/>
        <v>2035_2040</v>
      </c>
      <c r="Q1163">
        <f t="shared" si="267"/>
        <v>0</v>
      </c>
      <c r="R1163">
        <f t="shared" si="268"/>
        <v>0</v>
      </c>
      <c r="S1163">
        <f t="shared" ca="1" si="269"/>
        <v>1</v>
      </c>
      <c r="U1163" t="str">
        <f t="shared" ca="1" si="270"/>
        <v xml:space="preserve"> </v>
      </c>
      <c r="V1163" t="str">
        <f t="shared" ca="1" si="271"/>
        <v>let cannot_decomm [$2035_2040$ , $2035_2040$ , $DHN_BOILER_GAS$] := 1;</v>
      </c>
    </row>
    <row r="1164" spans="8:22" outlineLevel="1" x14ac:dyDescent="0.25">
      <c r="H1164">
        <f t="shared" si="258"/>
        <v>27</v>
      </c>
      <c r="I1164" t="str">
        <f t="shared" ca="1" si="265"/>
        <v>DHN_BOILER_GAS</v>
      </c>
      <c r="J1164">
        <f t="shared" ca="1" si="259"/>
        <v>15</v>
      </c>
      <c r="K1164">
        <f t="shared" si="260"/>
        <v>2035</v>
      </c>
      <c r="L1164">
        <f t="shared" si="266"/>
        <v>2040</v>
      </c>
      <c r="M1164" t="str">
        <f t="shared" si="261"/>
        <v>2035_2040</v>
      </c>
      <c r="N1164">
        <f t="shared" si="262"/>
        <v>2040</v>
      </c>
      <c r="O1164">
        <f t="shared" si="263"/>
        <v>2045</v>
      </c>
      <c r="P1164" t="str">
        <f t="shared" si="264"/>
        <v>2040_2045</v>
      </c>
      <c r="Q1164">
        <f t="shared" si="267"/>
        <v>0</v>
      </c>
      <c r="R1164">
        <f t="shared" si="268"/>
        <v>0</v>
      </c>
      <c r="S1164">
        <f t="shared" ca="1" si="269"/>
        <v>1</v>
      </c>
      <c r="U1164" t="str">
        <f t="shared" ca="1" si="270"/>
        <v xml:space="preserve"> </v>
      </c>
      <c r="V1164" t="str">
        <f t="shared" ca="1" si="271"/>
        <v>let cannot_decomm [$2035_2040$ , $2040_2045$ , $DHN_BOILER_GAS$] := 1;</v>
      </c>
    </row>
    <row r="1165" spans="8:22" outlineLevel="1" x14ac:dyDescent="0.25">
      <c r="H1165">
        <f t="shared" si="258"/>
        <v>27</v>
      </c>
      <c r="I1165" t="str">
        <f t="shared" ca="1" si="265"/>
        <v>DHN_BOILER_GAS</v>
      </c>
      <c r="J1165">
        <f t="shared" ca="1" si="259"/>
        <v>15</v>
      </c>
      <c r="K1165">
        <f t="shared" si="260"/>
        <v>2035</v>
      </c>
      <c r="L1165">
        <f t="shared" si="266"/>
        <v>2040</v>
      </c>
      <c r="M1165" t="str">
        <f t="shared" si="261"/>
        <v>2035_2040</v>
      </c>
      <c r="N1165">
        <f t="shared" si="262"/>
        <v>2045</v>
      </c>
      <c r="O1165">
        <f t="shared" si="263"/>
        <v>2050</v>
      </c>
      <c r="P1165" t="str">
        <f t="shared" si="264"/>
        <v>2045_2050</v>
      </c>
      <c r="Q1165">
        <f t="shared" si="267"/>
        <v>0</v>
      </c>
      <c r="R1165">
        <f t="shared" si="268"/>
        <v>0</v>
      </c>
      <c r="S1165">
        <f t="shared" ca="1" si="269"/>
        <v>1</v>
      </c>
      <c r="U1165" t="str">
        <f t="shared" ca="1" si="270"/>
        <v xml:space="preserve"> </v>
      </c>
      <c r="V1165" t="str">
        <f t="shared" ca="1" si="271"/>
        <v>let cannot_decomm [$2035_2040$ , $2045_2050$ , $DHN_BOILER_GAS$] := 1;</v>
      </c>
    </row>
    <row r="1166" spans="8:22" outlineLevel="1" x14ac:dyDescent="0.25">
      <c r="H1166">
        <f t="shared" si="258"/>
        <v>27</v>
      </c>
      <c r="I1166" t="str">
        <f t="shared" ca="1" si="265"/>
        <v>DHN_BOILER_GAS</v>
      </c>
      <c r="J1166">
        <f t="shared" ca="1" si="259"/>
        <v>15</v>
      </c>
      <c r="K1166">
        <f t="shared" si="260"/>
        <v>2040</v>
      </c>
      <c r="L1166">
        <f t="shared" si="266"/>
        <v>2045</v>
      </c>
      <c r="M1166" t="str">
        <f t="shared" si="261"/>
        <v>2040_2045</v>
      </c>
      <c r="N1166">
        <f t="shared" si="262"/>
        <v>2015</v>
      </c>
      <c r="O1166">
        <f t="shared" si="263"/>
        <v>2020</v>
      </c>
      <c r="P1166" t="str">
        <f t="shared" si="264"/>
        <v>2015_2020</v>
      </c>
      <c r="Q1166">
        <f t="shared" si="267"/>
        <v>0</v>
      </c>
      <c r="R1166">
        <f t="shared" si="268"/>
        <v>1</v>
      </c>
      <c r="S1166">
        <f t="shared" ca="1" si="269"/>
        <v>0</v>
      </c>
      <c r="U1166" t="str">
        <f t="shared" ca="1" si="270"/>
        <v xml:space="preserve"> </v>
      </c>
      <c r="V1166" t="str">
        <f t="shared" ca="1" si="271"/>
        <v>let cannot_decomm [$2040_2045$ , $2015_2020$ , $DHN_BOILER_GAS$] := 1;</v>
      </c>
    </row>
    <row r="1167" spans="8:22" outlineLevel="1" x14ac:dyDescent="0.25">
      <c r="H1167">
        <f t="shared" si="258"/>
        <v>27</v>
      </c>
      <c r="I1167" t="str">
        <f t="shared" ca="1" si="265"/>
        <v>DHN_BOILER_GAS</v>
      </c>
      <c r="J1167">
        <f t="shared" ca="1" si="259"/>
        <v>15</v>
      </c>
      <c r="K1167">
        <f t="shared" si="260"/>
        <v>2040</v>
      </c>
      <c r="L1167">
        <f t="shared" si="266"/>
        <v>2045</v>
      </c>
      <c r="M1167" t="str">
        <f t="shared" si="261"/>
        <v>2040_2045</v>
      </c>
      <c r="N1167">
        <f t="shared" si="262"/>
        <v>2020</v>
      </c>
      <c r="O1167">
        <f t="shared" si="263"/>
        <v>2025</v>
      </c>
      <c r="P1167" t="str">
        <f t="shared" si="264"/>
        <v>2020_2025</v>
      </c>
      <c r="Q1167">
        <f t="shared" si="267"/>
        <v>0</v>
      </c>
      <c r="R1167">
        <f t="shared" si="268"/>
        <v>1</v>
      </c>
      <c r="S1167">
        <f t="shared" ca="1" si="269"/>
        <v>0</v>
      </c>
      <c r="U1167" t="str">
        <f t="shared" ca="1" si="270"/>
        <v xml:space="preserve"> </v>
      </c>
      <c r="V1167" t="str">
        <f t="shared" ca="1" si="271"/>
        <v>let cannot_decomm [$2040_2045$ , $2020_2025$ , $DHN_BOILER_GAS$] := 1;</v>
      </c>
    </row>
    <row r="1168" spans="8:22" outlineLevel="1" x14ac:dyDescent="0.25">
      <c r="H1168">
        <f t="shared" si="258"/>
        <v>27</v>
      </c>
      <c r="I1168" t="str">
        <f t="shared" ca="1" si="265"/>
        <v>DHN_BOILER_GAS</v>
      </c>
      <c r="J1168">
        <f t="shared" ca="1" si="259"/>
        <v>15</v>
      </c>
      <c r="K1168">
        <f t="shared" si="260"/>
        <v>2040</v>
      </c>
      <c r="L1168">
        <f t="shared" si="266"/>
        <v>2045</v>
      </c>
      <c r="M1168" t="str">
        <f t="shared" si="261"/>
        <v>2040_2045</v>
      </c>
      <c r="N1168">
        <f t="shared" si="262"/>
        <v>2025</v>
      </c>
      <c r="O1168">
        <f t="shared" si="263"/>
        <v>2030</v>
      </c>
      <c r="P1168" t="str">
        <f t="shared" si="264"/>
        <v>2025_2030</v>
      </c>
      <c r="Q1168">
        <f t="shared" si="267"/>
        <v>0</v>
      </c>
      <c r="R1168">
        <f t="shared" si="268"/>
        <v>1</v>
      </c>
      <c r="S1168">
        <f t="shared" ca="1" si="269"/>
        <v>0</v>
      </c>
      <c r="U1168" t="str">
        <f t="shared" ca="1" si="270"/>
        <v xml:space="preserve"> </v>
      </c>
      <c r="V1168" t="str">
        <f t="shared" ca="1" si="271"/>
        <v>let cannot_decomm [$2040_2045$ , $2025_2030$ , $DHN_BOILER_GAS$] := 1;</v>
      </c>
    </row>
    <row r="1169" spans="8:22" outlineLevel="1" x14ac:dyDescent="0.25">
      <c r="H1169">
        <f t="shared" si="258"/>
        <v>27</v>
      </c>
      <c r="I1169" t="str">
        <f t="shared" ca="1" si="265"/>
        <v>DHN_BOILER_GAS</v>
      </c>
      <c r="J1169">
        <f t="shared" ca="1" si="259"/>
        <v>15</v>
      </c>
      <c r="K1169">
        <f t="shared" si="260"/>
        <v>2040</v>
      </c>
      <c r="L1169">
        <f t="shared" si="266"/>
        <v>2045</v>
      </c>
      <c r="M1169" t="str">
        <f t="shared" si="261"/>
        <v>2040_2045</v>
      </c>
      <c r="N1169">
        <f t="shared" si="262"/>
        <v>2030</v>
      </c>
      <c r="O1169">
        <f t="shared" si="263"/>
        <v>2035</v>
      </c>
      <c r="P1169" t="str">
        <f t="shared" si="264"/>
        <v>2030_2035</v>
      </c>
      <c r="Q1169">
        <f t="shared" si="267"/>
        <v>0</v>
      </c>
      <c r="R1169">
        <f t="shared" si="268"/>
        <v>1</v>
      </c>
      <c r="S1169">
        <f t="shared" ca="1" si="269"/>
        <v>1</v>
      </c>
      <c r="U1169" t="str">
        <f t="shared" ca="1" si="270"/>
        <v>#</v>
      </c>
      <c r="V1169" t="str">
        <f t="shared" ca="1" si="271"/>
        <v>let cannot_decomm [$2040_2045$ , $2030_2035$ , $DHN_BOILER_GAS$] := 1;</v>
      </c>
    </row>
    <row r="1170" spans="8:22" outlineLevel="1" x14ac:dyDescent="0.25">
      <c r="H1170">
        <f t="shared" si="258"/>
        <v>27</v>
      </c>
      <c r="I1170" t="str">
        <f t="shared" ca="1" si="265"/>
        <v>DHN_BOILER_GAS</v>
      </c>
      <c r="J1170">
        <f t="shared" ca="1" si="259"/>
        <v>15</v>
      </c>
      <c r="K1170">
        <f t="shared" si="260"/>
        <v>2040</v>
      </c>
      <c r="L1170">
        <f t="shared" si="266"/>
        <v>2045</v>
      </c>
      <c r="M1170" t="str">
        <f t="shared" si="261"/>
        <v>2040_2045</v>
      </c>
      <c r="N1170">
        <f t="shared" si="262"/>
        <v>2035</v>
      </c>
      <c r="O1170">
        <f t="shared" si="263"/>
        <v>2040</v>
      </c>
      <c r="P1170" t="str">
        <f t="shared" si="264"/>
        <v>2035_2040</v>
      </c>
      <c r="Q1170">
        <f t="shared" si="267"/>
        <v>0</v>
      </c>
      <c r="R1170">
        <f t="shared" si="268"/>
        <v>1</v>
      </c>
      <c r="S1170">
        <f t="shared" ca="1" si="269"/>
        <v>1</v>
      </c>
      <c r="U1170" t="str">
        <f t="shared" ca="1" si="270"/>
        <v>#</v>
      </c>
      <c r="V1170" t="str">
        <f t="shared" ca="1" si="271"/>
        <v>let cannot_decomm [$2040_2045$ , $2035_2040$ , $DHN_BOILER_GAS$] := 1;</v>
      </c>
    </row>
    <row r="1171" spans="8:22" outlineLevel="1" x14ac:dyDescent="0.25">
      <c r="H1171">
        <f t="shared" si="258"/>
        <v>27</v>
      </c>
      <c r="I1171" t="str">
        <f t="shared" ca="1" si="265"/>
        <v>DHN_BOILER_GAS</v>
      </c>
      <c r="J1171">
        <f t="shared" ca="1" si="259"/>
        <v>15</v>
      </c>
      <c r="K1171">
        <f t="shared" si="260"/>
        <v>2040</v>
      </c>
      <c r="L1171">
        <f t="shared" si="266"/>
        <v>2045</v>
      </c>
      <c r="M1171" t="str">
        <f t="shared" si="261"/>
        <v>2040_2045</v>
      </c>
      <c r="N1171">
        <f t="shared" si="262"/>
        <v>2040</v>
      </c>
      <c r="O1171">
        <f t="shared" si="263"/>
        <v>2045</v>
      </c>
      <c r="P1171" t="str">
        <f t="shared" si="264"/>
        <v>2040_2045</v>
      </c>
      <c r="Q1171">
        <f t="shared" si="267"/>
        <v>0</v>
      </c>
      <c r="R1171">
        <f t="shared" si="268"/>
        <v>0</v>
      </c>
      <c r="S1171">
        <f t="shared" ca="1" si="269"/>
        <v>1</v>
      </c>
      <c r="U1171" t="str">
        <f t="shared" ca="1" si="270"/>
        <v xml:space="preserve"> </v>
      </c>
      <c r="V1171" t="str">
        <f t="shared" ca="1" si="271"/>
        <v>let cannot_decomm [$2040_2045$ , $2040_2045$ , $DHN_BOILER_GAS$] := 1;</v>
      </c>
    </row>
    <row r="1172" spans="8:22" outlineLevel="1" x14ac:dyDescent="0.25">
      <c r="H1172">
        <f t="shared" si="258"/>
        <v>27</v>
      </c>
      <c r="I1172" t="str">
        <f t="shared" ca="1" si="265"/>
        <v>DHN_BOILER_GAS</v>
      </c>
      <c r="J1172">
        <f t="shared" ca="1" si="259"/>
        <v>15</v>
      </c>
      <c r="K1172">
        <f t="shared" si="260"/>
        <v>2040</v>
      </c>
      <c r="L1172">
        <f t="shared" si="266"/>
        <v>2045</v>
      </c>
      <c r="M1172" t="str">
        <f t="shared" si="261"/>
        <v>2040_2045</v>
      </c>
      <c r="N1172">
        <f t="shared" si="262"/>
        <v>2045</v>
      </c>
      <c r="O1172">
        <f t="shared" si="263"/>
        <v>2050</v>
      </c>
      <c r="P1172" t="str">
        <f t="shared" si="264"/>
        <v>2045_2050</v>
      </c>
      <c r="Q1172">
        <f t="shared" si="267"/>
        <v>0</v>
      </c>
      <c r="R1172">
        <f t="shared" si="268"/>
        <v>0</v>
      </c>
      <c r="S1172">
        <f t="shared" ca="1" si="269"/>
        <v>1</v>
      </c>
      <c r="U1172" t="str">
        <f t="shared" ca="1" si="270"/>
        <v xml:space="preserve"> </v>
      </c>
      <c r="V1172" t="str">
        <f t="shared" ca="1" si="271"/>
        <v>let cannot_decomm [$2040_2045$ , $2045_2050$ , $DHN_BOILER_GAS$] := 1;</v>
      </c>
    </row>
    <row r="1173" spans="8:22" outlineLevel="1" x14ac:dyDescent="0.25">
      <c r="H1173">
        <f t="shared" si="258"/>
        <v>27</v>
      </c>
      <c r="I1173" t="str">
        <f t="shared" ca="1" si="265"/>
        <v>DHN_BOILER_GAS</v>
      </c>
      <c r="J1173">
        <f t="shared" ca="1" si="259"/>
        <v>15</v>
      </c>
      <c r="K1173">
        <f t="shared" si="260"/>
        <v>2045</v>
      </c>
      <c r="L1173">
        <f t="shared" si="266"/>
        <v>2050</v>
      </c>
      <c r="M1173" t="str">
        <f t="shared" si="261"/>
        <v>2045_2050</v>
      </c>
      <c r="N1173">
        <f t="shared" si="262"/>
        <v>2015</v>
      </c>
      <c r="O1173">
        <f t="shared" si="263"/>
        <v>2020</v>
      </c>
      <c r="P1173" t="str">
        <f t="shared" si="264"/>
        <v>2015_2020</v>
      </c>
      <c r="Q1173">
        <f t="shared" si="267"/>
        <v>0</v>
      </c>
      <c r="R1173">
        <f t="shared" si="268"/>
        <v>1</v>
      </c>
      <c r="S1173">
        <f t="shared" ca="1" si="269"/>
        <v>0</v>
      </c>
      <c r="U1173" t="str">
        <f t="shared" ca="1" si="270"/>
        <v xml:space="preserve"> </v>
      </c>
      <c r="V1173" t="str">
        <f t="shared" ca="1" si="271"/>
        <v>let cannot_decomm [$2045_2050$ , $2015_2020$ , $DHN_BOILER_GAS$] := 1;</v>
      </c>
    </row>
    <row r="1174" spans="8:22" outlineLevel="1" x14ac:dyDescent="0.25">
      <c r="H1174">
        <f t="shared" si="258"/>
        <v>27</v>
      </c>
      <c r="I1174" t="str">
        <f t="shared" ca="1" si="265"/>
        <v>DHN_BOILER_GAS</v>
      </c>
      <c r="J1174">
        <f t="shared" ca="1" si="259"/>
        <v>15</v>
      </c>
      <c r="K1174">
        <f t="shared" si="260"/>
        <v>2045</v>
      </c>
      <c r="L1174">
        <f t="shared" si="266"/>
        <v>2050</v>
      </c>
      <c r="M1174" t="str">
        <f t="shared" si="261"/>
        <v>2045_2050</v>
      </c>
      <c r="N1174">
        <f t="shared" si="262"/>
        <v>2020</v>
      </c>
      <c r="O1174">
        <f t="shared" si="263"/>
        <v>2025</v>
      </c>
      <c r="P1174" t="str">
        <f t="shared" si="264"/>
        <v>2020_2025</v>
      </c>
      <c r="Q1174">
        <f t="shared" si="267"/>
        <v>0</v>
      </c>
      <c r="R1174">
        <f t="shared" si="268"/>
        <v>1</v>
      </c>
      <c r="S1174">
        <f t="shared" ca="1" si="269"/>
        <v>0</v>
      </c>
      <c r="U1174" t="str">
        <f t="shared" ca="1" si="270"/>
        <v xml:space="preserve"> </v>
      </c>
      <c r="V1174" t="str">
        <f t="shared" ca="1" si="271"/>
        <v>let cannot_decomm [$2045_2050$ , $2020_2025$ , $DHN_BOILER_GAS$] := 1;</v>
      </c>
    </row>
    <row r="1175" spans="8:22" outlineLevel="1" x14ac:dyDescent="0.25">
      <c r="H1175">
        <f t="shared" si="258"/>
        <v>27</v>
      </c>
      <c r="I1175" t="str">
        <f t="shared" ca="1" si="265"/>
        <v>DHN_BOILER_GAS</v>
      </c>
      <c r="J1175">
        <f t="shared" ca="1" si="259"/>
        <v>15</v>
      </c>
      <c r="K1175">
        <f t="shared" si="260"/>
        <v>2045</v>
      </c>
      <c r="L1175">
        <f t="shared" si="266"/>
        <v>2050</v>
      </c>
      <c r="M1175" t="str">
        <f t="shared" si="261"/>
        <v>2045_2050</v>
      </c>
      <c r="N1175">
        <f t="shared" si="262"/>
        <v>2025</v>
      </c>
      <c r="O1175">
        <f t="shared" si="263"/>
        <v>2030</v>
      </c>
      <c r="P1175" t="str">
        <f t="shared" si="264"/>
        <v>2025_2030</v>
      </c>
      <c r="Q1175">
        <f t="shared" si="267"/>
        <v>0</v>
      </c>
      <c r="R1175">
        <f t="shared" si="268"/>
        <v>1</v>
      </c>
      <c r="S1175">
        <f t="shared" ca="1" si="269"/>
        <v>0</v>
      </c>
      <c r="U1175" t="str">
        <f t="shared" ca="1" si="270"/>
        <v xml:space="preserve"> </v>
      </c>
      <c r="V1175" t="str">
        <f t="shared" ca="1" si="271"/>
        <v>let cannot_decomm [$2045_2050$ , $2025_2030$ , $DHN_BOILER_GAS$] := 1;</v>
      </c>
    </row>
    <row r="1176" spans="8:22" outlineLevel="1" x14ac:dyDescent="0.25">
      <c r="H1176">
        <f t="shared" si="258"/>
        <v>27</v>
      </c>
      <c r="I1176" t="str">
        <f t="shared" ca="1" si="265"/>
        <v>DHN_BOILER_GAS</v>
      </c>
      <c r="J1176">
        <f t="shared" ca="1" si="259"/>
        <v>15</v>
      </c>
      <c r="K1176">
        <f t="shared" si="260"/>
        <v>2045</v>
      </c>
      <c r="L1176">
        <f t="shared" si="266"/>
        <v>2050</v>
      </c>
      <c r="M1176" t="str">
        <f t="shared" si="261"/>
        <v>2045_2050</v>
      </c>
      <c r="N1176">
        <f t="shared" si="262"/>
        <v>2030</v>
      </c>
      <c r="O1176">
        <f t="shared" si="263"/>
        <v>2035</v>
      </c>
      <c r="P1176" t="str">
        <f t="shared" si="264"/>
        <v>2030_2035</v>
      </c>
      <c r="Q1176">
        <f t="shared" si="267"/>
        <v>0</v>
      </c>
      <c r="R1176">
        <f t="shared" si="268"/>
        <v>1</v>
      </c>
      <c r="S1176">
        <f t="shared" ca="1" si="269"/>
        <v>0</v>
      </c>
      <c r="U1176" t="str">
        <f t="shared" ca="1" si="270"/>
        <v xml:space="preserve"> </v>
      </c>
      <c r="V1176" t="str">
        <f t="shared" ca="1" si="271"/>
        <v>let cannot_decomm [$2045_2050$ , $2030_2035$ , $DHN_BOILER_GAS$] := 1;</v>
      </c>
    </row>
    <row r="1177" spans="8:22" outlineLevel="1" x14ac:dyDescent="0.25">
      <c r="H1177">
        <f t="shared" si="258"/>
        <v>27</v>
      </c>
      <c r="I1177" t="str">
        <f t="shared" ca="1" si="265"/>
        <v>DHN_BOILER_GAS</v>
      </c>
      <c r="J1177">
        <f t="shared" ca="1" si="259"/>
        <v>15</v>
      </c>
      <c r="K1177">
        <f t="shared" si="260"/>
        <v>2045</v>
      </c>
      <c r="L1177">
        <f t="shared" si="266"/>
        <v>2050</v>
      </c>
      <c r="M1177" t="str">
        <f t="shared" si="261"/>
        <v>2045_2050</v>
      </c>
      <c r="N1177">
        <f t="shared" si="262"/>
        <v>2035</v>
      </c>
      <c r="O1177">
        <f t="shared" si="263"/>
        <v>2040</v>
      </c>
      <c r="P1177" t="str">
        <f t="shared" si="264"/>
        <v>2035_2040</v>
      </c>
      <c r="Q1177">
        <f t="shared" si="267"/>
        <v>0</v>
      </c>
      <c r="R1177">
        <f t="shared" si="268"/>
        <v>1</v>
      </c>
      <c r="S1177">
        <f t="shared" ca="1" si="269"/>
        <v>1</v>
      </c>
      <c r="U1177" t="str">
        <f t="shared" ca="1" si="270"/>
        <v>#</v>
      </c>
      <c r="V1177" t="str">
        <f t="shared" ca="1" si="271"/>
        <v>let cannot_decomm [$2045_2050$ , $2035_2040$ , $DHN_BOILER_GAS$] := 1;</v>
      </c>
    </row>
    <row r="1178" spans="8:22" outlineLevel="1" x14ac:dyDescent="0.25">
      <c r="H1178">
        <f t="shared" si="258"/>
        <v>27</v>
      </c>
      <c r="I1178" t="str">
        <f t="shared" ca="1" si="265"/>
        <v>DHN_BOILER_GAS</v>
      </c>
      <c r="J1178">
        <f t="shared" ca="1" si="259"/>
        <v>15</v>
      </c>
      <c r="K1178">
        <f t="shared" si="260"/>
        <v>2045</v>
      </c>
      <c r="L1178">
        <f t="shared" si="266"/>
        <v>2050</v>
      </c>
      <c r="M1178" t="str">
        <f t="shared" si="261"/>
        <v>2045_2050</v>
      </c>
      <c r="N1178">
        <f t="shared" si="262"/>
        <v>2040</v>
      </c>
      <c r="O1178">
        <f t="shared" si="263"/>
        <v>2045</v>
      </c>
      <c r="P1178" t="str">
        <f t="shared" si="264"/>
        <v>2040_2045</v>
      </c>
      <c r="Q1178">
        <f t="shared" si="267"/>
        <v>0</v>
      </c>
      <c r="R1178">
        <f t="shared" si="268"/>
        <v>1</v>
      </c>
      <c r="S1178">
        <f t="shared" ca="1" si="269"/>
        <v>1</v>
      </c>
      <c r="U1178" t="str">
        <f t="shared" ca="1" si="270"/>
        <v>#</v>
      </c>
      <c r="V1178" t="str">
        <f t="shared" ca="1" si="271"/>
        <v>let cannot_decomm [$2045_2050$ , $2040_2045$ , $DHN_BOILER_GAS$] := 1;</v>
      </c>
    </row>
    <row r="1179" spans="8:22" outlineLevel="1" x14ac:dyDescent="0.25">
      <c r="H1179">
        <f t="shared" si="258"/>
        <v>27</v>
      </c>
      <c r="I1179" t="str">
        <f t="shared" ca="1" si="265"/>
        <v>DHN_BOILER_GAS</v>
      </c>
      <c r="J1179">
        <f t="shared" ca="1" si="259"/>
        <v>15</v>
      </c>
      <c r="K1179">
        <f t="shared" si="260"/>
        <v>2045</v>
      </c>
      <c r="L1179">
        <f t="shared" si="266"/>
        <v>2050</v>
      </c>
      <c r="M1179" t="str">
        <f t="shared" si="261"/>
        <v>2045_2050</v>
      </c>
      <c r="N1179">
        <f t="shared" si="262"/>
        <v>2045</v>
      </c>
      <c r="O1179">
        <f t="shared" si="263"/>
        <v>2050</v>
      </c>
      <c r="P1179" t="str">
        <f t="shared" si="264"/>
        <v>2045_2050</v>
      </c>
      <c r="Q1179">
        <f t="shared" si="267"/>
        <v>0</v>
      </c>
      <c r="R1179">
        <f t="shared" si="268"/>
        <v>0</v>
      </c>
      <c r="S1179">
        <f t="shared" ca="1" si="269"/>
        <v>1</v>
      </c>
      <c r="U1179" t="str">
        <f t="shared" ca="1" si="270"/>
        <v xml:space="preserve"> </v>
      </c>
      <c r="V1179" t="str">
        <f t="shared" ca="1" si="271"/>
        <v>let cannot_decomm [$2045_2050$ , $2045_2050$ , $DHN_BOILER_GAS$] := 1;</v>
      </c>
    </row>
    <row r="1180" spans="8:22" outlineLevel="1" x14ac:dyDescent="0.25">
      <c r="H1180">
        <f t="shared" si="258"/>
        <v>28</v>
      </c>
      <c r="I1180" t="str">
        <f t="shared" ca="1" si="265"/>
        <v>DHN_BOILER_WOOD</v>
      </c>
      <c r="J1180">
        <f t="shared" ca="1" si="259"/>
        <v>15</v>
      </c>
      <c r="K1180">
        <f t="shared" si="260"/>
        <v>2015</v>
      </c>
      <c r="L1180">
        <f t="shared" si="266"/>
        <v>2020</v>
      </c>
      <c r="M1180" t="str">
        <f t="shared" si="261"/>
        <v>2015_2020</v>
      </c>
      <c r="N1180">
        <f t="shared" si="262"/>
        <v>2015</v>
      </c>
      <c r="O1180">
        <f t="shared" si="263"/>
        <v>2020</v>
      </c>
      <c r="P1180" t="str">
        <f t="shared" si="264"/>
        <v>2015_2020</v>
      </c>
      <c r="Q1180">
        <f t="shared" si="267"/>
        <v>1</v>
      </c>
      <c r="R1180">
        <f t="shared" si="268"/>
        <v>0</v>
      </c>
      <c r="S1180">
        <f t="shared" ca="1" si="269"/>
        <v>1</v>
      </c>
      <c r="U1180" t="str">
        <f t="shared" si="270"/>
        <v>#</v>
      </c>
      <c r="V1180" t="str">
        <f t="shared" ca="1" si="271"/>
        <v>let cannot_decomm [$2015_2020$ , $2015_2020$ , $DHN_BOILER_WOOD$] := 1;</v>
      </c>
    </row>
    <row r="1181" spans="8:22" outlineLevel="1" x14ac:dyDescent="0.25">
      <c r="H1181">
        <f t="shared" si="258"/>
        <v>28</v>
      </c>
      <c r="I1181" t="str">
        <f t="shared" ca="1" si="265"/>
        <v>DHN_BOILER_WOOD</v>
      </c>
      <c r="J1181">
        <f t="shared" ca="1" si="259"/>
        <v>15</v>
      </c>
      <c r="K1181">
        <f t="shared" si="260"/>
        <v>2015</v>
      </c>
      <c r="L1181">
        <f t="shared" si="266"/>
        <v>2020</v>
      </c>
      <c r="M1181" t="str">
        <f t="shared" si="261"/>
        <v>2015_2020</v>
      </c>
      <c r="N1181">
        <f t="shared" si="262"/>
        <v>2020</v>
      </c>
      <c r="O1181">
        <f t="shared" si="263"/>
        <v>2025</v>
      </c>
      <c r="P1181" t="str">
        <f t="shared" si="264"/>
        <v>2020_2025</v>
      </c>
      <c r="Q1181">
        <f t="shared" si="267"/>
        <v>0</v>
      </c>
      <c r="R1181">
        <f t="shared" si="268"/>
        <v>0</v>
      </c>
      <c r="S1181">
        <f t="shared" ca="1" si="269"/>
        <v>1</v>
      </c>
      <c r="U1181" t="str">
        <f t="shared" ca="1" si="270"/>
        <v xml:space="preserve"> </v>
      </c>
      <c r="V1181" t="str">
        <f t="shared" ca="1" si="271"/>
        <v>let cannot_decomm [$2015_2020$ , $2020_2025$ , $DHN_BOILER_WOOD$] := 1;</v>
      </c>
    </row>
    <row r="1182" spans="8:22" outlineLevel="1" x14ac:dyDescent="0.25">
      <c r="H1182">
        <f t="shared" si="258"/>
        <v>28</v>
      </c>
      <c r="I1182" t="str">
        <f t="shared" ca="1" si="265"/>
        <v>DHN_BOILER_WOOD</v>
      </c>
      <c r="J1182">
        <f t="shared" ca="1" si="259"/>
        <v>15</v>
      </c>
      <c r="K1182">
        <f t="shared" si="260"/>
        <v>2015</v>
      </c>
      <c r="L1182">
        <f t="shared" si="266"/>
        <v>2020</v>
      </c>
      <c r="M1182" t="str">
        <f t="shared" si="261"/>
        <v>2015_2020</v>
      </c>
      <c r="N1182">
        <f t="shared" si="262"/>
        <v>2025</v>
      </c>
      <c r="O1182">
        <f t="shared" si="263"/>
        <v>2030</v>
      </c>
      <c r="P1182" t="str">
        <f t="shared" si="264"/>
        <v>2025_2030</v>
      </c>
      <c r="Q1182">
        <f t="shared" si="267"/>
        <v>0</v>
      </c>
      <c r="R1182">
        <f t="shared" si="268"/>
        <v>0</v>
      </c>
      <c r="S1182">
        <f t="shared" ca="1" si="269"/>
        <v>1</v>
      </c>
      <c r="U1182" t="str">
        <f t="shared" ca="1" si="270"/>
        <v xml:space="preserve"> </v>
      </c>
      <c r="V1182" t="str">
        <f t="shared" ca="1" si="271"/>
        <v>let cannot_decomm [$2015_2020$ , $2025_2030$ , $DHN_BOILER_WOOD$] := 1;</v>
      </c>
    </row>
    <row r="1183" spans="8:22" outlineLevel="1" x14ac:dyDescent="0.25">
      <c r="H1183">
        <f t="shared" si="258"/>
        <v>28</v>
      </c>
      <c r="I1183" t="str">
        <f t="shared" ca="1" si="265"/>
        <v>DHN_BOILER_WOOD</v>
      </c>
      <c r="J1183">
        <f t="shared" ca="1" si="259"/>
        <v>15</v>
      </c>
      <c r="K1183">
        <f t="shared" si="260"/>
        <v>2015</v>
      </c>
      <c r="L1183">
        <f t="shared" si="266"/>
        <v>2020</v>
      </c>
      <c r="M1183" t="str">
        <f t="shared" si="261"/>
        <v>2015_2020</v>
      </c>
      <c r="N1183">
        <f t="shared" si="262"/>
        <v>2030</v>
      </c>
      <c r="O1183">
        <f t="shared" si="263"/>
        <v>2035</v>
      </c>
      <c r="P1183" t="str">
        <f t="shared" si="264"/>
        <v>2030_2035</v>
      </c>
      <c r="Q1183">
        <f t="shared" si="267"/>
        <v>0</v>
      </c>
      <c r="R1183">
        <f t="shared" si="268"/>
        <v>0</v>
      </c>
      <c r="S1183">
        <f t="shared" ca="1" si="269"/>
        <v>1</v>
      </c>
      <c r="U1183" t="str">
        <f t="shared" ca="1" si="270"/>
        <v xml:space="preserve"> </v>
      </c>
      <c r="V1183" t="str">
        <f t="shared" ca="1" si="271"/>
        <v>let cannot_decomm [$2015_2020$ , $2030_2035$ , $DHN_BOILER_WOOD$] := 1;</v>
      </c>
    </row>
    <row r="1184" spans="8:22" outlineLevel="1" x14ac:dyDescent="0.25">
      <c r="H1184">
        <f t="shared" si="258"/>
        <v>28</v>
      </c>
      <c r="I1184" t="str">
        <f t="shared" ca="1" si="265"/>
        <v>DHN_BOILER_WOOD</v>
      </c>
      <c r="J1184">
        <f t="shared" ca="1" si="259"/>
        <v>15</v>
      </c>
      <c r="K1184">
        <f t="shared" si="260"/>
        <v>2015</v>
      </c>
      <c r="L1184">
        <f t="shared" si="266"/>
        <v>2020</v>
      </c>
      <c r="M1184" t="str">
        <f t="shared" si="261"/>
        <v>2015_2020</v>
      </c>
      <c r="N1184">
        <f t="shared" si="262"/>
        <v>2035</v>
      </c>
      <c r="O1184">
        <f t="shared" si="263"/>
        <v>2040</v>
      </c>
      <c r="P1184" t="str">
        <f t="shared" si="264"/>
        <v>2035_2040</v>
      </c>
      <c r="Q1184">
        <f t="shared" si="267"/>
        <v>0</v>
      </c>
      <c r="R1184">
        <f t="shared" si="268"/>
        <v>0</v>
      </c>
      <c r="S1184">
        <f t="shared" ca="1" si="269"/>
        <v>1</v>
      </c>
      <c r="U1184" t="str">
        <f t="shared" ca="1" si="270"/>
        <v xml:space="preserve"> </v>
      </c>
      <c r="V1184" t="str">
        <f t="shared" ca="1" si="271"/>
        <v>let cannot_decomm [$2015_2020$ , $2035_2040$ , $DHN_BOILER_WOOD$] := 1;</v>
      </c>
    </row>
    <row r="1185" spans="8:22" outlineLevel="1" x14ac:dyDescent="0.25">
      <c r="H1185">
        <f t="shared" si="258"/>
        <v>28</v>
      </c>
      <c r="I1185" t="str">
        <f t="shared" ca="1" si="265"/>
        <v>DHN_BOILER_WOOD</v>
      </c>
      <c r="J1185">
        <f t="shared" ca="1" si="259"/>
        <v>15</v>
      </c>
      <c r="K1185">
        <f t="shared" si="260"/>
        <v>2015</v>
      </c>
      <c r="L1185">
        <f t="shared" si="266"/>
        <v>2020</v>
      </c>
      <c r="M1185" t="str">
        <f t="shared" si="261"/>
        <v>2015_2020</v>
      </c>
      <c r="N1185">
        <f t="shared" si="262"/>
        <v>2040</v>
      </c>
      <c r="O1185">
        <f t="shared" si="263"/>
        <v>2045</v>
      </c>
      <c r="P1185" t="str">
        <f t="shared" si="264"/>
        <v>2040_2045</v>
      </c>
      <c r="Q1185">
        <f t="shared" si="267"/>
        <v>0</v>
      </c>
      <c r="R1185">
        <f t="shared" si="268"/>
        <v>0</v>
      </c>
      <c r="S1185">
        <f t="shared" ca="1" si="269"/>
        <v>1</v>
      </c>
      <c r="U1185" t="str">
        <f t="shared" ca="1" si="270"/>
        <v xml:space="preserve"> </v>
      </c>
      <c r="V1185" t="str">
        <f t="shared" ca="1" si="271"/>
        <v>let cannot_decomm [$2015_2020$ , $2040_2045$ , $DHN_BOILER_WOOD$] := 1;</v>
      </c>
    </row>
    <row r="1186" spans="8:22" outlineLevel="1" x14ac:dyDescent="0.25">
      <c r="H1186">
        <f t="shared" si="258"/>
        <v>28</v>
      </c>
      <c r="I1186" t="str">
        <f t="shared" ca="1" si="265"/>
        <v>DHN_BOILER_WOOD</v>
      </c>
      <c r="J1186">
        <f t="shared" ca="1" si="259"/>
        <v>15</v>
      </c>
      <c r="K1186">
        <f t="shared" si="260"/>
        <v>2015</v>
      </c>
      <c r="L1186">
        <f t="shared" si="266"/>
        <v>2020</v>
      </c>
      <c r="M1186" t="str">
        <f t="shared" si="261"/>
        <v>2015_2020</v>
      </c>
      <c r="N1186">
        <f t="shared" si="262"/>
        <v>2045</v>
      </c>
      <c r="O1186">
        <f t="shared" si="263"/>
        <v>2050</v>
      </c>
      <c r="P1186" t="str">
        <f t="shared" si="264"/>
        <v>2045_2050</v>
      </c>
      <c r="Q1186">
        <f t="shared" si="267"/>
        <v>0</v>
      </c>
      <c r="R1186">
        <f t="shared" si="268"/>
        <v>0</v>
      </c>
      <c r="S1186">
        <f t="shared" ca="1" si="269"/>
        <v>1</v>
      </c>
      <c r="U1186" t="str">
        <f t="shared" ca="1" si="270"/>
        <v xml:space="preserve"> </v>
      </c>
      <c r="V1186" t="str">
        <f t="shared" ca="1" si="271"/>
        <v>let cannot_decomm [$2015_2020$ , $2045_2050$ , $DHN_BOILER_WOOD$] := 1;</v>
      </c>
    </row>
    <row r="1187" spans="8:22" outlineLevel="1" x14ac:dyDescent="0.25">
      <c r="H1187">
        <f t="shared" si="258"/>
        <v>28</v>
      </c>
      <c r="I1187" t="str">
        <f t="shared" ca="1" si="265"/>
        <v>DHN_BOILER_WOOD</v>
      </c>
      <c r="J1187">
        <f t="shared" ca="1" si="259"/>
        <v>15</v>
      </c>
      <c r="K1187">
        <f t="shared" si="260"/>
        <v>2020</v>
      </c>
      <c r="L1187">
        <f t="shared" si="266"/>
        <v>2025</v>
      </c>
      <c r="M1187" t="str">
        <f t="shared" si="261"/>
        <v>2020_2025</v>
      </c>
      <c r="N1187">
        <f t="shared" si="262"/>
        <v>2015</v>
      </c>
      <c r="O1187">
        <f t="shared" si="263"/>
        <v>2020</v>
      </c>
      <c r="P1187" t="str">
        <f t="shared" si="264"/>
        <v>2015_2020</v>
      </c>
      <c r="Q1187">
        <f t="shared" si="267"/>
        <v>0</v>
      </c>
      <c r="R1187">
        <f t="shared" si="268"/>
        <v>1</v>
      </c>
      <c r="S1187">
        <f t="shared" ca="1" si="269"/>
        <v>1</v>
      </c>
      <c r="U1187" t="str">
        <f t="shared" ca="1" si="270"/>
        <v>#</v>
      </c>
      <c r="V1187" t="str">
        <f t="shared" ca="1" si="271"/>
        <v>let cannot_decomm [$2020_2025$ , $2015_2020$ , $DHN_BOILER_WOOD$] := 1;</v>
      </c>
    </row>
    <row r="1188" spans="8:22" outlineLevel="1" x14ac:dyDescent="0.25">
      <c r="H1188">
        <f t="shared" si="258"/>
        <v>28</v>
      </c>
      <c r="I1188" t="str">
        <f t="shared" ca="1" si="265"/>
        <v>DHN_BOILER_WOOD</v>
      </c>
      <c r="J1188">
        <f t="shared" ca="1" si="259"/>
        <v>15</v>
      </c>
      <c r="K1188">
        <f t="shared" si="260"/>
        <v>2020</v>
      </c>
      <c r="L1188">
        <f t="shared" si="266"/>
        <v>2025</v>
      </c>
      <c r="M1188" t="str">
        <f t="shared" si="261"/>
        <v>2020_2025</v>
      </c>
      <c r="N1188">
        <f t="shared" si="262"/>
        <v>2020</v>
      </c>
      <c r="O1188">
        <f t="shared" si="263"/>
        <v>2025</v>
      </c>
      <c r="P1188" t="str">
        <f t="shared" si="264"/>
        <v>2020_2025</v>
      </c>
      <c r="Q1188">
        <f t="shared" si="267"/>
        <v>0</v>
      </c>
      <c r="R1188">
        <f t="shared" si="268"/>
        <v>0</v>
      </c>
      <c r="S1188">
        <f t="shared" ca="1" si="269"/>
        <v>1</v>
      </c>
      <c r="U1188" t="str">
        <f t="shared" ca="1" si="270"/>
        <v xml:space="preserve"> </v>
      </c>
      <c r="V1188" t="str">
        <f t="shared" ca="1" si="271"/>
        <v>let cannot_decomm [$2020_2025$ , $2020_2025$ , $DHN_BOILER_WOOD$] := 1;</v>
      </c>
    </row>
    <row r="1189" spans="8:22" outlineLevel="1" x14ac:dyDescent="0.25">
      <c r="H1189">
        <f t="shared" si="258"/>
        <v>28</v>
      </c>
      <c r="I1189" t="str">
        <f t="shared" ca="1" si="265"/>
        <v>DHN_BOILER_WOOD</v>
      </c>
      <c r="J1189">
        <f t="shared" ca="1" si="259"/>
        <v>15</v>
      </c>
      <c r="K1189">
        <f t="shared" si="260"/>
        <v>2020</v>
      </c>
      <c r="L1189">
        <f t="shared" si="266"/>
        <v>2025</v>
      </c>
      <c r="M1189" t="str">
        <f t="shared" si="261"/>
        <v>2020_2025</v>
      </c>
      <c r="N1189">
        <f t="shared" si="262"/>
        <v>2025</v>
      </c>
      <c r="O1189">
        <f t="shared" si="263"/>
        <v>2030</v>
      </c>
      <c r="P1189" t="str">
        <f t="shared" si="264"/>
        <v>2025_2030</v>
      </c>
      <c r="Q1189">
        <f t="shared" si="267"/>
        <v>0</v>
      </c>
      <c r="R1189">
        <f t="shared" si="268"/>
        <v>0</v>
      </c>
      <c r="S1189">
        <f t="shared" ca="1" si="269"/>
        <v>1</v>
      </c>
      <c r="U1189" t="str">
        <f t="shared" ca="1" si="270"/>
        <v xml:space="preserve"> </v>
      </c>
      <c r="V1189" t="str">
        <f t="shared" ca="1" si="271"/>
        <v>let cannot_decomm [$2020_2025$ , $2025_2030$ , $DHN_BOILER_WOOD$] := 1;</v>
      </c>
    </row>
    <row r="1190" spans="8:22" outlineLevel="1" x14ac:dyDescent="0.25">
      <c r="H1190">
        <f t="shared" si="258"/>
        <v>28</v>
      </c>
      <c r="I1190" t="str">
        <f t="shared" ca="1" si="265"/>
        <v>DHN_BOILER_WOOD</v>
      </c>
      <c r="J1190">
        <f t="shared" ca="1" si="259"/>
        <v>15</v>
      </c>
      <c r="K1190">
        <f t="shared" si="260"/>
        <v>2020</v>
      </c>
      <c r="L1190">
        <f t="shared" si="266"/>
        <v>2025</v>
      </c>
      <c r="M1190" t="str">
        <f t="shared" si="261"/>
        <v>2020_2025</v>
      </c>
      <c r="N1190">
        <f t="shared" si="262"/>
        <v>2030</v>
      </c>
      <c r="O1190">
        <f t="shared" si="263"/>
        <v>2035</v>
      </c>
      <c r="P1190" t="str">
        <f t="shared" si="264"/>
        <v>2030_2035</v>
      </c>
      <c r="Q1190">
        <f t="shared" si="267"/>
        <v>0</v>
      </c>
      <c r="R1190">
        <f t="shared" si="268"/>
        <v>0</v>
      </c>
      <c r="S1190">
        <f t="shared" ca="1" si="269"/>
        <v>1</v>
      </c>
      <c r="U1190" t="str">
        <f t="shared" ca="1" si="270"/>
        <v xml:space="preserve"> </v>
      </c>
      <c r="V1190" t="str">
        <f t="shared" ca="1" si="271"/>
        <v>let cannot_decomm [$2020_2025$ , $2030_2035$ , $DHN_BOILER_WOOD$] := 1;</v>
      </c>
    </row>
    <row r="1191" spans="8:22" outlineLevel="1" x14ac:dyDescent="0.25">
      <c r="H1191">
        <f t="shared" si="258"/>
        <v>28</v>
      </c>
      <c r="I1191" t="str">
        <f t="shared" ca="1" si="265"/>
        <v>DHN_BOILER_WOOD</v>
      </c>
      <c r="J1191">
        <f t="shared" ca="1" si="259"/>
        <v>15</v>
      </c>
      <c r="K1191">
        <f t="shared" si="260"/>
        <v>2020</v>
      </c>
      <c r="L1191">
        <f t="shared" si="266"/>
        <v>2025</v>
      </c>
      <c r="M1191" t="str">
        <f t="shared" si="261"/>
        <v>2020_2025</v>
      </c>
      <c r="N1191">
        <f t="shared" si="262"/>
        <v>2035</v>
      </c>
      <c r="O1191">
        <f t="shared" si="263"/>
        <v>2040</v>
      </c>
      <c r="P1191" t="str">
        <f t="shared" si="264"/>
        <v>2035_2040</v>
      </c>
      <c r="Q1191">
        <f t="shared" si="267"/>
        <v>0</v>
      </c>
      <c r="R1191">
        <f t="shared" si="268"/>
        <v>0</v>
      </c>
      <c r="S1191">
        <f t="shared" ca="1" si="269"/>
        <v>1</v>
      </c>
      <c r="U1191" t="str">
        <f t="shared" ca="1" si="270"/>
        <v xml:space="preserve"> </v>
      </c>
      <c r="V1191" t="str">
        <f t="shared" ca="1" si="271"/>
        <v>let cannot_decomm [$2020_2025$ , $2035_2040$ , $DHN_BOILER_WOOD$] := 1;</v>
      </c>
    </row>
    <row r="1192" spans="8:22" outlineLevel="1" x14ac:dyDescent="0.25">
      <c r="H1192">
        <f t="shared" si="258"/>
        <v>28</v>
      </c>
      <c r="I1192" t="str">
        <f t="shared" ca="1" si="265"/>
        <v>DHN_BOILER_WOOD</v>
      </c>
      <c r="J1192">
        <f t="shared" ca="1" si="259"/>
        <v>15</v>
      </c>
      <c r="K1192">
        <f t="shared" si="260"/>
        <v>2020</v>
      </c>
      <c r="L1192">
        <f t="shared" si="266"/>
        <v>2025</v>
      </c>
      <c r="M1192" t="str">
        <f t="shared" si="261"/>
        <v>2020_2025</v>
      </c>
      <c r="N1192">
        <f t="shared" si="262"/>
        <v>2040</v>
      </c>
      <c r="O1192">
        <f t="shared" si="263"/>
        <v>2045</v>
      </c>
      <c r="P1192" t="str">
        <f t="shared" si="264"/>
        <v>2040_2045</v>
      </c>
      <c r="Q1192">
        <f t="shared" si="267"/>
        <v>0</v>
      </c>
      <c r="R1192">
        <f t="shared" si="268"/>
        <v>0</v>
      </c>
      <c r="S1192">
        <f t="shared" ca="1" si="269"/>
        <v>1</v>
      </c>
      <c r="U1192" t="str">
        <f t="shared" ca="1" si="270"/>
        <v xml:space="preserve"> </v>
      </c>
      <c r="V1192" t="str">
        <f t="shared" ca="1" si="271"/>
        <v>let cannot_decomm [$2020_2025$ , $2040_2045$ , $DHN_BOILER_WOOD$] := 1;</v>
      </c>
    </row>
    <row r="1193" spans="8:22" outlineLevel="1" x14ac:dyDescent="0.25">
      <c r="H1193">
        <f t="shared" si="258"/>
        <v>28</v>
      </c>
      <c r="I1193" t="str">
        <f t="shared" ca="1" si="265"/>
        <v>DHN_BOILER_WOOD</v>
      </c>
      <c r="J1193">
        <f t="shared" ca="1" si="259"/>
        <v>15</v>
      </c>
      <c r="K1193">
        <f t="shared" si="260"/>
        <v>2020</v>
      </c>
      <c r="L1193">
        <f t="shared" si="266"/>
        <v>2025</v>
      </c>
      <c r="M1193" t="str">
        <f t="shared" si="261"/>
        <v>2020_2025</v>
      </c>
      <c r="N1193">
        <f t="shared" si="262"/>
        <v>2045</v>
      </c>
      <c r="O1193">
        <f t="shared" si="263"/>
        <v>2050</v>
      </c>
      <c r="P1193" t="str">
        <f t="shared" si="264"/>
        <v>2045_2050</v>
      </c>
      <c r="Q1193">
        <f t="shared" si="267"/>
        <v>0</v>
      </c>
      <c r="R1193">
        <f t="shared" si="268"/>
        <v>0</v>
      </c>
      <c r="S1193">
        <f t="shared" ca="1" si="269"/>
        <v>1</v>
      </c>
      <c r="U1193" t="str">
        <f t="shared" ca="1" si="270"/>
        <v xml:space="preserve"> </v>
      </c>
      <c r="V1193" t="str">
        <f t="shared" ca="1" si="271"/>
        <v>let cannot_decomm [$2020_2025$ , $2045_2050$ , $DHN_BOILER_WOOD$] := 1;</v>
      </c>
    </row>
    <row r="1194" spans="8:22" outlineLevel="1" x14ac:dyDescent="0.25">
      <c r="H1194">
        <f t="shared" si="258"/>
        <v>28</v>
      </c>
      <c r="I1194" t="str">
        <f t="shared" ca="1" si="265"/>
        <v>DHN_BOILER_WOOD</v>
      </c>
      <c r="J1194">
        <f t="shared" ca="1" si="259"/>
        <v>15</v>
      </c>
      <c r="K1194">
        <f t="shared" si="260"/>
        <v>2025</v>
      </c>
      <c r="L1194">
        <f t="shared" si="266"/>
        <v>2030</v>
      </c>
      <c r="M1194" t="str">
        <f t="shared" si="261"/>
        <v>2025_2030</v>
      </c>
      <c r="N1194">
        <f t="shared" si="262"/>
        <v>2015</v>
      </c>
      <c r="O1194">
        <f t="shared" si="263"/>
        <v>2020</v>
      </c>
      <c r="P1194" t="str">
        <f t="shared" si="264"/>
        <v>2015_2020</v>
      </c>
      <c r="Q1194">
        <f t="shared" si="267"/>
        <v>0</v>
      </c>
      <c r="R1194">
        <f t="shared" si="268"/>
        <v>1</v>
      </c>
      <c r="S1194">
        <f t="shared" ca="1" si="269"/>
        <v>1</v>
      </c>
      <c r="U1194" t="str">
        <f t="shared" ca="1" si="270"/>
        <v>#</v>
      </c>
      <c r="V1194" t="str">
        <f t="shared" ca="1" si="271"/>
        <v>let cannot_decomm [$2025_2030$ , $2015_2020$ , $DHN_BOILER_WOOD$] := 1;</v>
      </c>
    </row>
    <row r="1195" spans="8:22" outlineLevel="1" x14ac:dyDescent="0.25">
      <c r="H1195">
        <f t="shared" si="258"/>
        <v>28</v>
      </c>
      <c r="I1195" t="str">
        <f t="shared" ca="1" si="265"/>
        <v>DHN_BOILER_WOOD</v>
      </c>
      <c r="J1195">
        <f t="shared" ca="1" si="259"/>
        <v>15</v>
      </c>
      <c r="K1195">
        <f t="shared" si="260"/>
        <v>2025</v>
      </c>
      <c r="L1195">
        <f t="shared" si="266"/>
        <v>2030</v>
      </c>
      <c r="M1195" t="str">
        <f t="shared" si="261"/>
        <v>2025_2030</v>
      </c>
      <c r="N1195">
        <f t="shared" si="262"/>
        <v>2020</v>
      </c>
      <c r="O1195">
        <f t="shared" si="263"/>
        <v>2025</v>
      </c>
      <c r="P1195" t="str">
        <f t="shared" si="264"/>
        <v>2020_2025</v>
      </c>
      <c r="Q1195">
        <f t="shared" si="267"/>
        <v>0</v>
      </c>
      <c r="R1195">
        <f t="shared" si="268"/>
        <v>1</v>
      </c>
      <c r="S1195">
        <f t="shared" ca="1" si="269"/>
        <v>1</v>
      </c>
      <c r="U1195" t="str">
        <f t="shared" ca="1" si="270"/>
        <v>#</v>
      </c>
      <c r="V1195" t="str">
        <f t="shared" ca="1" si="271"/>
        <v>let cannot_decomm [$2025_2030$ , $2020_2025$ , $DHN_BOILER_WOOD$] := 1;</v>
      </c>
    </row>
    <row r="1196" spans="8:22" outlineLevel="1" x14ac:dyDescent="0.25">
      <c r="H1196">
        <f t="shared" si="258"/>
        <v>28</v>
      </c>
      <c r="I1196" t="str">
        <f t="shared" ca="1" si="265"/>
        <v>DHN_BOILER_WOOD</v>
      </c>
      <c r="J1196">
        <f t="shared" ca="1" si="259"/>
        <v>15</v>
      </c>
      <c r="K1196">
        <f t="shared" si="260"/>
        <v>2025</v>
      </c>
      <c r="L1196">
        <f t="shared" si="266"/>
        <v>2030</v>
      </c>
      <c r="M1196" t="str">
        <f t="shared" si="261"/>
        <v>2025_2030</v>
      </c>
      <c r="N1196">
        <f t="shared" si="262"/>
        <v>2025</v>
      </c>
      <c r="O1196">
        <f t="shared" si="263"/>
        <v>2030</v>
      </c>
      <c r="P1196" t="str">
        <f t="shared" si="264"/>
        <v>2025_2030</v>
      </c>
      <c r="Q1196">
        <f t="shared" si="267"/>
        <v>0</v>
      </c>
      <c r="R1196">
        <f t="shared" si="268"/>
        <v>0</v>
      </c>
      <c r="S1196">
        <f t="shared" ca="1" si="269"/>
        <v>1</v>
      </c>
      <c r="U1196" t="str">
        <f t="shared" ca="1" si="270"/>
        <v xml:space="preserve"> </v>
      </c>
      <c r="V1196" t="str">
        <f t="shared" ca="1" si="271"/>
        <v>let cannot_decomm [$2025_2030$ , $2025_2030$ , $DHN_BOILER_WOOD$] := 1;</v>
      </c>
    </row>
    <row r="1197" spans="8:22" outlineLevel="1" x14ac:dyDescent="0.25">
      <c r="H1197">
        <f t="shared" si="258"/>
        <v>28</v>
      </c>
      <c r="I1197" t="str">
        <f t="shared" ca="1" si="265"/>
        <v>DHN_BOILER_WOOD</v>
      </c>
      <c r="J1197">
        <f t="shared" ca="1" si="259"/>
        <v>15</v>
      </c>
      <c r="K1197">
        <f t="shared" si="260"/>
        <v>2025</v>
      </c>
      <c r="L1197">
        <f t="shared" si="266"/>
        <v>2030</v>
      </c>
      <c r="M1197" t="str">
        <f t="shared" si="261"/>
        <v>2025_2030</v>
      </c>
      <c r="N1197">
        <f t="shared" si="262"/>
        <v>2030</v>
      </c>
      <c r="O1197">
        <f t="shared" si="263"/>
        <v>2035</v>
      </c>
      <c r="P1197" t="str">
        <f t="shared" si="264"/>
        <v>2030_2035</v>
      </c>
      <c r="Q1197">
        <f t="shared" si="267"/>
        <v>0</v>
      </c>
      <c r="R1197">
        <f t="shared" si="268"/>
        <v>0</v>
      </c>
      <c r="S1197">
        <f t="shared" ca="1" si="269"/>
        <v>1</v>
      </c>
      <c r="U1197" t="str">
        <f t="shared" ca="1" si="270"/>
        <v xml:space="preserve"> </v>
      </c>
      <c r="V1197" t="str">
        <f t="shared" ca="1" si="271"/>
        <v>let cannot_decomm [$2025_2030$ , $2030_2035$ , $DHN_BOILER_WOOD$] := 1;</v>
      </c>
    </row>
    <row r="1198" spans="8:22" outlineLevel="1" x14ac:dyDescent="0.25">
      <c r="H1198">
        <f t="shared" si="258"/>
        <v>28</v>
      </c>
      <c r="I1198" t="str">
        <f t="shared" ca="1" si="265"/>
        <v>DHN_BOILER_WOOD</v>
      </c>
      <c r="J1198">
        <f t="shared" ca="1" si="259"/>
        <v>15</v>
      </c>
      <c r="K1198">
        <f t="shared" si="260"/>
        <v>2025</v>
      </c>
      <c r="L1198">
        <f t="shared" si="266"/>
        <v>2030</v>
      </c>
      <c r="M1198" t="str">
        <f t="shared" si="261"/>
        <v>2025_2030</v>
      </c>
      <c r="N1198">
        <f t="shared" si="262"/>
        <v>2035</v>
      </c>
      <c r="O1198">
        <f t="shared" si="263"/>
        <v>2040</v>
      </c>
      <c r="P1198" t="str">
        <f t="shared" si="264"/>
        <v>2035_2040</v>
      </c>
      <c r="Q1198">
        <f t="shared" si="267"/>
        <v>0</v>
      </c>
      <c r="R1198">
        <f t="shared" si="268"/>
        <v>0</v>
      </c>
      <c r="S1198">
        <f t="shared" ca="1" si="269"/>
        <v>1</v>
      </c>
      <c r="U1198" t="str">
        <f t="shared" ca="1" si="270"/>
        <v xml:space="preserve"> </v>
      </c>
      <c r="V1198" t="str">
        <f t="shared" ca="1" si="271"/>
        <v>let cannot_decomm [$2025_2030$ , $2035_2040$ , $DHN_BOILER_WOOD$] := 1;</v>
      </c>
    </row>
    <row r="1199" spans="8:22" outlineLevel="1" x14ac:dyDescent="0.25">
      <c r="H1199">
        <f t="shared" si="258"/>
        <v>28</v>
      </c>
      <c r="I1199" t="str">
        <f t="shared" ca="1" si="265"/>
        <v>DHN_BOILER_WOOD</v>
      </c>
      <c r="J1199">
        <f t="shared" ca="1" si="259"/>
        <v>15</v>
      </c>
      <c r="K1199">
        <f t="shared" si="260"/>
        <v>2025</v>
      </c>
      <c r="L1199">
        <f t="shared" si="266"/>
        <v>2030</v>
      </c>
      <c r="M1199" t="str">
        <f t="shared" si="261"/>
        <v>2025_2030</v>
      </c>
      <c r="N1199">
        <f t="shared" si="262"/>
        <v>2040</v>
      </c>
      <c r="O1199">
        <f t="shared" si="263"/>
        <v>2045</v>
      </c>
      <c r="P1199" t="str">
        <f t="shared" si="264"/>
        <v>2040_2045</v>
      </c>
      <c r="Q1199">
        <f t="shared" si="267"/>
        <v>0</v>
      </c>
      <c r="R1199">
        <f t="shared" si="268"/>
        <v>0</v>
      </c>
      <c r="S1199">
        <f t="shared" ca="1" si="269"/>
        <v>1</v>
      </c>
      <c r="U1199" t="str">
        <f t="shared" ca="1" si="270"/>
        <v xml:space="preserve"> </v>
      </c>
      <c r="V1199" t="str">
        <f t="shared" ca="1" si="271"/>
        <v>let cannot_decomm [$2025_2030$ , $2040_2045$ , $DHN_BOILER_WOOD$] := 1;</v>
      </c>
    </row>
    <row r="1200" spans="8:22" outlineLevel="1" x14ac:dyDescent="0.25">
      <c r="H1200">
        <f t="shared" si="258"/>
        <v>28</v>
      </c>
      <c r="I1200" t="str">
        <f t="shared" ca="1" si="265"/>
        <v>DHN_BOILER_WOOD</v>
      </c>
      <c r="J1200">
        <f t="shared" ca="1" si="259"/>
        <v>15</v>
      </c>
      <c r="K1200">
        <f t="shared" si="260"/>
        <v>2025</v>
      </c>
      <c r="L1200">
        <f t="shared" si="266"/>
        <v>2030</v>
      </c>
      <c r="M1200" t="str">
        <f t="shared" si="261"/>
        <v>2025_2030</v>
      </c>
      <c r="N1200">
        <f t="shared" si="262"/>
        <v>2045</v>
      </c>
      <c r="O1200">
        <f t="shared" si="263"/>
        <v>2050</v>
      </c>
      <c r="P1200" t="str">
        <f t="shared" si="264"/>
        <v>2045_2050</v>
      </c>
      <c r="Q1200">
        <f t="shared" si="267"/>
        <v>0</v>
      </c>
      <c r="R1200">
        <f t="shared" si="268"/>
        <v>0</v>
      </c>
      <c r="S1200">
        <f t="shared" ca="1" si="269"/>
        <v>1</v>
      </c>
      <c r="U1200" t="str">
        <f t="shared" ca="1" si="270"/>
        <v xml:space="preserve"> </v>
      </c>
      <c r="V1200" t="str">
        <f t="shared" ca="1" si="271"/>
        <v>let cannot_decomm [$2025_2030$ , $2045_2050$ , $DHN_BOILER_WOOD$] := 1;</v>
      </c>
    </row>
    <row r="1201" spans="8:22" outlineLevel="1" x14ac:dyDescent="0.25">
      <c r="H1201">
        <f t="shared" si="258"/>
        <v>28</v>
      </c>
      <c r="I1201" t="str">
        <f t="shared" ca="1" si="265"/>
        <v>DHN_BOILER_WOOD</v>
      </c>
      <c r="J1201">
        <f t="shared" ca="1" si="259"/>
        <v>15</v>
      </c>
      <c r="K1201">
        <f t="shared" si="260"/>
        <v>2030</v>
      </c>
      <c r="L1201">
        <f t="shared" si="266"/>
        <v>2035</v>
      </c>
      <c r="M1201" t="str">
        <f t="shared" si="261"/>
        <v>2030_2035</v>
      </c>
      <c r="N1201">
        <f t="shared" si="262"/>
        <v>2015</v>
      </c>
      <c r="O1201">
        <f t="shared" si="263"/>
        <v>2020</v>
      </c>
      <c r="P1201" t="str">
        <f t="shared" si="264"/>
        <v>2015_2020</v>
      </c>
      <c r="Q1201">
        <f t="shared" si="267"/>
        <v>0</v>
      </c>
      <c r="R1201">
        <f t="shared" si="268"/>
        <v>1</v>
      </c>
      <c r="S1201">
        <f t="shared" ca="1" si="269"/>
        <v>0</v>
      </c>
      <c r="U1201" t="str">
        <f t="shared" ca="1" si="270"/>
        <v xml:space="preserve"> </v>
      </c>
      <c r="V1201" t="str">
        <f t="shared" ca="1" si="271"/>
        <v>let cannot_decomm [$2030_2035$ , $2015_2020$ , $DHN_BOILER_WOOD$] := 1;</v>
      </c>
    </row>
    <row r="1202" spans="8:22" outlineLevel="1" x14ac:dyDescent="0.25">
      <c r="H1202">
        <f t="shared" si="258"/>
        <v>28</v>
      </c>
      <c r="I1202" t="str">
        <f t="shared" ca="1" si="265"/>
        <v>DHN_BOILER_WOOD</v>
      </c>
      <c r="J1202">
        <f t="shared" ca="1" si="259"/>
        <v>15</v>
      </c>
      <c r="K1202">
        <f t="shared" si="260"/>
        <v>2030</v>
      </c>
      <c r="L1202">
        <f t="shared" si="266"/>
        <v>2035</v>
      </c>
      <c r="M1202" t="str">
        <f t="shared" si="261"/>
        <v>2030_2035</v>
      </c>
      <c r="N1202">
        <f t="shared" si="262"/>
        <v>2020</v>
      </c>
      <c r="O1202">
        <f t="shared" si="263"/>
        <v>2025</v>
      </c>
      <c r="P1202" t="str">
        <f t="shared" si="264"/>
        <v>2020_2025</v>
      </c>
      <c r="Q1202">
        <f t="shared" si="267"/>
        <v>0</v>
      </c>
      <c r="R1202">
        <f t="shared" si="268"/>
        <v>1</v>
      </c>
      <c r="S1202">
        <f t="shared" ca="1" si="269"/>
        <v>1</v>
      </c>
      <c r="U1202" t="str">
        <f t="shared" ca="1" si="270"/>
        <v>#</v>
      </c>
      <c r="V1202" t="str">
        <f t="shared" ca="1" si="271"/>
        <v>let cannot_decomm [$2030_2035$ , $2020_2025$ , $DHN_BOILER_WOOD$] := 1;</v>
      </c>
    </row>
    <row r="1203" spans="8:22" outlineLevel="1" x14ac:dyDescent="0.25">
      <c r="H1203">
        <f t="shared" si="258"/>
        <v>28</v>
      </c>
      <c r="I1203" t="str">
        <f t="shared" ca="1" si="265"/>
        <v>DHN_BOILER_WOOD</v>
      </c>
      <c r="J1203">
        <f t="shared" ca="1" si="259"/>
        <v>15</v>
      </c>
      <c r="K1203">
        <f t="shared" si="260"/>
        <v>2030</v>
      </c>
      <c r="L1203">
        <f t="shared" si="266"/>
        <v>2035</v>
      </c>
      <c r="M1203" t="str">
        <f t="shared" si="261"/>
        <v>2030_2035</v>
      </c>
      <c r="N1203">
        <f t="shared" si="262"/>
        <v>2025</v>
      </c>
      <c r="O1203">
        <f t="shared" si="263"/>
        <v>2030</v>
      </c>
      <c r="P1203" t="str">
        <f t="shared" si="264"/>
        <v>2025_2030</v>
      </c>
      <c r="Q1203">
        <f t="shared" si="267"/>
        <v>0</v>
      </c>
      <c r="R1203">
        <f t="shared" si="268"/>
        <v>1</v>
      </c>
      <c r="S1203">
        <f t="shared" ca="1" si="269"/>
        <v>1</v>
      </c>
      <c r="U1203" t="str">
        <f t="shared" ca="1" si="270"/>
        <v>#</v>
      </c>
      <c r="V1203" t="str">
        <f t="shared" ca="1" si="271"/>
        <v>let cannot_decomm [$2030_2035$ , $2025_2030$ , $DHN_BOILER_WOOD$] := 1;</v>
      </c>
    </row>
    <row r="1204" spans="8:22" outlineLevel="1" x14ac:dyDescent="0.25">
      <c r="H1204">
        <f t="shared" si="258"/>
        <v>28</v>
      </c>
      <c r="I1204" t="str">
        <f t="shared" ca="1" si="265"/>
        <v>DHN_BOILER_WOOD</v>
      </c>
      <c r="J1204">
        <f t="shared" ca="1" si="259"/>
        <v>15</v>
      </c>
      <c r="K1204">
        <f t="shared" si="260"/>
        <v>2030</v>
      </c>
      <c r="L1204">
        <f t="shared" si="266"/>
        <v>2035</v>
      </c>
      <c r="M1204" t="str">
        <f t="shared" si="261"/>
        <v>2030_2035</v>
      </c>
      <c r="N1204">
        <f t="shared" si="262"/>
        <v>2030</v>
      </c>
      <c r="O1204">
        <f t="shared" si="263"/>
        <v>2035</v>
      </c>
      <c r="P1204" t="str">
        <f t="shared" si="264"/>
        <v>2030_2035</v>
      </c>
      <c r="Q1204">
        <f t="shared" si="267"/>
        <v>0</v>
      </c>
      <c r="R1204">
        <f t="shared" si="268"/>
        <v>0</v>
      </c>
      <c r="S1204">
        <f t="shared" ca="1" si="269"/>
        <v>1</v>
      </c>
      <c r="U1204" t="str">
        <f t="shared" ca="1" si="270"/>
        <v xml:space="preserve"> </v>
      </c>
      <c r="V1204" t="str">
        <f t="shared" ca="1" si="271"/>
        <v>let cannot_decomm [$2030_2035$ , $2030_2035$ , $DHN_BOILER_WOOD$] := 1;</v>
      </c>
    </row>
    <row r="1205" spans="8:22" outlineLevel="1" x14ac:dyDescent="0.25">
      <c r="H1205">
        <f t="shared" ref="H1205:H1268" si="272">(FLOOR((ROW(A1205)-4)/49,1))+4</f>
        <v>28</v>
      </c>
      <c r="I1205" t="str">
        <f t="shared" ca="1" si="265"/>
        <v>DHN_BOILER_WOOD</v>
      </c>
      <c r="J1205">
        <f t="shared" ref="J1205:J1268" ca="1" si="273">INDIRECT("C"&amp;H1205)</f>
        <v>15</v>
      </c>
      <c r="K1205">
        <f t="shared" ref="K1205:K1268" si="274">2015+MOD(FLOOR((ROW(A1205)-4)/7,1),7)*5</f>
        <v>2030</v>
      </c>
      <c r="L1205">
        <f t="shared" si="266"/>
        <v>2035</v>
      </c>
      <c r="M1205" t="str">
        <f t="shared" ref="M1205:M1268" si="275">K1205&amp;"_"&amp;L1205</f>
        <v>2030_2035</v>
      </c>
      <c r="N1205">
        <f t="shared" ref="N1205:N1268" si="276">2015+MOD(ROW(D1205)-4,7)*5</f>
        <v>2035</v>
      </c>
      <c r="O1205">
        <f t="shared" ref="O1205:O1268" si="277">2020+MOD(ROW(E1205)-4,7)*5</f>
        <v>2040</v>
      </c>
      <c r="P1205" t="str">
        <f t="shared" ref="P1205:P1268" si="278">N1205&amp;"_"&amp;O1205</f>
        <v>2035_2040</v>
      </c>
      <c r="Q1205">
        <f t="shared" si="267"/>
        <v>0</v>
      </c>
      <c r="R1205">
        <f t="shared" si="268"/>
        <v>0</v>
      </c>
      <c r="S1205">
        <f t="shared" ca="1" si="269"/>
        <v>1</v>
      </c>
      <c r="U1205" t="str">
        <f t="shared" ca="1" si="270"/>
        <v xml:space="preserve"> </v>
      </c>
      <c r="V1205" t="str">
        <f t="shared" ca="1" si="271"/>
        <v>let cannot_decomm [$2030_2035$ , $2035_2040$ , $DHN_BOILER_WOOD$] := 1;</v>
      </c>
    </row>
    <row r="1206" spans="8:22" outlineLevel="1" x14ac:dyDescent="0.25">
      <c r="H1206">
        <f t="shared" si="272"/>
        <v>28</v>
      </c>
      <c r="I1206" t="str">
        <f t="shared" ca="1" si="265"/>
        <v>DHN_BOILER_WOOD</v>
      </c>
      <c r="J1206">
        <f t="shared" ca="1" si="273"/>
        <v>15</v>
      </c>
      <c r="K1206">
        <f t="shared" si="274"/>
        <v>2030</v>
      </c>
      <c r="L1206">
        <f t="shared" si="266"/>
        <v>2035</v>
      </c>
      <c r="M1206" t="str">
        <f t="shared" si="275"/>
        <v>2030_2035</v>
      </c>
      <c r="N1206">
        <f t="shared" si="276"/>
        <v>2040</v>
      </c>
      <c r="O1206">
        <f t="shared" si="277"/>
        <v>2045</v>
      </c>
      <c r="P1206" t="str">
        <f t="shared" si="278"/>
        <v>2040_2045</v>
      </c>
      <c r="Q1206">
        <f t="shared" si="267"/>
        <v>0</v>
      </c>
      <c r="R1206">
        <f t="shared" si="268"/>
        <v>0</v>
      </c>
      <c r="S1206">
        <f t="shared" ca="1" si="269"/>
        <v>1</v>
      </c>
      <c r="U1206" t="str">
        <f t="shared" ca="1" si="270"/>
        <v xml:space="preserve"> </v>
      </c>
      <c r="V1206" t="str">
        <f t="shared" ca="1" si="271"/>
        <v>let cannot_decomm [$2030_2035$ , $2040_2045$ , $DHN_BOILER_WOOD$] := 1;</v>
      </c>
    </row>
    <row r="1207" spans="8:22" outlineLevel="1" x14ac:dyDescent="0.25">
      <c r="H1207">
        <f t="shared" si="272"/>
        <v>28</v>
      </c>
      <c r="I1207" t="str">
        <f t="shared" ca="1" si="265"/>
        <v>DHN_BOILER_WOOD</v>
      </c>
      <c r="J1207">
        <f t="shared" ca="1" si="273"/>
        <v>15</v>
      </c>
      <c r="K1207">
        <f t="shared" si="274"/>
        <v>2030</v>
      </c>
      <c r="L1207">
        <f t="shared" si="266"/>
        <v>2035</v>
      </c>
      <c r="M1207" t="str">
        <f t="shared" si="275"/>
        <v>2030_2035</v>
      </c>
      <c r="N1207">
        <f t="shared" si="276"/>
        <v>2045</v>
      </c>
      <c r="O1207">
        <f t="shared" si="277"/>
        <v>2050</v>
      </c>
      <c r="P1207" t="str">
        <f t="shared" si="278"/>
        <v>2045_2050</v>
      </c>
      <c r="Q1207">
        <f t="shared" si="267"/>
        <v>0</v>
      </c>
      <c r="R1207">
        <f t="shared" si="268"/>
        <v>0</v>
      </c>
      <c r="S1207">
        <f t="shared" ca="1" si="269"/>
        <v>1</v>
      </c>
      <c r="U1207" t="str">
        <f t="shared" ca="1" si="270"/>
        <v xml:space="preserve"> </v>
      </c>
      <c r="V1207" t="str">
        <f t="shared" ca="1" si="271"/>
        <v>let cannot_decomm [$2030_2035$ , $2045_2050$ , $DHN_BOILER_WOOD$] := 1;</v>
      </c>
    </row>
    <row r="1208" spans="8:22" outlineLevel="1" x14ac:dyDescent="0.25">
      <c r="H1208">
        <f t="shared" si="272"/>
        <v>28</v>
      </c>
      <c r="I1208" t="str">
        <f t="shared" ca="1" si="265"/>
        <v>DHN_BOILER_WOOD</v>
      </c>
      <c r="J1208">
        <f t="shared" ca="1" si="273"/>
        <v>15</v>
      </c>
      <c r="K1208">
        <f t="shared" si="274"/>
        <v>2035</v>
      </c>
      <c r="L1208">
        <f t="shared" si="266"/>
        <v>2040</v>
      </c>
      <c r="M1208" t="str">
        <f t="shared" si="275"/>
        <v>2035_2040</v>
      </c>
      <c r="N1208">
        <f t="shared" si="276"/>
        <v>2015</v>
      </c>
      <c r="O1208">
        <f t="shared" si="277"/>
        <v>2020</v>
      </c>
      <c r="P1208" t="str">
        <f t="shared" si="278"/>
        <v>2015_2020</v>
      </c>
      <c r="Q1208">
        <f t="shared" si="267"/>
        <v>0</v>
      </c>
      <c r="R1208">
        <f t="shared" si="268"/>
        <v>1</v>
      </c>
      <c r="S1208">
        <f t="shared" ca="1" si="269"/>
        <v>0</v>
      </c>
      <c r="U1208" t="str">
        <f t="shared" ca="1" si="270"/>
        <v xml:space="preserve"> </v>
      </c>
      <c r="V1208" t="str">
        <f t="shared" ca="1" si="271"/>
        <v>let cannot_decomm [$2035_2040$ , $2015_2020$ , $DHN_BOILER_WOOD$] := 1;</v>
      </c>
    </row>
    <row r="1209" spans="8:22" outlineLevel="1" x14ac:dyDescent="0.25">
      <c r="H1209">
        <f t="shared" si="272"/>
        <v>28</v>
      </c>
      <c r="I1209" t="str">
        <f t="shared" ca="1" si="265"/>
        <v>DHN_BOILER_WOOD</v>
      </c>
      <c r="J1209">
        <f t="shared" ca="1" si="273"/>
        <v>15</v>
      </c>
      <c r="K1209">
        <f t="shared" si="274"/>
        <v>2035</v>
      </c>
      <c r="L1209">
        <f t="shared" si="266"/>
        <v>2040</v>
      </c>
      <c r="M1209" t="str">
        <f t="shared" si="275"/>
        <v>2035_2040</v>
      </c>
      <c r="N1209">
        <f t="shared" si="276"/>
        <v>2020</v>
      </c>
      <c r="O1209">
        <f t="shared" si="277"/>
        <v>2025</v>
      </c>
      <c r="P1209" t="str">
        <f t="shared" si="278"/>
        <v>2020_2025</v>
      </c>
      <c r="Q1209">
        <f t="shared" si="267"/>
        <v>0</v>
      </c>
      <c r="R1209">
        <f t="shared" si="268"/>
        <v>1</v>
      </c>
      <c r="S1209">
        <f t="shared" ca="1" si="269"/>
        <v>0</v>
      </c>
      <c r="U1209" t="str">
        <f t="shared" ca="1" si="270"/>
        <v xml:space="preserve"> </v>
      </c>
      <c r="V1209" t="str">
        <f t="shared" ca="1" si="271"/>
        <v>let cannot_decomm [$2035_2040$ , $2020_2025$ , $DHN_BOILER_WOOD$] := 1;</v>
      </c>
    </row>
    <row r="1210" spans="8:22" outlineLevel="1" x14ac:dyDescent="0.25">
      <c r="H1210">
        <f t="shared" si="272"/>
        <v>28</v>
      </c>
      <c r="I1210" t="str">
        <f t="shared" ca="1" si="265"/>
        <v>DHN_BOILER_WOOD</v>
      </c>
      <c r="J1210">
        <f t="shared" ca="1" si="273"/>
        <v>15</v>
      </c>
      <c r="K1210">
        <f t="shared" si="274"/>
        <v>2035</v>
      </c>
      <c r="L1210">
        <f t="shared" si="266"/>
        <v>2040</v>
      </c>
      <c r="M1210" t="str">
        <f t="shared" si="275"/>
        <v>2035_2040</v>
      </c>
      <c r="N1210">
        <f t="shared" si="276"/>
        <v>2025</v>
      </c>
      <c r="O1210">
        <f t="shared" si="277"/>
        <v>2030</v>
      </c>
      <c r="P1210" t="str">
        <f t="shared" si="278"/>
        <v>2025_2030</v>
      </c>
      <c r="Q1210">
        <f t="shared" si="267"/>
        <v>0</v>
      </c>
      <c r="R1210">
        <f t="shared" si="268"/>
        <v>1</v>
      </c>
      <c r="S1210">
        <f t="shared" ca="1" si="269"/>
        <v>1</v>
      </c>
      <c r="U1210" t="str">
        <f t="shared" ca="1" si="270"/>
        <v>#</v>
      </c>
      <c r="V1210" t="str">
        <f t="shared" ca="1" si="271"/>
        <v>let cannot_decomm [$2035_2040$ , $2025_2030$ , $DHN_BOILER_WOOD$] := 1;</v>
      </c>
    </row>
    <row r="1211" spans="8:22" outlineLevel="1" x14ac:dyDescent="0.25">
      <c r="H1211">
        <f t="shared" si="272"/>
        <v>28</v>
      </c>
      <c r="I1211" t="str">
        <f t="shared" ca="1" si="265"/>
        <v>DHN_BOILER_WOOD</v>
      </c>
      <c r="J1211">
        <f t="shared" ca="1" si="273"/>
        <v>15</v>
      </c>
      <c r="K1211">
        <f t="shared" si="274"/>
        <v>2035</v>
      </c>
      <c r="L1211">
        <f t="shared" si="266"/>
        <v>2040</v>
      </c>
      <c r="M1211" t="str">
        <f t="shared" si="275"/>
        <v>2035_2040</v>
      </c>
      <c r="N1211">
        <f t="shared" si="276"/>
        <v>2030</v>
      </c>
      <c r="O1211">
        <f t="shared" si="277"/>
        <v>2035</v>
      </c>
      <c r="P1211" t="str">
        <f t="shared" si="278"/>
        <v>2030_2035</v>
      </c>
      <c r="Q1211">
        <f t="shared" si="267"/>
        <v>0</v>
      </c>
      <c r="R1211">
        <f t="shared" si="268"/>
        <v>1</v>
      </c>
      <c r="S1211">
        <f t="shared" ca="1" si="269"/>
        <v>1</v>
      </c>
      <c r="U1211" t="str">
        <f t="shared" ca="1" si="270"/>
        <v>#</v>
      </c>
      <c r="V1211" t="str">
        <f t="shared" ca="1" si="271"/>
        <v>let cannot_decomm [$2035_2040$ , $2030_2035$ , $DHN_BOILER_WOOD$] := 1;</v>
      </c>
    </row>
    <row r="1212" spans="8:22" outlineLevel="1" x14ac:dyDescent="0.25">
      <c r="H1212">
        <f t="shared" si="272"/>
        <v>28</v>
      </c>
      <c r="I1212" t="str">
        <f t="shared" ca="1" si="265"/>
        <v>DHN_BOILER_WOOD</v>
      </c>
      <c r="J1212">
        <f t="shared" ca="1" si="273"/>
        <v>15</v>
      </c>
      <c r="K1212">
        <f t="shared" si="274"/>
        <v>2035</v>
      </c>
      <c r="L1212">
        <f t="shared" si="266"/>
        <v>2040</v>
      </c>
      <c r="M1212" t="str">
        <f t="shared" si="275"/>
        <v>2035_2040</v>
      </c>
      <c r="N1212">
        <f t="shared" si="276"/>
        <v>2035</v>
      </c>
      <c r="O1212">
        <f t="shared" si="277"/>
        <v>2040</v>
      </c>
      <c r="P1212" t="str">
        <f t="shared" si="278"/>
        <v>2035_2040</v>
      </c>
      <c r="Q1212">
        <f t="shared" si="267"/>
        <v>0</v>
      </c>
      <c r="R1212">
        <f t="shared" si="268"/>
        <v>0</v>
      </c>
      <c r="S1212">
        <f t="shared" ca="1" si="269"/>
        <v>1</v>
      </c>
      <c r="U1212" t="str">
        <f t="shared" ca="1" si="270"/>
        <v xml:space="preserve"> </v>
      </c>
      <c r="V1212" t="str">
        <f t="shared" ca="1" si="271"/>
        <v>let cannot_decomm [$2035_2040$ , $2035_2040$ , $DHN_BOILER_WOOD$] := 1;</v>
      </c>
    </row>
    <row r="1213" spans="8:22" outlineLevel="1" x14ac:dyDescent="0.25">
      <c r="H1213">
        <f t="shared" si="272"/>
        <v>28</v>
      </c>
      <c r="I1213" t="str">
        <f t="shared" ca="1" si="265"/>
        <v>DHN_BOILER_WOOD</v>
      </c>
      <c r="J1213">
        <f t="shared" ca="1" si="273"/>
        <v>15</v>
      </c>
      <c r="K1213">
        <f t="shared" si="274"/>
        <v>2035</v>
      </c>
      <c r="L1213">
        <f t="shared" si="266"/>
        <v>2040</v>
      </c>
      <c r="M1213" t="str">
        <f t="shared" si="275"/>
        <v>2035_2040</v>
      </c>
      <c r="N1213">
        <f t="shared" si="276"/>
        <v>2040</v>
      </c>
      <c r="O1213">
        <f t="shared" si="277"/>
        <v>2045</v>
      </c>
      <c r="P1213" t="str">
        <f t="shared" si="278"/>
        <v>2040_2045</v>
      </c>
      <c r="Q1213">
        <f t="shared" si="267"/>
        <v>0</v>
      </c>
      <c r="R1213">
        <f t="shared" si="268"/>
        <v>0</v>
      </c>
      <c r="S1213">
        <f t="shared" ca="1" si="269"/>
        <v>1</v>
      </c>
      <c r="U1213" t="str">
        <f t="shared" ca="1" si="270"/>
        <v xml:space="preserve"> </v>
      </c>
      <c r="V1213" t="str">
        <f t="shared" ca="1" si="271"/>
        <v>let cannot_decomm [$2035_2040$ , $2040_2045$ , $DHN_BOILER_WOOD$] := 1;</v>
      </c>
    </row>
    <row r="1214" spans="8:22" outlineLevel="1" x14ac:dyDescent="0.25">
      <c r="H1214">
        <f t="shared" si="272"/>
        <v>28</v>
      </c>
      <c r="I1214" t="str">
        <f t="shared" ca="1" si="265"/>
        <v>DHN_BOILER_WOOD</v>
      </c>
      <c r="J1214">
        <f t="shared" ca="1" si="273"/>
        <v>15</v>
      </c>
      <c r="K1214">
        <f t="shared" si="274"/>
        <v>2035</v>
      </c>
      <c r="L1214">
        <f t="shared" si="266"/>
        <v>2040</v>
      </c>
      <c r="M1214" t="str">
        <f t="shared" si="275"/>
        <v>2035_2040</v>
      </c>
      <c r="N1214">
        <f t="shared" si="276"/>
        <v>2045</v>
      </c>
      <c r="O1214">
        <f t="shared" si="277"/>
        <v>2050</v>
      </c>
      <c r="P1214" t="str">
        <f t="shared" si="278"/>
        <v>2045_2050</v>
      </c>
      <c r="Q1214">
        <f t="shared" si="267"/>
        <v>0</v>
      </c>
      <c r="R1214">
        <f t="shared" si="268"/>
        <v>0</v>
      </c>
      <c r="S1214">
        <f t="shared" ca="1" si="269"/>
        <v>1</v>
      </c>
      <c r="U1214" t="str">
        <f t="shared" ca="1" si="270"/>
        <v xml:space="preserve"> </v>
      </c>
      <c r="V1214" t="str">
        <f t="shared" ca="1" si="271"/>
        <v>let cannot_decomm [$2035_2040$ , $2045_2050$ , $DHN_BOILER_WOOD$] := 1;</v>
      </c>
    </row>
    <row r="1215" spans="8:22" outlineLevel="1" x14ac:dyDescent="0.25">
      <c r="H1215">
        <f t="shared" si="272"/>
        <v>28</v>
      </c>
      <c r="I1215" t="str">
        <f t="shared" ca="1" si="265"/>
        <v>DHN_BOILER_WOOD</v>
      </c>
      <c r="J1215">
        <f t="shared" ca="1" si="273"/>
        <v>15</v>
      </c>
      <c r="K1215">
        <f t="shared" si="274"/>
        <v>2040</v>
      </c>
      <c r="L1215">
        <f t="shared" si="266"/>
        <v>2045</v>
      </c>
      <c r="M1215" t="str">
        <f t="shared" si="275"/>
        <v>2040_2045</v>
      </c>
      <c r="N1215">
        <f t="shared" si="276"/>
        <v>2015</v>
      </c>
      <c r="O1215">
        <f t="shared" si="277"/>
        <v>2020</v>
      </c>
      <c r="P1215" t="str">
        <f t="shared" si="278"/>
        <v>2015_2020</v>
      </c>
      <c r="Q1215">
        <f t="shared" si="267"/>
        <v>0</v>
      </c>
      <c r="R1215">
        <f t="shared" si="268"/>
        <v>1</v>
      </c>
      <c r="S1215">
        <f t="shared" ca="1" si="269"/>
        <v>0</v>
      </c>
      <c r="U1215" t="str">
        <f t="shared" ca="1" si="270"/>
        <v xml:space="preserve"> </v>
      </c>
      <c r="V1215" t="str">
        <f t="shared" ca="1" si="271"/>
        <v>let cannot_decomm [$2040_2045$ , $2015_2020$ , $DHN_BOILER_WOOD$] := 1;</v>
      </c>
    </row>
    <row r="1216" spans="8:22" outlineLevel="1" x14ac:dyDescent="0.25">
      <c r="H1216">
        <f t="shared" si="272"/>
        <v>28</v>
      </c>
      <c r="I1216" t="str">
        <f t="shared" ca="1" si="265"/>
        <v>DHN_BOILER_WOOD</v>
      </c>
      <c r="J1216">
        <f t="shared" ca="1" si="273"/>
        <v>15</v>
      </c>
      <c r="K1216">
        <f t="shared" si="274"/>
        <v>2040</v>
      </c>
      <c r="L1216">
        <f t="shared" si="266"/>
        <v>2045</v>
      </c>
      <c r="M1216" t="str">
        <f t="shared" si="275"/>
        <v>2040_2045</v>
      </c>
      <c r="N1216">
        <f t="shared" si="276"/>
        <v>2020</v>
      </c>
      <c r="O1216">
        <f t="shared" si="277"/>
        <v>2025</v>
      </c>
      <c r="P1216" t="str">
        <f t="shared" si="278"/>
        <v>2020_2025</v>
      </c>
      <c r="Q1216">
        <f t="shared" si="267"/>
        <v>0</v>
      </c>
      <c r="R1216">
        <f t="shared" si="268"/>
        <v>1</v>
      </c>
      <c r="S1216">
        <f t="shared" ca="1" si="269"/>
        <v>0</v>
      </c>
      <c r="U1216" t="str">
        <f t="shared" ca="1" si="270"/>
        <v xml:space="preserve"> </v>
      </c>
      <c r="V1216" t="str">
        <f t="shared" ca="1" si="271"/>
        <v>let cannot_decomm [$2040_2045$ , $2020_2025$ , $DHN_BOILER_WOOD$] := 1;</v>
      </c>
    </row>
    <row r="1217" spans="8:22" outlineLevel="1" x14ac:dyDescent="0.25">
      <c r="H1217">
        <f t="shared" si="272"/>
        <v>28</v>
      </c>
      <c r="I1217" t="str">
        <f t="shared" ca="1" si="265"/>
        <v>DHN_BOILER_WOOD</v>
      </c>
      <c r="J1217">
        <f t="shared" ca="1" si="273"/>
        <v>15</v>
      </c>
      <c r="K1217">
        <f t="shared" si="274"/>
        <v>2040</v>
      </c>
      <c r="L1217">
        <f t="shared" si="266"/>
        <v>2045</v>
      </c>
      <c r="M1217" t="str">
        <f t="shared" si="275"/>
        <v>2040_2045</v>
      </c>
      <c r="N1217">
        <f t="shared" si="276"/>
        <v>2025</v>
      </c>
      <c r="O1217">
        <f t="shared" si="277"/>
        <v>2030</v>
      </c>
      <c r="P1217" t="str">
        <f t="shared" si="278"/>
        <v>2025_2030</v>
      </c>
      <c r="Q1217">
        <f t="shared" si="267"/>
        <v>0</v>
      </c>
      <c r="R1217">
        <f t="shared" si="268"/>
        <v>1</v>
      </c>
      <c r="S1217">
        <f t="shared" ca="1" si="269"/>
        <v>0</v>
      </c>
      <c r="U1217" t="str">
        <f t="shared" ca="1" si="270"/>
        <v xml:space="preserve"> </v>
      </c>
      <c r="V1217" t="str">
        <f t="shared" ca="1" si="271"/>
        <v>let cannot_decomm [$2040_2045$ , $2025_2030$ , $DHN_BOILER_WOOD$] := 1;</v>
      </c>
    </row>
    <row r="1218" spans="8:22" outlineLevel="1" x14ac:dyDescent="0.25">
      <c r="H1218">
        <f t="shared" si="272"/>
        <v>28</v>
      </c>
      <c r="I1218" t="str">
        <f t="shared" ca="1" si="265"/>
        <v>DHN_BOILER_WOOD</v>
      </c>
      <c r="J1218">
        <f t="shared" ca="1" si="273"/>
        <v>15</v>
      </c>
      <c r="K1218">
        <f t="shared" si="274"/>
        <v>2040</v>
      </c>
      <c r="L1218">
        <f t="shared" si="266"/>
        <v>2045</v>
      </c>
      <c r="M1218" t="str">
        <f t="shared" si="275"/>
        <v>2040_2045</v>
      </c>
      <c r="N1218">
        <f t="shared" si="276"/>
        <v>2030</v>
      </c>
      <c r="O1218">
        <f t="shared" si="277"/>
        <v>2035</v>
      </c>
      <c r="P1218" t="str">
        <f t="shared" si="278"/>
        <v>2030_2035</v>
      </c>
      <c r="Q1218">
        <f t="shared" si="267"/>
        <v>0</v>
      </c>
      <c r="R1218">
        <f t="shared" si="268"/>
        <v>1</v>
      </c>
      <c r="S1218">
        <f t="shared" ca="1" si="269"/>
        <v>1</v>
      </c>
      <c r="U1218" t="str">
        <f t="shared" ca="1" si="270"/>
        <v>#</v>
      </c>
      <c r="V1218" t="str">
        <f t="shared" ca="1" si="271"/>
        <v>let cannot_decomm [$2040_2045$ , $2030_2035$ , $DHN_BOILER_WOOD$] := 1;</v>
      </c>
    </row>
    <row r="1219" spans="8:22" outlineLevel="1" x14ac:dyDescent="0.25">
      <c r="H1219">
        <f t="shared" si="272"/>
        <v>28</v>
      </c>
      <c r="I1219" t="str">
        <f t="shared" ca="1" si="265"/>
        <v>DHN_BOILER_WOOD</v>
      </c>
      <c r="J1219">
        <f t="shared" ca="1" si="273"/>
        <v>15</v>
      </c>
      <c r="K1219">
        <f t="shared" si="274"/>
        <v>2040</v>
      </c>
      <c r="L1219">
        <f t="shared" si="266"/>
        <v>2045</v>
      </c>
      <c r="M1219" t="str">
        <f t="shared" si="275"/>
        <v>2040_2045</v>
      </c>
      <c r="N1219">
        <f t="shared" si="276"/>
        <v>2035</v>
      </c>
      <c r="O1219">
        <f t="shared" si="277"/>
        <v>2040</v>
      </c>
      <c r="P1219" t="str">
        <f t="shared" si="278"/>
        <v>2035_2040</v>
      </c>
      <c r="Q1219">
        <f t="shared" si="267"/>
        <v>0</v>
      </c>
      <c r="R1219">
        <f t="shared" si="268"/>
        <v>1</v>
      </c>
      <c r="S1219">
        <f t="shared" ca="1" si="269"/>
        <v>1</v>
      </c>
      <c r="U1219" t="str">
        <f t="shared" ca="1" si="270"/>
        <v>#</v>
      </c>
      <c r="V1219" t="str">
        <f t="shared" ca="1" si="271"/>
        <v>let cannot_decomm [$2040_2045$ , $2035_2040$ , $DHN_BOILER_WOOD$] := 1;</v>
      </c>
    </row>
    <row r="1220" spans="8:22" outlineLevel="1" x14ac:dyDescent="0.25">
      <c r="H1220">
        <f t="shared" si="272"/>
        <v>28</v>
      </c>
      <c r="I1220" t="str">
        <f t="shared" ca="1" si="265"/>
        <v>DHN_BOILER_WOOD</v>
      </c>
      <c r="J1220">
        <f t="shared" ca="1" si="273"/>
        <v>15</v>
      </c>
      <c r="K1220">
        <f t="shared" si="274"/>
        <v>2040</v>
      </c>
      <c r="L1220">
        <f t="shared" si="266"/>
        <v>2045</v>
      </c>
      <c r="M1220" t="str">
        <f t="shared" si="275"/>
        <v>2040_2045</v>
      </c>
      <c r="N1220">
        <f t="shared" si="276"/>
        <v>2040</v>
      </c>
      <c r="O1220">
        <f t="shared" si="277"/>
        <v>2045</v>
      </c>
      <c r="P1220" t="str">
        <f t="shared" si="278"/>
        <v>2040_2045</v>
      </c>
      <c r="Q1220">
        <f t="shared" si="267"/>
        <v>0</v>
      </c>
      <c r="R1220">
        <f t="shared" si="268"/>
        <v>0</v>
      </c>
      <c r="S1220">
        <f t="shared" ca="1" si="269"/>
        <v>1</v>
      </c>
      <c r="U1220" t="str">
        <f t="shared" ca="1" si="270"/>
        <v xml:space="preserve"> </v>
      </c>
      <c r="V1220" t="str">
        <f t="shared" ca="1" si="271"/>
        <v>let cannot_decomm [$2040_2045$ , $2040_2045$ , $DHN_BOILER_WOOD$] := 1;</v>
      </c>
    </row>
    <row r="1221" spans="8:22" outlineLevel="1" x14ac:dyDescent="0.25">
      <c r="H1221">
        <f t="shared" si="272"/>
        <v>28</v>
      </c>
      <c r="I1221" t="str">
        <f t="shared" ref="I1221:I1284" ca="1" si="279">INDIRECT("A"&amp;H1221)</f>
        <v>DHN_BOILER_WOOD</v>
      </c>
      <c r="J1221">
        <f t="shared" ca="1" si="273"/>
        <v>15</v>
      </c>
      <c r="K1221">
        <f t="shared" si="274"/>
        <v>2040</v>
      </c>
      <c r="L1221">
        <f t="shared" ref="L1221:L1284" si="280">K1221+5</f>
        <v>2045</v>
      </c>
      <c r="M1221" t="str">
        <f t="shared" si="275"/>
        <v>2040_2045</v>
      </c>
      <c r="N1221">
        <f t="shared" si="276"/>
        <v>2045</v>
      </c>
      <c r="O1221">
        <f t="shared" si="277"/>
        <v>2050</v>
      </c>
      <c r="P1221" t="str">
        <f t="shared" si="278"/>
        <v>2045_2050</v>
      </c>
      <c r="Q1221">
        <f t="shared" ref="Q1221:Q1284" si="281">IF(K1221=2015,IF(N1221=2015,1,0),0)</f>
        <v>0</v>
      </c>
      <c r="R1221">
        <f t="shared" ref="R1221:R1284" si="282">IF(K1221&gt;N1221,1,0)</f>
        <v>0</v>
      </c>
      <c r="S1221">
        <f t="shared" ref="S1221:S1284" ca="1" si="283">IF(K1221&lt;(N1221+J1221),1,0)</f>
        <v>1</v>
      </c>
      <c r="U1221" t="str">
        <f t="shared" ref="U1221:U1284" ca="1" si="284">IF(Q1221=1,"#",IF((R1221+S1221)=2,"#"," "))</f>
        <v xml:space="preserve"> </v>
      </c>
      <c r="V1221" t="str">
        <f t="shared" ref="V1221:V1284" ca="1" si="285">"let cannot_decomm [$"&amp;M1221&amp;"$ , $"&amp;P1221&amp;"$ , $"&amp;I1221&amp;"$] := 1;"</f>
        <v>let cannot_decomm [$2040_2045$ , $2045_2050$ , $DHN_BOILER_WOOD$] := 1;</v>
      </c>
    </row>
    <row r="1222" spans="8:22" outlineLevel="1" x14ac:dyDescent="0.25">
      <c r="H1222">
        <f t="shared" si="272"/>
        <v>28</v>
      </c>
      <c r="I1222" t="str">
        <f t="shared" ca="1" si="279"/>
        <v>DHN_BOILER_WOOD</v>
      </c>
      <c r="J1222">
        <f t="shared" ca="1" si="273"/>
        <v>15</v>
      </c>
      <c r="K1222">
        <f t="shared" si="274"/>
        <v>2045</v>
      </c>
      <c r="L1222">
        <f t="shared" si="280"/>
        <v>2050</v>
      </c>
      <c r="M1222" t="str">
        <f t="shared" si="275"/>
        <v>2045_2050</v>
      </c>
      <c r="N1222">
        <f t="shared" si="276"/>
        <v>2015</v>
      </c>
      <c r="O1222">
        <f t="shared" si="277"/>
        <v>2020</v>
      </c>
      <c r="P1222" t="str">
        <f t="shared" si="278"/>
        <v>2015_2020</v>
      </c>
      <c r="Q1222">
        <f t="shared" si="281"/>
        <v>0</v>
      </c>
      <c r="R1222">
        <f t="shared" si="282"/>
        <v>1</v>
      </c>
      <c r="S1222">
        <f t="shared" ca="1" si="283"/>
        <v>0</v>
      </c>
      <c r="U1222" t="str">
        <f t="shared" ca="1" si="284"/>
        <v xml:space="preserve"> </v>
      </c>
      <c r="V1222" t="str">
        <f t="shared" ca="1" si="285"/>
        <v>let cannot_decomm [$2045_2050$ , $2015_2020$ , $DHN_BOILER_WOOD$] := 1;</v>
      </c>
    </row>
    <row r="1223" spans="8:22" outlineLevel="1" x14ac:dyDescent="0.25">
      <c r="H1223">
        <f t="shared" si="272"/>
        <v>28</v>
      </c>
      <c r="I1223" t="str">
        <f t="shared" ca="1" si="279"/>
        <v>DHN_BOILER_WOOD</v>
      </c>
      <c r="J1223">
        <f t="shared" ca="1" si="273"/>
        <v>15</v>
      </c>
      <c r="K1223">
        <f t="shared" si="274"/>
        <v>2045</v>
      </c>
      <c r="L1223">
        <f t="shared" si="280"/>
        <v>2050</v>
      </c>
      <c r="M1223" t="str">
        <f t="shared" si="275"/>
        <v>2045_2050</v>
      </c>
      <c r="N1223">
        <f t="shared" si="276"/>
        <v>2020</v>
      </c>
      <c r="O1223">
        <f t="shared" si="277"/>
        <v>2025</v>
      </c>
      <c r="P1223" t="str">
        <f t="shared" si="278"/>
        <v>2020_2025</v>
      </c>
      <c r="Q1223">
        <f t="shared" si="281"/>
        <v>0</v>
      </c>
      <c r="R1223">
        <f t="shared" si="282"/>
        <v>1</v>
      </c>
      <c r="S1223">
        <f t="shared" ca="1" si="283"/>
        <v>0</v>
      </c>
      <c r="U1223" t="str">
        <f t="shared" ca="1" si="284"/>
        <v xml:space="preserve"> </v>
      </c>
      <c r="V1223" t="str">
        <f t="shared" ca="1" si="285"/>
        <v>let cannot_decomm [$2045_2050$ , $2020_2025$ , $DHN_BOILER_WOOD$] := 1;</v>
      </c>
    </row>
    <row r="1224" spans="8:22" outlineLevel="1" x14ac:dyDescent="0.25">
      <c r="H1224">
        <f t="shared" si="272"/>
        <v>28</v>
      </c>
      <c r="I1224" t="str">
        <f t="shared" ca="1" si="279"/>
        <v>DHN_BOILER_WOOD</v>
      </c>
      <c r="J1224">
        <f t="shared" ca="1" si="273"/>
        <v>15</v>
      </c>
      <c r="K1224">
        <f t="shared" si="274"/>
        <v>2045</v>
      </c>
      <c r="L1224">
        <f t="shared" si="280"/>
        <v>2050</v>
      </c>
      <c r="M1224" t="str">
        <f t="shared" si="275"/>
        <v>2045_2050</v>
      </c>
      <c r="N1224">
        <f t="shared" si="276"/>
        <v>2025</v>
      </c>
      <c r="O1224">
        <f t="shared" si="277"/>
        <v>2030</v>
      </c>
      <c r="P1224" t="str">
        <f t="shared" si="278"/>
        <v>2025_2030</v>
      </c>
      <c r="Q1224">
        <f t="shared" si="281"/>
        <v>0</v>
      </c>
      <c r="R1224">
        <f t="shared" si="282"/>
        <v>1</v>
      </c>
      <c r="S1224">
        <f t="shared" ca="1" si="283"/>
        <v>0</v>
      </c>
      <c r="U1224" t="str">
        <f t="shared" ca="1" si="284"/>
        <v xml:space="preserve"> </v>
      </c>
      <c r="V1224" t="str">
        <f t="shared" ca="1" si="285"/>
        <v>let cannot_decomm [$2045_2050$ , $2025_2030$ , $DHN_BOILER_WOOD$] := 1;</v>
      </c>
    </row>
    <row r="1225" spans="8:22" outlineLevel="1" x14ac:dyDescent="0.25">
      <c r="H1225">
        <f t="shared" si="272"/>
        <v>28</v>
      </c>
      <c r="I1225" t="str">
        <f t="shared" ca="1" si="279"/>
        <v>DHN_BOILER_WOOD</v>
      </c>
      <c r="J1225">
        <f t="shared" ca="1" si="273"/>
        <v>15</v>
      </c>
      <c r="K1225">
        <f t="shared" si="274"/>
        <v>2045</v>
      </c>
      <c r="L1225">
        <f t="shared" si="280"/>
        <v>2050</v>
      </c>
      <c r="M1225" t="str">
        <f t="shared" si="275"/>
        <v>2045_2050</v>
      </c>
      <c r="N1225">
        <f t="shared" si="276"/>
        <v>2030</v>
      </c>
      <c r="O1225">
        <f t="shared" si="277"/>
        <v>2035</v>
      </c>
      <c r="P1225" t="str">
        <f t="shared" si="278"/>
        <v>2030_2035</v>
      </c>
      <c r="Q1225">
        <f t="shared" si="281"/>
        <v>0</v>
      </c>
      <c r="R1225">
        <f t="shared" si="282"/>
        <v>1</v>
      </c>
      <c r="S1225">
        <f t="shared" ca="1" si="283"/>
        <v>0</v>
      </c>
      <c r="U1225" t="str">
        <f t="shared" ca="1" si="284"/>
        <v xml:space="preserve"> </v>
      </c>
      <c r="V1225" t="str">
        <f t="shared" ca="1" si="285"/>
        <v>let cannot_decomm [$2045_2050$ , $2030_2035$ , $DHN_BOILER_WOOD$] := 1;</v>
      </c>
    </row>
    <row r="1226" spans="8:22" outlineLevel="1" x14ac:dyDescent="0.25">
      <c r="H1226">
        <f t="shared" si="272"/>
        <v>28</v>
      </c>
      <c r="I1226" t="str">
        <f t="shared" ca="1" si="279"/>
        <v>DHN_BOILER_WOOD</v>
      </c>
      <c r="J1226">
        <f t="shared" ca="1" si="273"/>
        <v>15</v>
      </c>
      <c r="K1226">
        <f t="shared" si="274"/>
        <v>2045</v>
      </c>
      <c r="L1226">
        <f t="shared" si="280"/>
        <v>2050</v>
      </c>
      <c r="M1226" t="str">
        <f t="shared" si="275"/>
        <v>2045_2050</v>
      </c>
      <c r="N1226">
        <f t="shared" si="276"/>
        <v>2035</v>
      </c>
      <c r="O1226">
        <f t="shared" si="277"/>
        <v>2040</v>
      </c>
      <c r="P1226" t="str">
        <f t="shared" si="278"/>
        <v>2035_2040</v>
      </c>
      <c r="Q1226">
        <f t="shared" si="281"/>
        <v>0</v>
      </c>
      <c r="R1226">
        <f t="shared" si="282"/>
        <v>1</v>
      </c>
      <c r="S1226">
        <f t="shared" ca="1" si="283"/>
        <v>1</v>
      </c>
      <c r="U1226" t="str">
        <f t="shared" ca="1" si="284"/>
        <v>#</v>
      </c>
      <c r="V1226" t="str">
        <f t="shared" ca="1" si="285"/>
        <v>let cannot_decomm [$2045_2050$ , $2035_2040$ , $DHN_BOILER_WOOD$] := 1;</v>
      </c>
    </row>
    <row r="1227" spans="8:22" outlineLevel="1" x14ac:dyDescent="0.25">
      <c r="H1227">
        <f t="shared" si="272"/>
        <v>28</v>
      </c>
      <c r="I1227" t="str">
        <f t="shared" ca="1" si="279"/>
        <v>DHN_BOILER_WOOD</v>
      </c>
      <c r="J1227">
        <f t="shared" ca="1" si="273"/>
        <v>15</v>
      </c>
      <c r="K1227">
        <f t="shared" si="274"/>
        <v>2045</v>
      </c>
      <c r="L1227">
        <f t="shared" si="280"/>
        <v>2050</v>
      </c>
      <c r="M1227" t="str">
        <f t="shared" si="275"/>
        <v>2045_2050</v>
      </c>
      <c r="N1227">
        <f t="shared" si="276"/>
        <v>2040</v>
      </c>
      <c r="O1227">
        <f t="shared" si="277"/>
        <v>2045</v>
      </c>
      <c r="P1227" t="str">
        <f t="shared" si="278"/>
        <v>2040_2045</v>
      </c>
      <c r="Q1227">
        <f t="shared" si="281"/>
        <v>0</v>
      </c>
      <c r="R1227">
        <f t="shared" si="282"/>
        <v>1</v>
      </c>
      <c r="S1227">
        <f t="shared" ca="1" si="283"/>
        <v>1</v>
      </c>
      <c r="U1227" t="str">
        <f t="shared" ca="1" si="284"/>
        <v>#</v>
      </c>
      <c r="V1227" t="str">
        <f t="shared" ca="1" si="285"/>
        <v>let cannot_decomm [$2045_2050$ , $2040_2045$ , $DHN_BOILER_WOOD$] := 1;</v>
      </c>
    </row>
    <row r="1228" spans="8:22" outlineLevel="1" x14ac:dyDescent="0.25">
      <c r="H1228">
        <f t="shared" si="272"/>
        <v>28</v>
      </c>
      <c r="I1228" t="str">
        <f t="shared" ca="1" si="279"/>
        <v>DHN_BOILER_WOOD</v>
      </c>
      <c r="J1228">
        <f t="shared" ca="1" si="273"/>
        <v>15</v>
      </c>
      <c r="K1228">
        <f t="shared" si="274"/>
        <v>2045</v>
      </c>
      <c r="L1228">
        <f t="shared" si="280"/>
        <v>2050</v>
      </c>
      <c r="M1228" t="str">
        <f t="shared" si="275"/>
        <v>2045_2050</v>
      </c>
      <c r="N1228">
        <f t="shared" si="276"/>
        <v>2045</v>
      </c>
      <c r="O1228">
        <f t="shared" si="277"/>
        <v>2050</v>
      </c>
      <c r="P1228" t="str">
        <f t="shared" si="278"/>
        <v>2045_2050</v>
      </c>
      <c r="Q1228">
        <f t="shared" si="281"/>
        <v>0</v>
      </c>
      <c r="R1228">
        <f t="shared" si="282"/>
        <v>0</v>
      </c>
      <c r="S1228">
        <f t="shared" ca="1" si="283"/>
        <v>1</v>
      </c>
      <c r="U1228" t="str">
        <f t="shared" ca="1" si="284"/>
        <v xml:space="preserve"> </v>
      </c>
      <c r="V1228" t="str">
        <f t="shared" ca="1" si="285"/>
        <v>let cannot_decomm [$2045_2050$ , $2045_2050$ , $DHN_BOILER_WOOD$] := 1;</v>
      </c>
    </row>
    <row r="1229" spans="8:22" outlineLevel="1" x14ac:dyDescent="0.25">
      <c r="H1229">
        <f t="shared" si="272"/>
        <v>29</v>
      </c>
      <c r="I1229" t="str">
        <f t="shared" ca="1" si="279"/>
        <v>DHN_BOILER_OIL</v>
      </c>
      <c r="J1229">
        <f t="shared" ca="1" si="273"/>
        <v>15</v>
      </c>
      <c r="K1229">
        <f t="shared" si="274"/>
        <v>2015</v>
      </c>
      <c r="L1229">
        <f t="shared" si="280"/>
        <v>2020</v>
      </c>
      <c r="M1229" t="str">
        <f t="shared" si="275"/>
        <v>2015_2020</v>
      </c>
      <c r="N1229">
        <f t="shared" si="276"/>
        <v>2015</v>
      </c>
      <c r="O1229">
        <f t="shared" si="277"/>
        <v>2020</v>
      </c>
      <c r="P1229" t="str">
        <f t="shared" si="278"/>
        <v>2015_2020</v>
      </c>
      <c r="Q1229">
        <f t="shared" si="281"/>
        <v>1</v>
      </c>
      <c r="R1229">
        <f t="shared" si="282"/>
        <v>0</v>
      </c>
      <c r="S1229">
        <f t="shared" ca="1" si="283"/>
        <v>1</v>
      </c>
      <c r="U1229" t="str">
        <f t="shared" si="284"/>
        <v>#</v>
      </c>
      <c r="V1229" t="str">
        <f t="shared" ca="1" si="285"/>
        <v>let cannot_decomm [$2015_2020$ , $2015_2020$ , $DHN_BOILER_OIL$] := 1;</v>
      </c>
    </row>
    <row r="1230" spans="8:22" outlineLevel="1" x14ac:dyDescent="0.25">
      <c r="H1230">
        <f t="shared" si="272"/>
        <v>29</v>
      </c>
      <c r="I1230" t="str">
        <f t="shared" ca="1" si="279"/>
        <v>DHN_BOILER_OIL</v>
      </c>
      <c r="J1230">
        <f t="shared" ca="1" si="273"/>
        <v>15</v>
      </c>
      <c r="K1230">
        <f t="shared" si="274"/>
        <v>2015</v>
      </c>
      <c r="L1230">
        <f t="shared" si="280"/>
        <v>2020</v>
      </c>
      <c r="M1230" t="str">
        <f t="shared" si="275"/>
        <v>2015_2020</v>
      </c>
      <c r="N1230">
        <f t="shared" si="276"/>
        <v>2020</v>
      </c>
      <c r="O1230">
        <f t="shared" si="277"/>
        <v>2025</v>
      </c>
      <c r="P1230" t="str">
        <f t="shared" si="278"/>
        <v>2020_2025</v>
      </c>
      <c r="Q1230">
        <f t="shared" si="281"/>
        <v>0</v>
      </c>
      <c r="R1230">
        <f t="shared" si="282"/>
        <v>0</v>
      </c>
      <c r="S1230">
        <f t="shared" ca="1" si="283"/>
        <v>1</v>
      </c>
      <c r="U1230" t="str">
        <f t="shared" ca="1" si="284"/>
        <v xml:space="preserve"> </v>
      </c>
      <c r="V1230" t="str">
        <f t="shared" ca="1" si="285"/>
        <v>let cannot_decomm [$2015_2020$ , $2020_2025$ , $DHN_BOILER_OIL$] := 1;</v>
      </c>
    </row>
    <row r="1231" spans="8:22" outlineLevel="1" x14ac:dyDescent="0.25">
      <c r="H1231">
        <f t="shared" si="272"/>
        <v>29</v>
      </c>
      <c r="I1231" t="str">
        <f t="shared" ca="1" si="279"/>
        <v>DHN_BOILER_OIL</v>
      </c>
      <c r="J1231">
        <f t="shared" ca="1" si="273"/>
        <v>15</v>
      </c>
      <c r="K1231">
        <f t="shared" si="274"/>
        <v>2015</v>
      </c>
      <c r="L1231">
        <f t="shared" si="280"/>
        <v>2020</v>
      </c>
      <c r="M1231" t="str">
        <f t="shared" si="275"/>
        <v>2015_2020</v>
      </c>
      <c r="N1231">
        <f t="shared" si="276"/>
        <v>2025</v>
      </c>
      <c r="O1231">
        <f t="shared" si="277"/>
        <v>2030</v>
      </c>
      <c r="P1231" t="str">
        <f t="shared" si="278"/>
        <v>2025_2030</v>
      </c>
      <c r="Q1231">
        <f t="shared" si="281"/>
        <v>0</v>
      </c>
      <c r="R1231">
        <f t="shared" si="282"/>
        <v>0</v>
      </c>
      <c r="S1231">
        <f t="shared" ca="1" si="283"/>
        <v>1</v>
      </c>
      <c r="U1231" t="str">
        <f t="shared" ca="1" si="284"/>
        <v xml:space="preserve"> </v>
      </c>
      <c r="V1231" t="str">
        <f t="shared" ca="1" si="285"/>
        <v>let cannot_decomm [$2015_2020$ , $2025_2030$ , $DHN_BOILER_OIL$] := 1;</v>
      </c>
    </row>
    <row r="1232" spans="8:22" outlineLevel="1" x14ac:dyDescent="0.25">
      <c r="H1232">
        <f t="shared" si="272"/>
        <v>29</v>
      </c>
      <c r="I1232" t="str">
        <f t="shared" ca="1" si="279"/>
        <v>DHN_BOILER_OIL</v>
      </c>
      <c r="J1232">
        <f t="shared" ca="1" si="273"/>
        <v>15</v>
      </c>
      <c r="K1232">
        <f t="shared" si="274"/>
        <v>2015</v>
      </c>
      <c r="L1232">
        <f t="shared" si="280"/>
        <v>2020</v>
      </c>
      <c r="M1232" t="str">
        <f t="shared" si="275"/>
        <v>2015_2020</v>
      </c>
      <c r="N1232">
        <f t="shared" si="276"/>
        <v>2030</v>
      </c>
      <c r="O1232">
        <f t="shared" si="277"/>
        <v>2035</v>
      </c>
      <c r="P1232" t="str">
        <f t="shared" si="278"/>
        <v>2030_2035</v>
      </c>
      <c r="Q1232">
        <f t="shared" si="281"/>
        <v>0</v>
      </c>
      <c r="R1232">
        <f t="shared" si="282"/>
        <v>0</v>
      </c>
      <c r="S1232">
        <f t="shared" ca="1" si="283"/>
        <v>1</v>
      </c>
      <c r="U1232" t="str">
        <f t="shared" ca="1" si="284"/>
        <v xml:space="preserve"> </v>
      </c>
      <c r="V1232" t="str">
        <f t="shared" ca="1" si="285"/>
        <v>let cannot_decomm [$2015_2020$ , $2030_2035$ , $DHN_BOILER_OIL$] := 1;</v>
      </c>
    </row>
    <row r="1233" spans="8:22" outlineLevel="1" x14ac:dyDescent="0.25">
      <c r="H1233">
        <f t="shared" si="272"/>
        <v>29</v>
      </c>
      <c r="I1233" t="str">
        <f t="shared" ca="1" si="279"/>
        <v>DHN_BOILER_OIL</v>
      </c>
      <c r="J1233">
        <f t="shared" ca="1" si="273"/>
        <v>15</v>
      </c>
      <c r="K1233">
        <f t="shared" si="274"/>
        <v>2015</v>
      </c>
      <c r="L1233">
        <f t="shared" si="280"/>
        <v>2020</v>
      </c>
      <c r="M1233" t="str">
        <f t="shared" si="275"/>
        <v>2015_2020</v>
      </c>
      <c r="N1233">
        <f t="shared" si="276"/>
        <v>2035</v>
      </c>
      <c r="O1233">
        <f t="shared" si="277"/>
        <v>2040</v>
      </c>
      <c r="P1233" t="str">
        <f t="shared" si="278"/>
        <v>2035_2040</v>
      </c>
      <c r="Q1233">
        <f t="shared" si="281"/>
        <v>0</v>
      </c>
      <c r="R1233">
        <f t="shared" si="282"/>
        <v>0</v>
      </c>
      <c r="S1233">
        <f t="shared" ca="1" si="283"/>
        <v>1</v>
      </c>
      <c r="U1233" t="str">
        <f t="shared" ca="1" si="284"/>
        <v xml:space="preserve"> </v>
      </c>
      <c r="V1233" t="str">
        <f t="shared" ca="1" si="285"/>
        <v>let cannot_decomm [$2015_2020$ , $2035_2040$ , $DHN_BOILER_OIL$] := 1;</v>
      </c>
    </row>
    <row r="1234" spans="8:22" outlineLevel="1" x14ac:dyDescent="0.25">
      <c r="H1234">
        <f t="shared" si="272"/>
        <v>29</v>
      </c>
      <c r="I1234" t="str">
        <f t="shared" ca="1" si="279"/>
        <v>DHN_BOILER_OIL</v>
      </c>
      <c r="J1234">
        <f t="shared" ca="1" si="273"/>
        <v>15</v>
      </c>
      <c r="K1234">
        <f t="shared" si="274"/>
        <v>2015</v>
      </c>
      <c r="L1234">
        <f t="shared" si="280"/>
        <v>2020</v>
      </c>
      <c r="M1234" t="str">
        <f t="shared" si="275"/>
        <v>2015_2020</v>
      </c>
      <c r="N1234">
        <f t="shared" si="276"/>
        <v>2040</v>
      </c>
      <c r="O1234">
        <f t="shared" si="277"/>
        <v>2045</v>
      </c>
      <c r="P1234" t="str">
        <f t="shared" si="278"/>
        <v>2040_2045</v>
      </c>
      <c r="Q1234">
        <f t="shared" si="281"/>
        <v>0</v>
      </c>
      <c r="R1234">
        <f t="shared" si="282"/>
        <v>0</v>
      </c>
      <c r="S1234">
        <f t="shared" ca="1" si="283"/>
        <v>1</v>
      </c>
      <c r="U1234" t="str">
        <f t="shared" ca="1" si="284"/>
        <v xml:space="preserve"> </v>
      </c>
      <c r="V1234" t="str">
        <f t="shared" ca="1" si="285"/>
        <v>let cannot_decomm [$2015_2020$ , $2040_2045$ , $DHN_BOILER_OIL$] := 1;</v>
      </c>
    </row>
    <row r="1235" spans="8:22" outlineLevel="1" x14ac:dyDescent="0.25">
      <c r="H1235">
        <f t="shared" si="272"/>
        <v>29</v>
      </c>
      <c r="I1235" t="str">
        <f t="shared" ca="1" si="279"/>
        <v>DHN_BOILER_OIL</v>
      </c>
      <c r="J1235">
        <f t="shared" ca="1" si="273"/>
        <v>15</v>
      </c>
      <c r="K1235">
        <f t="shared" si="274"/>
        <v>2015</v>
      </c>
      <c r="L1235">
        <f t="shared" si="280"/>
        <v>2020</v>
      </c>
      <c r="M1235" t="str">
        <f t="shared" si="275"/>
        <v>2015_2020</v>
      </c>
      <c r="N1235">
        <f t="shared" si="276"/>
        <v>2045</v>
      </c>
      <c r="O1235">
        <f t="shared" si="277"/>
        <v>2050</v>
      </c>
      <c r="P1235" t="str">
        <f t="shared" si="278"/>
        <v>2045_2050</v>
      </c>
      <c r="Q1235">
        <f t="shared" si="281"/>
        <v>0</v>
      </c>
      <c r="R1235">
        <f t="shared" si="282"/>
        <v>0</v>
      </c>
      <c r="S1235">
        <f t="shared" ca="1" si="283"/>
        <v>1</v>
      </c>
      <c r="U1235" t="str">
        <f t="shared" ca="1" si="284"/>
        <v xml:space="preserve"> </v>
      </c>
      <c r="V1235" t="str">
        <f t="shared" ca="1" si="285"/>
        <v>let cannot_decomm [$2015_2020$ , $2045_2050$ , $DHN_BOILER_OIL$] := 1;</v>
      </c>
    </row>
    <row r="1236" spans="8:22" outlineLevel="1" x14ac:dyDescent="0.25">
      <c r="H1236">
        <f t="shared" si="272"/>
        <v>29</v>
      </c>
      <c r="I1236" t="str">
        <f t="shared" ca="1" si="279"/>
        <v>DHN_BOILER_OIL</v>
      </c>
      <c r="J1236">
        <f t="shared" ca="1" si="273"/>
        <v>15</v>
      </c>
      <c r="K1236">
        <f t="shared" si="274"/>
        <v>2020</v>
      </c>
      <c r="L1236">
        <f t="shared" si="280"/>
        <v>2025</v>
      </c>
      <c r="M1236" t="str">
        <f t="shared" si="275"/>
        <v>2020_2025</v>
      </c>
      <c r="N1236">
        <f t="shared" si="276"/>
        <v>2015</v>
      </c>
      <c r="O1236">
        <f t="shared" si="277"/>
        <v>2020</v>
      </c>
      <c r="P1236" t="str">
        <f t="shared" si="278"/>
        <v>2015_2020</v>
      </c>
      <c r="Q1236">
        <f t="shared" si="281"/>
        <v>0</v>
      </c>
      <c r="R1236">
        <f t="shared" si="282"/>
        <v>1</v>
      </c>
      <c r="S1236">
        <f t="shared" ca="1" si="283"/>
        <v>1</v>
      </c>
      <c r="U1236" t="str">
        <f t="shared" ca="1" si="284"/>
        <v>#</v>
      </c>
      <c r="V1236" t="str">
        <f t="shared" ca="1" si="285"/>
        <v>let cannot_decomm [$2020_2025$ , $2015_2020$ , $DHN_BOILER_OIL$] := 1;</v>
      </c>
    </row>
    <row r="1237" spans="8:22" outlineLevel="1" x14ac:dyDescent="0.25">
      <c r="H1237">
        <f t="shared" si="272"/>
        <v>29</v>
      </c>
      <c r="I1237" t="str">
        <f t="shared" ca="1" si="279"/>
        <v>DHN_BOILER_OIL</v>
      </c>
      <c r="J1237">
        <f t="shared" ca="1" si="273"/>
        <v>15</v>
      </c>
      <c r="K1237">
        <f t="shared" si="274"/>
        <v>2020</v>
      </c>
      <c r="L1237">
        <f t="shared" si="280"/>
        <v>2025</v>
      </c>
      <c r="M1237" t="str">
        <f t="shared" si="275"/>
        <v>2020_2025</v>
      </c>
      <c r="N1237">
        <f t="shared" si="276"/>
        <v>2020</v>
      </c>
      <c r="O1237">
        <f t="shared" si="277"/>
        <v>2025</v>
      </c>
      <c r="P1237" t="str">
        <f t="shared" si="278"/>
        <v>2020_2025</v>
      </c>
      <c r="Q1237">
        <f t="shared" si="281"/>
        <v>0</v>
      </c>
      <c r="R1237">
        <f t="shared" si="282"/>
        <v>0</v>
      </c>
      <c r="S1237">
        <f t="shared" ca="1" si="283"/>
        <v>1</v>
      </c>
      <c r="U1237" t="str">
        <f t="shared" ca="1" si="284"/>
        <v xml:space="preserve"> </v>
      </c>
      <c r="V1237" t="str">
        <f t="shared" ca="1" si="285"/>
        <v>let cannot_decomm [$2020_2025$ , $2020_2025$ , $DHN_BOILER_OIL$] := 1;</v>
      </c>
    </row>
    <row r="1238" spans="8:22" outlineLevel="1" x14ac:dyDescent="0.25">
      <c r="H1238">
        <f t="shared" si="272"/>
        <v>29</v>
      </c>
      <c r="I1238" t="str">
        <f t="shared" ca="1" si="279"/>
        <v>DHN_BOILER_OIL</v>
      </c>
      <c r="J1238">
        <f t="shared" ca="1" si="273"/>
        <v>15</v>
      </c>
      <c r="K1238">
        <f t="shared" si="274"/>
        <v>2020</v>
      </c>
      <c r="L1238">
        <f t="shared" si="280"/>
        <v>2025</v>
      </c>
      <c r="M1238" t="str">
        <f t="shared" si="275"/>
        <v>2020_2025</v>
      </c>
      <c r="N1238">
        <f t="shared" si="276"/>
        <v>2025</v>
      </c>
      <c r="O1238">
        <f t="shared" si="277"/>
        <v>2030</v>
      </c>
      <c r="P1238" t="str">
        <f t="shared" si="278"/>
        <v>2025_2030</v>
      </c>
      <c r="Q1238">
        <f t="shared" si="281"/>
        <v>0</v>
      </c>
      <c r="R1238">
        <f t="shared" si="282"/>
        <v>0</v>
      </c>
      <c r="S1238">
        <f t="shared" ca="1" si="283"/>
        <v>1</v>
      </c>
      <c r="U1238" t="str">
        <f t="shared" ca="1" si="284"/>
        <v xml:space="preserve"> </v>
      </c>
      <c r="V1238" t="str">
        <f t="shared" ca="1" si="285"/>
        <v>let cannot_decomm [$2020_2025$ , $2025_2030$ , $DHN_BOILER_OIL$] := 1;</v>
      </c>
    </row>
    <row r="1239" spans="8:22" outlineLevel="1" x14ac:dyDescent="0.25">
      <c r="H1239">
        <f t="shared" si="272"/>
        <v>29</v>
      </c>
      <c r="I1239" t="str">
        <f t="shared" ca="1" si="279"/>
        <v>DHN_BOILER_OIL</v>
      </c>
      <c r="J1239">
        <f t="shared" ca="1" si="273"/>
        <v>15</v>
      </c>
      <c r="K1239">
        <f t="shared" si="274"/>
        <v>2020</v>
      </c>
      <c r="L1239">
        <f t="shared" si="280"/>
        <v>2025</v>
      </c>
      <c r="M1239" t="str">
        <f t="shared" si="275"/>
        <v>2020_2025</v>
      </c>
      <c r="N1239">
        <f t="shared" si="276"/>
        <v>2030</v>
      </c>
      <c r="O1239">
        <f t="shared" si="277"/>
        <v>2035</v>
      </c>
      <c r="P1239" t="str">
        <f t="shared" si="278"/>
        <v>2030_2035</v>
      </c>
      <c r="Q1239">
        <f t="shared" si="281"/>
        <v>0</v>
      </c>
      <c r="R1239">
        <f t="shared" si="282"/>
        <v>0</v>
      </c>
      <c r="S1239">
        <f t="shared" ca="1" si="283"/>
        <v>1</v>
      </c>
      <c r="U1239" t="str">
        <f t="shared" ca="1" si="284"/>
        <v xml:space="preserve"> </v>
      </c>
      <c r="V1239" t="str">
        <f t="shared" ca="1" si="285"/>
        <v>let cannot_decomm [$2020_2025$ , $2030_2035$ , $DHN_BOILER_OIL$] := 1;</v>
      </c>
    </row>
    <row r="1240" spans="8:22" outlineLevel="1" x14ac:dyDescent="0.25">
      <c r="H1240">
        <f t="shared" si="272"/>
        <v>29</v>
      </c>
      <c r="I1240" t="str">
        <f t="shared" ca="1" si="279"/>
        <v>DHN_BOILER_OIL</v>
      </c>
      <c r="J1240">
        <f t="shared" ca="1" si="273"/>
        <v>15</v>
      </c>
      <c r="K1240">
        <f t="shared" si="274"/>
        <v>2020</v>
      </c>
      <c r="L1240">
        <f t="shared" si="280"/>
        <v>2025</v>
      </c>
      <c r="M1240" t="str">
        <f t="shared" si="275"/>
        <v>2020_2025</v>
      </c>
      <c r="N1240">
        <f t="shared" si="276"/>
        <v>2035</v>
      </c>
      <c r="O1240">
        <f t="shared" si="277"/>
        <v>2040</v>
      </c>
      <c r="P1240" t="str">
        <f t="shared" si="278"/>
        <v>2035_2040</v>
      </c>
      <c r="Q1240">
        <f t="shared" si="281"/>
        <v>0</v>
      </c>
      <c r="R1240">
        <f t="shared" si="282"/>
        <v>0</v>
      </c>
      <c r="S1240">
        <f t="shared" ca="1" si="283"/>
        <v>1</v>
      </c>
      <c r="U1240" t="str">
        <f t="shared" ca="1" si="284"/>
        <v xml:space="preserve"> </v>
      </c>
      <c r="V1240" t="str">
        <f t="shared" ca="1" si="285"/>
        <v>let cannot_decomm [$2020_2025$ , $2035_2040$ , $DHN_BOILER_OIL$] := 1;</v>
      </c>
    </row>
    <row r="1241" spans="8:22" outlineLevel="1" x14ac:dyDescent="0.25">
      <c r="H1241">
        <f t="shared" si="272"/>
        <v>29</v>
      </c>
      <c r="I1241" t="str">
        <f t="shared" ca="1" si="279"/>
        <v>DHN_BOILER_OIL</v>
      </c>
      <c r="J1241">
        <f t="shared" ca="1" si="273"/>
        <v>15</v>
      </c>
      <c r="K1241">
        <f t="shared" si="274"/>
        <v>2020</v>
      </c>
      <c r="L1241">
        <f t="shared" si="280"/>
        <v>2025</v>
      </c>
      <c r="M1241" t="str">
        <f t="shared" si="275"/>
        <v>2020_2025</v>
      </c>
      <c r="N1241">
        <f t="shared" si="276"/>
        <v>2040</v>
      </c>
      <c r="O1241">
        <f t="shared" si="277"/>
        <v>2045</v>
      </c>
      <c r="P1241" t="str">
        <f t="shared" si="278"/>
        <v>2040_2045</v>
      </c>
      <c r="Q1241">
        <f t="shared" si="281"/>
        <v>0</v>
      </c>
      <c r="R1241">
        <f t="shared" si="282"/>
        <v>0</v>
      </c>
      <c r="S1241">
        <f t="shared" ca="1" si="283"/>
        <v>1</v>
      </c>
      <c r="U1241" t="str">
        <f t="shared" ca="1" si="284"/>
        <v xml:space="preserve"> </v>
      </c>
      <c r="V1241" t="str">
        <f t="shared" ca="1" si="285"/>
        <v>let cannot_decomm [$2020_2025$ , $2040_2045$ , $DHN_BOILER_OIL$] := 1;</v>
      </c>
    </row>
    <row r="1242" spans="8:22" outlineLevel="1" x14ac:dyDescent="0.25">
      <c r="H1242">
        <f t="shared" si="272"/>
        <v>29</v>
      </c>
      <c r="I1242" t="str">
        <f t="shared" ca="1" si="279"/>
        <v>DHN_BOILER_OIL</v>
      </c>
      <c r="J1242">
        <f t="shared" ca="1" si="273"/>
        <v>15</v>
      </c>
      <c r="K1242">
        <f t="shared" si="274"/>
        <v>2020</v>
      </c>
      <c r="L1242">
        <f t="shared" si="280"/>
        <v>2025</v>
      </c>
      <c r="M1242" t="str">
        <f t="shared" si="275"/>
        <v>2020_2025</v>
      </c>
      <c r="N1242">
        <f t="shared" si="276"/>
        <v>2045</v>
      </c>
      <c r="O1242">
        <f t="shared" si="277"/>
        <v>2050</v>
      </c>
      <c r="P1242" t="str">
        <f t="shared" si="278"/>
        <v>2045_2050</v>
      </c>
      <c r="Q1242">
        <f t="shared" si="281"/>
        <v>0</v>
      </c>
      <c r="R1242">
        <f t="shared" si="282"/>
        <v>0</v>
      </c>
      <c r="S1242">
        <f t="shared" ca="1" si="283"/>
        <v>1</v>
      </c>
      <c r="U1242" t="str">
        <f t="shared" ca="1" si="284"/>
        <v xml:space="preserve"> </v>
      </c>
      <c r="V1242" t="str">
        <f t="shared" ca="1" si="285"/>
        <v>let cannot_decomm [$2020_2025$ , $2045_2050$ , $DHN_BOILER_OIL$] := 1;</v>
      </c>
    </row>
    <row r="1243" spans="8:22" outlineLevel="1" x14ac:dyDescent="0.25">
      <c r="H1243">
        <f t="shared" si="272"/>
        <v>29</v>
      </c>
      <c r="I1243" t="str">
        <f t="shared" ca="1" si="279"/>
        <v>DHN_BOILER_OIL</v>
      </c>
      <c r="J1243">
        <f t="shared" ca="1" si="273"/>
        <v>15</v>
      </c>
      <c r="K1243">
        <f t="shared" si="274"/>
        <v>2025</v>
      </c>
      <c r="L1243">
        <f t="shared" si="280"/>
        <v>2030</v>
      </c>
      <c r="M1243" t="str">
        <f t="shared" si="275"/>
        <v>2025_2030</v>
      </c>
      <c r="N1243">
        <f t="shared" si="276"/>
        <v>2015</v>
      </c>
      <c r="O1243">
        <f t="shared" si="277"/>
        <v>2020</v>
      </c>
      <c r="P1243" t="str">
        <f t="shared" si="278"/>
        <v>2015_2020</v>
      </c>
      <c r="Q1243">
        <f t="shared" si="281"/>
        <v>0</v>
      </c>
      <c r="R1243">
        <f t="shared" si="282"/>
        <v>1</v>
      </c>
      <c r="S1243">
        <f t="shared" ca="1" si="283"/>
        <v>1</v>
      </c>
      <c r="U1243" t="str">
        <f t="shared" ca="1" si="284"/>
        <v>#</v>
      </c>
      <c r="V1243" t="str">
        <f t="shared" ca="1" si="285"/>
        <v>let cannot_decomm [$2025_2030$ , $2015_2020$ , $DHN_BOILER_OIL$] := 1;</v>
      </c>
    </row>
    <row r="1244" spans="8:22" outlineLevel="1" x14ac:dyDescent="0.25">
      <c r="H1244">
        <f t="shared" si="272"/>
        <v>29</v>
      </c>
      <c r="I1244" t="str">
        <f t="shared" ca="1" si="279"/>
        <v>DHN_BOILER_OIL</v>
      </c>
      <c r="J1244">
        <f t="shared" ca="1" si="273"/>
        <v>15</v>
      </c>
      <c r="K1244">
        <f t="shared" si="274"/>
        <v>2025</v>
      </c>
      <c r="L1244">
        <f t="shared" si="280"/>
        <v>2030</v>
      </c>
      <c r="M1244" t="str">
        <f t="shared" si="275"/>
        <v>2025_2030</v>
      </c>
      <c r="N1244">
        <f t="shared" si="276"/>
        <v>2020</v>
      </c>
      <c r="O1244">
        <f t="shared" si="277"/>
        <v>2025</v>
      </c>
      <c r="P1244" t="str">
        <f t="shared" si="278"/>
        <v>2020_2025</v>
      </c>
      <c r="Q1244">
        <f t="shared" si="281"/>
        <v>0</v>
      </c>
      <c r="R1244">
        <f t="shared" si="282"/>
        <v>1</v>
      </c>
      <c r="S1244">
        <f t="shared" ca="1" si="283"/>
        <v>1</v>
      </c>
      <c r="U1244" t="str">
        <f t="shared" ca="1" si="284"/>
        <v>#</v>
      </c>
      <c r="V1244" t="str">
        <f t="shared" ca="1" si="285"/>
        <v>let cannot_decomm [$2025_2030$ , $2020_2025$ , $DHN_BOILER_OIL$] := 1;</v>
      </c>
    </row>
    <row r="1245" spans="8:22" outlineLevel="1" x14ac:dyDescent="0.25">
      <c r="H1245">
        <f t="shared" si="272"/>
        <v>29</v>
      </c>
      <c r="I1245" t="str">
        <f t="shared" ca="1" si="279"/>
        <v>DHN_BOILER_OIL</v>
      </c>
      <c r="J1245">
        <f t="shared" ca="1" si="273"/>
        <v>15</v>
      </c>
      <c r="K1245">
        <f t="shared" si="274"/>
        <v>2025</v>
      </c>
      <c r="L1245">
        <f t="shared" si="280"/>
        <v>2030</v>
      </c>
      <c r="M1245" t="str">
        <f t="shared" si="275"/>
        <v>2025_2030</v>
      </c>
      <c r="N1245">
        <f t="shared" si="276"/>
        <v>2025</v>
      </c>
      <c r="O1245">
        <f t="shared" si="277"/>
        <v>2030</v>
      </c>
      <c r="P1245" t="str">
        <f t="shared" si="278"/>
        <v>2025_2030</v>
      </c>
      <c r="Q1245">
        <f t="shared" si="281"/>
        <v>0</v>
      </c>
      <c r="R1245">
        <f t="shared" si="282"/>
        <v>0</v>
      </c>
      <c r="S1245">
        <f t="shared" ca="1" si="283"/>
        <v>1</v>
      </c>
      <c r="U1245" t="str">
        <f t="shared" ca="1" si="284"/>
        <v xml:space="preserve"> </v>
      </c>
      <c r="V1245" t="str">
        <f t="shared" ca="1" si="285"/>
        <v>let cannot_decomm [$2025_2030$ , $2025_2030$ , $DHN_BOILER_OIL$] := 1;</v>
      </c>
    </row>
    <row r="1246" spans="8:22" outlineLevel="1" x14ac:dyDescent="0.25">
      <c r="H1246">
        <f t="shared" si="272"/>
        <v>29</v>
      </c>
      <c r="I1246" t="str">
        <f t="shared" ca="1" si="279"/>
        <v>DHN_BOILER_OIL</v>
      </c>
      <c r="J1246">
        <f t="shared" ca="1" si="273"/>
        <v>15</v>
      </c>
      <c r="K1246">
        <f t="shared" si="274"/>
        <v>2025</v>
      </c>
      <c r="L1246">
        <f t="shared" si="280"/>
        <v>2030</v>
      </c>
      <c r="M1246" t="str">
        <f t="shared" si="275"/>
        <v>2025_2030</v>
      </c>
      <c r="N1246">
        <f t="shared" si="276"/>
        <v>2030</v>
      </c>
      <c r="O1246">
        <f t="shared" si="277"/>
        <v>2035</v>
      </c>
      <c r="P1246" t="str">
        <f t="shared" si="278"/>
        <v>2030_2035</v>
      </c>
      <c r="Q1246">
        <f t="shared" si="281"/>
        <v>0</v>
      </c>
      <c r="R1246">
        <f t="shared" si="282"/>
        <v>0</v>
      </c>
      <c r="S1246">
        <f t="shared" ca="1" si="283"/>
        <v>1</v>
      </c>
      <c r="U1246" t="str">
        <f t="shared" ca="1" si="284"/>
        <v xml:space="preserve"> </v>
      </c>
      <c r="V1246" t="str">
        <f t="shared" ca="1" si="285"/>
        <v>let cannot_decomm [$2025_2030$ , $2030_2035$ , $DHN_BOILER_OIL$] := 1;</v>
      </c>
    </row>
    <row r="1247" spans="8:22" outlineLevel="1" x14ac:dyDescent="0.25">
      <c r="H1247">
        <f t="shared" si="272"/>
        <v>29</v>
      </c>
      <c r="I1247" t="str">
        <f t="shared" ca="1" si="279"/>
        <v>DHN_BOILER_OIL</v>
      </c>
      <c r="J1247">
        <f t="shared" ca="1" si="273"/>
        <v>15</v>
      </c>
      <c r="K1247">
        <f t="shared" si="274"/>
        <v>2025</v>
      </c>
      <c r="L1247">
        <f t="shared" si="280"/>
        <v>2030</v>
      </c>
      <c r="M1247" t="str">
        <f t="shared" si="275"/>
        <v>2025_2030</v>
      </c>
      <c r="N1247">
        <f t="shared" si="276"/>
        <v>2035</v>
      </c>
      <c r="O1247">
        <f t="shared" si="277"/>
        <v>2040</v>
      </c>
      <c r="P1247" t="str">
        <f t="shared" si="278"/>
        <v>2035_2040</v>
      </c>
      <c r="Q1247">
        <f t="shared" si="281"/>
        <v>0</v>
      </c>
      <c r="R1247">
        <f t="shared" si="282"/>
        <v>0</v>
      </c>
      <c r="S1247">
        <f t="shared" ca="1" si="283"/>
        <v>1</v>
      </c>
      <c r="U1247" t="str">
        <f t="shared" ca="1" si="284"/>
        <v xml:space="preserve"> </v>
      </c>
      <c r="V1247" t="str">
        <f t="shared" ca="1" si="285"/>
        <v>let cannot_decomm [$2025_2030$ , $2035_2040$ , $DHN_BOILER_OIL$] := 1;</v>
      </c>
    </row>
    <row r="1248" spans="8:22" outlineLevel="1" x14ac:dyDescent="0.25">
      <c r="H1248">
        <f t="shared" si="272"/>
        <v>29</v>
      </c>
      <c r="I1248" t="str">
        <f t="shared" ca="1" si="279"/>
        <v>DHN_BOILER_OIL</v>
      </c>
      <c r="J1248">
        <f t="shared" ca="1" si="273"/>
        <v>15</v>
      </c>
      <c r="K1248">
        <f t="shared" si="274"/>
        <v>2025</v>
      </c>
      <c r="L1248">
        <f t="shared" si="280"/>
        <v>2030</v>
      </c>
      <c r="M1248" t="str">
        <f t="shared" si="275"/>
        <v>2025_2030</v>
      </c>
      <c r="N1248">
        <f t="shared" si="276"/>
        <v>2040</v>
      </c>
      <c r="O1248">
        <f t="shared" si="277"/>
        <v>2045</v>
      </c>
      <c r="P1248" t="str">
        <f t="shared" si="278"/>
        <v>2040_2045</v>
      </c>
      <c r="Q1248">
        <f t="shared" si="281"/>
        <v>0</v>
      </c>
      <c r="R1248">
        <f t="shared" si="282"/>
        <v>0</v>
      </c>
      <c r="S1248">
        <f t="shared" ca="1" si="283"/>
        <v>1</v>
      </c>
      <c r="U1248" t="str">
        <f t="shared" ca="1" si="284"/>
        <v xml:space="preserve"> </v>
      </c>
      <c r="V1248" t="str">
        <f t="shared" ca="1" si="285"/>
        <v>let cannot_decomm [$2025_2030$ , $2040_2045$ , $DHN_BOILER_OIL$] := 1;</v>
      </c>
    </row>
    <row r="1249" spans="8:22" outlineLevel="1" x14ac:dyDescent="0.25">
      <c r="H1249">
        <f t="shared" si="272"/>
        <v>29</v>
      </c>
      <c r="I1249" t="str">
        <f t="shared" ca="1" si="279"/>
        <v>DHN_BOILER_OIL</v>
      </c>
      <c r="J1249">
        <f t="shared" ca="1" si="273"/>
        <v>15</v>
      </c>
      <c r="K1249">
        <f t="shared" si="274"/>
        <v>2025</v>
      </c>
      <c r="L1249">
        <f t="shared" si="280"/>
        <v>2030</v>
      </c>
      <c r="M1249" t="str">
        <f t="shared" si="275"/>
        <v>2025_2030</v>
      </c>
      <c r="N1249">
        <f t="shared" si="276"/>
        <v>2045</v>
      </c>
      <c r="O1249">
        <f t="shared" si="277"/>
        <v>2050</v>
      </c>
      <c r="P1249" t="str">
        <f t="shared" si="278"/>
        <v>2045_2050</v>
      </c>
      <c r="Q1249">
        <f t="shared" si="281"/>
        <v>0</v>
      </c>
      <c r="R1249">
        <f t="shared" si="282"/>
        <v>0</v>
      </c>
      <c r="S1249">
        <f t="shared" ca="1" si="283"/>
        <v>1</v>
      </c>
      <c r="U1249" t="str">
        <f t="shared" ca="1" si="284"/>
        <v xml:space="preserve"> </v>
      </c>
      <c r="V1249" t="str">
        <f t="shared" ca="1" si="285"/>
        <v>let cannot_decomm [$2025_2030$ , $2045_2050$ , $DHN_BOILER_OIL$] := 1;</v>
      </c>
    </row>
    <row r="1250" spans="8:22" outlineLevel="1" x14ac:dyDescent="0.25">
      <c r="H1250">
        <f t="shared" si="272"/>
        <v>29</v>
      </c>
      <c r="I1250" t="str">
        <f t="shared" ca="1" si="279"/>
        <v>DHN_BOILER_OIL</v>
      </c>
      <c r="J1250">
        <f t="shared" ca="1" si="273"/>
        <v>15</v>
      </c>
      <c r="K1250">
        <f t="shared" si="274"/>
        <v>2030</v>
      </c>
      <c r="L1250">
        <f t="shared" si="280"/>
        <v>2035</v>
      </c>
      <c r="M1250" t="str">
        <f t="shared" si="275"/>
        <v>2030_2035</v>
      </c>
      <c r="N1250">
        <f t="shared" si="276"/>
        <v>2015</v>
      </c>
      <c r="O1250">
        <f t="shared" si="277"/>
        <v>2020</v>
      </c>
      <c r="P1250" t="str">
        <f t="shared" si="278"/>
        <v>2015_2020</v>
      </c>
      <c r="Q1250">
        <f t="shared" si="281"/>
        <v>0</v>
      </c>
      <c r="R1250">
        <f t="shared" si="282"/>
        <v>1</v>
      </c>
      <c r="S1250">
        <f t="shared" ca="1" si="283"/>
        <v>0</v>
      </c>
      <c r="U1250" t="str">
        <f t="shared" ca="1" si="284"/>
        <v xml:space="preserve"> </v>
      </c>
      <c r="V1250" t="str">
        <f t="shared" ca="1" si="285"/>
        <v>let cannot_decomm [$2030_2035$ , $2015_2020$ , $DHN_BOILER_OIL$] := 1;</v>
      </c>
    </row>
    <row r="1251" spans="8:22" outlineLevel="1" x14ac:dyDescent="0.25">
      <c r="H1251">
        <f t="shared" si="272"/>
        <v>29</v>
      </c>
      <c r="I1251" t="str">
        <f t="shared" ca="1" si="279"/>
        <v>DHN_BOILER_OIL</v>
      </c>
      <c r="J1251">
        <f t="shared" ca="1" si="273"/>
        <v>15</v>
      </c>
      <c r="K1251">
        <f t="shared" si="274"/>
        <v>2030</v>
      </c>
      <c r="L1251">
        <f t="shared" si="280"/>
        <v>2035</v>
      </c>
      <c r="M1251" t="str">
        <f t="shared" si="275"/>
        <v>2030_2035</v>
      </c>
      <c r="N1251">
        <f t="shared" si="276"/>
        <v>2020</v>
      </c>
      <c r="O1251">
        <f t="shared" si="277"/>
        <v>2025</v>
      </c>
      <c r="P1251" t="str">
        <f t="shared" si="278"/>
        <v>2020_2025</v>
      </c>
      <c r="Q1251">
        <f t="shared" si="281"/>
        <v>0</v>
      </c>
      <c r="R1251">
        <f t="shared" si="282"/>
        <v>1</v>
      </c>
      <c r="S1251">
        <f t="shared" ca="1" si="283"/>
        <v>1</v>
      </c>
      <c r="U1251" t="str">
        <f t="shared" ca="1" si="284"/>
        <v>#</v>
      </c>
      <c r="V1251" t="str">
        <f t="shared" ca="1" si="285"/>
        <v>let cannot_decomm [$2030_2035$ , $2020_2025$ , $DHN_BOILER_OIL$] := 1;</v>
      </c>
    </row>
    <row r="1252" spans="8:22" outlineLevel="1" x14ac:dyDescent="0.25">
      <c r="H1252">
        <f t="shared" si="272"/>
        <v>29</v>
      </c>
      <c r="I1252" t="str">
        <f t="shared" ca="1" si="279"/>
        <v>DHN_BOILER_OIL</v>
      </c>
      <c r="J1252">
        <f t="shared" ca="1" si="273"/>
        <v>15</v>
      </c>
      <c r="K1252">
        <f t="shared" si="274"/>
        <v>2030</v>
      </c>
      <c r="L1252">
        <f t="shared" si="280"/>
        <v>2035</v>
      </c>
      <c r="M1252" t="str">
        <f t="shared" si="275"/>
        <v>2030_2035</v>
      </c>
      <c r="N1252">
        <f t="shared" si="276"/>
        <v>2025</v>
      </c>
      <c r="O1252">
        <f t="shared" si="277"/>
        <v>2030</v>
      </c>
      <c r="P1252" t="str">
        <f t="shared" si="278"/>
        <v>2025_2030</v>
      </c>
      <c r="Q1252">
        <f t="shared" si="281"/>
        <v>0</v>
      </c>
      <c r="R1252">
        <f t="shared" si="282"/>
        <v>1</v>
      </c>
      <c r="S1252">
        <f t="shared" ca="1" si="283"/>
        <v>1</v>
      </c>
      <c r="U1252" t="str">
        <f t="shared" ca="1" si="284"/>
        <v>#</v>
      </c>
      <c r="V1252" t="str">
        <f t="shared" ca="1" si="285"/>
        <v>let cannot_decomm [$2030_2035$ , $2025_2030$ , $DHN_BOILER_OIL$] := 1;</v>
      </c>
    </row>
    <row r="1253" spans="8:22" outlineLevel="1" x14ac:dyDescent="0.25">
      <c r="H1253">
        <f t="shared" si="272"/>
        <v>29</v>
      </c>
      <c r="I1253" t="str">
        <f t="shared" ca="1" si="279"/>
        <v>DHN_BOILER_OIL</v>
      </c>
      <c r="J1253">
        <f t="shared" ca="1" si="273"/>
        <v>15</v>
      </c>
      <c r="K1253">
        <f t="shared" si="274"/>
        <v>2030</v>
      </c>
      <c r="L1253">
        <f t="shared" si="280"/>
        <v>2035</v>
      </c>
      <c r="M1253" t="str">
        <f t="shared" si="275"/>
        <v>2030_2035</v>
      </c>
      <c r="N1253">
        <f t="shared" si="276"/>
        <v>2030</v>
      </c>
      <c r="O1253">
        <f t="shared" si="277"/>
        <v>2035</v>
      </c>
      <c r="P1253" t="str">
        <f t="shared" si="278"/>
        <v>2030_2035</v>
      </c>
      <c r="Q1253">
        <f t="shared" si="281"/>
        <v>0</v>
      </c>
      <c r="R1253">
        <f t="shared" si="282"/>
        <v>0</v>
      </c>
      <c r="S1253">
        <f t="shared" ca="1" si="283"/>
        <v>1</v>
      </c>
      <c r="U1253" t="str">
        <f t="shared" ca="1" si="284"/>
        <v xml:space="preserve"> </v>
      </c>
      <c r="V1253" t="str">
        <f t="shared" ca="1" si="285"/>
        <v>let cannot_decomm [$2030_2035$ , $2030_2035$ , $DHN_BOILER_OIL$] := 1;</v>
      </c>
    </row>
    <row r="1254" spans="8:22" outlineLevel="1" x14ac:dyDescent="0.25">
      <c r="H1254">
        <f t="shared" si="272"/>
        <v>29</v>
      </c>
      <c r="I1254" t="str">
        <f t="shared" ca="1" si="279"/>
        <v>DHN_BOILER_OIL</v>
      </c>
      <c r="J1254">
        <f t="shared" ca="1" si="273"/>
        <v>15</v>
      </c>
      <c r="K1254">
        <f t="shared" si="274"/>
        <v>2030</v>
      </c>
      <c r="L1254">
        <f t="shared" si="280"/>
        <v>2035</v>
      </c>
      <c r="M1254" t="str">
        <f t="shared" si="275"/>
        <v>2030_2035</v>
      </c>
      <c r="N1254">
        <f t="shared" si="276"/>
        <v>2035</v>
      </c>
      <c r="O1254">
        <f t="shared" si="277"/>
        <v>2040</v>
      </c>
      <c r="P1254" t="str">
        <f t="shared" si="278"/>
        <v>2035_2040</v>
      </c>
      <c r="Q1254">
        <f t="shared" si="281"/>
        <v>0</v>
      </c>
      <c r="R1254">
        <f t="shared" si="282"/>
        <v>0</v>
      </c>
      <c r="S1254">
        <f t="shared" ca="1" si="283"/>
        <v>1</v>
      </c>
      <c r="U1254" t="str">
        <f t="shared" ca="1" si="284"/>
        <v xml:space="preserve"> </v>
      </c>
      <c r="V1254" t="str">
        <f t="shared" ca="1" si="285"/>
        <v>let cannot_decomm [$2030_2035$ , $2035_2040$ , $DHN_BOILER_OIL$] := 1;</v>
      </c>
    </row>
    <row r="1255" spans="8:22" outlineLevel="1" x14ac:dyDescent="0.25">
      <c r="H1255">
        <f t="shared" si="272"/>
        <v>29</v>
      </c>
      <c r="I1255" t="str">
        <f t="shared" ca="1" si="279"/>
        <v>DHN_BOILER_OIL</v>
      </c>
      <c r="J1255">
        <f t="shared" ca="1" si="273"/>
        <v>15</v>
      </c>
      <c r="K1255">
        <f t="shared" si="274"/>
        <v>2030</v>
      </c>
      <c r="L1255">
        <f t="shared" si="280"/>
        <v>2035</v>
      </c>
      <c r="M1255" t="str">
        <f t="shared" si="275"/>
        <v>2030_2035</v>
      </c>
      <c r="N1255">
        <f t="shared" si="276"/>
        <v>2040</v>
      </c>
      <c r="O1255">
        <f t="shared" si="277"/>
        <v>2045</v>
      </c>
      <c r="P1255" t="str">
        <f t="shared" si="278"/>
        <v>2040_2045</v>
      </c>
      <c r="Q1255">
        <f t="shared" si="281"/>
        <v>0</v>
      </c>
      <c r="R1255">
        <f t="shared" si="282"/>
        <v>0</v>
      </c>
      <c r="S1255">
        <f t="shared" ca="1" si="283"/>
        <v>1</v>
      </c>
      <c r="U1255" t="str">
        <f t="shared" ca="1" si="284"/>
        <v xml:space="preserve"> </v>
      </c>
      <c r="V1255" t="str">
        <f t="shared" ca="1" si="285"/>
        <v>let cannot_decomm [$2030_2035$ , $2040_2045$ , $DHN_BOILER_OIL$] := 1;</v>
      </c>
    </row>
    <row r="1256" spans="8:22" outlineLevel="1" x14ac:dyDescent="0.25">
      <c r="H1256">
        <f t="shared" si="272"/>
        <v>29</v>
      </c>
      <c r="I1256" t="str">
        <f t="shared" ca="1" si="279"/>
        <v>DHN_BOILER_OIL</v>
      </c>
      <c r="J1256">
        <f t="shared" ca="1" si="273"/>
        <v>15</v>
      </c>
      <c r="K1256">
        <f t="shared" si="274"/>
        <v>2030</v>
      </c>
      <c r="L1256">
        <f t="shared" si="280"/>
        <v>2035</v>
      </c>
      <c r="M1256" t="str">
        <f t="shared" si="275"/>
        <v>2030_2035</v>
      </c>
      <c r="N1256">
        <f t="shared" si="276"/>
        <v>2045</v>
      </c>
      <c r="O1256">
        <f t="shared" si="277"/>
        <v>2050</v>
      </c>
      <c r="P1256" t="str">
        <f t="shared" si="278"/>
        <v>2045_2050</v>
      </c>
      <c r="Q1256">
        <f t="shared" si="281"/>
        <v>0</v>
      </c>
      <c r="R1256">
        <f t="shared" si="282"/>
        <v>0</v>
      </c>
      <c r="S1256">
        <f t="shared" ca="1" si="283"/>
        <v>1</v>
      </c>
      <c r="U1256" t="str">
        <f t="shared" ca="1" si="284"/>
        <v xml:space="preserve"> </v>
      </c>
      <c r="V1256" t="str">
        <f t="shared" ca="1" si="285"/>
        <v>let cannot_decomm [$2030_2035$ , $2045_2050$ , $DHN_BOILER_OIL$] := 1;</v>
      </c>
    </row>
    <row r="1257" spans="8:22" outlineLevel="1" x14ac:dyDescent="0.25">
      <c r="H1257">
        <f t="shared" si="272"/>
        <v>29</v>
      </c>
      <c r="I1257" t="str">
        <f t="shared" ca="1" si="279"/>
        <v>DHN_BOILER_OIL</v>
      </c>
      <c r="J1257">
        <f t="shared" ca="1" si="273"/>
        <v>15</v>
      </c>
      <c r="K1257">
        <f t="shared" si="274"/>
        <v>2035</v>
      </c>
      <c r="L1257">
        <f t="shared" si="280"/>
        <v>2040</v>
      </c>
      <c r="M1257" t="str">
        <f t="shared" si="275"/>
        <v>2035_2040</v>
      </c>
      <c r="N1257">
        <f t="shared" si="276"/>
        <v>2015</v>
      </c>
      <c r="O1257">
        <f t="shared" si="277"/>
        <v>2020</v>
      </c>
      <c r="P1257" t="str">
        <f t="shared" si="278"/>
        <v>2015_2020</v>
      </c>
      <c r="Q1257">
        <f t="shared" si="281"/>
        <v>0</v>
      </c>
      <c r="R1257">
        <f t="shared" si="282"/>
        <v>1</v>
      </c>
      <c r="S1257">
        <f t="shared" ca="1" si="283"/>
        <v>0</v>
      </c>
      <c r="U1257" t="str">
        <f t="shared" ca="1" si="284"/>
        <v xml:space="preserve"> </v>
      </c>
      <c r="V1257" t="str">
        <f t="shared" ca="1" si="285"/>
        <v>let cannot_decomm [$2035_2040$ , $2015_2020$ , $DHN_BOILER_OIL$] := 1;</v>
      </c>
    </row>
    <row r="1258" spans="8:22" outlineLevel="1" x14ac:dyDescent="0.25">
      <c r="H1258">
        <f t="shared" si="272"/>
        <v>29</v>
      </c>
      <c r="I1258" t="str">
        <f t="shared" ca="1" si="279"/>
        <v>DHN_BOILER_OIL</v>
      </c>
      <c r="J1258">
        <f t="shared" ca="1" si="273"/>
        <v>15</v>
      </c>
      <c r="K1258">
        <f t="shared" si="274"/>
        <v>2035</v>
      </c>
      <c r="L1258">
        <f t="shared" si="280"/>
        <v>2040</v>
      </c>
      <c r="M1258" t="str">
        <f t="shared" si="275"/>
        <v>2035_2040</v>
      </c>
      <c r="N1258">
        <f t="shared" si="276"/>
        <v>2020</v>
      </c>
      <c r="O1258">
        <f t="shared" si="277"/>
        <v>2025</v>
      </c>
      <c r="P1258" t="str">
        <f t="shared" si="278"/>
        <v>2020_2025</v>
      </c>
      <c r="Q1258">
        <f t="shared" si="281"/>
        <v>0</v>
      </c>
      <c r="R1258">
        <f t="shared" si="282"/>
        <v>1</v>
      </c>
      <c r="S1258">
        <f t="shared" ca="1" si="283"/>
        <v>0</v>
      </c>
      <c r="U1258" t="str">
        <f t="shared" ca="1" si="284"/>
        <v xml:space="preserve"> </v>
      </c>
      <c r="V1258" t="str">
        <f t="shared" ca="1" si="285"/>
        <v>let cannot_decomm [$2035_2040$ , $2020_2025$ , $DHN_BOILER_OIL$] := 1;</v>
      </c>
    </row>
    <row r="1259" spans="8:22" outlineLevel="1" x14ac:dyDescent="0.25">
      <c r="H1259">
        <f t="shared" si="272"/>
        <v>29</v>
      </c>
      <c r="I1259" t="str">
        <f t="shared" ca="1" si="279"/>
        <v>DHN_BOILER_OIL</v>
      </c>
      <c r="J1259">
        <f t="shared" ca="1" si="273"/>
        <v>15</v>
      </c>
      <c r="K1259">
        <f t="shared" si="274"/>
        <v>2035</v>
      </c>
      <c r="L1259">
        <f t="shared" si="280"/>
        <v>2040</v>
      </c>
      <c r="M1259" t="str">
        <f t="shared" si="275"/>
        <v>2035_2040</v>
      </c>
      <c r="N1259">
        <f t="shared" si="276"/>
        <v>2025</v>
      </c>
      <c r="O1259">
        <f t="shared" si="277"/>
        <v>2030</v>
      </c>
      <c r="P1259" t="str">
        <f t="shared" si="278"/>
        <v>2025_2030</v>
      </c>
      <c r="Q1259">
        <f t="shared" si="281"/>
        <v>0</v>
      </c>
      <c r="R1259">
        <f t="shared" si="282"/>
        <v>1</v>
      </c>
      <c r="S1259">
        <f t="shared" ca="1" si="283"/>
        <v>1</v>
      </c>
      <c r="U1259" t="str">
        <f t="shared" ca="1" si="284"/>
        <v>#</v>
      </c>
      <c r="V1259" t="str">
        <f t="shared" ca="1" si="285"/>
        <v>let cannot_decomm [$2035_2040$ , $2025_2030$ , $DHN_BOILER_OIL$] := 1;</v>
      </c>
    </row>
    <row r="1260" spans="8:22" outlineLevel="1" x14ac:dyDescent="0.25">
      <c r="H1260">
        <f t="shared" si="272"/>
        <v>29</v>
      </c>
      <c r="I1260" t="str">
        <f t="shared" ca="1" si="279"/>
        <v>DHN_BOILER_OIL</v>
      </c>
      <c r="J1260">
        <f t="shared" ca="1" si="273"/>
        <v>15</v>
      </c>
      <c r="K1260">
        <f t="shared" si="274"/>
        <v>2035</v>
      </c>
      <c r="L1260">
        <f t="shared" si="280"/>
        <v>2040</v>
      </c>
      <c r="M1260" t="str">
        <f t="shared" si="275"/>
        <v>2035_2040</v>
      </c>
      <c r="N1260">
        <f t="shared" si="276"/>
        <v>2030</v>
      </c>
      <c r="O1260">
        <f t="shared" si="277"/>
        <v>2035</v>
      </c>
      <c r="P1260" t="str">
        <f t="shared" si="278"/>
        <v>2030_2035</v>
      </c>
      <c r="Q1260">
        <f t="shared" si="281"/>
        <v>0</v>
      </c>
      <c r="R1260">
        <f t="shared" si="282"/>
        <v>1</v>
      </c>
      <c r="S1260">
        <f t="shared" ca="1" si="283"/>
        <v>1</v>
      </c>
      <c r="U1260" t="str">
        <f t="shared" ca="1" si="284"/>
        <v>#</v>
      </c>
      <c r="V1260" t="str">
        <f t="shared" ca="1" si="285"/>
        <v>let cannot_decomm [$2035_2040$ , $2030_2035$ , $DHN_BOILER_OIL$] := 1;</v>
      </c>
    </row>
    <row r="1261" spans="8:22" outlineLevel="1" x14ac:dyDescent="0.25">
      <c r="H1261">
        <f t="shared" si="272"/>
        <v>29</v>
      </c>
      <c r="I1261" t="str">
        <f t="shared" ca="1" si="279"/>
        <v>DHN_BOILER_OIL</v>
      </c>
      <c r="J1261">
        <f t="shared" ca="1" si="273"/>
        <v>15</v>
      </c>
      <c r="K1261">
        <f t="shared" si="274"/>
        <v>2035</v>
      </c>
      <c r="L1261">
        <f t="shared" si="280"/>
        <v>2040</v>
      </c>
      <c r="M1261" t="str">
        <f t="shared" si="275"/>
        <v>2035_2040</v>
      </c>
      <c r="N1261">
        <f t="shared" si="276"/>
        <v>2035</v>
      </c>
      <c r="O1261">
        <f t="shared" si="277"/>
        <v>2040</v>
      </c>
      <c r="P1261" t="str">
        <f t="shared" si="278"/>
        <v>2035_2040</v>
      </c>
      <c r="Q1261">
        <f t="shared" si="281"/>
        <v>0</v>
      </c>
      <c r="R1261">
        <f t="shared" si="282"/>
        <v>0</v>
      </c>
      <c r="S1261">
        <f t="shared" ca="1" si="283"/>
        <v>1</v>
      </c>
      <c r="U1261" t="str">
        <f t="shared" ca="1" si="284"/>
        <v xml:space="preserve"> </v>
      </c>
      <c r="V1261" t="str">
        <f t="shared" ca="1" si="285"/>
        <v>let cannot_decomm [$2035_2040$ , $2035_2040$ , $DHN_BOILER_OIL$] := 1;</v>
      </c>
    </row>
    <row r="1262" spans="8:22" outlineLevel="1" x14ac:dyDescent="0.25">
      <c r="H1262">
        <f t="shared" si="272"/>
        <v>29</v>
      </c>
      <c r="I1262" t="str">
        <f t="shared" ca="1" si="279"/>
        <v>DHN_BOILER_OIL</v>
      </c>
      <c r="J1262">
        <f t="shared" ca="1" si="273"/>
        <v>15</v>
      </c>
      <c r="K1262">
        <f t="shared" si="274"/>
        <v>2035</v>
      </c>
      <c r="L1262">
        <f t="shared" si="280"/>
        <v>2040</v>
      </c>
      <c r="M1262" t="str">
        <f t="shared" si="275"/>
        <v>2035_2040</v>
      </c>
      <c r="N1262">
        <f t="shared" si="276"/>
        <v>2040</v>
      </c>
      <c r="O1262">
        <f t="shared" si="277"/>
        <v>2045</v>
      </c>
      <c r="P1262" t="str">
        <f t="shared" si="278"/>
        <v>2040_2045</v>
      </c>
      <c r="Q1262">
        <f t="shared" si="281"/>
        <v>0</v>
      </c>
      <c r="R1262">
        <f t="shared" si="282"/>
        <v>0</v>
      </c>
      <c r="S1262">
        <f t="shared" ca="1" si="283"/>
        <v>1</v>
      </c>
      <c r="U1262" t="str">
        <f t="shared" ca="1" si="284"/>
        <v xml:space="preserve"> </v>
      </c>
      <c r="V1262" t="str">
        <f t="shared" ca="1" si="285"/>
        <v>let cannot_decomm [$2035_2040$ , $2040_2045$ , $DHN_BOILER_OIL$] := 1;</v>
      </c>
    </row>
    <row r="1263" spans="8:22" outlineLevel="1" x14ac:dyDescent="0.25">
      <c r="H1263">
        <f t="shared" si="272"/>
        <v>29</v>
      </c>
      <c r="I1263" t="str">
        <f t="shared" ca="1" si="279"/>
        <v>DHN_BOILER_OIL</v>
      </c>
      <c r="J1263">
        <f t="shared" ca="1" si="273"/>
        <v>15</v>
      </c>
      <c r="K1263">
        <f t="shared" si="274"/>
        <v>2035</v>
      </c>
      <c r="L1263">
        <f t="shared" si="280"/>
        <v>2040</v>
      </c>
      <c r="M1263" t="str">
        <f t="shared" si="275"/>
        <v>2035_2040</v>
      </c>
      <c r="N1263">
        <f t="shared" si="276"/>
        <v>2045</v>
      </c>
      <c r="O1263">
        <f t="shared" si="277"/>
        <v>2050</v>
      </c>
      <c r="P1263" t="str">
        <f t="shared" si="278"/>
        <v>2045_2050</v>
      </c>
      <c r="Q1263">
        <f t="shared" si="281"/>
        <v>0</v>
      </c>
      <c r="R1263">
        <f t="shared" si="282"/>
        <v>0</v>
      </c>
      <c r="S1263">
        <f t="shared" ca="1" si="283"/>
        <v>1</v>
      </c>
      <c r="U1263" t="str">
        <f t="shared" ca="1" si="284"/>
        <v xml:space="preserve"> </v>
      </c>
      <c r="V1263" t="str">
        <f t="shared" ca="1" si="285"/>
        <v>let cannot_decomm [$2035_2040$ , $2045_2050$ , $DHN_BOILER_OIL$] := 1;</v>
      </c>
    </row>
    <row r="1264" spans="8:22" outlineLevel="1" x14ac:dyDescent="0.25">
      <c r="H1264">
        <f t="shared" si="272"/>
        <v>29</v>
      </c>
      <c r="I1264" t="str">
        <f t="shared" ca="1" si="279"/>
        <v>DHN_BOILER_OIL</v>
      </c>
      <c r="J1264">
        <f t="shared" ca="1" si="273"/>
        <v>15</v>
      </c>
      <c r="K1264">
        <f t="shared" si="274"/>
        <v>2040</v>
      </c>
      <c r="L1264">
        <f t="shared" si="280"/>
        <v>2045</v>
      </c>
      <c r="M1264" t="str">
        <f t="shared" si="275"/>
        <v>2040_2045</v>
      </c>
      <c r="N1264">
        <f t="shared" si="276"/>
        <v>2015</v>
      </c>
      <c r="O1264">
        <f t="shared" si="277"/>
        <v>2020</v>
      </c>
      <c r="P1264" t="str">
        <f t="shared" si="278"/>
        <v>2015_2020</v>
      </c>
      <c r="Q1264">
        <f t="shared" si="281"/>
        <v>0</v>
      </c>
      <c r="R1264">
        <f t="shared" si="282"/>
        <v>1</v>
      </c>
      <c r="S1264">
        <f t="shared" ca="1" si="283"/>
        <v>0</v>
      </c>
      <c r="U1264" t="str">
        <f t="shared" ca="1" si="284"/>
        <v xml:space="preserve"> </v>
      </c>
      <c r="V1264" t="str">
        <f t="shared" ca="1" si="285"/>
        <v>let cannot_decomm [$2040_2045$ , $2015_2020$ , $DHN_BOILER_OIL$] := 1;</v>
      </c>
    </row>
    <row r="1265" spans="8:22" outlineLevel="1" x14ac:dyDescent="0.25">
      <c r="H1265">
        <f t="shared" si="272"/>
        <v>29</v>
      </c>
      <c r="I1265" t="str">
        <f t="shared" ca="1" si="279"/>
        <v>DHN_BOILER_OIL</v>
      </c>
      <c r="J1265">
        <f t="shared" ca="1" si="273"/>
        <v>15</v>
      </c>
      <c r="K1265">
        <f t="shared" si="274"/>
        <v>2040</v>
      </c>
      <c r="L1265">
        <f t="shared" si="280"/>
        <v>2045</v>
      </c>
      <c r="M1265" t="str">
        <f t="shared" si="275"/>
        <v>2040_2045</v>
      </c>
      <c r="N1265">
        <f t="shared" si="276"/>
        <v>2020</v>
      </c>
      <c r="O1265">
        <f t="shared" si="277"/>
        <v>2025</v>
      </c>
      <c r="P1265" t="str">
        <f t="shared" si="278"/>
        <v>2020_2025</v>
      </c>
      <c r="Q1265">
        <f t="shared" si="281"/>
        <v>0</v>
      </c>
      <c r="R1265">
        <f t="shared" si="282"/>
        <v>1</v>
      </c>
      <c r="S1265">
        <f t="shared" ca="1" si="283"/>
        <v>0</v>
      </c>
      <c r="U1265" t="str">
        <f t="shared" ca="1" si="284"/>
        <v xml:space="preserve"> </v>
      </c>
      <c r="V1265" t="str">
        <f t="shared" ca="1" si="285"/>
        <v>let cannot_decomm [$2040_2045$ , $2020_2025$ , $DHN_BOILER_OIL$] := 1;</v>
      </c>
    </row>
    <row r="1266" spans="8:22" outlineLevel="1" x14ac:dyDescent="0.25">
      <c r="H1266">
        <f t="shared" si="272"/>
        <v>29</v>
      </c>
      <c r="I1266" t="str">
        <f t="shared" ca="1" si="279"/>
        <v>DHN_BOILER_OIL</v>
      </c>
      <c r="J1266">
        <f t="shared" ca="1" si="273"/>
        <v>15</v>
      </c>
      <c r="K1266">
        <f t="shared" si="274"/>
        <v>2040</v>
      </c>
      <c r="L1266">
        <f t="shared" si="280"/>
        <v>2045</v>
      </c>
      <c r="M1266" t="str">
        <f t="shared" si="275"/>
        <v>2040_2045</v>
      </c>
      <c r="N1266">
        <f t="shared" si="276"/>
        <v>2025</v>
      </c>
      <c r="O1266">
        <f t="shared" si="277"/>
        <v>2030</v>
      </c>
      <c r="P1266" t="str">
        <f t="shared" si="278"/>
        <v>2025_2030</v>
      </c>
      <c r="Q1266">
        <f t="shared" si="281"/>
        <v>0</v>
      </c>
      <c r="R1266">
        <f t="shared" si="282"/>
        <v>1</v>
      </c>
      <c r="S1266">
        <f t="shared" ca="1" si="283"/>
        <v>0</v>
      </c>
      <c r="U1266" t="str">
        <f t="shared" ca="1" si="284"/>
        <v xml:space="preserve"> </v>
      </c>
      <c r="V1266" t="str">
        <f t="shared" ca="1" si="285"/>
        <v>let cannot_decomm [$2040_2045$ , $2025_2030$ , $DHN_BOILER_OIL$] := 1;</v>
      </c>
    </row>
    <row r="1267" spans="8:22" outlineLevel="1" x14ac:dyDescent="0.25">
      <c r="H1267">
        <f t="shared" si="272"/>
        <v>29</v>
      </c>
      <c r="I1267" t="str">
        <f t="shared" ca="1" si="279"/>
        <v>DHN_BOILER_OIL</v>
      </c>
      <c r="J1267">
        <f t="shared" ca="1" si="273"/>
        <v>15</v>
      </c>
      <c r="K1267">
        <f t="shared" si="274"/>
        <v>2040</v>
      </c>
      <c r="L1267">
        <f t="shared" si="280"/>
        <v>2045</v>
      </c>
      <c r="M1267" t="str">
        <f t="shared" si="275"/>
        <v>2040_2045</v>
      </c>
      <c r="N1267">
        <f t="shared" si="276"/>
        <v>2030</v>
      </c>
      <c r="O1267">
        <f t="shared" si="277"/>
        <v>2035</v>
      </c>
      <c r="P1267" t="str">
        <f t="shared" si="278"/>
        <v>2030_2035</v>
      </c>
      <c r="Q1267">
        <f t="shared" si="281"/>
        <v>0</v>
      </c>
      <c r="R1267">
        <f t="shared" si="282"/>
        <v>1</v>
      </c>
      <c r="S1267">
        <f t="shared" ca="1" si="283"/>
        <v>1</v>
      </c>
      <c r="U1267" t="str">
        <f t="shared" ca="1" si="284"/>
        <v>#</v>
      </c>
      <c r="V1267" t="str">
        <f t="shared" ca="1" si="285"/>
        <v>let cannot_decomm [$2040_2045$ , $2030_2035$ , $DHN_BOILER_OIL$] := 1;</v>
      </c>
    </row>
    <row r="1268" spans="8:22" outlineLevel="1" x14ac:dyDescent="0.25">
      <c r="H1268">
        <f t="shared" si="272"/>
        <v>29</v>
      </c>
      <c r="I1268" t="str">
        <f t="shared" ca="1" si="279"/>
        <v>DHN_BOILER_OIL</v>
      </c>
      <c r="J1268">
        <f t="shared" ca="1" si="273"/>
        <v>15</v>
      </c>
      <c r="K1268">
        <f t="shared" si="274"/>
        <v>2040</v>
      </c>
      <c r="L1268">
        <f t="shared" si="280"/>
        <v>2045</v>
      </c>
      <c r="M1268" t="str">
        <f t="shared" si="275"/>
        <v>2040_2045</v>
      </c>
      <c r="N1268">
        <f t="shared" si="276"/>
        <v>2035</v>
      </c>
      <c r="O1268">
        <f t="shared" si="277"/>
        <v>2040</v>
      </c>
      <c r="P1268" t="str">
        <f t="shared" si="278"/>
        <v>2035_2040</v>
      </c>
      <c r="Q1268">
        <f t="shared" si="281"/>
        <v>0</v>
      </c>
      <c r="R1268">
        <f t="shared" si="282"/>
        <v>1</v>
      </c>
      <c r="S1268">
        <f t="shared" ca="1" si="283"/>
        <v>1</v>
      </c>
      <c r="U1268" t="str">
        <f t="shared" ca="1" si="284"/>
        <v>#</v>
      </c>
      <c r="V1268" t="str">
        <f t="shared" ca="1" si="285"/>
        <v>let cannot_decomm [$2040_2045$ , $2035_2040$ , $DHN_BOILER_OIL$] := 1;</v>
      </c>
    </row>
    <row r="1269" spans="8:22" outlineLevel="1" x14ac:dyDescent="0.25">
      <c r="H1269">
        <f t="shared" ref="H1269:H1332" si="286">(FLOOR((ROW(A1269)-4)/49,1))+4</f>
        <v>29</v>
      </c>
      <c r="I1269" t="str">
        <f t="shared" ca="1" si="279"/>
        <v>DHN_BOILER_OIL</v>
      </c>
      <c r="J1269">
        <f t="shared" ref="J1269:J1332" ca="1" si="287">INDIRECT("C"&amp;H1269)</f>
        <v>15</v>
      </c>
      <c r="K1269">
        <f t="shared" ref="K1269:K1332" si="288">2015+MOD(FLOOR((ROW(A1269)-4)/7,1),7)*5</f>
        <v>2040</v>
      </c>
      <c r="L1269">
        <f t="shared" si="280"/>
        <v>2045</v>
      </c>
      <c r="M1269" t="str">
        <f t="shared" ref="M1269:M1332" si="289">K1269&amp;"_"&amp;L1269</f>
        <v>2040_2045</v>
      </c>
      <c r="N1269">
        <f t="shared" ref="N1269:N1332" si="290">2015+MOD(ROW(D1269)-4,7)*5</f>
        <v>2040</v>
      </c>
      <c r="O1269">
        <f t="shared" ref="O1269:O1332" si="291">2020+MOD(ROW(E1269)-4,7)*5</f>
        <v>2045</v>
      </c>
      <c r="P1269" t="str">
        <f t="shared" ref="P1269:P1332" si="292">N1269&amp;"_"&amp;O1269</f>
        <v>2040_2045</v>
      </c>
      <c r="Q1269">
        <f t="shared" si="281"/>
        <v>0</v>
      </c>
      <c r="R1269">
        <f t="shared" si="282"/>
        <v>0</v>
      </c>
      <c r="S1269">
        <f t="shared" ca="1" si="283"/>
        <v>1</v>
      </c>
      <c r="U1269" t="str">
        <f t="shared" ca="1" si="284"/>
        <v xml:space="preserve"> </v>
      </c>
      <c r="V1269" t="str">
        <f t="shared" ca="1" si="285"/>
        <v>let cannot_decomm [$2040_2045$ , $2040_2045$ , $DHN_BOILER_OIL$] := 1;</v>
      </c>
    </row>
    <row r="1270" spans="8:22" outlineLevel="1" x14ac:dyDescent="0.25">
      <c r="H1270">
        <f t="shared" si="286"/>
        <v>29</v>
      </c>
      <c r="I1270" t="str">
        <f t="shared" ca="1" si="279"/>
        <v>DHN_BOILER_OIL</v>
      </c>
      <c r="J1270">
        <f t="shared" ca="1" si="287"/>
        <v>15</v>
      </c>
      <c r="K1270">
        <f t="shared" si="288"/>
        <v>2040</v>
      </c>
      <c r="L1270">
        <f t="shared" si="280"/>
        <v>2045</v>
      </c>
      <c r="M1270" t="str">
        <f t="shared" si="289"/>
        <v>2040_2045</v>
      </c>
      <c r="N1270">
        <f t="shared" si="290"/>
        <v>2045</v>
      </c>
      <c r="O1270">
        <f t="shared" si="291"/>
        <v>2050</v>
      </c>
      <c r="P1270" t="str">
        <f t="shared" si="292"/>
        <v>2045_2050</v>
      </c>
      <c r="Q1270">
        <f t="shared" si="281"/>
        <v>0</v>
      </c>
      <c r="R1270">
        <f t="shared" si="282"/>
        <v>0</v>
      </c>
      <c r="S1270">
        <f t="shared" ca="1" si="283"/>
        <v>1</v>
      </c>
      <c r="U1270" t="str">
        <f t="shared" ca="1" si="284"/>
        <v xml:space="preserve"> </v>
      </c>
      <c r="V1270" t="str">
        <f t="shared" ca="1" si="285"/>
        <v>let cannot_decomm [$2040_2045$ , $2045_2050$ , $DHN_BOILER_OIL$] := 1;</v>
      </c>
    </row>
    <row r="1271" spans="8:22" outlineLevel="1" x14ac:dyDescent="0.25">
      <c r="H1271">
        <f t="shared" si="286"/>
        <v>29</v>
      </c>
      <c r="I1271" t="str">
        <f t="shared" ca="1" si="279"/>
        <v>DHN_BOILER_OIL</v>
      </c>
      <c r="J1271">
        <f t="shared" ca="1" si="287"/>
        <v>15</v>
      </c>
      <c r="K1271">
        <f t="shared" si="288"/>
        <v>2045</v>
      </c>
      <c r="L1271">
        <f t="shared" si="280"/>
        <v>2050</v>
      </c>
      <c r="M1271" t="str">
        <f t="shared" si="289"/>
        <v>2045_2050</v>
      </c>
      <c r="N1271">
        <f t="shared" si="290"/>
        <v>2015</v>
      </c>
      <c r="O1271">
        <f t="shared" si="291"/>
        <v>2020</v>
      </c>
      <c r="P1271" t="str">
        <f t="shared" si="292"/>
        <v>2015_2020</v>
      </c>
      <c r="Q1271">
        <f t="shared" si="281"/>
        <v>0</v>
      </c>
      <c r="R1271">
        <f t="shared" si="282"/>
        <v>1</v>
      </c>
      <c r="S1271">
        <f t="shared" ca="1" si="283"/>
        <v>0</v>
      </c>
      <c r="U1271" t="str">
        <f t="shared" ca="1" si="284"/>
        <v xml:space="preserve"> </v>
      </c>
      <c r="V1271" t="str">
        <f t="shared" ca="1" si="285"/>
        <v>let cannot_decomm [$2045_2050$ , $2015_2020$ , $DHN_BOILER_OIL$] := 1;</v>
      </c>
    </row>
    <row r="1272" spans="8:22" outlineLevel="1" x14ac:dyDescent="0.25">
      <c r="H1272">
        <f t="shared" si="286"/>
        <v>29</v>
      </c>
      <c r="I1272" t="str">
        <f t="shared" ca="1" si="279"/>
        <v>DHN_BOILER_OIL</v>
      </c>
      <c r="J1272">
        <f t="shared" ca="1" si="287"/>
        <v>15</v>
      </c>
      <c r="K1272">
        <f t="shared" si="288"/>
        <v>2045</v>
      </c>
      <c r="L1272">
        <f t="shared" si="280"/>
        <v>2050</v>
      </c>
      <c r="M1272" t="str">
        <f t="shared" si="289"/>
        <v>2045_2050</v>
      </c>
      <c r="N1272">
        <f t="shared" si="290"/>
        <v>2020</v>
      </c>
      <c r="O1272">
        <f t="shared" si="291"/>
        <v>2025</v>
      </c>
      <c r="P1272" t="str">
        <f t="shared" si="292"/>
        <v>2020_2025</v>
      </c>
      <c r="Q1272">
        <f t="shared" si="281"/>
        <v>0</v>
      </c>
      <c r="R1272">
        <f t="shared" si="282"/>
        <v>1</v>
      </c>
      <c r="S1272">
        <f t="shared" ca="1" si="283"/>
        <v>0</v>
      </c>
      <c r="U1272" t="str">
        <f t="shared" ca="1" si="284"/>
        <v xml:space="preserve"> </v>
      </c>
      <c r="V1272" t="str">
        <f t="shared" ca="1" si="285"/>
        <v>let cannot_decomm [$2045_2050$ , $2020_2025$ , $DHN_BOILER_OIL$] := 1;</v>
      </c>
    </row>
    <row r="1273" spans="8:22" outlineLevel="1" x14ac:dyDescent="0.25">
      <c r="H1273">
        <f t="shared" si="286"/>
        <v>29</v>
      </c>
      <c r="I1273" t="str">
        <f t="shared" ca="1" si="279"/>
        <v>DHN_BOILER_OIL</v>
      </c>
      <c r="J1273">
        <f t="shared" ca="1" si="287"/>
        <v>15</v>
      </c>
      <c r="K1273">
        <f t="shared" si="288"/>
        <v>2045</v>
      </c>
      <c r="L1273">
        <f t="shared" si="280"/>
        <v>2050</v>
      </c>
      <c r="M1273" t="str">
        <f t="shared" si="289"/>
        <v>2045_2050</v>
      </c>
      <c r="N1273">
        <f t="shared" si="290"/>
        <v>2025</v>
      </c>
      <c r="O1273">
        <f t="shared" si="291"/>
        <v>2030</v>
      </c>
      <c r="P1273" t="str">
        <f t="shared" si="292"/>
        <v>2025_2030</v>
      </c>
      <c r="Q1273">
        <f t="shared" si="281"/>
        <v>0</v>
      </c>
      <c r="R1273">
        <f t="shared" si="282"/>
        <v>1</v>
      </c>
      <c r="S1273">
        <f t="shared" ca="1" si="283"/>
        <v>0</v>
      </c>
      <c r="U1273" t="str">
        <f t="shared" ca="1" si="284"/>
        <v xml:space="preserve"> </v>
      </c>
      <c r="V1273" t="str">
        <f t="shared" ca="1" si="285"/>
        <v>let cannot_decomm [$2045_2050$ , $2025_2030$ , $DHN_BOILER_OIL$] := 1;</v>
      </c>
    </row>
    <row r="1274" spans="8:22" outlineLevel="1" x14ac:dyDescent="0.25">
      <c r="H1274">
        <f t="shared" si="286"/>
        <v>29</v>
      </c>
      <c r="I1274" t="str">
        <f t="shared" ca="1" si="279"/>
        <v>DHN_BOILER_OIL</v>
      </c>
      <c r="J1274">
        <f t="shared" ca="1" si="287"/>
        <v>15</v>
      </c>
      <c r="K1274">
        <f t="shared" si="288"/>
        <v>2045</v>
      </c>
      <c r="L1274">
        <f t="shared" si="280"/>
        <v>2050</v>
      </c>
      <c r="M1274" t="str">
        <f t="shared" si="289"/>
        <v>2045_2050</v>
      </c>
      <c r="N1274">
        <f t="shared" si="290"/>
        <v>2030</v>
      </c>
      <c r="O1274">
        <f t="shared" si="291"/>
        <v>2035</v>
      </c>
      <c r="P1274" t="str">
        <f t="shared" si="292"/>
        <v>2030_2035</v>
      </c>
      <c r="Q1274">
        <f t="shared" si="281"/>
        <v>0</v>
      </c>
      <c r="R1274">
        <f t="shared" si="282"/>
        <v>1</v>
      </c>
      <c r="S1274">
        <f t="shared" ca="1" si="283"/>
        <v>0</v>
      </c>
      <c r="U1274" t="str">
        <f t="shared" ca="1" si="284"/>
        <v xml:space="preserve"> </v>
      </c>
      <c r="V1274" t="str">
        <f t="shared" ca="1" si="285"/>
        <v>let cannot_decomm [$2045_2050$ , $2030_2035$ , $DHN_BOILER_OIL$] := 1;</v>
      </c>
    </row>
    <row r="1275" spans="8:22" outlineLevel="1" x14ac:dyDescent="0.25">
      <c r="H1275">
        <f t="shared" si="286"/>
        <v>29</v>
      </c>
      <c r="I1275" t="str">
        <f t="shared" ca="1" si="279"/>
        <v>DHN_BOILER_OIL</v>
      </c>
      <c r="J1275">
        <f t="shared" ca="1" si="287"/>
        <v>15</v>
      </c>
      <c r="K1275">
        <f t="shared" si="288"/>
        <v>2045</v>
      </c>
      <c r="L1275">
        <f t="shared" si="280"/>
        <v>2050</v>
      </c>
      <c r="M1275" t="str">
        <f t="shared" si="289"/>
        <v>2045_2050</v>
      </c>
      <c r="N1275">
        <f t="shared" si="290"/>
        <v>2035</v>
      </c>
      <c r="O1275">
        <f t="shared" si="291"/>
        <v>2040</v>
      </c>
      <c r="P1275" t="str">
        <f t="shared" si="292"/>
        <v>2035_2040</v>
      </c>
      <c r="Q1275">
        <f t="shared" si="281"/>
        <v>0</v>
      </c>
      <c r="R1275">
        <f t="shared" si="282"/>
        <v>1</v>
      </c>
      <c r="S1275">
        <f t="shared" ca="1" si="283"/>
        <v>1</v>
      </c>
      <c r="U1275" t="str">
        <f t="shared" ca="1" si="284"/>
        <v>#</v>
      </c>
      <c r="V1275" t="str">
        <f t="shared" ca="1" si="285"/>
        <v>let cannot_decomm [$2045_2050$ , $2035_2040$ , $DHN_BOILER_OIL$] := 1;</v>
      </c>
    </row>
    <row r="1276" spans="8:22" outlineLevel="1" x14ac:dyDescent="0.25">
      <c r="H1276">
        <f t="shared" si="286"/>
        <v>29</v>
      </c>
      <c r="I1276" t="str">
        <f t="shared" ca="1" si="279"/>
        <v>DHN_BOILER_OIL</v>
      </c>
      <c r="J1276">
        <f t="shared" ca="1" si="287"/>
        <v>15</v>
      </c>
      <c r="K1276">
        <f t="shared" si="288"/>
        <v>2045</v>
      </c>
      <c r="L1276">
        <f t="shared" si="280"/>
        <v>2050</v>
      </c>
      <c r="M1276" t="str">
        <f t="shared" si="289"/>
        <v>2045_2050</v>
      </c>
      <c r="N1276">
        <f t="shared" si="290"/>
        <v>2040</v>
      </c>
      <c r="O1276">
        <f t="shared" si="291"/>
        <v>2045</v>
      </c>
      <c r="P1276" t="str">
        <f t="shared" si="292"/>
        <v>2040_2045</v>
      </c>
      <c r="Q1276">
        <f t="shared" si="281"/>
        <v>0</v>
      </c>
      <c r="R1276">
        <f t="shared" si="282"/>
        <v>1</v>
      </c>
      <c r="S1276">
        <f t="shared" ca="1" si="283"/>
        <v>1</v>
      </c>
      <c r="U1276" t="str">
        <f t="shared" ca="1" si="284"/>
        <v>#</v>
      </c>
      <c r="V1276" t="str">
        <f t="shared" ca="1" si="285"/>
        <v>let cannot_decomm [$2045_2050$ , $2040_2045$ , $DHN_BOILER_OIL$] := 1;</v>
      </c>
    </row>
    <row r="1277" spans="8:22" outlineLevel="1" x14ac:dyDescent="0.25">
      <c r="H1277">
        <f t="shared" si="286"/>
        <v>29</v>
      </c>
      <c r="I1277" t="str">
        <f t="shared" ca="1" si="279"/>
        <v>DHN_BOILER_OIL</v>
      </c>
      <c r="J1277">
        <f t="shared" ca="1" si="287"/>
        <v>15</v>
      </c>
      <c r="K1277">
        <f t="shared" si="288"/>
        <v>2045</v>
      </c>
      <c r="L1277">
        <f t="shared" si="280"/>
        <v>2050</v>
      </c>
      <c r="M1277" t="str">
        <f t="shared" si="289"/>
        <v>2045_2050</v>
      </c>
      <c r="N1277">
        <f t="shared" si="290"/>
        <v>2045</v>
      </c>
      <c r="O1277">
        <f t="shared" si="291"/>
        <v>2050</v>
      </c>
      <c r="P1277" t="str">
        <f t="shared" si="292"/>
        <v>2045_2050</v>
      </c>
      <c r="Q1277">
        <f t="shared" si="281"/>
        <v>0</v>
      </c>
      <c r="R1277">
        <f t="shared" si="282"/>
        <v>0</v>
      </c>
      <c r="S1277">
        <f t="shared" ca="1" si="283"/>
        <v>1</v>
      </c>
      <c r="U1277" t="str">
        <f t="shared" ca="1" si="284"/>
        <v xml:space="preserve"> </v>
      </c>
      <c r="V1277" t="str">
        <f t="shared" ca="1" si="285"/>
        <v>let cannot_decomm [$2045_2050$ , $2045_2050$ , $DHN_BOILER_OIL$] := 1;</v>
      </c>
    </row>
    <row r="1278" spans="8:22" outlineLevel="1" x14ac:dyDescent="0.25">
      <c r="H1278">
        <f t="shared" si="286"/>
        <v>30</v>
      </c>
      <c r="I1278" t="str">
        <f t="shared" ca="1" si="279"/>
        <v>DHN_DEEP_GEO</v>
      </c>
      <c r="J1278">
        <f t="shared" ca="1" si="287"/>
        <v>30</v>
      </c>
      <c r="K1278">
        <f t="shared" si="288"/>
        <v>2015</v>
      </c>
      <c r="L1278">
        <f t="shared" si="280"/>
        <v>2020</v>
      </c>
      <c r="M1278" t="str">
        <f t="shared" si="289"/>
        <v>2015_2020</v>
      </c>
      <c r="N1278">
        <f t="shared" si="290"/>
        <v>2015</v>
      </c>
      <c r="O1278">
        <f t="shared" si="291"/>
        <v>2020</v>
      </c>
      <c r="P1278" t="str">
        <f t="shared" si="292"/>
        <v>2015_2020</v>
      </c>
      <c r="Q1278">
        <f t="shared" si="281"/>
        <v>1</v>
      </c>
      <c r="R1278">
        <f t="shared" si="282"/>
        <v>0</v>
      </c>
      <c r="S1278">
        <f t="shared" ca="1" si="283"/>
        <v>1</v>
      </c>
      <c r="U1278" t="str">
        <f t="shared" si="284"/>
        <v>#</v>
      </c>
      <c r="V1278" t="str">
        <f t="shared" ca="1" si="285"/>
        <v>let cannot_decomm [$2015_2020$ , $2015_2020$ , $DHN_DEEP_GEO$] := 1;</v>
      </c>
    </row>
    <row r="1279" spans="8:22" outlineLevel="1" x14ac:dyDescent="0.25">
      <c r="H1279">
        <f t="shared" si="286"/>
        <v>30</v>
      </c>
      <c r="I1279" t="str">
        <f t="shared" ca="1" si="279"/>
        <v>DHN_DEEP_GEO</v>
      </c>
      <c r="J1279">
        <f t="shared" ca="1" si="287"/>
        <v>30</v>
      </c>
      <c r="K1279">
        <f t="shared" si="288"/>
        <v>2015</v>
      </c>
      <c r="L1279">
        <f t="shared" si="280"/>
        <v>2020</v>
      </c>
      <c r="M1279" t="str">
        <f t="shared" si="289"/>
        <v>2015_2020</v>
      </c>
      <c r="N1279">
        <f t="shared" si="290"/>
        <v>2020</v>
      </c>
      <c r="O1279">
        <f t="shared" si="291"/>
        <v>2025</v>
      </c>
      <c r="P1279" t="str">
        <f t="shared" si="292"/>
        <v>2020_2025</v>
      </c>
      <c r="Q1279">
        <f t="shared" si="281"/>
        <v>0</v>
      </c>
      <c r="R1279">
        <f t="shared" si="282"/>
        <v>0</v>
      </c>
      <c r="S1279">
        <f t="shared" ca="1" si="283"/>
        <v>1</v>
      </c>
      <c r="U1279" t="str">
        <f t="shared" ca="1" si="284"/>
        <v xml:space="preserve"> </v>
      </c>
      <c r="V1279" t="str">
        <f t="shared" ca="1" si="285"/>
        <v>let cannot_decomm [$2015_2020$ , $2020_2025$ , $DHN_DEEP_GEO$] := 1;</v>
      </c>
    </row>
    <row r="1280" spans="8:22" outlineLevel="1" x14ac:dyDescent="0.25">
      <c r="H1280">
        <f t="shared" si="286"/>
        <v>30</v>
      </c>
      <c r="I1280" t="str">
        <f t="shared" ca="1" si="279"/>
        <v>DHN_DEEP_GEO</v>
      </c>
      <c r="J1280">
        <f t="shared" ca="1" si="287"/>
        <v>30</v>
      </c>
      <c r="K1280">
        <f t="shared" si="288"/>
        <v>2015</v>
      </c>
      <c r="L1280">
        <f t="shared" si="280"/>
        <v>2020</v>
      </c>
      <c r="M1280" t="str">
        <f t="shared" si="289"/>
        <v>2015_2020</v>
      </c>
      <c r="N1280">
        <f t="shared" si="290"/>
        <v>2025</v>
      </c>
      <c r="O1280">
        <f t="shared" si="291"/>
        <v>2030</v>
      </c>
      <c r="P1280" t="str">
        <f t="shared" si="292"/>
        <v>2025_2030</v>
      </c>
      <c r="Q1280">
        <f t="shared" si="281"/>
        <v>0</v>
      </c>
      <c r="R1280">
        <f t="shared" si="282"/>
        <v>0</v>
      </c>
      <c r="S1280">
        <f t="shared" ca="1" si="283"/>
        <v>1</v>
      </c>
      <c r="U1280" t="str">
        <f t="shared" ca="1" si="284"/>
        <v xml:space="preserve"> </v>
      </c>
      <c r="V1280" t="str">
        <f t="shared" ca="1" si="285"/>
        <v>let cannot_decomm [$2015_2020$ , $2025_2030$ , $DHN_DEEP_GEO$] := 1;</v>
      </c>
    </row>
    <row r="1281" spans="8:22" outlineLevel="1" x14ac:dyDescent="0.25">
      <c r="H1281">
        <f t="shared" si="286"/>
        <v>30</v>
      </c>
      <c r="I1281" t="str">
        <f t="shared" ca="1" si="279"/>
        <v>DHN_DEEP_GEO</v>
      </c>
      <c r="J1281">
        <f t="shared" ca="1" si="287"/>
        <v>30</v>
      </c>
      <c r="K1281">
        <f t="shared" si="288"/>
        <v>2015</v>
      </c>
      <c r="L1281">
        <f t="shared" si="280"/>
        <v>2020</v>
      </c>
      <c r="M1281" t="str">
        <f t="shared" si="289"/>
        <v>2015_2020</v>
      </c>
      <c r="N1281">
        <f t="shared" si="290"/>
        <v>2030</v>
      </c>
      <c r="O1281">
        <f t="shared" si="291"/>
        <v>2035</v>
      </c>
      <c r="P1281" t="str">
        <f t="shared" si="292"/>
        <v>2030_2035</v>
      </c>
      <c r="Q1281">
        <f t="shared" si="281"/>
        <v>0</v>
      </c>
      <c r="R1281">
        <f t="shared" si="282"/>
        <v>0</v>
      </c>
      <c r="S1281">
        <f t="shared" ca="1" si="283"/>
        <v>1</v>
      </c>
      <c r="U1281" t="str">
        <f t="shared" ca="1" si="284"/>
        <v xml:space="preserve"> </v>
      </c>
      <c r="V1281" t="str">
        <f t="shared" ca="1" si="285"/>
        <v>let cannot_decomm [$2015_2020$ , $2030_2035$ , $DHN_DEEP_GEO$] := 1;</v>
      </c>
    </row>
    <row r="1282" spans="8:22" outlineLevel="1" x14ac:dyDescent="0.25">
      <c r="H1282">
        <f t="shared" si="286"/>
        <v>30</v>
      </c>
      <c r="I1282" t="str">
        <f t="shared" ca="1" si="279"/>
        <v>DHN_DEEP_GEO</v>
      </c>
      <c r="J1282">
        <f t="shared" ca="1" si="287"/>
        <v>30</v>
      </c>
      <c r="K1282">
        <f t="shared" si="288"/>
        <v>2015</v>
      </c>
      <c r="L1282">
        <f t="shared" si="280"/>
        <v>2020</v>
      </c>
      <c r="M1282" t="str">
        <f t="shared" si="289"/>
        <v>2015_2020</v>
      </c>
      <c r="N1282">
        <f t="shared" si="290"/>
        <v>2035</v>
      </c>
      <c r="O1282">
        <f t="shared" si="291"/>
        <v>2040</v>
      </c>
      <c r="P1282" t="str">
        <f t="shared" si="292"/>
        <v>2035_2040</v>
      </c>
      <c r="Q1282">
        <f t="shared" si="281"/>
        <v>0</v>
      </c>
      <c r="R1282">
        <f t="shared" si="282"/>
        <v>0</v>
      </c>
      <c r="S1282">
        <f t="shared" ca="1" si="283"/>
        <v>1</v>
      </c>
      <c r="U1282" t="str">
        <f t="shared" ca="1" si="284"/>
        <v xml:space="preserve"> </v>
      </c>
      <c r="V1282" t="str">
        <f t="shared" ca="1" si="285"/>
        <v>let cannot_decomm [$2015_2020$ , $2035_2040$ , $DHN_DEEP_GEO$] := 1;</v>
      </c>
    </row>
    <row r="1283" spans="8:22" outlineLevel="1" x14ac:dyDescent="0.25">
      <c r="H1283">
        <f t="shared" si="286"/>
        <v>30</v>
      </c>
      <c r="I1283" t="str">
        <f t="shared" ca="1" si="279"/>
        <v>DHN_DEEP_GEO</v>
      </c>
      <c r="J1283">
        <f t="shared" ca="1" si="287"/>
        <v>30</v>
      </c>
      <c r="K1283">
        <f t="shared" si="288"/>
        <v>2015</v>
      </c>
      <c r="L1283">
        <f t="shared" si="280"/>
        <v>2020</v>
      </c>
      <c r="M1283" t="str">
        <f t="shared" si="289"/>
        <v>2015_2020</v>
      </c>
      <c r="N1283">
        <f t="shared" si="290"/>
        <v>2040</v>
      </c>
      <c r="O1283">
        <f t="shared" si="291"/>
        <v>2045</v>
      </c>
      <c r="P1283" t="str">
        <f t="shared" si="292"/>
        <v>2040_2045</v>
      </c>
      <c r="Q1283">
        <f t="shared" si="281"/>
        <v>0</v>
      </c>
      <c r="R1283">
        <f t="shared" si="282"/>
        <v>0</v>
      </c>
      <c r="S1283">
        <f t="shared" ca="1" si="283"/>
        <v>1</v>
      </c>
      <c r="U1283" t="str">
        <f t="shared" ca="1" si="284"/>
        <v xml:space="preserve"> </v>
      </c>
      <c r="V1283" t="str">
        <f t="shared" ca="1" si="285"/>
        <v>let cannot_decomm [$2015_2020$ , $2040_2045$ , $DHN_DEEP_GEO$] := 1;</v>
      </c>
    </row>
    <row r="1284" spans="8:22" outlineLevel="1" x14ac:dyDescent="0.25">
      <c r="H1284">
        <f t="shared" si="286"/>
        <v>30</v>
      </c>
      <c r="I1284" t="str">
        <f t="shared" ca="1" si="279"/>
        <v>DHN_DEEP_GEO</v>
      </c>
      <c r="J1284">
        <f t="shared" ca="1" si="287"/>
        <v>30</v>
      </c>
      <c r="K1284">
        <f t="shared" si="288"/>
        <v>2015</v>
      </c>
      <c r="L1284">
        <f t="shared" si="280"/>
        <v>2020</v>
      </c>
      <c r="M1284" t="str">
        <f t="shared" si="289"/>
        <v>2015_2020</v>
      </c>
      <c r="N1284">
        <f t="shared" si="290"/>
        <v>2045</v>
      </c>
      <c r="O1284">
        <f t="shared" si="291"/>
        <v>2050</v>
      </c>
      <c r="P1284" t="str">
        <f t="shared" si="292"/>
        <v>2045_2050</v>
      </c>
      <c r="Q1284">
        <f t="shared" si="281"/>
        <v>0</v>
      </c>
      <c r="R1284">
        <f t="shared" si="282"/>
        <v>0</v>
      </c>
      <c r="S1284">
        <f t="shared" ca="1" si="283"/>
        <v>1</v>
      </c>
      <c r="U1284" t="str">
        <f t="shared" ca="1" si="284"/>
        <v xml:space="preserve"> </v>
      </c>
      <c r="V1284" t="str">
        <f t="shared" ca="1" si="285"/>
        <v>let cannot_decomm [$2015_2020$ , $2045_2050$ , $DHN_DEEP_GEO$] := 1;</v>
      </c>
    </row>
    <row r="1285" spans="8:22" outlineLevel="1" x14ac:dyDescent="0.25">
      <c r="H1285">
        <f t="shared" si="286"/>
        <v>30</v>
      </c>
      <c r="I1285" t="str">
        <f t="shared" ref="I1285:I1348" ca="1" si="293">INDIRECT("A"&amp;H1285)</f>
        <v>DHN_DEEP_GEO</v>
      </c>
      <c r="J1285">
        <f t="shared" ca="1" si="287"/>
        <v>30</v>
      </c>
      <c r="K1285">
        <f t="shared" si="288"/>
        <v>2020</v>
      </c>
      <c r="L1285">
        <f t="shared" ref="L1285:L1348" si="294">K1285+5</f>
        <v>2025</v>
      </c>
      <c r="M1285" t="str">
        <f t="shared" si="289"/>
        <v>2020_2025</v>
      </c>
      <c r="N1285">
        <f t="shared" si="290"/>
        <v>2015</v>
      </c>
      <c r="O1285">
        <f t="shared" si="291"/>
        <v>2020</v>
      </c>
      <c r="P1285" t="str">
        <f t="shared" si="292"/>
        <v>2015_2020</v>
      </c>
      <c r="Q1285">
        <f t="shared" ref="Q1285:Q1348" si="295">IF(K1285=2015,IF(N1285=2015,1,0),0)</f>
        <v>0</v>
      </c>
      <c r="R1285">
        <f t="shared" ref="R1285:R1348" si="296">IF(K1285&gt;N1285,1,0)</f>
        <v>1</v>
      </c>
      <c r="S1285">
        <f t="shared" ref="S1285:S1348" ca="1" si="297">IF(K1285&lt;(N1285+J1285),1,0)</f>
        <v>1</v>
      </c>
      <c r="U1285" t="str">
        <f t="shared" ref="U1285:U1348" ca="1" si="298">IF(Q1285=1,"#",IF((R1285+S1285)=2,"#"," "))</f>
        <v>#</v>
      </c>
      <c r="V1285" t="str">
        <f t="shared" ref="V1285:V1348" ca="1" si="299">"let cannot_decomm [$"&amp;M1285&amp;"$ , $"&amp;P1285&amp;"$ , $"&amp;I1285&amp;"$] := 1;"</f>
        <v>let cannot_decomm [$2020_2025$ , $2015_2020$ , $DHN_DEEP_GEO$] := 1;</v>
      </c>
    </row>
    <row r="1286" spans="8:22" outlineLevel="1" x14ac:dyDescent="0.25">
      <c r="H1286">
        <f t="shared" si="286"/>
        <v>30</v>
      </c>
      <c r="I1286" t="str">
        <f t="shared" ca="1" si="293"/>
        <v>DHN_DEEP_GEO</v>
      </c>
      <c r="J1286">
        <f t="shared" ca="1" si="287"/>
        <v>30</v>
      </c>
      <c r="K1286">
        <f t="shared" si="288"/>
        <v>2020</v>
      </c>
      <c r="L1286">
        <f t="shared" si="294"/>
        <v>2025</v>
      </c>
      <c r="M1286" t="str">
        <f t="shared" si="289"/>
        <v>2020_2025</v>
      </c>
      <c r="N1286">
        <f t="shared" si="290"/>
        <v>2020</v>
      </c>
      <c r="O1286">
        <f t="shared" si="291"/>
        <v>2025</v>
      </c>
      <c r="P1286" t="str">
        <f t="shared" si="292"/>
        <v>2020_2025</v>
      </c>
      <c r="Q1286">
        <f t="shared" si="295"/>
        <v>0</v>
      </c>
      <c r="R1286">
        <f t="shared" si="296"/>
        <v>0</v>
      </c>
      <c r="S1286">
        <f t="shared" ca="1" si="297"/>
        <v>1</v>
      </c>
      <c r="U1286" t="str">
        <f t="shared" ca="1" si="298"/>
        <v xml:space="preserve"> </v>
      </c>
      <c r="V1286" t="str">
        <f t="shared" ca="1" si="299"/>
        <v>let cannot_decomm [$2020_2025$ , $2020_2025$ , $DHN_DEEP_GEO$] := 1;</v>
      </c>
    </row>
    <row r="1287" spans="8:22" outlineLevel="1" x14ac:dyDescent="0.25">
      <c r="H1287">
        <f t="shared" si="286"/>
        <v>30</v>
      </c>
      <c r="I1287" t="str">
        <f t="shared" ca="1" si="293"/>
        <v>DHN_DEEP_GEO</v>
      </c>
      <c r="J1287">
        <f t="shared" ca="1" si="287"/>
        <v>30</v>
      </c>
      <c r="K1287">
        <f t="shared" si="288"/>
        <v>2020</v>
      </c>
      <c r="L1287">
        <f t="shared" si="294"/>
        <v>2025</v>
      </c>
      <c r="M1287" t="str">
        <f t="shared" si="289"/>
        <v>2020_2025</v>
      </c>
      <c r="N1287">
        <f t="shared" si="290"/>
        <v>2025</v>
      </c>
      <c r="O1287">
        <f t="shared" si="291"/>
        <v>2030</v>
      </c>
      <c r="P1287" t="str">
        <f t="shared" si="292"/>
        <v>2025_2030</v>
      </c>
      <c r="Q1287">
        <f t="shared" si="295"/>
        <v>0</v>
      </c>
      <c r="R1287">
        <f t="shared" si="296"/>
        <v>0</v>
      </c>
      <c r="S1287">
        <f t="shared" ca="1" si="297"/>
        <v>1</v>
      </c>
      <c r="U1287" t="str">
        <f t="shared" ca="1" si="298"/>
        <v xml:space="preserve"> </v>
      </c>
      <c r="V1287" t="str">
        <f t="shared" ca="1" si="299"/>
        <v>let cannot_decomm [$2020_2025$ , $2025_2030$ , $DHN_DEEP_GEO$] := 1;</v>
      </c>
    </row>
    <row r="1288" spans="8:22" outlineLevel="1" x14ac:dyDescent="0.25">
      <c r="H1288">
        <f t="shared" si="286"/>
        <v>30</v>
      </c>
      <c r="I1288" t="str">
        <f t="shared" ca="1" si="293"/>
        <v>DHN_DEEP_GEO</v>
      </c>
      <c r="J1288">
        <f t="shared" ca="1" si="287"/>
        <v>30</v>
      </c>
      <c r="K1288">
        <f t="shared" si="288"/>
        <v>2020</v>
      </c>
      <c r="L1288">
        <f t="shared" si="294"/>
        <v>2025</v>
      </c>
      <c r="M1288" t="str">
        <f t="shared" si="289"/>
        <v>2020_2025</v>
      </c>
      <c r="N1288">
        <f t="shared" si="290"/>
        <v>2030</v>
      </c>
      <c r="O1288">
        <f t="shared" si="291"/>
        <v>2035</v>
      </c>
      <c r="P1288" t="str">
        <f t="shared" si="292"/>
        <v>2030_2035</v>
      </c>
      <c r="Q1288">
        <f t="shared" si="295"/>
        <v>0</v>
      </c>
      <c r="R1288">
        <f t="shared" si="296"/>
        <v>0</v>
      </c>
      <c r="S1288">
        <f t="shared" ca="1" si="297"/>
        <v>1</v>
      </c>
      <c r="U1288" t="str">
        <f t="shared" ca="1" si="298"/>
        <v xml:space="preserve"> </v>
      </c>
      <c r="V1288" t="str">
        <f t="shared" ca="1" si="299"/>
        <v>let cannot_decomm [$2020_2025$ , $2030_2035$ , $DHN_DEEP_GEO$] := 1;</v>
      </c>
    </row>
    <row r="1289" spans="8:22" outlineLevel="1" x14ac:dyDescent="0.25">
      <c r="H1289">
        <f t="shared" si="286"/>
        <v>30</v>
      </c>
      <c r="I1289" t="str">
        <f t="shared" ca="1" si="293"/>
        <v>DHN_DEEP_GEO</v>
      </c>
      <c r="J1289">
        <f t="shared" ca="1" si="287"/>
        <v>30</v>
      </c>
      <c r="K1289">
        <f t="shared" si="288"/>
        <v>2020</v>
      </c>
      <c r="L1289">
        <f t="shared" si="294"/>
        <v>2025</v>
      </c>
      <c r="M1289" t="str">
        <f t="shared" si="289"/>
        <v>2020_2025</v>
      </c>
      <c r="N1289">
        <f t="shared" si="290"/>
        <v>2035</v>
      </c>
      <c r="O1289">
        <f t="shared" si="291"/>
        <v>2040</v>
      </c>
      <c r="P1289" t="str">
        <f t="shared" si="292"/>
        <v>2035_2040</v>
      </c>
      <c r="Q1289">
        <f t="shared" si="295"/>
        <v>0</v>
      </c>
      <c r="R1289">
        <f t="shared" si="296"/>
        <v>0</v>
      </c>
      <c r="S1289">
        <f t="shared" ca="1" si="297"/>
        <v>1</v>
      </c>
      <c r="U1289" t="str">
        <f t="shared" ca="1" si="298"/>
        <v xml:space="preserve"> </v>
      </c>
      <c r="V1289" t="str">
        <f t="shared" ca="1" si="299"/>
        <v>let cannot_decomm [$2020_2025$ , $2035_2040$ , $DHN_DEEP_GEO$] := 1;</v>
      </c>
    </row>
    <row r="1290" spans="8:22" outlineLevel="1" x14ac:dyDescent="0.25">
      <c r="H1290">
        <f t="shared" si="286"/>
        <v>30</v>
      </c>
      <c r="I1290" t="str">
        <f t="shared" ca="1" si="293"/>
        <v>DHN_DEEP_GEO</v>
      </c>
      <c r="J1290">
        <f t="shared" ca="1" si="287"/>
        <v>30</v>
      </c>
      <c r="K1290">
        <f t="shared" si="288"/>
        <v>2020</v>
      </c>
      <c r="L1290">
        <f t="shared" si="294"/>
        <v>2025</v>
      </c>
      <c r="M1290" t="str">
        <f t="shared" si="289"/>
        <v>2020_2025</v>
      </c>
      <c r="N1290">
        <f t="shared" si="290"/>
        <v>2040</v>
      </c>
      <c r="O1290">
        <f t="shared" si="291"/>
        <v>2045</v>
      </c>
      <c r="P1290" t="str">
        <f t="shared" si="292"/>
        <v>2040_2045</v>
      </c>
      <c r="Q1290">
        <f t="shared" si="295"/>
        <v>0</v>
      </c>
      <c r="R1290">
        <f t="shared" si="296"/>
        <v>0</v>
      </c>
      <c r="S1290">
        <f t="shared" ca="1" si="297"/>
        <v>1</v>
      </c>
      <c r="U1290" t="str">
        <f t="shared" ca="1" si="298"/>
        <v xml:space="preserve"> </v>
      </c>
      <c r="V1290" t="str">
        <f t="shared" ca="1" si="299"/>
        <v>let cannot_decomm [$2020_2025$ , $2040_2045$ , $DHN_DEEP_GEO$] := 1;</v>
      </c>
    </row>
    <row r="1291" spans="8:22" outlineLevel="1" x14ac:dyDescent="0.25">
      <c r="H1291">
        <f t="shared" si="286"/>
        <v>30</v>
      </c>
      <c r="I1291" t="str">
        <f t="shared" ca="1" si="293"/>
        <v>DHN_DEEP_GEO</v>
      </c>
      <c r="J1291">
        <f t="shared" ca="1" si="287"/>
        <v>30</v>
      </c>
      <c r="K1291">
        <f t="shared" si="288"/>
        <v>2020</v>
      </c>
      <c r="L1291">
        <f t="shared" si="294"/>
        <v>2025</v>
      </c>
      <c r="M1291" t="str">
        <f t="shared" si="289"/>
        <v>2020_2025</v>
      </c>
      <c r="N1291">
        <f t="shared" si="290"/>
        <v>2045</v>
      </c>
      <c r="O1291">
        <f t="shared" si="291"/>
        <v>2050</v>
      </c>
      <c r="P1291" t="str">
        <f t="shared" si="292"/>
        <v>2045_2050</v>
      </c>
      <c r="Q1291">
        <f t="shared" si="295"/>
        <v>0</v>
      </c>
      <c r="R1291">
        <f t="shared" si="296"/>
        <v>0</v>
      </c>
      <c r="S1291">
        <f t="shared" ca="1" si="297"/>
        <v>1</v>
      </c>
      <c r="U1291" t="str">
        <f t="shared" ca="1" si="298"/>
        <v xml:space="preserve"> </v>
      </c>
      <c r="V1291" t="str">
        <f t="shared" ca="1" si="299"/>
        <v>let cannot_decomm [$2020_2025$ , $2045_2050$ , $DHN_DEEP_GEO$] := 1;</v>
      </c>
    </row>
    <row r="1292" spans="8:22" outlineLevel="1" x14ac:dyDescent="0.25">
      <c r="H1292">
        <f t="shared" si="286"/>
        <v>30</v>
      </c>
      <c r="I1292" t="str">
        <f t="shared" ca="1" si="293"/>
        <v>DHN_DEEP_GEO</v>
      </c>
      <c r="J1292">
        <f t="shared" ca="1" si="287"/>
        <v>30</v>
      </c>
      <c r="K1292">
        <f t="shared" si="288"/>
        <v>2025</v>
      </c>
      <c r="L1292">
        <f t="shared" si="294"/>
        <v>2030</v>
      </c>
      <c r="M1292" t="str">
        <f t="shared" si="289"/>
        <v>2025_2030</v>
      </c>
      <c r="N1292">
        <f t="shared" si="290"/>
        <v>2015</v>
      </c>
      <c r="O1292">
        <f t="shared" si="291"/>
        <v>2020</v>
      </c>
      <c r="P1292" t="str">
        <f t="shared" si="292"/>
        <v>2015_2020</v>
      </c>
      <c r="Q1292">
        <f t="shared" si="295"/>
        <v>0</v>
      </c>
      <c r="R1292">
        <f t="shared" si="296"/>
        <v>1</v>
      </c>
      <c r="S1292">
        <f t="shared" ca="1" si="297"/>
        <v>1</v>
      </c>
      <c r="U1292" t="str">
        <f t="shared" ca="1" si="298"/>
        <v>#</v>
      </c>
      <c r="V1292" t="str">
        <f t="shared" ca="1" si="299"/>
        <v>let cannot_decomm [$2025_2030$ , $2015_2020$ , $DHN_DEEP_GEO$] := 1;</v>
      </c>
    </row>
    <row r="1293" spans="8:22" outlineLevel="1" x14ac:dyDescent="0.25">
      <c r="H1293">
        <f t="shared" si="286"/>
        <v>30</v>
      </c>
      <c r="I1293" t="str">
        <f t="shared" ca="1" si="293"/>
        <v>DHN_DEEP_GEO</v>
      </c>
      <c r="J1293">
        <f t="shared" ca="1" si="287"/>
        <v>30</v>
      </c>
      <c r="K1293">
        <f t="shared" si="288"/>
        <v>2025</v>
      </c>
      <c r="L1293">
        <f t="shared" si="294"/>
        <v>2030</v>
      </c>
      <c r="M1293" t="str">
        <f t="shared" si="289"/>
        <v>2025_2030</v>
      </c>
      <c r="N1293">
        <f t="shared" si="290"/>
        <v>2020</v>
      </c>
      <c r="O1293">
        <f t="shared" si="291"/>
        <v>2025</v>
      </c>
      <c r="P1293" t="str">
        <f t="shared" si="292"/>
        <v>2020_2025</v>
      </c>
      <c r="Q1293">
        <f t="shared" si="295"/>
        <v>0</v>
      </c>
      <c r="R1293">
        <f t="shared" si="296"/>
        <v>1</v>
      </c>
      <c r="S1293">
        <f t="shared" ca="1" si="297"/>
        <v>1</v>
      </c>
      <c r="U1293" t="str">
        <f t="shared" ca="1" si="298"/>
        <v>#</v>
      </c>
      <c r="V1293" t="str">
        <f t="shared" ca="1" si="299"/>
        <v>let cannot_decomm [$2025_2030$ , $2020_2025$ , $DHN_DEEP_GEO$] := 1;</v>
      </c>
    </row>
    <row r="1294" spans="8:22" outlineLevel="1" x14ac:dyDescent="0.25">
      <c r="H1294">
        <f t="shared" si="286"/>
        <v>30</v>
      </c>
      <c r="I1294" t="str">
        <f t="shared" ca="1" si="293"/>
        <v>DHN_DEEP_GEO</v>
      </c>
      <c r="J1294">
        <f t="shared" ca="1" si="287"/>
        <v>30</v>
      </c>
      <c r="K1294">
        <f t="shared" si="288"/>
        <v>2025</v>
      </c>
      <c r="L1294">
        <f t="shared" si="294"/>
        <v>2030</v>
      </c>
      <c r="M1294" t="str">
        <f t="shared" si="289"/>
        <v>2025_2030</v>
      </c>
      <c r="N1294">
        <f t="shared" si="290"/>
        <v>2025</v>
      </c>
      <c r="O1294">
        <f t="shared" si="291"/>
        <v>2030</v>
      </c>
      <c r="P1294" t="str">
        <f t="shared" si="292"/>
        <v>2025_2030</v>
      </c>
      <c r="Q1294">
        <f t="shared" si="295"/>
        <v>0</v>
      </c>
      <c r="R1294">
        <f t="shared" si="296"/>
        <v>0</v>
      </c>
      <c r="S1294">
        <f t="shared" ca="1" si="297"/>
        <v>1</v>
      </c>
      <c r="U1294" t="str">
        <f t="shared" ca="1" si="298"/>
        <v xml:space="preserve"> </v>
      </c>
      <c r="V1294" t="str">
        <f t="shared" ca="1" si="299"/>
        <v>let cannot_decomm [$2025_2030$ , $2025_2030$ , $DHN_DEEP_GEO$] := 1;</v>
      </c>
    </row>
    <row r="1295" spans="8:22" outlineLevel="1" x14ac:dyDescent="0.25">
      <c r="H1295">
        <f t="shared" si="286"/>
        <v>30</v>
      </c>
      <c r="I1295" t="str">
        <f t="shared" ca="1" si="293"/>
        <v>DHN_DEEP_GEO</v>
      </c>
      <c r="J1295">
        <f t="shared" ca="1" si="287"/>
        <v>30</v>
      </c>
      <c r="K1295">
        <f t="shared" si="288"/>
        <v>2025</v>
      </c>
      <c r="L1295">
        <f t="shared" si="294"/>
        <v>2030</v>
      </c>
      <c r="M1295" t="str">
        <f t="shared" si="289"/>
        <v>2025_2030</v>
      </c>
      <c r="N1295">
        <f t="shared" si="290"/>
        <v>2030</v>
      </c>
      <c r="O1295">
        <f t="shared" si="291"/>
        <v>2035</v>
      </c>
      <c r="P1295" t="str">
        <f t="shared" si="292"/>
        <v>2030_2035</v>
      </c>
      <c r="Q1295">
        <f t="shared" si="295"/>
        <v>0</v>
      </c>
      <c r="R1295">
        <f t="shared" si="296"/>
        <v>0</v>
      </c>
      <c r="S1295">
        <f t="shared" ca="1" si="297"/>
        <v>1</v>
      </c>
      <c r="U1295" t="str">
        <f t="shared" ca="1" si="298"/>
        <v xml:space="preserve"> </v>
      </c>
      <c r="V1295" t="str">
        <f t="shared" ca="1" si="299"/>
        <v>let cannot_decomm [$2025_2030$ , $2030_2035$ , $DHN_DEEP_GEO$] := 1;</v>
      </c>
    </row>
    <row r="1296" spans="8:22" outlineLevel="1" x14ac:dyDescent="0.25">
      <c r="H1296">
        <f t="shared" si="286"/>
        <v>30</v>
      </c>
      <c r="I1296" t="str">
        <f t="shared" ca="1" si="293"/>
        <v>DHN_DEEP_GEO</v>
      </c>
      <c r="J1296">
        <f t="shared" ca="1" si="287"/>
        <v>30</v>
      </c>
      <c r="K1296">
        <f t="shared" si="288"/>
        <v>2025</v>
      </c>
      <c r="L1296">
        <f t="shared" si="294"/>
        <v>2030</v>
      </c>
      <c r="M1296" t="str">
        <f t="shared" si="289"/>
        <v>2025_2030</v>
      </c>
      <c r="N1296">
        <f t="shared" si="290"/>
        <v>2035</v>
      </c>
      <c r="O1296">
        <f t="shared" si="291"/>
        <v>2040</v>
      </c>
      <c r="P1296" t="str">
        <f t="shared" si="292"/>
        <v>2035_2040</v>
      </c>
      <c r="Q1296">
        <f t="shared" si="295"/>
        <v>0</v>
      </c>
      <c r="R1296">
        <f t="shared" si="296"/>
        <v>0</v>
      </c>
      <c r="S1296">
        <f t="shared" ca="1" si="297"/>
        <v>1</v>
      </c>
      <c r="U1296" t="str">
        <f t="shared" ca="1" si="298"/>
        <v xml:space="preserve"> </v>
      </c>
      <c r="V1296" t="str">
        <f t="shared" ca="1" si="299"/>
        <v>let cannot_decomm [$2025_2030$ , $2035_2040$ , $DHN_DEEP_GEO$] := 1;</v>
      </c>
    </row>
    <row r="1297" spans="8:22" outlineLevel="1" x14ac:dyDescent="0.25">
      <c r="H1297">
        <f t="shared" si="286"/>
        <v>30</v>
      </c>
      <c r="I1297" t="str">
        <f t="shared" ca="1" si="293"/>
        <v>DHN_DEEP_GEO</v>
      </c>
      <c r="J1297">
        <f t="shared" ca="1" si="287"/>
        <v>30</v>
      </c>
      <c r="K1297">
        <f t="shared" si="288"/>
        <v>2025</v>
      </c>
      <c r="L1297">
        <f t="shared" si="294"/>
        <v>2030</v>
      </c>
      <c r="M1297" t="str">
        <f t="shared" si="289"/>
        <v>2025_2030</v>
      </c>
      <c r="N1297">
        <f t="shared" si="290"/>
        <v>2040</v>
      </c>
      <c r="O1297">
        <f t="shared" si="291"/>
        <v>2045</v>
      </c>
      <c r="P1297" t="str">
        <f t="shared" si="292"/>
        <v>2040_2045</v>
      </c>
      <c r="Q1297">
        <f t="shared" si="295"/>
        <v>0</v>
      </c>
      <c r="R1297">
        <f t="shared" si="296"/>
        <v>0</v>
      </c>
      <c r="S1297">
        <f t="shared" ca="1" si="297"/>
        <v>1</v>
      </c>
      <c r="U1297" t="str">
        <f t="shared" ca="1" si="298"/>
        <v xml:space="preserve"> </v>
      </c>
      <c r="V1297" t="str">
        <f t="shared" ca="1" si="299"/>
        <v>let cannot_decomm [$2025_2030$ , $2040_2045$ , $DHN_DEEP_GEO$] := 1;</v>
      </c>
    </row>
    <row r="1298" spans="8:22" outlineLevel="1" x14ac:dyDescent="0.25">
      <c r="H1298">
        <f t="shared" si="286"/>
        <v>30</v>
      </c>
      <c r="I1298" t="str">
        <f t="shared" ca="1" si="293"/>
        <v>DHN_DEEP_GEO</v>
      </c>
      <c r="J1298">
        <f t="shared" ca="1" si="287"/>
        <v>30</v>
      </c>
      <c r="K1298">
        <f t="shared" si="288"/>
        <v>2025</v>
      </c>
      <c r="L1298">
        <f t="shared" si="294"/>
        <v>2030</v>
      </c>
      <c r="M1298" t="str">
        <f t="shared" si="289"/>
        <v>2025_2030</v>
      </c>
      <c r="N1298">
        <f t="shared" si="290"/>
        <v>2045</v>
      </c>
      <c r="O1298">
        <f t="shared" si="291"/>
        <v>2050</v>
      </c>
      <c r="P1298" t="str">
        <f t="shared" si="292"/>
        <v>2045_2050</v>
      </c>
      <c r="Q1298">
        <f t="shared" si="295"/>
        <v>0</v>
      </c>
      <c r="R1298">
        <f t="shared" si="296"/>
        <v>0</v>
      </c>
      <c r="S1298">
        <f t="shared" ca="1" si="297"/>
        <v>1</v>
      </c>
      <c r="U1298" t="str">
        <f t="shared" ca="1" si="298"/>
        <v xml:space="preserve"> </v>
      </c>
      <c r="V1298" t="str">
        <f t="shared" ca="1" si="299"/>
        <v>let cannot_decomm [$2025_2030$ , $2045_2050$ , $DHN_DEEP_GEO$] := 1;</v>
      </c>
    </row>
    <row r="1299" spans="8:22" outlineLevel="1" x14ac:dyDescent="0.25">
      <c r="H1299">
        <f t="shared" si="286"/>
        <v>30</v>
      </c>
      <c r="I1299" t="str">
        <f t="shared" ca="1" si="293"/>
        <v>DHN_DEEP_GEO</v>
      </c>
      <c r="J1299">
        <f t="shared" ca="1" si="287"/>
        <v>30</v>
      </c>
      <c r="K1299">
        <f t="shared" si="288"/>
        <v>2030</v>
      </c>
      <c r="L1299">
        <f t="shared" si="294"/>
        <v>2035</v>
      </c>
      <c r="M1299" t="str">
        <f t="shared" si="289"/>
        <v>2030_2035</v>
      </c>
      <c r="N1299">
        <f t="shared" si="290"/>
        <v>2015</v>
      </c>
      <c r="O1299">
        <f t="shared" si="291"/>
        <v>2020</v>
      </c>
      <c r="P1299" t="str">
        <f t="shared" si="292"/>
        <v>2015_2020</v>
      </c>
      <c r="Q1299">
        <f t="shared" si="295"/>
        <v>0</v>
      </c>
      <c r="R1299">
        <f t="shared" si="296"/>
        <v>1</v>
      </c>
      <c r="S1299">
        <f t="shared" ca="1" si="297"/>
        <v>1</v>
      </c>
      <c r="U1299" t="str">
        <f t="shared" ca="1" si="298"/>
        <v>#</v>
      </c>
      <c r="V1299" t="str">
        <f t="shared" ca="1" si="299"/>
        <v>let cannot_decomm [$2030_2035$ , $2015_2020$ , $DHN_DEEP_GEO$] := 1;</v>
      </c>
    </row>
    <row r="1300" spans="8:22" outlineLevel="1" x14ac:dyDescent="0.25">
      <c r="H1300">
        <f t="shared" si="286"/>
        <v>30</v>
      </c>
      <c r="I1300" t="str">
        <f t="shared" ca="1" si="293"/>
        <v>DHN_DEEP_GEO</v>
      </c>
      <c r="J1300">
        <f t="shared" ca="1" si="287"/>
        <v>30</v>
      </c>
      <c r="K1300">
        <f t="shared" si="288"/>
        <v>2030</v>
      </c>
      <c r="L1300">
        <f t="shared" si="294"/>
        <v>2035</v>
      </c>
      <c r="M1300" t="str">
        <f t="shared" si="289"/>
        <v>2030_2035</v>
      </c>
      <c r="N1300">
        <f t="shared" si="290"/>
        <v>2020</v>
      </c>
      <c r="O1300">
        <f t="shared" si="291"/>
        <v>2025</v>
      </c>
      <c r="P1300" t="str">
        <f t="shared" si="292"/>
        <v>2020_2025</v>
      </c>
      <c r="Q1300">
        <f t="shared" si="295"/>
        <v>0</v>
      </c>
      <c r="R1300">
        <f t="shared" si="296"/>
        <v>1</v>
      </c>
      <c r="S1300">
        <f t="shared" ca="1" si="297"/>
        <v>1</v>
      </c>
      <c r="U1300" t="str">
        <f t="shared" ca="1" si="298"/>
        <v>#</v>
      </c>
      <c r="V1300" t="str">
        <f t="shared" ca="1" si="299"/>
        <v>let cannot_decomm [$2030_2035$ , $2020_2025$ , $DHN_DEEP_GEO$] := 1;</v>
      </c>
    </row>
    <row r="1301" spans="8:22" outlineLevel="1" x14ac:dyDescent="0.25">
      <c r="H1301">
        <f t="shared" si="286"/>
        <v>30</v>
      </c>
      <c r="I1301" t="str">
        <f t="shared" ca="1" si="293"/>
        <v>DHN_DEEP_GEO</v>
      </c>
      <c r="J1301">
        <f t="shared" ca="1" si="287"/>
        <v>30</v>
      </c>
      <c r="K1301">
        <f t="shared" si="288"/>
        <v>2030</v>
      </c>
      <c r="L1301">
        <f t="shared" si="294"/>
        <v>2035</v>
      </c>
      <c r="M1301" t="str">
        <f t="shared" si="289"/>
        <v>2030_2035</v>
      </c>
      <c r="N1301">
        <f t="shared" si="290"/>
        <v>2025</v>
      </c>
      <c r="O1301">
        <f t="shared" si="291"/>
        <v>2030</v>
      </c>
      <c r="P1301" t="str">
        <f t="shared" si="292"/>
        <v>2025_2030</v>
      </c>
      <c r="Q1301">
        <f t="shared" si="295"/>
        <v>0</v>
      </c>
      <c r="R1301">
        <f t="shared" si="296"/>
        <v>1</v>
      </c>
      <c r="S1301">
        <f t="shared" ca="1" si="297"/>
        <v>1</v>
      </c>
      <c r="U1301" t="str">
        <f t="shared" ca="1" si="298"/>
        <v>#</v>
      </c>
      <c r="V1301" t="str">
        <f t="shared" ca="1" si="299"/>
        <v>let cannot_decomm [$2030_2035$ , $2025_2030$ , $DHN_DEEP_GEO$] := 1;</v>
      </c>
    </row>
    <row r="1302" spans="8:22" outlineLevel="1" x14ac:dyDescent="0.25">
      <c r="H1302">
        <f t="shared" si="286"/>
        <v>30</v>
      </c>
      <c r="I1302" t="str">
        <f t="shared" ca="1" si="293"/>
        <v>DHN_DEEP_GEO</v>
      </c>
      <c r="J1302">
        <f t="shared" ca="1" si="287"/>
        <v>30</v>
      </c>
      <c r="K1302">
        <f t="shared" si="288"/>
        <v>2030</v>
      </c>
      <c r="L1302">
        <f t="shared" si="294"/>
        <v>2035</v>
      </c>
      <c r="M1302" t="str">
        <f t="shared" si="289"/>
        <v>2030_2035</v>
      </c>
      <c r="N1302">
        <f t="shared" si="290"/>
        <v>2030</v>
      </c>
      <c r="O1302">
        <f t="shared" si="291"/>
        <v>2035</v>
      </c>
      <c r="P1302" t="str">
        <f t="shared" si="292"/>
        <v>2030_2035</v>
      </c>
      <c r="Q1302">
        <f t="shared" si="295"/>
        <v>0</v>
      </c>
      <c r="R1302">
        <f t="shared" si="296"/>
        <v>0</v>
      </c>
      <c r="S1302">
        <f t="shared" ca="1" si="297"/>
        <v>1</v>
      </c>
      <c r="U1302" t="str">
        <f t="shared" ca="1" si="298"/>
        <v xml:space="preserve"> </v>
      </c>
      <c r="V1302" t="str">
        <f t="shared" ca="1" si="299"/>
        <v>let cannot_decomm [$2030_2035$ , $2030_2035$ , $DHN_DEEP_GEO$] := 1;</v>
      </c>
    </row>
    <row r="1303" spans="8:22" outlineLevel="1" x14ac:dyDescent="0.25">
      <c r="H1303">
        <f t="shared" si="286"/>
        <v>30</v>
      </c>
      <c r="I1303" t="str">
        <f t="shared" ca="1" si="293"/>
        <v>DHN_DEEP_GEO</v>
      </c>
      <c r="J1303">
        <f t="shared" ca="1" si="287"/>
        <v>30</v>
      </c>
      <c r="K1303">
        <f t="shared" si="288"/>
        <v>2030</v>
      </c>
      <c r="L1303">
        <f t="shared" si="294"/>
        <v>2035</v>
      </c>
      <c r="M1303" t="str">
        <f t="shared" si="289"/>
        <v>2030_2035</v>
      </c>
      <c r="N1303">
        <f t="shared" si="290"/>
        <v>2035</v>
      </c>
      <c r="O1303">
        <f t="shared" si="291"/>
        <v>2040</v>
      </c>
      <c r="P1303" t="str">
        <f t="shared" si="292"/>
        <v>2035_2040</v>
      </c>
      <c r="Q1303">
        <f t="shared" si="295"/>
        <v>0</v>
      </c>
      <c r="R1303">
        <f t="shared" si="296"/>
        <v>0</v>
      </c>
      <c r="S1303">
        <f t="shared" ca="1" si="297"/>
        <v>1</v>
      </c>
      <c r="U1303" t="str">
        <f t="shared" ca="1" si="298"/>
        <v xml:space="preserve"> </v>
      </c>
      <c r="V1303" t="str">
        <f t="shared" ca="1" si="299"/>
        <v>let cannot_decomm [$2030_2035$ , $2035_2040$ , $DHN_DEEP_GEO$] := 1;</v>
      </c>
    </row>
    <row r="1304" spans="8:22" outlineLevel="1" x14ac:dyDescent="0.25">
      <c r="H1304">
        <f t="shared" si="286"/>
        <v>30</v>
      </c>
      <c r="I1304" t="str">
        <f t="shared" ca="1" si="293"/>
        <v>DHN_DEEP_GEO</v>
      </c>
      <c r="J1304">
        <f t="shared" ca="1" si="287"/>
        <v>30</v>
      </c>
      <c r="K1304">
        <f t="shared" si="288"/>
        <v>2030</v>
      </c>
      <c r="L1304">
        <f t="shared" si="294"/>
        <v>2035</v>
      </c>
      <c r="M1304" t="str">
        <f t="shared" si="289"/>
        <v>2030_2035</v>
      </c>
      <c r="N1304">
        <f t="shared" si="290"/>
        <v>2040</v>
      </c>
      <c r="O1304">
        <f t="shared" si="291"/>
        <v>2045</v>
      </c>
      <c r="P1304" t="str">
        <f t="shared" si="292"/>
        <v>2040_2045</v>
      </c>
      <c r="Q1304">
        <f t="shared" si="295"/>
        <v>0</v>
      </c>
      <c r="R1304">
        <f t="shared" si="296"/>
        <v>0</v>
      </c>
      <c r="S1304">
        <f t="shared" ca="1" si="297"/>
        <v>1</v>
      </c>
      <c r="U1304" t="str">
        <f t="shared" ca="1" si="298"/>
        <v xml:space="preserve"> </v>
      </c>
      <c r="V1304" t="str">
        <f t="shared" ca="1" si="299"/>
        <v>let cannot_decomm [$2030_2035$ , $2040_2045$ , $DHN_DEEP_GEO$] := 1;</v>
      </c>
    </row>
    <row r="1305" spans="8:22" outlineLevel="1" x14ac:dyDescent="0.25">
      <c r="H1305">
        <f t="shared" si="286"/>
        <v>30</v>
      </c>
      <c r="I1305" t="str">
        <f t="shared" ca="1" si="293"/>
        <v>DHN_DEEP_GEO</v>
      </c>
      <c r="J1305">
        <f t="shared" ca="1" si="287"/>
        <v>30</v>
      </c>
      <c r="K1305">
        <f t="shared" si="288"/>
        <v>2030</v>
      </c>
      <c r="L1305">
        <f t="shared" si="294"/>
        <v>2035</v>
      </c>
      <c r="M1305" t="str">
        <f t="shared" si="289"/>
        <v>2030_2035</v>
      </c>
      <c r="N1305">
        <f t="shared" si="290"/>
        <v>2045</v>
      </c>
      <c r="O1305">
        <f t="shared" si="291"/>
        <v>2050</v>
      </c>
      <c r="P1305" t="str">
        <f t="shared" si="292"/>
        <v>2045_2050</v>
      </c>
      <c r="Q1305">
        <f t="shared" si="295"/>
        <v>0</v>
      </c>
      <c r="R1305">
        <f t="shared" si="296"/>
        <v>0</v>
      </c>
      <c r="S1305">
        <f t="shared" ca="1" si="297"/>
        <v>1</v>
      </c>
      <c r="U1305" t="str">
        <f t="shared" ca="1" si="298"/>
        <v xml:space="preserve"> </v>
      </c>
      <c r="V1305" t="str">
        <f t="shared" ca="1" si="299"/>
        <v>let cannot_decomm [$2030_2035$ , $2045_2050$ , $DHN_DEEP_GEO$] := 1;</v>
      </c>
    </row>
    <row r="1306" spans="8:22" outlineLevel="1" x14ac:dyDescent="0.25">
      <c r="H1306">
        <f t="shared" si="286"/>
        <v>30</v>
      </c>
      <c r="I1306" t="str">
        <f t="shared" ca="1" si="293"/>
        <v>DHN_DEEP_GEO</v>
      </c>
      <c r="J1306">
        <f t="shared" ca="1" si="287"/>
        <v>30</v>
      </c>
      <c r="K1306">
        <f t="shared" si="288"/>
        <v>2035</v>
      </c>
      <c r="L1306">
        <f t="shared" si="294"/>
        <v>2040</v>
      </c>
      <c r="M1306" t="str">
        <f t="shared" si="289"/>
        <v>2035_2040</v>
      </c>
      <c r="N1306">
        <f t="shared" si="290"/>
        <v>2015</v>
      </c>
      <c r="O1306">
        <f t="shared" si="291"/>
        <v>2020</v>
      </c>
      <c r="P1306" t="str">
        <f t="shared" si="292"/>
        <v>2015_2020</v>
      </c>
      <c r="Q1306">
        <f t="shared" si="295"/>
        <v>0</v>
      </c>
      <c r="R1306">
        <f t="shared" si="296"/>
        <v>1</v>
      </c>
      <c r="S1306">
        <f t="shared" ca="1" si="297"/>
        <v>1</v>
      </c>
      <c r="U1306" t="str">
        <f t="shared" ca="1" si="298"/>
        <v>#</v>
      </c>
      <c r="V1306" t="str">
        <f t="shared" ca="1" si="299"/>
        <v>let cannot_decomm [$2035_2040$ , $2015_2020$ , $DHN_DEEP_GEO$] := 1;</v>
      </c>
    </row>
    <row r="1307" spans="8:22" outlineLevel="1" x14ac:dyDescent="0.25">
      <c r="H1307">
        <f t="shared" si="286"/>
        <v>30</v>
      </c>
      <c r="I1307" t="str">
        <f t="shared" ca="1" si="293"/>
        <v>DHN_DEEP_GEO</v>
      </c>
      <c r="J1307">
        <f t="shared" ca="1" si="287"/>
        <v>30</v>
      </c>
      <c r="K1307">
        <f t="shared" si="288"/>
        <v>2035</v>
      </c>
      <c r="L1307">
        <f t="shared" si="294"/>
        <v>2040</v>
      </c>
      <c r="M1307" t="str">
        <f t="shared" si="289"/>
        <v>2035_2040</v>
      </c>
      <c r="N1307">
        <f t="shared" si="290"/>
        <v>2020</v>
      </c>
      <c r="O1307">
        <f t="shared" si="291"/>
        <v>2025</v>
      </c>
      <c r="P1307" t="str">
        <f t="shared" si="292"/>
        <v>2020_2025</v>
      </c>
      <c r="Q1307">
        <f t="shared" si="295"/>
        <v>0</v>
      </c>
      <c r="R1307">
        <f t="shared" si="296"/>
        <v>1</v>
      </c>
      <c r="S1307">
        <f t="shared" ca="1" si="297"/>
        <v>1</v>
      </c>
      <c r="U1307" t="str">
        <f t="shared" ca="1" si="298"/>
        <v>#</v>
      </c>
      <c r="V1307" t="str">
        <f t="shared" ca="1" si="299"/>
        <v>let cannot_decomm [$2035_2040$ , $2020_2025$ , $DHN_DEEP_GEO$] := 1;</v>
      </c>
    </row>
    <row r="1308" spans="8:22" outlineLevel="1" x14ac:dyDescent="0.25">
      <c r="H1308">
        <f t="shared" si="286"/>
        <v>30</v>
      </c>
      <c r="I1308" t="str">
        <f t="shared" ca="1" si="293"/>
        <v>DHN_DEEP_GEO</v>
      </c>
      <c r="J1308">
        <f t="shared" ca="1" si="287"/>
        <v>30</v>
      </c>
      <c r="K1308">
        <f t="shared" si="288"/>
        <v>2035</v>
      </c>
      <c r="L1308">
        <f t="shared" si="294"/>
        <v>2040</v>
      </c>
      <c r="M1308" t="str">
        <f t="shared" si="289"/>
        <v>2035_2040</v>
      </c>
      <c r="N1308">
        <f t="shared" si="290"/>
        <v>2025</v>
      </c>
      <c r="O1308">
        <f t="shared" si="291"/>
        <v>2030</v>
      </c>
      <c r="P1308" t="str">
        <f t="shared" si="292"/>
        <v>2025_2030</v>
      </c>
      <c r="Q1308">
        <f t="shared" si="295"/>
        <v>0</v>
      </c>
      <c r="R1308">
        <f t="shared" si="296"/>
        <v>1</v>
      </c>
      <c r="S1308">
        <f t="shared" ca="1" si="297"/>
        <v>1</v>
      </c>
      <c r="U1308" t="str">
        <f t="shared" ca="1" si="298"/>
        <v>#</v>
      </c>
      <c r="V1308" t="str">
        <f t="shared" ca="1" si="299"/>
        <v>let cannot_decomm [$2035_2040$ , $2025_2030$ , $DHN_DEEP_GEO$] := 1;</v>
      </c>
    </row>
    <row r="1309" spans="8:22" outlineLevel="1" x14ac:dyDescent="0.25">
      <c r="H1309">
        <f t="shared" si="286"/>
        <v>30</v>
      </c>
      <c r="I1309" t="str">
        <f t="shared" ca="1" si="293"/>
        <v>DHN_DEEP_GEO</v>
      </c>
      <c r="J1309">
        <f t="shared" ca="1" si="287"/>
        <v>30</v>
      </c>
      <c r="K1309">
        <f t="shared" si="288"/>
        <v>2035</v>
      </c>
      <c r="L1309">
        <f t="shared" si="294"/>
        <v>2040</v>
      </c>
      <c r="M1309" t="str">
        <f t="shared" si="289"/>
        <v>2035_2040</v>
      </c>
      <c r="N1309">
        <f t="shared" si="290"/>
        <v>2030</v>
      </c>
      <c r="O1309">
        <f t="shared" si="291"/>
        <v>2035</v>
      </c>
      <c r="P1309" t="str">
        <f t="shared" si="292"/>
        <v>2030_2035</v>
      </c>
      <c r="Q1309">
        <f t="shared" si="295"/>
        <v>0</v>
      </c>
      <c r="R1309">
        <f t="shared" si="296"/>
        <v>1</v>
      </c>
      <c r="S1309">
        <f t="shared" ca="1" si="297"/>
        <v>1</v>
      </c>
      <c r="U1309" t="str">
        <f t="shared" ca="1" si="298"/>
        <v>#</v>
      </c>
      <c r="V1309" t="str">
        <f t="shared" ca="1" si="299"/>
        <v>let cannot_decomm [$2035_2040$ , $2030_2035$ , $DHN_DEEP_GEO$] := 1;</v>
      </c>
    </row>
    <row r="1310" spans="8:22" outlineLevel="1" x14ac:dyDescent="0.25">
      <c r="H1310">
        <f t="shared" si="286"/>
        <v>30</v>
      </c>
      <c r="I1310" t="str">
        <f t="shared" ca="1" si="293"/>
        <v>DHN_DEEP_GEO</v>
      </c>
      <c r="J1310">
        <f t="shared" ca="1" si="287"/>
        <v>30</v>
      </c>
      <c r="K1310">
        <f t="shared" si="288"/>
        <v>2035</v>
      </c>
      <c r="L1310">
        <f t="shared" si="294"/>
        <v>2040</v>
      </c>
      <c r="M1310" t="str">
        <f t="shared" si="289"/>
        <v>2035_2040</v>
      </c>
      <c r="N1310">
        <f t="shared" si="290"/>
        <v>2035</v>
      </c>
      <c r="O1310">
        <f t="shared" si="291"/>
        <v>2040</v>
      </c>
      <c r="P1310" t="str">
        <f t="shared" si="292"/>
        <v>2035_2040</v>
      </c>
      <c r="Q1310">
        <f t="shared" si="295"/>
        <v>0</v>
      </c>
      <c r="R1310">
        <f t="shared" si="296"/>
        <v>0</v>
      </c>
      <c r="S1310">
        <f t="shared" ca="1" si="297"/>
        <v>1</v>
      </c>
      <c r="U1310" t="str">
        <f t="shared" ca="1" si="298"/>
        <v xml:space="preserve"> </v>
      </c>
      <c r="V1310" t="str">
        <f t="shared" ca="1" si="299"/>
        <v>let cannot_decomm [$2035_2040$ , $2035_2040$ , $DHN_DEEP_GEO$] := 1;</v>
      </c>
    </row>
    <row r="1311" spans="8:22" outlineLevel="1" x14ac:dyDescent="0.25">
      <c r="H1311">
        <f t="shared" si="286"/>
        <v>30</v>
      </c>
      <c r="I1311" t="str">
        <f t="shared" ca="1" si="293"/>
        <v>DHN_DEEP_GEO</v>
      </c>
      <c r="J1311">
        <f t="shared" ca="1" si="287"/>
        <v>30</v>
      </c>
      <c r="K1311">
        <f t="shared" si="288"/>
        <v>2035</v>
      </c>
      <c r="L1311">
        <f t="shared" si="294"/>
        <v>2040</v>
      </c>
      <c r="M1311" t="str">
        <f t="shared" si="289"/>
        <v>2035_2040</v>
      </c>
      <c r="N1311">
        <f t="shared" si="290"/>
        <v>2040</v>
      </c>
      <c r="O1311">
        <f t="shared" si="291"/>
        <v>2045</v>
      </c>
      <c r="P1311" t="str">
        <f t="shared" si="292"/>
        <v>2040_2045</v>
      </c>
      <c r="Q1311">
        <f t="shared" si="295"/>
        <v>0</v>
      </c>
      <c r="R1311">
        <f t="shared" si="296"/>
        <v>0</v>
      </c>
      <c r="S1311">
        <f t="shared" ca="1" si="297"/>
        <v>1</v>
      </c>
      <c r="U1311" t="str">
        <f t="shared" ca="1" si="298"/>
        <v xml:space="preserve"> </v>
      </c>
      <c r="V1311" t="str">
        <f t="shared" ca="1" si="299"/>
        <v>let cannot_decomm [$2035_2040$ , $2040_2045$ , $DHN_DEEP_GEO$] := 1;</v>
      </c>
    </row>
    <row r="1312" spans="8:22" outlineLevel="1" x14ac:dyDescent="0.25">
      <c r="H1312">
        <f t="shared" si="286"/>
        <v>30</v>
      </c>
      <c r="I1312" t="str">
        <f t="shared" ca="1" si="293"/>
        <v>DHN_DEEP_GEO</v>
      </c>
      <c r="J1312">
        <f t="shared" ca="1" si="287"/>
        <v>30</v>
      </c>
      <c r="K1312">
        <f t="shared" si="288"/>
        <v>2035</v>
      </c>
      <c r="L1312">
        <f t="shared" si="294"/>
        <v>2040</v>
      </c>
      <c r="M1312" t="str">
        <f t="shared" si="289"/>
        <v>2035_2040</v>
      </c>
      <c r="N1312">
        <f t="shared" si="290"/>
        <v>2045</v>
      </c>
      <c r="O1312">
        <f t="shared" si="291"/>
        <v>2050</v>
      </c>
      <c r="P1312" t="str">
        <f t="shared" si="292"/>
        <v>2045_2050</v>
      </c>
      <c r="Q1312">
        <f t="shared" si="295"/>
        <v>0</v>
      </c>
      <c r="R1312">
        <f t="shared" si="296"/>
        <v>0</v>
      </c>
      <c r="S1312">
        <f t="shared" ca="1" si="297"/>
        <v>1</v>
      </c>
      <c r="U1312" t="str">
        <f t="shared" ca="1" si="298"/>
        <v xml:space="preserve"> </v>
      </c>
      <c r="V1312" t="str">
        <f t="shared" ca="1" si="299"/>
        <v>let cannot_decomm [$2035_2040$ , $2045_2050$ , $DHN_DEEP_GEO$] := 1;</v>
      </c>
    </row>
    <row r="1313" spans="8:22" outlineLevel="1" x14ac:dyDescent="0.25">
      <c r="H1313">
        <f t="shared" si="286"/>
        <v>30</v>
      </c>
      <c r="I1313" t="str">
        <f t="shared" ca="1" si="293"/>
        <v>DHN_DEEP_GEO</v>
      </c>
      <c r="J1313">
        <f t="shared" ca="1" si="287"/>
        <v>30</v>
      </c>
      <c r="K1313">
        <f t="shared" si="288"/>
        <v>2040</v>
      </c>
      <c r="L1313">
        <f t="shared" si="294"/>
        <v>2045</v>
      </c>
      <c r="M1313" t="str">
        <f t="shared" si="289"/>
        <v>2040_2045</v>
      </c>
      <c r="N1313">
        <f t="shared" si="290"/>
        <v>2015</v>
      </c>
      <c r="O1313">
        <f t="shared" si="291"/>
        <v>2020</v>
      </c>
      <c r="P1313" t="str">
        <f t="shared" si="292"/>
        <v>2015_2020</v>
      </c>
      <c r="Q1313">
        <f t="shared" si="295"/>
        <v>0</v>
      </c>
      <c r="R1313">
        <f t="shared" si="296"/>
        <v>1</v>
      </c>
      <c r="S1313">
        <f t="shared" ca="1" si="297"/>
        <v>1</v>
      </c>
      <c r="U1313" t="str">
        <f t="shared" ca="1" si="298"/>
        <v>#</v>
      </c>
      <c r="V1313" t="str">
        <f t="shared" ca="1" si="299"/>
        <v>let cannot_decomm [$2040_2045$ , $2015_2020$ , $DHN_DEEP_GEO$] := 1;</v>
      </c>
    </row>
    <row r="1314" spans="8:22" outlineLevel="1" x14ac:dyDescent="0.25">
      <c r="H1314">
        <f t="shared" si="286"/>
        <v>30</v>
      </c>
      <c r="I1314" t="str">
        <f t="shared" ca="1" si="293"/>
        <v>DHN_DEEP_GEO</v>
      </c>
      <c r="J1314">
        <f t="shared" ca="1" si="287"/>
        <v>30</v>
      </c>
      <c r="K1314">
        <f t="shared" si="288"/>
        <v>2040</v>
      </c>
      <c r="L1314">
        <f t="shared" si="294"/>
        <v>2045</v>
      </c>
      <c r="M1314" t="str">
        <f t="shared" si="289"/>
        <v>2040_2045</v>
      </c>
      <c r="N1314">
        <f t="shared" si="290"/>
        <v>2020</v>
      </c>
      <c r="O1314">
        <f t="shared" si="291"/>
        <v>2025</v>
      </c>
      <c r="P1314" t="str">
        <f t="shared" si="292"/>
        <v>2020_2025</v>
      </c>
      <c r="Q1314">
        <f t="shared" si="295"/>
        <v>0</v>
      </c>
      <c r="R1314">
        <f t="shared" si="296"/>
        <v>1</v>
      </c>
      <c r="S1314">
        <f t="shared" ca="1" si="297"/>
        <v>1</v>
      </c>
      <c r="U1314" t="str">
        <f t="shared" ca="1" si="298"/>
        <v>#</v>
      </c>
      <c r="V1314" t="str">
        <f t="shared" ca="1" si="299"/>
        <v>let cannot_decomm [$2040_2045$ , $2020_2025$ , $DHN_DEEP_GEO$] := 1;</v>
      </c>
    </row>
    <row r="1315" spans="8:22" outlineLevel="1" x14ac:dyDescent="0.25">
      <c r="H1315">
        <f t="shared" si="286"/>
        <v>30</v>
      </c>
      <c r="I1315" t="str">
        <f t="shared" ca="1" si="293"/>
        <v>DHN_DEEP_GEO</v>
      </c>
      <c r="J1315">
        <f t="shared" ca="1" si="287"/>
        <v>30</v>
      </c>
      <c r="K1315">
        <f t="shared" si="288"/>
        <v>2040</v>
      </c>
      <c r="L1315">
        <f t="shared" si="294"/>
        <v>2045</v>
      </c>
      <c r="M1315" t="str">
        <f t="shared" si="289"/>
        <v>2040_2045</v>
      </c>
      <c r="N1315">
        <f t="shared" si="290"/>
        <v>2025</v>
      </c>
      <c r="O1315">
        <f t="shared" si="291"/>
        <v>2030</v>
      </c>
      <c r="P1315" t="str">
        <f t="shared" si="292"/>
        <v>2025_2030</v>
      </c>
      <c r="Q1315">
        <f t="shared" si="295"/>
        <v>0</v>
      </c>
      <c r="R1315">
        <f t="shared" si="296"/>
        <v>1</v>
      </c>
      <c r="S1315">
        <f t="shared" ca="1" si="297"/>
        <v>1</v>
      </c>
      <c r="U1315" t="str">
        <f t="shared" ca="1" si="298"/>
        <v>#</v>
      </c>
      <c r="V1315" t="str">
        <f t="shared" ca="1" si="299"/>
        <v>let cannot_decomm [$2040_2045$ , $2025_2030$ , $DHN_DEEP_GEO$] := 1;</v>
      </c>
    </row>
    <row r="1316" spans="8:22" outlineLevel="1" x14ac:dyDescent="0.25">
      <c r="H1316">
        <f t="shared" si="286"/>
        <v>30</v>
      </c>
      <c r="I1316" t="str">
        <f t="shared" ca="1" si="293"/>
        <v>DHN_DEEP_GEO</v>
      </c>
      <c r="J1316">
        <f t="shared" ca="1" si="287"/>
        <v>30</v>
      </c>
      <c r="K1316">
        <f t="shared" si="288"/>
        <v>2040</v>
      </c>
      <c r="L1316">
        <f t="shared" si="294"/>
        <v>2045</v>
      </c>
      <c r="M1316" t="str">
        <f t="shared" si="289"/>
        <v>2040_2045</v>
      </c>
      <c r="N1316">
        <f t="shared" si="290"/>
        <v>2030</v>
      </c>
      <c r="O1316">
        <f t="shared" si="291"/>
        <v>2035</v>
      </c>
      <c r="P1316" t="str">
        <f t="shared" si="292"/>
        <v>2030_2035</v>
      </c>
      <c r="Q1316">
        <f t="shared" si="295"/>
        <v>0</v>
      </c>
      <c r="R1316">
        <f t="shared" si="296"/>
        <v>1</v>
      </c>
      <c r="S1316">
        <f t="shared" ca="1" si="297"/>
        <v>1</v>
      </c>
      <c r="U1316" t="str">
        <f t="shared" ca="1" si="298"/>
        <v>#</v>
      </c>
      <c r="V1316" t="str">
        <f t="shared" ca="1" si="299"/>
        <v>let cannot_decomm [$2040_2045$ , $2030_2035$ , $DHN_DEEP_GEO$] := 1;</v>
      </c>
    </row>
    <row r="1317" spans="8:22" outlineLevel="1" x14ac:dyDescent="0.25">
      <c r="H1317">
        <f t="shared" si="286"/>
        <v>30</v>
      </c>
      <c r="I1317" t="str">
        <f t="shared" ca="1" si="293"/>
        <v>DHN_DEEP_GEO</v>
      </c>
      <c r="J1317">
        <f t="shared" ca="1" si="287"/>
        <v>30</v>
      </c>
      <c r="K1317">
        <f t="shared" si="288"/>
        <v>2040</v>
      </c>
      <c r="L1317">
        <f t="shared" si="294"/>
        <v>2045</v>
      </c>
      <c r="M1317" t="str">
        <f t="shared" si="289"/>
        <v>2040_2045</v>
      </c>
      <c r="N1317">
        <f t="shared" si="290"/>
        <v>2035</v>
      </c>
      <c r="O1317">
        <f t="shared" si="291"/>
        <v>2040</v>
      </c>
      <c r="P1317" t="str">
        <f t="shared" si="292"/>
        <v>2035_2040</v>
      </c>
      <c r="Q1317">
        <f t="shared" si="295"/>
        <v>0</v>
      </c>
      <c r="R1317">
        <f t="shared" si="296"/>
        <v>1</v>
      </c>
      <c r="S1317">
        <f t="shared" ca="1" si="297"/>
        <v>1</v>
      </c>
      <c r="U1317" t="str">
        <f t="shared" ca="1" si="298"/>
        <v>#</v>
      </c>
      <c r="V1317" t="str">
        <f t="shared" ca="1" si="299"/>
        <v>let cannot_decomm [$2040_2045$ , $2035_2040$ , $DHN_DEEP_GEO$] := 1;</v>
      </c>
    </row>
    <row r="1318" spans="8:22" outlineLevel="1" x14ac:dyDescent="0.25">
      <c r="H1318">
        <f t="shared" si="286"/>
        <v>30</v>
      </c>
      <c r="I1318" t="str">
        <f t="shared" ca="1" si="293"/>
        <v>DHN_DEEP_GEO</v>
      </c>
      <c r="J1318">
        <f t="shared" ca="1" si="287"/>
        <v>30</v>
      </c>
      <c r="K1318">
        <f t="shared" si="288"/>
        <v>2040</v>
      </c>
      <c r="L1318">
        <f t="shared" si="294"/>
        <v>2045</v>
      </c>
      <c r="M1318" t="str">
        <f t="shared" si="289"/>
        <v>2040_2045</v>
      </c>
      <c r="N1318">
        <f t="shared" si="290"/>
        <v>2040</v>
      </c>
      <c r="O1318">
        <f t="shared" si="291"/>
        <v>2045</v>
      </c>
      <c r="P1318" t="str">
        <f t="shared" si="292"/>
        <v>2040_2045</v>
      </c>
      <c r="Q1318">
        <f t="shared" si="295"/>
        <v>0</v>
      </c>
      <c r="R1318">
        <f t="shared" si="296"/>
        <v>0</v>
      </c>
      <c r="S1318">
        <f t="shared" ca="1" si="297"/>
        <v>1</v>
      </c>
      <c r="U1318" t="str">
        <f t="shared" ca="1" si="298"/>
        <v xml:space="preserve"> </v>
      </c>
      <c r="V1318" t="str">
        <f t="shared" ca="1" si="299"/>
        <v>let cannot_decomm [$2040_2045$ , $2040_2045$ , $DHN_DEEP_GEO$] := 1;</v>
      </c>
    </row>
    <row r="1319" spans="8:22" outlineLevel="1" x14ac:dyDescent="0.25">
      <c r="H1319">
        <f t="shared" si="286"/>
        <v>30</v>
      </c>
      <c r="I1319" t="str">
        <f t="shared" ca="1" si="293"/>
        <v>DHN_DEEP_GEO</v>
      </c>
      <c r="J1319">
        <f t="shared" ca="1" si="287"/>
        <v>30</v>
      </c>
      <c r="K1319">
        <f t="shared" si="288"/>
        <v>2040</v>
      </c>
      <c r="L1319">
        <f t="shared" si="294"/>
        <v>2045</v>
      </c>
      <c r="M1319" t="str">
        <f t="shared" si="289"/>
        <v>2040_2045</v>
      </c>
      <c r="N1319">
        <f t="shared" si="290"/>
        <v>2045</v>
      </c>
      <c r="O1319">
        <f t="shared" si="291"/>
        <v>2050</v>
      </c>
      <c r="P1319" t="str">
        <f t="shared" si="292"/>
        <v>2045_2050</v>
      </c>
      <c r="Q1319">
        <f t="shared" si="295"/>
        <v>0</v>
      </c>
      <c r="R1319">
        <f t="shared" si="296"/>
        <v>0</v>
      </c>
      <c r="S1319">
        <f t="shared" ca="1" si="297"/>
        <v>1</v>
      </c>
      <c r="U1319" t="str">
        <f t="shared" ca="1" si="298"/>
        <v xml:space="preserve"> </v>
      </c>
      <c r="V1319" t="str">
        <f t="shared" ca="1" si="299"/>
        <v>let cannot_decomm [$2040_2045$ , $2045_2050$ , $DHN_DEEP_GEO$] := 1;</v>
      </c>
    </row>
    <row r="1320" spans="8:22" outlineLevel="1" x14ac:dyDescent="0.25">
      <c r="H1320">
        <f t="shared" si="286"/>
        <v>30</v>
      </c>
      <c r="I1320" t="str">
        <f t="shared" ca="1" si="293"/>
        <v>DHN_DEEP_GEO</v>
      </c>
      <c r="J1320">
        <f t="shared" ca="1" si="287"/>
        <v>30</v>
      </c>
      <c r="K1320">
        <f t="shared" si="288"/>
        <v>2045</v>
      </c>
      <c r="L1320">
        <f t="shared" si="294"/>
        <v>2050</v>
      </c>
      <c r="M1320" t="str">
        <f t="shared" si="289"/>
        <v>2045_2050</v>
      </c>
      <c r="N1320">
        <f t="shared" si="290"/>
        <v>2015</v>
      </c>
      <c r="O1320">
        <f t="shared" si="291"/>
        <v>2020</v>
      </c>
      <c r="P1320" t="str">
        <f t="shared" si="292"/>
        <v>2015_2020</v>
      </c>
      <c r="Q1320">
        <f t="shared" si="295"/>
        <v>0</v>
      </c>
      <c r="R1320">
        <f t="shared" si="296"/>
        <v>1</v>
      </c>
      <c r="S1320">
        <f t="shared" ca="1" si="297"/>
        <v>0</v>
      </c>
      <c r="U1320" t="str">
        <f t="shared" ca="1" si="298"/>
        <v xml:space="preserve"> </v>
      </c>
      <c r="V1320" t="str">
        <f t="shared" ca="1" si="299"/>
        <v>let cannot_decomm [$2045_2050$ , $2015_2020$ , $DHN_DEEP_GEO$] := 1;</v>
      </c>
    </row>
    <row r="1321" spans="8:22" outlineLevel="1" x14ac:dyDescent="0.25">
      <c r="H1321">
        <f t="shared" si="286"/>
        <v>30</v>
      </c>
      <c r="I1321" t="str">
        <f t="shared" ca="1" si="293"/>
        <v>DHN_DEEP_GEO</v>
      </c>
      <c r="J1321">
        <f t="shared" ca="1" si="287"/>
        <v>30</v>
      </c>
      <c r="K1321">
        <f t="shared" si="288"/>
        <v>2045</v>
      </c>
      <c r="L1321">
        <f t="shared" si="294"/>
        <v>2050</v>
      </c>
      <c r="M1321" t="str">
        <f t="shared" si="289"/>
        <v>2045_2050</v>
      </c>
      <c r="N1321">
        <f t="shared" si="290"/>
        <v>2020</v>
      </c>
      <c r="O1321">
        <f t="shared" si="291"/>
        <v>2025</v>
      </c>
      <c r="P1321" t="str">
        <f t="shared" si="292"/>
        <v>2020_2025</v>
      </c>
      <c r="Q1321">
        <f t="shared" si="295"/>
        <v>0</v>
      </c>
      <c r="R1321">
        <f t="shared" si="296"/>
        <v>1</v>
      </c>
      <c r="S1321">
        <f t="shared" ca="1" si="297"/>
        <v>1</v>
      </c>
      <c r="U1321" t="str">
        <f t="shared" ca="1" si="298"/>
        <v>#</v>
      </c>
      <c r="V1321" t="str">
        <f t="shared" ca="1" si="299"/>
        <v>let cannot_decomm [$2045_2050$ , $2020_2025$ , $DHN_DEEP_GEO$] := 1;</v>
      </c>
    </row>
    <row r="1322" spans="8:22" outlineLevel="1" x14ac:dyDescent="0.25">
      <c r="H1322">
        <f t="shared" si="286"/>
        <v>30</v>
      </c>
      <c r="I1322" t="str">
        <f t="shared" ca="1" si="293"/>
        <v>DHN_DEEP_GEO</v>
      </c>
      <c r="J1322">
        <f t="shared" ca="1" si="287"/>
        <v>30</v>
      </c>
      <c r="K1322">
        <f t="shared" si="288"/>
        <v>2045</v>
      </c>
      <c r="L1322">
        <f t="shared" si="294"/>
        <v>2050</v>
      </c>
      <c r="M1322" t="str">
        <f t="shared" si="289"/>
        <v>2045_2050</v>
      </c>
      <c r="N1322">
        <f t="shared" si="290"/>
        <v>2025</v>
      </c>
      <c r="O1322">
        <f t="shared" si="291"/>
        <v>2030</v>
      </c>
      <c r="P1322" t="str">
        <f t="shared" si="292"/>
        <v>2025_2030</v>
      </c>
      <c r="Q1322">
        <f t="shared" si="295"/>
        <v>0</v>
      </c>
      <c r="R1322">
        <f t="shared" si="296"/>
        <v>1</v>
      </c>
      <c r="S1322">
        <f t="shared" ca="1" si="297"/>
        <v>1</v>
      </c>
      <c r="U1322" t="str">
        <f t="shared" ca="1" si="298"/>
        <v>#</v>
      </c>
      <c r="V1322" t="str">
        <f t="shared" ca="1" si="299"/>
        <v>let cannot_decomm [$2045_2050$ , $2025_2030$ , $DHN_DEEP_GEO$] := 1;</v>
      </c>
    </row>
    <row r="1323" spans="8:22" outlineLevel="1" x14ac:dyDescent="0.25">
      <c r="H1323">
        <f t="shared" si="286"/>
        <v>30</v>
      </c>
      <c r="I1323" t="str">
        <f t="shared" ca="1" si="293"/>
        <v>DHN_DEEP_GEO</v>
      </c>
      <c r="J1323">
        <f t="shared" ca="1" si="287"/>
        <v>30</v>
      </c>
      <c r="K1323">
        <f t="shared" si="288"/>
        <v>2045</v>
      </c>
      <c r="L1323">
        <f t="shared" si="294"/>
        <v>2050</v>
      </c>
      <c r="M1323" t="str">
        <f t="shared" si="289"/>
        <v>2045_2050</v>
      </c>
      <c r="N1323">
        <f t="shared" si="290"/>
        <v>2030</v>
      </c>
      <c r="O1323">
        <f t="shared" si="291"/>
        <v>2035</v>
      </c>
      <c r="P1323" t="str">
        <f t="shared" si="292"/>
        <v>2030_2035</v>
      </c>
      <c r="Q1323">
        <f t="shared" si="295"/>
        <v>0</v>
      </c>
      <c r="R1323">
        <f t="shared" si="296"/>
        <v>1</v>
      </c>
      <c r="S1323">
        <f t="shared" ca="1" si="297"/>
        <v>1</v>
      </c>
      <c r="U1323" t="str">
        <f t="shared" ca="1" si="298"/>
        <v>#</v>
      </c>
      <c r="V1323" t="str">
        <f t="shared" ca="1" si="299"/>
        <v>let cannot_decomm [$2045_2050$ , $2030_2035$ , $DHN_DEEP_GEO$] := 1;</v>
      </c>
    </row>
    <row r="1324" spans="8:22" outlineLevel="1" x14ac:dyDescent="0.25">
      <c r="H1324">
        <f t="shared" si="286"/>
        <v>30</v>
      </c>
      <c r="I1324" t="str">
        <f t="shared" ca="1" si="293"/>
        <v>DHN_DEEP_GEO</v>
      </c>
      <c r="J1324">
        <f t="shared" ca="1" si="287"/>
        <v>30</v>
      </c>
      <c r="K1324">
        <f t="shared" si="288"/>
        <v>2045</v>
      </c>
      <c r="L1324">
        <f t="shared" si="294"/>
        <v>2050</v>
      </c>
      <c r="M1324" t="str">
        <f t="shared" si="289"/>
        <v>2045_2050</v>
      </c>
      <c r="N1324">
        <f t="shared" si="290"/>
        <v>2035</v>
      </c>
      <c r="O1324">
        <f t="shared" si="291"/>
        <v>2040</v>
      </c>
      <c r="P1324" t="str">
        <f t="shared" si="292"/>
        <v>2035_2040</v>
      </c>
      <c r="Q1324">
        <f t="shared" si="295"/>
        <v>0</v>
      </c>
      <c r="R1324">
        <f t="shared" si="296"/>
        <v>1</v>
      </c>
      <c r="S1324">
        <f t="shared" ca="1" si="297"/>
        <v>1</v>
      </c>
      <c r="U1324" t="str">
        <f t="shared" ca="1" si="298"/>
        <v>#</v>
      </c>
      <c r="V1324" t="str">
        <f t="shared" ca="1" si="299"/>
        <v>let cannot_decomm [$2045_2050$ , $2035_2040$ , $DHN_DEEP_GEO$] := 1;</v>
      </c>
    </row>
    <row r="1325" spans="8:22" outlineLevel="1" x14ac:dyDescent="0.25">
      <c r="H1325">
        <f t="shared" si="286"/>
        <v>30</v>
      </c>
      <c r="I1325" t="str">
        <f t="shared" ca="1" si="293"/>
        <v>DHN_DEEP_GEO</v>
      </c>
      <c r="J1325">
        <f t="shared" ca="1" si="287"/>
        <v>30</v>
      </c>
      <c r="K1325">
        <f t="shared" si="288"/>
        <v>2045</v>
      </c>
      <c r="L1325">
        <f t="shared" si="294"/>
        <v>2050</v>
      </c>
      <c r="M1325" t="str">
        <f t="shared" si="289"/>
        <v>2045_2050</v>
      </c>
      <c r="N1325">
        <f t="shared" si="290"/>
        <v>2040</v>
      </c>
      <c r="O1325">
        <f t="shared" si="291"/>
        <v>2045</v>
      </c>
      <c r="P1325" t="str">
        <f t="shared" si="292"/>
        <v>2040_2045</v>
      </c>
      <c r="Q1325">
        <f t="shared" si="295"/>
        <v>0</v>
      </c>
      <c r="R1325">
        <f t="shared" si="296"/>
        <v>1</v>
      </c>
      <c r="S1325">
        <f t="shared" ca="1" si="297"/>
        <v>1</v>
      </c>
      <c r="U1325" t="str">
        <f t="shared" ca="1" si="298"/>
        <v>#</v>
      </c>
      <c r="V1325" t="str">
        <f t="shared" ca="1" si="299"/>
        <v>let cannot_decomm [$2045_2050$ , $2040_2045$ , $DHN_DEEP_GEO$] := 1;</v>
      </c>
    </row>
    <row r="1326" spans="8:22" outlineLevel="1" x14ac:dyDescent="0.25">
      <c r="H1326">
        <f t="shared" si="286"/>
        <v>30</v>
      </c>
      <c r="I1326" t="str">
        <f t="shared" ca="1" si="293"/>
        <v>DHN_DEEP_GEO</v>
      </c>
      <c r="J1326">
        <f t="shared" ca="1" si="287"/>
        <v>30</v>
      </c>
      <c r="K1326">
        <f t="shared" si="288"/>
        <v>2045</v>
      </c>
      <c r="L1326">
        <f t="shared" si="294"/>
        <v>2050</v>
      </c>
      <c r="M1326" t="str">
        <f t="shared" si="289"/>
        <v>2045_2050</v>
      </c>
      <c r="N1326">
        <f t="shared" si="290"/>
        <v>2045</v>
      </c>
      <c r="O1326">
        <f t="shared" si="291"/>
        <v>2050</v>
      </c>
      <c r="P1326" t="str">
        <f t="shared" si="292"/>
        <v>2045_2050</v>
      </c>
      <c r="Q1326">
        <f t="shared" si="295"/>
        <v>0</v>
      </c>
      <c r="R1326">
        <f t="shared" si="296"/>
        <v>0</v>
      </c>
      <c r="S1326">
        <f t="shared" ca="1" si="297"/>
        <v>1</v>
      </c>
      <c r="U1326" t="str">
        <f t="shared" ca="1" si="298"/>
        <v xml:space="preserve"> </v>
      </c>
      <c r="V1326" t="str">
        <f t="shared" ca="1" si="299"/>
        <v>let cannot_decomm [$2045_2050$ , $2045_2050$ , $DHN_DEEP_GEO$] := 1;</v>
      </c>
    </row>
    <row r="1327" spans="8:22" outlineLevel="1" x14ac:dyDescent="0.25">
      <c r="H1327">
        <f t="shared" si="286"/>
        <v>31</v>
      </c>
      <c r="I1327" t="str">
        <f t="shared" ca="1" si="293"/>
        <v>DHN_SOLAR</v>
      </c>
      <c r="J1327">
        <f t="shared" ca="1" si="287"/>
        <v>30</v>
      </c>
      <c r="K1327">
        <f t="shared" si="288"/>
        <v>2015</v>
      </c>
      <c r="L1327">
        <f t="shared" si="294"/>
        <v>2020</v>
      </c>
      <c r="M1327" t="str">
        <f t="shared" si="289"/>
        <v>2015_2020</v>
      </c>
      <c r="N1327">
        <f t="shared" si="290"/>
        <v>2015</v>
      </c>
      <c r="O1327">
        <f t="shared" si="291"/>
        <v>2020</v>
      </c>
      <c r="P1327" t="str">
        <f t="shared" si="292"/>
        <v>2015_2020</v>
      </c>
      <c r="Q1327">
        <f t="shared" si="295"/>
        <v>1</v>
      </c>
      <c r="R1327">
        <f t="shared" si="296"/>
        <v>0</v>
      </c>
      <c r="S1327">
        <f t="shared" ca="1" si="297"/>
        <v>1</v>
      </c>
      <c r="U1327" t="str">
        <f t="shared" si="298"/>
        <v>#</v>
      </c>
      <c r="V1327" t="str">
        <f t="shared" ca="1" si="299"/>
        <v>let cannot_decomm [$2015_2020$ , $2015_2020$ , $DHN_SOLAR$] := 1;</v>
      </c>
    </row>
    <row r="1328" spans="8:22" outlineLevel="1" x14ac:dyDescent="0.25">
      <c r="H1328">
        <f t="shared" si="286"/>
        <v>31</v>
      </c>
      <c r="I1328" t="str">
        <f t="shared" ca="1" si="293"/>
        <v>DHN_SOLAR</v>
      </c>
      <c r="J1328">
        <f t="shared" ca="1" si="287"/>
        <v>30</v>
      </c>
      <c r="K1328">
        <f t="shared" si="288"/>
        <v>2015</v>
      </c>
      <c r="L1328">
        <f t="shared" si="294"/>
        <v>2020</v>
      </c>
      <c r="M1328" t="str">
        <f t="shared" si="289"/>
        <v>2015_2020</v>
      </c>
      <c r="N1328">
        <f t="shared" si="290"/>
        <v>2020</v>
      </c>
      <c r="O1328">
        <f t="shared" si="291"/>
        <v>2025</v>
      </c>
      <c r="P1328" t="str">
        <f t="shared" si="292"/>
        <v>2020_2025</v>
      </c>
      <c r="Q1328">
        <f t="shared" si="295"/>
        <v>0</v>
      </c>
      <c r="R1328">
        <f t="shared" si="296"/>
        <v>0</v>
      </c>
      <c r="S1328">
        <f t="shared" ca="1" si="297"/>
        <v>1</v>
      </c>
      <c r="U1328" t="str">
        <f t="shared" ca="1" si="298"/>
        <v xml:space="preserve"> </v>
      </c>
      <c r="V1328" t="str">
        <f t="shared" ca="1" si="299"/>
        <v>let cannot_decomm [$2015_2020$ , $2020_2025$ , $DHN_SOLAR$] := 1;</v>
      </c>
    </row>
    <row r="1329" spans="8:22" outlineLevel="1" x14ac:dyDescent="0.25">
      <c r="H1329">
        <f t="shared" si="286"/>
        <v>31</v>
      </c>
      <c r="I1329" t="str">
        <f t="shared" ca="1" si="293"/>
        <v>DHN_SOLAR</v>
      </c>
      <c r="J1329">
        <f t="shared" ca="1" si="287"/>
        <v>30</v>
      </c>
      <c r="K1329">
        <f t="shared" si="288"/>
        <v>2015</v>
      </c>
      <c r="L1329">
        <f t="shared" si="294"/>
        <v>2020</v>
      </c>
      <c r="M1329" t="str">
        <f t="shared" si="289"/>
        <v>2015_2020</v>
      </c>
      <c r="N1329">
        <f t="shared" si="290"/>
        <v>2025</v>
      </c>
      <c r="O1329">
        <f t="shared" si="291"/>
        <v>2030</v>
      </c>
      <c r="P1329" t="str">
        <f t="shared" si="292"/>
        <v>2025_2030</v>
      </c>
      <c r="Q1329">
        <f t="shared" si="295"/>
        <v>0</v>
      </c>
      <c r="R1329">
        <f t="shared" si="296"/>
        <v>0</v>
      </c>
      <c r="S1329">
        <f t="shared" ca="1" si="297"/>
        <v>1</v>
      </c>
      <c r="U1329" t="str">
        <f t="shared" ca="1" si="298"/>
        <v xml:space="preserve"> </v>
      </c>
      <c r="V1329" t="str">
        <f t="shared" ca="1" si="299"/>
        <v>let cannot_decomm [$2015_2020$ , $2025_2030$ , $DHN_SOLAR$] := 1;</v>
      </c>
    </row>
    <row r="1330" spans="8:22" outlineLevel="1" x14ac:dyDescent="0.25">
      <c r="H1330">
        <f t="shared" si="286"/>
        <v>31</v>
      </c>
      <c r="I1330" t="str">
        <f t="shared" ca="1" si="293"/>
        <v>DHN_SOLAR</v>
      </c>
      <c r="J1330">
        <f t="shared" ca="1" si="287"/>
        <v>30</v>
      </c>
      <c r="K1330">
        <f t="shared" si="288"/>
        <v>2015</v>
      </c>
      <c r="L1330">
        <f t="shared" si="294"/>
        <v>2020</v>
      </c>
      <c r="M1330" t="str">
        <f t="shared" si="289"/>
        <v>2015_2020</v>
      </c>
      <c r="N1330">
        <f t="shared" si="290"/>
        <v>2030</v>
      </c>
      <c r="O1330">
        <f t="shared" si="291"/>
        <v>2035</v>
      </c>
      <c r="P1330" t="str">
        <f t="shared" si="292"/>
        <v>2030_2035</v>
      </c>
      <c r="Q1330">
        <f t="shared" si="295"/>
        <v>0</v>
      </c>
      <c r="R1330">
        <f t="shared" si="296"/>
        <v>0</v>
      </c>
      <c r="S1330">
        <f t="shared" ca="1" si="297"/>
        <v>1</v>
      </c>
      <c r="U1330" t="str">
        <f t="shared" ca="1" si="298"/>
        <v xml:space="preserve"> </v>
      </c>
      <c r="V1330" t="str">
        <f t="shared" ca="1" si="299"/>
        <v>let cannot_decomm [$2015_2020$ , $2030_2035$ , $DHN_SOLAR$] := 1;</v>
      </c>
    </row>
    <row r="1331" spans="8:22" outlineLevel="1" x14ac:dyDescent="0.25">
      <c r="H1331">
        <f t="shared" si="286"/>
        <v>31</v>
      </c>
      <c r="I1331" t="str">
        <f t="shared" ca="1" si="293"/>
        <v>DHN_SOLAR</v>
      </c>
      <c r="J1331">
        <f t="shared" ca="1" si="287"/>
        <v>30</v>
      </c>
      <c r="K1331">
        <f t="shared" si="288"/>
        <v>2015</v>
      </c>
      <c r="L1331">
        <f t="shared" si="294"/>
        <v>2020</v>
      </c>
      <c r="M1331" t="str">
        <f t="shared" si="289"/>
        <v>2015_2020</v>
      </c>
      <c r="N1331">
        <f t="shared" si="290"/>
        <v>2035</v>
      </c>
      <c r="O1331">
        <f t="shared" si="291"/>
        <v>2040</v>
      </c>
      <c r="P1331" t="str">
        <f t="shared" si="292"/>
        <v>2035_2040</v>
      </c>
      <c r="Q1331">
        <f t="shared" si="295"/>
        <v>0</v>
      </c>
      <c r="R1331">
        <f t="shared" si="296"/>
        <v>0</v>
      </c>
      <c r="S1331">
        <f t="shared" ca="1" si="297"/>
        <v>1</v>
      </c>
      <c r="U1331" t="str">
        <f t="shared" ca="1" si="298"/>
        <v xml:space="preserve"> </v>
      </c>
      <c r="V1331" t="str">
        <f t="shared" ca="1" si="299"/>
        <v>let cannot_decomm [$2015_2020$ , $2035_2040$ , $DHN_SOLAR$] := 1;</v>
      </c>
    </row>
    <row r="1332" spans="8:22" outlineLevel="1" x14ac:dyDescent="0.25">
      <c r="H1332">
        <f t="shared" si="286"/>
        <v>31</v>
      </c>
      <c r="I1332" t="str">
        <f t="shared" ca="1" si="293"/>
        <v>DHN_SOLAR</v>
      </c>
      <c r="J1332">
        <f t="shared" ca="1" si="287"/>
        <v>30</v>
      </c>
      <c r="K1332">
        <f t="shared" si="288"/>
        <v>2015</v>
      </c>
      <c r="L1332">
        <f t="shared" si="294"/>
        <v>2020</v>
      </c>
      <c r="M1332" t="str">
        <f t="shared" si="289"/>
        <v>2015_2020</v>
      </c>
      <c r="N1332">
        <f t="shared" si="290"/>
        <v>2040</v>
      </c>
      <c r="O1332">
        <f t="shared" si="291"/>
        <v>2045</v>
      </c>
      <c r="P1332" t="str">
        <f t="shared" si="292"/>
        <v>2040_2045</v>
      </c>
      <c r="Q1332">
        <f t="shared" si="295"/>
        <v>0</v>
      </c>
      <c r="R1332">
        <f t="shared" si="296"/>
        <v>0</v>
      </c>
      <c r="S1332">
        <f t="shared" ca="1" si="297"/>
        <v>1</v>
      </c>
      <c r="U1332" t="str">
        <f t="shared" ca="1" si="298"/>
        <v xml:space="preserve"> </v>
      </c>
      <c r="V1332" t="str">
        <f t="shared" ca="1" si="299"/>
        <v>let cannot_decomm [$2015_2020$ , $2040_2045$ , $DHN_SOLAR$] := 1;</v>
      </c>
    </row>
    <row r="1333" spans="8:22" outlineLevel="1" x14ac:dyDescent="0.25">
      <c r="H1333">
        <f t="shared" ref="H1333:H1396" si="300">(FLOOR((ROW(A1333)-4)/49,1))+4</f>
        <v>31</v>
      </c>
      <c r="I1333" t="str">
        <f t="shared" ca="1" si="293"/>
        <v>DHN_SOLAR</v>
      </c>
      <c r="J1333">
        <f t="shared" ref="J1333:J1396" ca="1" si="301">INDIRECT("C"&amp;H1333)</f>
        <v>30</v>
      </c>
      <c r="K1333">
        <f t="shared" ref="K1333:K1396" si="302">2015+MOD(FLOOR((ROW(A1333)-4)/7,1),7)*5</f>
        <v>2015</v>
      </c>
      <c r="L1333">
        <f t="shared" si="294"/>
        <v>2020</v>
      </c>
      <c r="M1333" t="str">
        <f t="shared" ref="M1333:M1396" si="303">K1333&amp;"_"&amp;L1333</f>
        <v>2015_2020</v>
      </c>
      <c r="N1333">
        <f t="shared" ref="N1333:N1396" si="304">2015+MOD(ROW(D1333)-4,7)*5</f>
        <v>2045</v>
      </c>
      <c r="O1333">
        <f t="shared" ref="O1333:O1396" si="305">2020+MOD(ROW(E1333)-4,7)*5</f>
        <v>2050</v>
      </c>
      <c r="P1333" t="str">
        <f t="shared" ref="P1333:P1396" si="306">N1333&amp;"_"&amp;O1333</f>
        <v>2045_2050</v>
      </c>
      <c r="Q1333">
        <f t="shared" si="295"/>
        <v>0</v>
      </c>
      <c r="R1333">
        <f t="shared" si="296"/>
        <v>0</v>
      </c>
      <c r="S1333">
        <f t="shared" ca="1" si="297"/>
        <v>1</v>
      </c>
      <c r="U1333" t="str">
        <f t="shared" ca="1" si="298"/>
        <v xml:space="preserve"> </v>
      </c>
      <c r="V1333" t="str">
        <f t="shared" ca="1" si="299"/>
        <v>let cannot_decomm [$2015_2020$ , $2045_2050$ , $DHN_SOLAR$] := 1;</v>
      </c>
    </row>
    <row r="1334" spans="8:22" outlineLevel="1" x14ac:dyDescent="0.25">
      <c r="H1334">
        <f t="shared" si="300"/>
        <v>31</v>
      </c>
      <c r="I1334" t="str">
        <f t="shared" ca="1" si="293"/>
        <v>DHN_SOLAR</v>
      </c>
      <c r="J1334">
        <f t="shared" ca="1" si="301"/>
        <v>30</v>
      </c>
      <c r="K1334">
        <f t="shared" si="302"/>
        <v>2020</v>
      </c>
      <c r="L1334">
        <f t="shared" si="294"/>
        <v>2025</v>
      </c>
      <c r="M1334" t="str">
        <f t="shared" si="303"/>
        <v>2020_2025</v>
      </c>
      <c r="N1334">
        <f t="shared" si="304"/>
        <v>2015</v>
      </c>
      <c r="O1334">
        <f t="shared" si="305"/>
        <v>2020</v>
      </c>
      <c r="P1334" t="str">
        <f t="shared" si="306"/>
        <v>2015_2020</v>
      </c>
      <c r="Q1334">
        <f t="shared" si="295"/>
        <v>0</v>
      </c>
      <c r="R1334">
        <f t="shared" si="296"/>
        <v>1</v>
      </c>
      <c r="S1334">
        <f t="shared" ca="1" si="297"/>
        <v>1</v>
      </c>
      <c r="U1334" t="str">
        <f t="shared" ca="1" si="298"/>
        <v>#</v>
      </c>
      <c r="V1334" t="str">
        <f t="shared" ca="1" si="299"/>
        <v>let cannot_decomm [$2020_2025$ , $2015_2020$ , $DHN_SOLAR$] := 1;</v>
      </c>
    </row>
    <row r="1335" spans="8:22" outlineLevel="1" x14ac:dyDescent="0.25">
      <c r="H1335">
        <f t="shared" si="300"/>
        <v>31</v>
      </c>
      <c r="I1335" t="str">
        <f t="shared" ca="1" si="293"/>
        <v>DHN_SOLAR</v>
      </c>
      <c r="J1335">
        <f t="shared" ca="1" si="301"/>
        <v>30</v>
      </c>
      <c r="K1335">
        <f t="shared" si="302"/>
        <v>2020</v>
      </c>
      <c r="L1335">
        <f t="shared" si="294"/>
        <v>2025</v>
      </c>
      <c r="M1335" t="str">
        <f t="shared" si="303"/>
        <v>2020_2025</v>
      </c>
      <c r="N1335">
        <f t="shared" si="304"/>
        <v>2020</v>
      </c>
      <c r="O1335">
        <f t="shared" si="305"/>
        <v>2025</v>
      </c>
      <c r="P1335" t="str">
        <f t="shared" si="306"/>
        <v>2020_2025</v>
      </c>
      <c r="Q1335">
        <f t="shared" si="295"/>
        <v>0</v>
      </c>
      <c r="R1335">
        <f t="shared" si="296"/>
        <v>0</v>
      </c>
      <c r="S1335">
        <f t="shared" ca="1" si="297"/>
        <v>1</v>
      </c>
      <c r="U1335" t="str">
        <f t="shared" ca="1" si="298"/>
        <v xml:space="preserve"> </v>
      </c>
      <c r="V1335" t="str">
        <f t="shared" ca="1" si="299"/>
        <v>let cannot_decomm [$2020_2025$ , $2020_2025$ , $DHN_SOLAR$] := 1;</v>
      </c>
    </row>
    <row r="1336" spans="8:22" outlineLevel="1" x14ac:dyDescent="0.25">
      <c r="H1336">
        <f t="shared" si="300"/>
        <v>31</v>
      </c>
      <c r="I1336" t="str">
        <f t="shared" ca="1" si="293"/>
        <v>DHN_SOLAR</v>
      </c>
      <c r="J1336">
        <f t="shared" ca="1" si="301"/>
        <v>30</v>
      </c>
      <c r="K1336">
        <f t="shared" si="302"/>
        <v>2020</v>
      </c>
      <c r="L1336">
        <f t="shared" si="294"/>
        <v>2025</v>
      </c>
      <c r="M1336" t="str">
        <f t="shared" si="303"/>
        <v>2020_2025</v>
      </c>
      <c r="N1336">
        <f t="shared" si="304"/>
        <v>2025</v>
      </c>
      <c r="O1336">
        <f t="shared" si="305"/>
        <v>2030</v>
      </c>
      <c r="P1336" t="str">
        <f t="shared" si="306"/>
        <v>2025_2030</v>
      </c>
      <c r="Q1336">
        <f t="shared" si="295"/>
        <v>0</v>
      </c>
      <c r="R1336">
        <f t="shared" si="296"/>
        <v>0</v>
      </c>
      <c r="S1336">
        <f t="shared" ca="1" si="297"/>
        <v>1</v>
      </c>
      <c r="U1336" t="str">
        <f t="shared" ca="1" si="298"/>
        <v xml:space="preserve"> </v>
      </c>
      <c r="V1336" t="str">
        <f t="shared" ca="1" si="299"/>
        <v>let cannot_decomm [$2020_2025$ , $2025_2030$ , $DHN_SOLAR$] := 1;</v>
      </c>
    </row>
    <row r="1337" spans="8:22" outlineLevel="1" x14ac:dyDescent="0.25">
      <c r="H1337">
        <f t="shared" si="300"/>
        <v>31</v>
      </c>
      <c r="I1337" t="str">
        <f t="shared" ca="1" si="293"/>
        <v>DHN_SOLAR</v>
      </c>
      <c r="J1337">
        <f t="shared" ca="1" si="301"/>
        <v>30</v>
      </c>
      <c r="K1337">
        <f t="shared" si="302"/>
        <v>2020</v>
      </c>
      <c r="L1337">
        <f t="shared" si="294"/>
        <v>2025</v>
      </c>
      <c r="M1337" t="str">
        <f t="shared" si="303"/>
        <v>2020_2025</v>
      </c>
      <c r="N1337">
        <f t="shared" si="304"/>
        <v>2030</v>
      </c>
      <c r="O1337">
        <f t="shared" si="305"/>
        <v>2035</v>
      </c>
      <c r="P1337" t="str">
        <f t="shared" si="306"/>
        <v>2030_2035</v>
      </c>
      <c r="Q1337">
        <f t="shared" si="295"/>
        <v>0</v>
      </c>
      <c r="R1337">
        <f t="shared" si="296"/>
        <v>0</v>
      </c>
      <c r="S1337">
        <f t="shared" ca="1" si="297"/>
        <v>1</v>
      </c>
      <c r="U1337" t="str">
        <f t="shared" ca="1" si="298"/>
        <v xml:space="preserve"> </v>
      </c>
      <c r="V1337" t="str">
        <f t="shared" ca="1" si="299"/>
        <v>let cannot_decomm [$2020_2025$ , $2030_2035$ , $DHN_SOLAR$] := 1;</v>
      </c>
    </row>
    <row r="1338" spans="8:22" outlineLevel="1" x14ac:dyDescent="0.25">
      <c r="H1338">
        <f t="shared" si="300"/>
        <v>31</v>
      </c>
      <c r="I1338" t="str">
        <f t="shared" ca="1" si="293"/>
        <v>DHN_SOLAR</v>
      </c>
      <c r="J1338">
        <f t="shared" ca="1" si="301"/>
        <v>30</v>
      </c>
      <c r="K1338">
        <f t="shared" si="302"/>
        <v>2020</v>
      </c>
      <c r="L1338">
        <f t="shared" si="294"/>
        <v>2025</v>
      </c>
      <c r="M1338" t="str">
        <f t="shared" si="303"/>
        <v>2020_2025</v>
      </c>
      <c r="N1338">
        <f t="shared" si="304"/>
        <v>2035</v>
      </c>
      <c r="O1338">
        <f t="shared" si="305"/>
        <v>2040</v>
      </c>
      <c r="P1338" t="str">
        <f t="shared" si="306"/>
        <v>2035_2040</v>
      </c>
      <c r="Q1338">
        <f t="shared" si="295"/>
        <v>0</v>
      </c>
      <c r="R1338">
        <f t="shared" si="296"/>
        <v>0</v>
      </c>
      <c r="S1338">
        <f t="shared" ca="1" si="297"/>
        <v>1</v>
      </c>
      <c r="U1338" t="str">
        <f t="shared" ca="1" si="298"/>
        <v xml:space="preserve"> </v>
      </c>
      <c r="V1338" t="str">
        <f t="shared" ca="1" si="299"/>
        <v>let cannot_decomm [$2020_2025$ , $2035_2040$ , $DHN_SOLAR$] := 1;</v>
      </c>
    </row>
    <row r="1339" spans="8:22" outlineLevel="1" x14ac:dyDescent="0.25">
      <c r="H1339">
        <f t="shared" si="300"/>
        <v>31</v>
      </c>
      <c r="I1339" t="str">
        <f t="shared" ca="1" si="293"/>
        <v>DHN_SOLAR</v>
      </c>
      <c r="J1339">
        <f t="shared" ca="1" si="301"/>
        <v>30</v>
      </c>
      <c r="K1339">
        <f t="shared" si="302"/>
        <v>2020</v>
      </c>
      <c r="L1339">
        <f t="shared" si="294"/>
        <v>2025</v>
      </c>
      <c r="M1339" t="str">
        <f t="shared" si="303"/>
        <v>2020_2025</v>
      </c>
      <c r="N1339">
        <f t="shared" si="304"/>
        <v>2040</v>
      </c>
      <c r="O1339">
        <f t="shared" si="305"/>
        <v>2045</v>
      </c>
      <c r="P1339" t="str">
        <f t="shared" si="306"/>
        <v>2040_2045</v>
      </c>
      <c r="Q1339">
        <f t="shared" si="295"/>
        <v>0</v>
      </c>
      <c r="R1339">
        <f t="shared" si="296"/>
        <v>0</v>
      </c>
      <c r="S1339">
        <f t="shared" ca="1" si="297"/>
        <v>1</v>
      </c>
      <c r="U1339" t="str">
        <f t="shared" ca="1" si="298"/>
        <v xml:space="preserve"> </v>
      </c>
      <c r="V1339" t="str">
        <f t="shared" ca="1" si="299"/>
        <v>let cannot_decomm [$2020_2025$ , $2040_2045$ , $DHN_SOLAR$] := 1;</v>
      </c>
    </row>
    <row r="1340" spans="8:22" outlineLevel="1" x14ac:dyDescent="0.25">
      <c r="H1340">
        <f t="shared" si="300"/>
        <v>31</v>
      </c>
      <c r="I1340" t="str">
        <f t="shared" ca="1" si="293"/>
        <v>DHN_SOLAR</v>
      </c>
      <c r="J1340">
        <f t="shared" ca="1" si="301"/>
        <v>30</v>
      </c>
      <c r="K1340">
        <f t="shared" si="302"/>
        <v>2020</v>
      </c>
      <c r="L1340">
        <f t="shared" si="294"/>
        <v>2025</v>
      </c>
      <c r="M1340" t="str">
        <f t="shared" si="303"/>
        <v>2020_2025</v>
      </c>
      <c r="N1340">
        <f t="shared" si="304"/>
        <v>2045</v>
      </c>
      <c r="O1340">
        <f t="shared" si="305"/>
        <v>2050</v>
      </c>
      <c r="P1340" t="str">
        <f t="shared" si="306"/>
        <v>2045_2050</v>
      </c>
      <c r="Q1340">
        <f t="shared" si="295"/>
        <v>0</v>
      </c>
      <c r="R1340">
        <f t="shared" si="296"/>
        <v>0</v>
      </c>
      <c r="S1340">
        <f t="shared" ca="1" si="297"/>
        <v>1</v>
      </c>
      <c r="U1340" t="str">
        <f t="shared" ca="1" si="298"/>
        <v xml:space="preserve"> </v>
      </c>
      <c r="V1340" t="str">
        <f t="shared" ca="1" si="299"/>
        <v>let cannot_decomm [$2020_2025$ , $2045_2050$ , $DHN_SOLAR$] := 1;</v>
      </c>
    </row>
    <row r="1341" spans="8:22" outlineLevel="1" x14ac:dyDescent="0.25">
      <c r="H1341">
        <f t="shared" si="300"/>
        <v>31</v>
      </c>
      <c r="I1341" t="str">
        <f t="shared" ca="1" si="293"/>
        <v>DHN_SOLAR</v>
      </c>
      <c r="J1341">
        <f t="shared" ca="1" si="301"/>
        <v>30</v>
      </c>
      <c r="K1341">
        <f t="shared" si="302"/>
        <v>2025</v>
      </c>
      <c r="L1341">
        <f t="shared" si="294"/>
        <v>2030</v>
      </c>
      <c r="M1341" t="str">
        <f t="shared" si="303"/>
        <v>2025_2030</v>
      </c>
      <c r="N1341">
        <f t="shared" si="304"/>
        <v>2015</v>
      </c>
      <c r="O1341">
        <f t="shared" si="305"/>
        <v>2020</v>
      </c>
      <c r="P1341" t="str">
        <f t="shared" si="306"/>
        <v>2015_2020</v>
      </c>
      <c r="Q1341">
        <f t="shared" si="295"/>
        <v>0</v>
      </c>
      <c r="R1341">
        <f t="shared" si="296"/>
        <v>1</v>
      </c>
      <c r="S1341">
        <f t="shared" ca="1" si="297"/>
        <v>1</v>
      </c>
      <c r="U1341" t="str">
        <f t="shared" ca="1" si="298"/>
        <v>#</v>
      </c>
      <c r="V1341" t="str">
        <f t="shared" ca="1" si="299"/>
        <v>let cannot_decomm [$2025_2030$ , $2015_2020$ , $DHN_SOLAR$] := 1;</v>
      </c>
    </row>
    <row r="1342" spans="8:22" outlineLevel="1" x14ac:dyDescent="0.25">
      <c r="H1342">
        <f t="shared" si="300"/>
        <v>31</v>
      </c>
      <c r="I1342" t="str">
        <f t="shared" ca="1" si="293"/>
        <v>DHN_SOLAR</v>
      </c>
      <c r="J1342">
        <f t="shared" ca="1" si="301"/>
        <v>30</v>
      </c>
      <c r="K1342">
        <f t="shared" si="302"/>
        <v>2025</v>
      </c>
      <c r="L1342">
        <f t="shared" si="294"/>
        <v>2030</v>
      </c>
      <c r="M1342" t="str">
        <f t="shared" si="303"/>
        <v>2025_2030</v>
      </c>
      <c r="N1342">
        <f t="shared" si="304"/>
        <v>2020</v>
      </c>
      <c r="O1342">
        <f t="shared" si="305"/>
        <v>2025</v>
      </c>
      <c r="P1342" t="str">
        <f t="shared" si="306"/>
        <v>2020_2025</v>
      </c>
      <c r="Q1342">
        <f t="shared" si="295"/>
        <v>0</v>
      </c>
      <c r="R1342">
        <f t="shared" si="296"/>
        <v>1</v>
      </c>
      <c r="S1342">
        <f t="shared" ca="1" si="297"/>
        <v>1</v>
      </c>
      <c r="U1342" t="str">
        <f t="shared" ca="1" si="298"/>
        <v>#</v>
      </c>
      <c r="V1342" t="str">
        <f t="shared" ca="1" si="299"/>
        <v>let cannot_decomm [$2025_2030$ , $2020_2025$ , $DHN_SOLAR$] := 1;</v>
      </c>
    </row>
    <row r="1343" spans="8:22" outlineLevel="1" x14ac:dyDescent="0.25">
      <c r="H1343">
        <f t="shared" si="300"/>
        <v>31</v>
      </c>
      <c r="I1343" t="str">
        <f t="shared" ca="1" si="293"/>
        <v>DHN_SOLAR</v>
      </c>
      <c r="J1343">
        <f t="shared" ca="1" si="301"/>
        <v>30</v>
      </c>
      <c r="K1343">
        <f t="shared" si="302"/>
        <v>2025</v>
      </c>
      <c r="L1343">
        <f t="shared" si="294"/>
        <v>2030</v>
      </c>
      <c r="M1343" t="str">
        <f t="shared" si="303"/>
        <v>2025_2030</v>
      </c>
      <c r="N1343">
        <f t="shared" si="304"/>
        <v>2025</v>
      </c>
      <c r="O1343">
        <f t="shared" si="305"/>
        <v>2030</v>
      </c>
      <c r="P1343" t="str">
        <f t="shared" si="306"/>
        <v>2025_2030</v>
      </c>
      <c r="Q1343">
        <f t="shared" si="295"/>
        <v>0</v>
      </c>
      <c r="R1343">
        <f t="shared" si="296"/>
        <v>0</v>
      </c>
      <c r="S1343">
        <f t="shared" ca="1" si="297"/>
        <v>1</v>
      </c>
      <c r="U1343" t="str">
        <f t="shared" ca="1" si="298"/>
        <v xml:space="preserve"> </v>
      </c>
      <c r="V1343" t="str">
        <f t="shared" ca="1" si="299"/>
        <v>let cannot_decomm [$2025_2030$ , $2025_2030$ , $DHN_SOLAR$] := 1;</v>
      </c>
    </row>
    <row r="1344" spans="8:22" outlineLevel="1" x14ac:dyDescent="0.25">
      <c r="H1344">
        <f t="shared" si="300"/>
        <v>31</v>
      </c>
      <c r="I1344" t="str">
        <f t="shared" ca="1" si="293"/>
        <v>DHN_SOLAR</v>
      </c>
      <c r="J1344">
        <f t="shared" ca="1" si="301"/>
        <v>30</v>
      </c>
      <c r="K1344">
        <f t="shared" si="302"/>
        <v>2025</v>
      </c>
      <c r="L1344">
        <f t="shared" si="294"/>
        <v>2030</v>
      </c>
      <c r="M1344" t="str">
        <f t="shared" si="303"/>
        <v>2025_2030</v>
      </c>
      <c r="N1344">
        <f t="shared" si="304"/>
        <v>2030</v>
      </c>
      <c r="O1344">
        <f t="shared" si="305"/>
        <v>2035</v>
      </c>
      <c r="P1344" t="str">
        <f t="shared" si="306"/>
        <v>2030_2035</v>
      </c>
      <c r="Q1344">
        <f t="shared" si="295"/>
        <v>0</v>
      </c>
      <c r="R1344">
        <f t="shared" si="296"/>
        <v>0</v>
      </c>
      <c r="S1344">
        <f t="shared" ca="1" si="297"/>
        <v>1</v>
      </c>
      <c r="U1344" t="str">
        <f t="shared" ca="1" si="298"/>
        <v xml:space="preserve"> </v>
      </c>
      <c r="V1344" t="str">
        <f t="shared" ca="1" si="299"/>
        <v>let cannot_decomm [$2025_2030$ , $2030_2035$ , $DHN_SOLAR$] := 1;</v>
      </c>
    </row>
    <row r="1345" spans="8:22" outlineLevel="1" x14ac:dyDescent="0.25">
      <c r="H1345">
        <f t="shared" si="300"/>
        <v>31</v>
      </c>
      <c r="I1345" t="str">
        <f t="shared" ca="1" si="293"/>
        <v>DHN_SOLAR</v>
      </c>
      <c r="J1345">
        <f t="shared" ca="1" si="301"/>
        <v>30</v>
      </c>
      <c r="K1345">
        <f t="shared" si="302"/>
        <v>2025</v>
      </c>
      <c r="L1345">
        <f t="shared" si="294"/>
        <v>2030</v>
      </c>
      <c r="M1345" t="str">
        <f t="shared" si="303"/>
        <v>2025_2030</v>
      </c>
      <c r="N1345">
        <f t="shared" si="304"/>
        <v>2035</v>
      </c>
      <c r="O1345">
        <f t="shared" si="305"/>
        <v>2040</v>
      </c>
      <c r="P1345" t="str">
        <f t="shared" si="306"/>
        <v>2035_2040</v>
      </c>
      <c r="Q1345">
        <f t="shared" si="295"/>
        <v>0</v>
      </c>
      <c r="R1345">
        <f t="shared" si="296"/>
        <v>0</v>
      </c>
      <c r="S1345">
        <f t="shared" ca="1" si="297"/>
        <v>1</v>
      </c>
      <c r="U1345" t="str">
        <f t="shared" ca="1" si="298"/>
        <v xml:space="preserve"> </v>
      </c>
      <c r="V1345" t="str">
        <f t="shared" ca="1" si="299"/>
        <v>let cannot_decomm [$2025_2030$ , $2035_2040$ , $DHN_SOLAR$] := 1;</v>
      </c>
    </row>
    <row r="1346" spans="8:22" outlineLevel="1" x14ac:dyDescent="0.25">
      <c r="H1346">
        <f t="shared" si="300"/>
        <v>31</v>
      </c>
      <c r="I1346" t="str">
        <f t="shared" ca="1" si="293"/>
        <v>DHN_SOLAR</v>
      </c>
      <c r="J1346">
        <f t="shared" ca="1" si="301"/>
        <v>30</v>
      </c>
      <c r="K1346">
        <f t="shared" si="302"/>
        <v>2025</v>
      </c>
      <c r="L1346">
        <f t="shared" si="294"/>
        <v>2030</v>
      </c>
      <c r="M1346" t="str">
        <f t="shared" si="303"/>
        <v>2025_2030</v>
      </c>
      <c r="N1346">
        <f t="shared" si="304"/>
        <v>2040</v>
      </c>
      <c r="O1346">
        <f t="shared" si="305"/>
        <v>2045</v>
      </c>
      <c r="P1346" t="str">
        <f t="shared" si="306"/>
        <v>2040_2045</v>
      </c>
      <c r="Q1346">
        <f t="shared" si="295"/>
        <v>0</v>
      </c>
      <c r="R1346">
        <f t="shared" si="296"/>
        <v>0</v>
      </c>
      <c r="S1346">
        <f t="shared" ca="1" si="297"/>
        <v>1</v>
      </c>
      <c r="U1346" t="str">
        <f t="shared" ca="1" si="298"/>
        <v xml:space="preserve"> </v>
      </c>
      <c r="V1346" t="str">
        <f t="shared" ca="1" si="299"/>
        <v>let cannot_decomm [$2025_2030$ , $2040_2045$ , $DHN_SOLAR$] := 1;</v>
      </c>
    </row>
    <row r="1347" spans="8:22" outlineLevel="1" x14ac:dyDescent="0.25">
      <c r="H1347">
        <f t="shared" si="300"/>
        <v>31</v>
      </c>
      <c r="I1347" t="str">
        <f t="shared" ca="1" si="293"/>
        <v>DHN_SOLAR</v>
      </c>
      <c r="J1347">
        <f t="shared" ca="1" si="301"/>
        <v>30</v>
      </c>
      <c r="K1347">
        <f t="shared" si="302"/>
        <v>2025</v>
      </c>
      <c r="L1347">
        <f t="shared" si="294"/>
        <v>2030</v>
      </c>
      <c r="M1347" t="str">
        <f t="shared" si="303"/>
        <v>2025_2030</v>
      </c>
      <c r="N1347">
        <f t="shared" si="304"/>
        <v>2045</v>
      </c>
      <c r="O1347">
        <f t="shared" si="305"/>
        <v>2050</v>
      </c>
      <c r="P1347" t="str">
        <f t="shared" si="306"/>
        <v>2045_2050</v>
      </c>
      <c r="Q1347">
        <f t="shared" si="295"/>
        <v>0</v>
      </c>
      <c r="R1347">
        <f t="shared" si="296"/>
        <v>0</v>
      </c>
      <c r="S1347">
        <f t="shared" ca="1" si="297"/>
        <v>1</v>
      </c>
      <c r="U1347" t="str">
        <f t="shared" ca="1" si="298"/>
        <v xml:space="preserve"> </v>
      </c>
      <c r="V1347" t="str">
        <f t="shared" ca="1" si="299"/>
        <v>let cannot_decomm [$2025_2030$ , $2045_2050$ , $DHN_SOLAR$] := 1;</v>
      </c>
    </row>
    <row r="1348" spans="8:22" outlineLevel="1" x14ac:dyDescent="0.25">
      <c r="H1348">
        <f t="shared" si="300"/>
        <v>31</v>
      </c>
      <c r="I1348" t="str">
        <f t="shared" ca="1" si="293"/>
        <v>DHN_SOLAR</v>
      </c>
      <c r="J1348">
        <f t="shared" ca="1" si="301"/>
        <v>30</v>
      </c>
      <c r="K1348">
        <f t="shared" si="302"/>
        <v>2030</v>
      </c>
      <c r="L1348">
        <f t="shared" si="294"/>
        <v>2035</v>
      </c>
      <c r="M1348" t="str">
        <f t="shared" si="303"/>
        <v>2030_2035</v>
      </c>
      <c r="N1348">
        <f t="shared" si="304"/>
        <v>2015</v>
      </c>
      <c r="O1348">
        <f t="shared" si="305"/>
        <v>2020</v>
      </c>
      <c r="P1348" t="str">
        <f t="shared" si="306"/>
        <v>2015_2020</v>
      </c>
      <c r="Q1348">
        <f t="shared" si="295"/>
        <v>0</v>
      </c>
      <c r="R1348">
        <f t="shared" si="296"/>
        <v>1</v>
      </c>
      <c r="S1348">
        <f t="shared" ca="1" si="297"/>
        <v>1</v>
      </c>
      <c r="U1348" t="str">
        <f t="shared" ca="1" si="298"/>
        <v>#</v>
      </c>
      <c r="V1348" t="str">
        <f t="shared" ca="1" si="299"/>
        <v>let cannot_decomm [$2030_2035$ , $2015_2020$ , $DHN_SOLAR$] := 1;</v>
      </c>
    </row>
    <row r="1349" spans="8:22" outlineLevel="1" x14ac:dyDescent="0.25">
      <c r="H1349">
        <f t="shared" si="300"/>
        <v>31</v>
      </c>
      <c r="I1349" t="str">
        <f t="shared" ref="I1349:I1412" ca="1" si="307">INDIRECT("A"&amp;H1349)</f>
        <v>DHN_SOLAR</v>
      </c>
      <c r="J1349">
        <f t="shared" ca="1" si="301"/>
        <v>30</v>
      </c>
      <c r="K1349">
        <f t="shared" si="302"/>
        <v>2030</v>
      </c>
      <c r="L1349">
        <f t="shared" ref="L1349:L1412" si="308">K1349+5</f>
        <v>2035</v>
      </c>
      <c r="M1349" t="str">
        <f t="shared" si="303"/>
        <v>2030_2035</v>
      </c>
      <c r="N1349">
        <f t="shared" si="304"/>
        <v>2020</v>
      </c>
      <c r="O1349">
        <f t="shared" si="305"/>
        <v>2025</v>
      </c>
      <c r="P1349" t="str">
        <f t="shared" si="306"/>
        <v>2020_2025</v>
      </c>
      <c r="Q1349">
        <f t="shared" ref="Q1349:Q1412" si="309">IF(K1349=2015,IF(N1349=2015,1,0),0)</f>
        <v>0</v>
      </c>
      <c r="R1349">
        <f t="shared" ref="R1349:R1412" si="310">IF(K1349&gt;N1349,1,0)</f>
        <v>1</v>
      </c>
      <c r="S1349">
        <f t="shared" ref="S1349:S1412" ca="1" si="311">IF(K1349&lt;(N1349+J1349),1,0)</f>
        <v>1</v>
      </c>
      <c r="U1349" t="str">
        <f t="shared" ref="U1349:U1412" ca="1" si="312">IF(Q1349=1,"#",IF((R1349+S1349)=2,"#"," "))</f>
        <v>#</v>
      </c>
      <c r="V1349" t="str">
        <f t="shared" ref="V1349:V1412" ca="1" si="313">"let cannot_decomm [$"&amp;M1349&amp;"$ , $"&amp;P1349&amp;"$ , $"&amp;I1349&amp;"$] := 1;"</f>
        <v>let cannot_decomm [$2030_2035$ , $2020_2025$ , $DHN_SOLAR$] := 1;</v>
      </c>
    </row>
    <row r="1350" spans="8:22" outlineLevel="1" x14ac:dyDescent="0.25">
      <c r="H1350">
        <f t="shared" si="300"/>
        <v>31</v>
      </c>
      <c r="I1350" t="str">
        <f t="shared" ca="1" si="307"/>
        <v>DHN_SOLAR</v>
      </c>
      <c r="J1350">
        <f t="shared" ca="1" si="301"/>
        <v>30</v>
      </c>
      <c r="K1350">
        <f t="shared" si="302"/>
        <v>2030</v>
      </c>
      <c r="L1350">
        <f t="shared" si="308"/>
        <v>2035</v>
      </c>
      <c r="M1350" t="str">
        <f t="shared" si="303"/>
        <v>2030_2035</v>
      </c>
      <c r="N1350">
        <f t="shared" si="304"/>
        <v>2025</v>
      </c>
      <c r="O1350">
        <f t="shared" si="305"/>
        <v>2030</v>
      </c>
      <c r="P1350" t="str">
        <f t="shared" si="306"/>
        <v>2025_2030</v>
      </c>
      <c r="Q1350">
        <f t="shared" si="309"/>
        <v>0</v>
      </c>
      <c r="R1350">
        <f t="shared" si="310"/>
        <v>1</v>
      </c>
      <c r="S1350">
        <f t="shared" ca="1" si="311"/>
        <v>1</v>
      </c>
      <c r="U1350" t="str">
        <f t="shared" ca="1" si="312"/>
        <v>#</v>
      </c>
      <c r="V1350" t="str">
        <f t="shared" ca="1" si="313"/>
        <v>let cannot_decomm [$2030_2035$ , $2025_2030$ , $DHN_SOLAR$] := 1;</v>
      </c>
    </row>
    <row r="1351" spans="8:22" outlineLevel="1" x14ac:dyDescent="0.25">
      <c r="H1351">
        <f t="shared" si="300"/>
        <v>31</v>
      </c>
      <c r="I1351" t="str">
        <f t="shared" ca="1" si="307"/>
        <v>DHN_SOLAR</v>
      </c>
      <c r="J1351">
        <f t="shared" ca="1" si="301"/>
        <v>30</v>
      </c>
      <c r="K1351">
        <f t="shared" si="302"/>
        <v>2030</v>
      </c>
      <c r="L1351">
        <f t="shared" si="308"/>
        <v>2035</v>
      </c>
      <c r="M1351" t="str">
        <f t="shared" si="303"/>
        <v>2030_2035</v>
      </c>
      <c r="N1351">
        <f t="shared" si="304"/>
        <v>2030</v>
      </c>
      <c r="O1351">
        <f t="shared" si="305"/>
        <v>2035</v>
      </c>
      <c r="P1351" t="str">
        <f t="shared" si="306"/>
        <v>2030_2035</v>
      </c>
      <c r="Q1351">
        <f t="shared" si="309"/>
        <v>0</v>
      </c>
      <c r="R1351">
        <f t="shared" si="310"/>
        <v>0</v>
      </c>
      <c r="S1351">
        <f t="shared" ca="1" si="311"/>
        <v>1</v>
      </c>
      <c r="U1351" t="str">
        <f t="shared" ca="1" si="312"/>
        <v xml:space="preserve"> </v>
      </c>
      <c r="V1351" t="str">
        <f t="shared" ca="1" si="313"/>
        <v>let cannot_decomm [$2030_2035$ , $2030_2035$ , $DHN_SOLAR$] := 1;</v>
      </c>
    </row>
    <row r="1352" spans="8:22" outlineLevel="1" x14ac:dyDescent="0.25">
      <c r="H1352">
        <f t="shared" si="300"/>
        <v>31</v>
      </c>
      <c r="I1352" t="str">
        <f t="shared" ca="1" si="307"/>
        <v>DHN_SOLAR</v>
      </c>
      <c r="J1352">
        <f t="shared" ca="1" si="301"/>
        <v>30</v>
      </c>
      <c r="K1352">
        <f t="shared" si="302"/>
        <v>2030</v>
      </c>
      <c r="L1352">
        <f t="shared" si="308"/>
        <v>2035</v>
      </c>
      <c r="M1352" t="str">
        <f t="shared" si="303"/>
        <v>2030_2035</v>
      </c>
      <c r="N1352">
        <f t="shared" si="304"/>
        <v>2035</v>
      </c>
      <c r="O1352">
        <f t="shared" si="305"/>
        <v>2040</v>
      </c>
      <c r="P1352" t="str">
        <f t="shared" si="306"/>
        <v>2035_2040</v>
      </c>
      <c r="Q1352">
        <f t="shared" si="309"/>
        <v>0</v>
      </c>
      <c r="R1352">
        <f t="shared" si="310"/>
        <v>0</v>
      </c>
      <c r="S1352">
        <f t="shared" ca="1" si="311"/>
        <v>1</v>
      </c>
      <c r="U1352" t="str">
        <f t="shared" ca="1" si="312"/>
        <v xml:space="preserve"> </v>
      </c>
      <c r="V1352" t="str">
        <f t="shared" ca="1" si="313"/>
        <v>let cannot_decomm [$2030_2035$ , $2035_2040$ , $DHN_SOLAR$] := 1;</v>
      </c>
    </row>
    <row r="1353" spans="8:22" outlineLevel="1" x14ac:dyDescent="0.25">
      <c r="H1353">
        <f t="shared" si="300"/>
        <v>31</v>
      </c>
      <c r="I1353" t="str">
        <f t="shared" ca="1" si="307"/>
        <v>DHN_SOLAR</v>
      </c>
      <c r="J1353">
        <f t="shared" ca="1" si="301"/>
        <v>30</v>
      </c>
      <c r="K1353">
        <f t="shared" si="302"/>
        <v>2030</v>
      </c>
      <c r="L1353">
        <f t="shared" si="308"/>
        <v>2035</v>
      </c>
      <c r="M1353" t="str">
        <f t="shared" si="303"/>
        <v>2030_2035</v>
      </c>
      <c r="N1353">
        <f t="shared" si="304"/>
        <v>2040</v>
      </c>
      <c r="O1353">
        <f t="shared" si="305"/>
        <v>2045</v>
      </c>
      <c r="P1353" t="str">
        <f t="shared" si="306"/>
        <v>2040_2045</v>
      </c>
      <c r="Q1353">
        <f t="shared" si="309"/>
        <v>0</v>
      </c>
      <c r="R1353">
        <f t="shared" si="310"/>
        <v>0</v>
      </c>
      <c r="S1353">
        <f t="shared" ca="1" si="311"/>
        <v>1</v>
      </c>
      <c r="U1353" t="str">
        <f t="shared" ca="1" si="312"/>
        <v xml:space="preserve"> </v>
      </c>
      <c r="V1353" t="str">
        <f t="shared" ca="1" si="313"/>
        <v>let cannot_decomm [$2030_2035$ , $2040_2045$ , $DHN_SOLAR$] := 1;</v>
      </c>
    </row>
    <row r="1354" spans="8:22" outlineLevel="1" x14ac:dyDescent="0.25">
      <c r="H1354">
        <f t="shared" si="300"/>
        <v>31</v>
      </c>
      <c r="I1354" t="str">
        <f t="shared" ca="1" si="307"/>
        <v>DHN_SOLAR</v>
      </c>
      <c r="J1354">
        <f t="shared" ca="1" si="301"/>
        <v>30</v>
      </c>
      <c r="K1354">
        <f t="shared" si="302"/>
        <v>2030</v>
      </c>
      <c r="L1354">
        <f t="shared" si="308"/>
        <v>2035</v>
      </c>
      <c r="M1354" t="str">
        <f t="shared" si="303"/>
        <v>2030_2035</v>
      </c>
      <c r="N1354">
        <f t="shared" si="304"/>
        <v>2045</v>
      </c>
      <c r="O1354">
        <f t="shared" si="305"/>
        <v>2050</v>
      </c>
      <c r="P1354" t="str">
        <f t="shared" si="306"/>
        <v>2045_2050</v>
      </c>
      <c r="Q1354">
        <f t="shared" si="309"/>
        <v>0</v>
      </c>
      <c r="R1354">
        <f t="shared" si="310"/>
        <v>0</v>
      </c>
      <c r="S1354">
        <f t="shared" ca="1" si="311"/>
        <v>1</v>
      </c>
      <c r="U1354" t="str">
        <f t="shared" ca="1" si="312"/>
        <v xml:space="preserve"> </v>
      </c>
      <c r="V1354" t="str">
        <f t="shared" ca="1" si="313"/>
        <v>let cannot_decomm [$2030_2035$ , $2045_2050$ , $DHN_SOLAR$] := 1;</v>
      </c>
    </row>
    <row r="1355" spans="8:22" outlineLevel="1" x14ac:dyDescent="0.25">
      <c r="H1355">
        <f t="shared" si="300"/>
        <v>31</v>
      </c>
      <c r="I1355" t="str">
        <f t="shared" ca="1" si="307"/>
        <v>DHN_SOLAR</v>
      </c>
      <c r="J1355">
        <f t="shared" ca="1" si="301"/>
        <v>30</v>
      </c>
      <c r="K1355">
        <f t="shared" si="302"/>
        <v>2035</v>
      </c>
      <c r="L1355">
        <f t="shared" si="308"/>
        <v>2040</v>
      </c>
      <c r="M1355" t="str">
        <f t="shared" si="303"/>
        <v>2035_2040</v>
      </c>
      <c r="N1355">
        <f t="shared" si="304"/>
        <v>2015</v>
      </c>
      <c r="O1355">
        <f t="shared" si="305"/>
        <v>2020</v>
      </c>
      <c r="P1355" t="str">
        <f t="shared" si="306"/>
        <v>2015_2020</v>
      </c>
      <c r="Q1355">
        <f t="shared" si="309"/>
        <v>0</v>
      </c>
      <c r="R1355">
        <f t="shared" si="310"/>
        <v>1</v>
      </c>
      <c r="S1355">
        <f t="shared" ca="1" si="311"/>
        <v>1</v>
      </c>
      <c r="U1355" t="str">
        <f t="shared" ca="1" si="312"/>
        <v>#</v>
      </c>
      <c r="V1355" t="str">
        <f t="shared" ca="1" si="313"/>
        <v>let cannot_decomm [$2035_2040$ , $2015_2020$ , $DHN_SOLAR$] := 1;</v>
      </c>
    </row>
    <row r="1356" spans="8:22" outlineLevel="1" x14ac:dyDescent="0.25">
      <c r="H1356">
        <f t="shared" si="300"/>
        <v>31</v>
      </c>
      <c r="I1356" t="str">
        <f t="shared" ca="1" si="307"/>
        <v>DHN_SOLAR</v>
      </c>
      <c r="J1356">
        <f t="shared" ca="1" si="301"/>
        <v>30</v>
      </c>
      <c r="K1356">
        <f t="shared" si="302"/>
        <v>2035</v>
      </c>
      <c r="L1356">
        <f t="shared" si="308"/>
        <v>2040</v>
      </c>
      <c r="M1356" t="str">
        <f t="shared" si="303"/>
        <v>2035_2040</v>
      </c>
      <c r="N1356">
        <f t="shared" si="304"/>
        <v>2020</v>
      </c>
      <c r="O1356">
        <f t="shared" si="305"/>
        <v>2025</v>
      </c>
      <c r="P1356" t="str">
        <f t="shared" si="306"/>
        <v>2020_2025</v>
      </c>
      <c r="Q1356">
        <f t="shared" si="309"/>
        <v>0</v>
      </c>
      <c r="R1356">
        <f t="shared" si="310"/>
        <v>1</v>
      </c>
      <c r="S1356">
        <f t="shared" ca="1" si="311"/>
        <v>1</v>
      </c>
      <c r="U1356" t="str">
        <f t="shared" ca="1" si="312"/>
        <v>#</v>
      </c>
      <c r="V1356" t="str">
        <f t="shared" ca="1" si="313"/>
        <v>let cannot_decomm [$2035_2040$ , $2020_2025$ , $DHN_SOLAR$] := 1;</v>
      </c>
    </row>
    <row r="1357" spans="8:22" outlineLevel="1" x14ac:dyDescent="0.25">
      <c r="H1357">
        <f t="shared" si="300"/>
        <v>31</v>
      </c>
      <c r="I1357" t="str">
        <f t="shared" ca="1" si="307"/>
        <v>DHN_SOLAR</v>
      </c>
      <c r="J1357">
        <f t="shared" ca="1" si="301"/>
        <v>30</v>
      </c>
      <c r="K1357">
        <f t="shared" si="302"/>
        <v>2035</v>
      </c>
      <c r="L1357">
        <f t="shared" si="308"/>
        <v>2040</v>
      </c>
      <c r="M1357" t="str">
        <f t="shared" si="303"/>
        <v>2035_2040</v>
      </c>
      <c r="N1357">
        <f t="shared" si="304"/>
        <v>2025</v>
      </c>
      <c r="O1357">
        <f t="shared" si="305"/>
        <v>2030</v>
      </c>
      <c r="P1357" t="str">
        <f t="shared" si="306"/>
        <v>2025_2030</v>
      </c>
      <c r="Q1357">
        <f t="shared" si="309"/>
        <v>0</v>
      </c>
      <c r="R1357">
        <f t="shared" si="310"/>
        <v>1</v>
      </c>
      <c r="S1357">
        <f t="shared" ca="1" si="311"/>
        <v>1</v>
      </c>
      <c r="U1357" t="str">
        <f t="shared" ca="1" si="312"/>
        <v>#</v>
      </c>
      <c r="V1357" t="str">
        <f t="shared" ca="1" si="313"/>
        <v>let cannot_decomm [$2035_2040$ , $2025_2030$ , $DHN_SOLAR$] := 1;</v>
      </c>
    </row>
    <row r="1358" spans="8:22" outlineLevel="1" x14ac:dyDescent="0.25">
      <c r="H1358">
        <f t="shared" si="300"/>
        <v>31</v>
      </c>
      <c r="I1358" t="str">
        <f t="shared" ca="1" si="307"/>
        <v>DHN_SOLAR</v>
      </c>
      <c r="J1358">
        <f t="shared" ca="1" si="301"/>
        <v>30</v>
      </c>
      <c r="K1358">
        <f t="shared" si="302"/>
        <v>2035</v>
      </c>
      <c r="L1358">
        <f t="shared" si="308"/>
        <v>2040</v>
      </c>
      <c r="M1358" t="str">
        <f t="shared" si="303"/>
        <v>2035_2040</v>
      </c>
      <c r="N1358">
        <f t="shared" si="304"/>
        <v>2030</v>
      </c>
      <c r="O1358">
        <f t="shared" si="305"/>
        <v>2035</v>
      </c>
      <c r="P1358" t="str">
        <f t="shared" si="306"/>
        <v>2030_2035</v>
      </c>
      <c r="Q1358">
        <f t="shared" si="309"/>
        <v>0</v>
      </c>
      <c r="R1358">
        <f t="shared" si="310"/>
        <v>1</v>
      </c>
      <c r="S1358">
        <f t="shared" ca="1" si="311"/>
        <v>1</v>
      </c>
      <c r="U1358" t="str">
        <f t="shared" ca="1" si="312"/>
        <v>#</v>
      </c>
      <c r="V1358" t="str">
        <f t="shared" ca="1" si="313"/>
        <v>let cannot_decomm [$2035_2040$ , $2030_2035$ , $DHN_SOLAR$] := 1;</v>
      </c>
    </row>
    <row r="1359" spans="8:22" outlineLevel="1" x14ac:dyDescent="0.25">
      <c r="H1359">
        <f t="shared" si="300"/>
        <v>31</v>
      </c>
      <c r="I1359" t="str">
        <f t="shared" ca="1" si="307"/>
        <v>DHN_SOLAR</v>
      </c>
      <c r="J1359">
        <f t="shared" ca="1" si="301"/>
        <v>30</v>
      </c>
      <c r="K1359">
        <f t="shared" si="302"/>
        <v>2035</v>
      </c>
      <c r="L1359">
        <f t="shared" si="308"/>
        <v>2040</v>
      </c>
      <c r="M1359" t="str">
        <f t="shared" si="303"/>
        <v>2035_2040</v>
      </c>
      <c r="N1359">
        <f t="shared" si="304"/>
        <v>2035</v>
      </c>
      <c r="O1359">
        <f t="shared" si="305"/>
        <v>2040</v>
      </c>
      <c r="P1359" t="str">
        <f t="shared" si="306"/>
        <v>2035_2040</v>
      </c>
      <c r="Q1359">
        <f t="shared" si="309"/>
        <v>0</v>
      </c>
      <c r="R1359">
        <f t="shared" si="310"/>
        <v>0</v>
      </c>
      <c r="S1359">
        <f t="shared" ca="1" si="311"/>
        <v>1</v>
      </c>
      <c r="U1359" t="str">
        <f t="shared" ca="1" si="312"/>
        <v xml:space="preserve"> </v>
      </c>
      <c r="V1359" t="str">
        <f t="shared" ca="1" si="313"/>
        <v>let cannot_decomm [$2035_2040$ , $2035_2040$ , $DHN_SOLAR$] := 1;</v>
      </c>
    </row>
    <row r="1360" spans="8:22" outlineLevel="1" x14ac:dyDescent="0.25">
      <c r="H1360">
        <f t="shared" si="300"/>
        <v>31</v>
      </c>
      <c r="I1360" t="str">
        <f t="shared" ca="1" si="307"/>
        <v>DHN_SOLAR</v>
      </c>
      <c r="J1360">
        <f t="shared" ca="1" si="301"/>
        <v>30</v>
      </c>
      <c r="K1360">
        <f t="shared" si="302"/>
        <v>2035</v>
      </c>
      <c r="L1360">
        <f t="shared" si="308"/>
        <v>2040</v>
      </c>
      <c r="M1360" t="str">
        <f t="shared" si="303"/>
        <v>2035_2040</v>
      </c>
      <c r="N1360">
        <f t="shared" si="304"/>
        <v>2040</v>
      </c>
      <c r="O1360">
        <f t="shared" si="305"/>
        <v>2045</v>
      </c>
      <c r="P1360" t="str">
        <f t="shared" si="306"/>
        <v>2040_2045</v>
      </c>
      <c r="Q1360">
        <f t="shared" si="309"/>
        <v>0</v>
      </c>
      <c r="R1360">
        <f t="shared" si="310"/>
        <v>0</v>
      </c>
      <c r="S1360">
        <f t="shared" ca="1" si="311"/>
        <v>1</v>
      </c>
      <c r="U1360" t="str">
        <f t="shared" ca="1" si="312"/>
        <v xml:space="preserve"> </v>
      </c>
      <c r="V1360" t="str">
        <f t="shared" ca="1" si="313"/>
        <v>let cannot_decomm [$2035_2040$ , $2040_2045$ , $DHN_SOLAR$] := 1;</v>
      </c>
    </row>
    <row r="1361" spans="8:22" outlineLevel="1" x14ac:dyDescent="0.25">
      <c r="H1361">
        <f t="shared" si="300"/>
        <v>31</v>
      </c>
      <c r="I1361" t="str">
        <f t="shared" ca="1" si="307"/>
        <v>DHN_SOLAR</v>
      </c>
      <c r="J1361">
        <f t="shared" ca="1" si="301"/>
        <v>30</v>
      </c>
      <c r="K1361">
        <f t="shared" si="302"/>
        <v>2035</v>
      </c>
      <c r="L1361">
        <f t="shared" si="308"/>
        <v>2040</v>
      </c>
      <c r="M1361" t="str">
        <f t="shared" si="303"/>
        <v>2035_2040</v>
      </c>
      <c r="N1361">
        <f t="shared" si="304"/>
        <v>2045</v>
      </c>
      <c r="O1361">
        <f t="shared" si="305"/>
        <v>2050</v>
      </c>
      <c r="P1361" t="str">
        <f t="shared" si="306"/>
        <v>2045_2050</v>
      </c>
      <c r="Q1361">
        <f t="shared" si="309"/>
        <v>0</v>
      </c>
      <c r="R1361">
        <f t="shared" si="310"/>
        <v>0</v>
      </c>
      <c r="S1361">
        <f t="shared" ca="1" si="311"/>
        <v>1</v>
      </c>
      <c r="U1361" t="str">
        <f t="shared" ca="1" si="312"/>
        <v xml:space="preserve"> </v>
      </c>
      <c r="V1361" t="str">
        <f t="shared" ca="1" si="313"/>
        <v>let cannot_decomm [$2035_2040$ , $2045_2050$ , $DHN_SOLAR$] := 1;</v>
      </c>
    </row>
    <row r="1362" spans="8:22" outlineLevel="1" x14ac:dyDescent="0.25">
      <c r="H1362">
        <f t="shared" si="300"/>
        <v>31</v>
      </c>
      <c r="I1362" t="str">
        <f t="shared" ca="1" si="307"/>
        <v>DHN_SOLAR</v>
      </c>
      <c r="J1362">
        <f t="shared" ca="1" si="301"/>
        <v>30</v>
      </c>
      <c r="K1362">
        <f t="shared" si="302"/>
        <v>2040</v>
      </c>
      <c r="L1362">
        <f t="shared" si="308"/>
        <v>2045</v>
      </c>
      <c r="M1362" t="str">
        <f t="shared" si="303"/>
        <v>2040_2045</v>
      </c>
      <c r="N1362">
        <f t="shared" si="304"/>
        <v>2015</v>
      </c>
      <c r="O1362">
        <f t="shared" si="305"/>
        <v>2020</v>
      </c>
      <c r="P1362" t="str">
        <f t="shared" si="306"/>
        <v>2015_2020</v>
      </c>
      <c r="Q1362">
        <f t="shared" si="309"/>
        <v>0</v>
      </c>
      <c r="R1362">
        <f t="shared" si="310"/>
        <v>1</v>
      </c>
      <c r="S1362">
        <f t="shared" ca="1" si="311"/>
        <v>1</v>
      </c>
      <c r="U1362" t="str">
        <f t="shared" ca="1" si="312"/>
        <v>#</v>
      </c>
      <c r="V1362" t="str">
        <f t="shared" ca="1" si="313"/>
        <v>let cannot_decomm [$2040_2045$ , $2015_2020$ , $DHN_SOLAR$] := 1;</v>
      </c>
    </row>
    <row r="1363" spans="8:22" outlineLevel="1" x14ac:dyDescent="0.25">
      <c r="H1363">
        <f t="shared" si="300"/>
        <v>31</v>
      </c>
      <c r="I1363" t="str">
        <f t="shared" ca="1" si="307"/>
        <v>DHN_SOLAR</v>
      </c>
      <c r="J1363">
        <f t="shared" ca="1" si="301"/>
        <v>30</v>
      </c>
      <c r="K1363">
        <f t="shared" si="302"/>
        <v>2040</v>
      </c>
      <c r="L1363">
        <f t="shared" si="308"/>
        <v>2045</v>
      </c>
      <c r="M1363" t="str">
        <f t="shared" si="303"/>
        <v>2040_2045</v>
      </c>
      <c r="N1363">
        <f t="shared" si="304"/>
        <v>2020</v>
      </c>
      <c r="O1363">
        <f t="shared" si="305"/>
        <v>2025</v>
      </c>
      <c r="P1363" t="str">
        <f t="shared" si="306"/>
        <v>2020_2025</v>
      </c>
      <c r="Q1363">
        <f t="shared" si="309"/>
        <v>0</v>
      </c>
      <c r="R1363">
        <f t="shared" si="310"/>
        <v>1</v>
      </c>
      <c r="S1363">
        <f t="shared" ca="1" si="311"/>
        <v>1</v>
      </c>
      <c r="U1363" t="str">
        <f t="shared" ca="1" si="312"/>
        <v>#</v>
      </c>
      <c r="V1363" t="str">
        <f t="shared" ca="1" si="313"/>
        <v>let cannot_decomm [$2040_2045$ , $2020_2025$ , $DHN_SOLAR$] := 1;</v>
      </c>
    </row>
    <row r="1364" spans="8:22" outlineLevel="1" x14ac:dyDescent="0.25">
      <c r="H1364">
        <f t="shared" si="300"/>
        <v>31</v>
      </c>
      <c r="I1364" t="str">
        <f t="shared" ca="1" si="307"/>
        <v>DHN_SOLAR</v>
      </c>
      <c r="J1364">
        <f t="shared" ca="1" si="301"/>
        <v>30</v>
      </c>
      <c r="K1364">
        <f t="shared" si="302"/>
        <v>2040</v>
      </c>
      <c r="L1364">
        <f t="shared" si="308"/>
        <v>2045</v>
      </c>
      <c r="M1364" t="str">
        <f t="shared" si="303"/>
        <v>2040_2045</v>
      </c>
      <c r="N1364">
        <f t="shared" si="304"/>
        <v>2025</v>
      </c>
      <c r="O1364">
        <f t="shared" si="305"/>
        <v>2030</v>
      </c>
      <c r="P1364" t="str">
        <f t="shared" si="306"/>
        <v>2025_2030</v>
      </c>
      <c r="Q1364">
        <f t="shared" si="309"/>
        <v>0</v>
      </c>
      <c r="R1364">
        <f t="shared" si="310"/>
        <v>1</v>
      </c>
      <c r="S1364">
        <f t="shared" ca="1" si="311"/>
        <v>1</v>
      </c>
      <c r="U1364" t="str">
        <f t="shared" ca="1" si="312"/>
        <v>#</v>
      </c>
      <c r="V1364" t="str">
        <f t="shared" ca="1" si="313"/>
        <v>let cannot_decomm [$2040_2045$ , $2025_2030$ , $DHN_SOLAR$] := 1;</v>
      </c>
    </row>
    <row r="1365" spans="8:22" outlineLevel="1" x14ac:dyDescent="0.25">
      <c r="H1365">
        <f t="shared" si="300"/>
        <v>31</v>
      </c>
      <c r="I1365" t="str">
        <f t="shared" ca="1" si="307"/>
        <v>DHN_SOLAR</v>
      </c>
      <c r="J1365">
        <f t="shared" ca="1" si="301"/>
        <v>30</v>
      </c>
      <c r="K1365">
        <f t="shared" si="302"/>
        <v>2040</v>
      </c>
      <c r="L1365">
        <f t="shared" si="308"/>
        <v>2045</v>
      </c>
      <c r="M1365" t="str">
        <f t="shared" si="303"/>
        <v>2040_2045</v>
      </c>
      <c r="N1365">
        <f t="shared" si="304"/>
        <v>2030</v>
      </c>
      <c r="O1365">
        <f t="shared" si="305"/>
        <v>2035</v>
      </c>
      <c r="P1365" t="str">
        <f t="shared" si="306"/>
        <v>2030_2035</v>
      </c>
      <c r="Q1365">
        <f t="shared" si="309"/>
        <v>0</v>
      </c>
      <c r="R1365">
        <f t="shared" si="310"/>
        <v>1</v>
      </c>
      <c r="S1365">
        <f t="shared" ca="1" si="311"/>
        <v>1</v>
      </c>
      <c r="U1365" t="str">
        <f t="shared" ca="1" si="312"/>
        <v>#</v>
      </c>
      <c r="V1365" t="str">
        <f t="shared" ca="1" si="313"/>
        <v>let cannot_decomm [$2040_2045$ , $2030_2035$ , $DHN_SOLAR$] := 1;</v>
      </c>
    </row>
    <row r="1366" spans="8:22" outlineLevel="1" x14ac:dyDescent="0.25">
      <c r="H1366">
        <f t="shared" si="300"/>
        <v>31</v>
      </c>
      <c r="I1366" t="str">
        <f t="shared" ca="1" si="307"/>
        <v>DHN_SOLAR</v>
      </c>
      <c r="J1366">
        <f t="shared" ca="1" si="301"/>
        <v>30</v>
      </c>
      <c r="K1366">
        <f t="shared" si="302"/>
        <v>2040</v>
      </c>
      <c r="L1366">
        <f t="shared" si="308"/>
        <v>2045</v>
      </c>
      <c r="M1366" t="str">
        <f t="shared" si="303"/>
        <v>2040_2045</v>
      </c>
      <c r="N1366">
        <f t="shared" si="304"/>
        <v>2035</v>
      </c>
      <c r="O1366">
        <f t="shared" si="305"/>
        <v>2040</v>
      </c>
      <c r="P1366" t="str">
        <f t="shared" si="306"/>
        <v>2035_2040</v>
      </c>
      <c r="Q1366">
        <f t="shared" si="309"/>
        <v>0</v>
      </c>
      <c r="R1366">
        <f t="shared" si="310"/>
        <v>1</v>
      </c>
      <c r="S1366">
        <f t="shared" ca="1" si="311"/>
        <v>1</v>
      </c>
      <c r="U1366" t="str">
        <f t="shared" ca="1" si="312"/>
        <v>#</v>
      </c>
      <c r="V1366" t="str">
        <f t="shared" ca="1" si="313"/>
        <v>let cannot_decomm [$2040_2045$ , $2035_2040$ , $DHN_SOLAR$] := 1;</v>
      </c>
    </row>
    <row r="1367" spans="8:22" outlineLevel="1" x14ac:dyDescent="0.25">
      <c r="H1367">
        <f t="shared" si="300"/>
        <v>31</v>
      </c>
      <c r="I1367" t="str">
        <f t="shared" ca="1" si="307"/>
        <v>DHN_SOLAR</v>
      </c>
      <c r="J1367">
        <f t="shared" ca="1" si="301"/>
        <v>30</v>
      </c>
      <c r="K1367">
        <f t="shared" si="302"/>
        <v>2040</v>
      </c>
      <c r="L1367">
        <f t="shared" si="308"/>
        <v>2045</v>
      </c>
      <c r="M1367" t="str">
        <f t="shared" si="303"/>
        <v>2040_2045</v>
      </c>
      <c r="N1367">
        <f t="shared" si="304"/>
        <v>2040</v>
      </c>
      <c r="O1367">
        <f t="shared" si="305"/>
        <v>2045</v>
      </c>
      <c r="P1367" t="str">
        <f t="shared" si="306"/>
        <v>2040_2045</v>
      </c>
      <c r="Q1367">
        <f t="shared" si="309"/>
        <v>0</v>
      </c>
      <c r="R1367">
        <f t="shared" si="310"/>
        <v>0</v>
      </c>
      <c r="S1367">
        <f t="shared" ca="1" si="311"/>
        <v>1</v>
      </c>
      <c r="U1367" t="str">
        <f t="shared" ca="1" si="312"/>
        <v xml:space="preserve"> </v>
      </c>
      <c r="V1367" t="str">
        <f t="shared" ca="1" si="313"/>
        <v>let cannot_decomm [$2040_2045$ , $2040_2045$ , $DHN_SOLAR$] := 1;</v>
      </c>
    </row>
    <row r="1368" spans="8:22" outlineLevel="1" x14ac:dyDescent="0.25">
      <c r="H1368">
        <f t="shared" si="300"/>
        <v>31</v>
      </c>
      <c r="I1368" t="str">
        <f t="shared" ca="1" si="307"/>
        <v>DHN_SOLAR</v>
      </c>
      <c r="J1368">
        <f t="shared" ca="1" si="301"/>
        <v>30</v>
      </c>
      <c r="K1368">
        <f t="shared" si="302"/>
        <v>2040</v>
      </c>
      <c r="L1368">
        <f t="shared" si="308"/>
        <v>2045</v>
      </c>
      <c r="M1368" t="str">
        <f t="shared" si="303"/>
        <v>2040_2045</v>
      </c>
      <c r="N1368">
        <f t="shared" si="304"/>
        <v>2045</v>
      </c>
      <c r="O1368">
        <f t="shared" si="305"/>
        <v>2050</v>
      </c>
      <c r="P1368" t="str">
        <f t="shared" si="306"/>
        <v>2045_2050</v>
      </c>
      <c r="Q1368">
        <f t="shared" si="309"/>
        <v>0</v>
      </c>
      <c r="R1368">
        <f t="shared" si="310"/>
        <v>0</v>
      </c>
      <c r="S1368">
        <f t="shared" ca="1" si="311"/>
        <v>1</v>
      </c>
      <c r="U1368" t="str">
        <f t="shared" ca="1" si="312"/>
        <v xml:space="preserve"> </v>
      </c>
      <c r="V1368" t="str">
        <f t="shared" ca="1" si="313"/>
        <v>let cannot_decomm [$2040_2045$ , $2045_2050$ , $DHN_SOLAR$] := 1;</v>
      </c>
    </row>
    <row r="1369" spans="8:22" outlineLevel="1" x14ac:dyDescent="0.25">
      <c r="H1369">
        <f t="shared" si="300"/>
        <v>31</v>
      </c>
      <c r="I1369" t="str">
        <f t="shared" ca="1" si="307"/>
        <v>DHN_SOLAR</v>
      </c>
      <c r="J1369">
        <f t="shared" ca="1" si="301"/>
        <v>30</v>
      </c>
      <c r="K1369">
        <f t="shared" si="302"/>
        <v>2045</v>
      </c>
      <c r="L1369">
        <f t="shared" si="308"/>
        <v>2050</v>
      </c>
      <c r="M1369" t="str">
        <f t="shared" si="303"/>
        <v>2045_2050</v>
      </c>
      <c r="N1369">
        <f t="shared" si="304"/>
        <v>2015</v>
      </c>
      <c r="O1369">
        <f t="shared" si="305"/>
        <v>2020</v>
      </c>
      <c r="P1369" t="str">
        <f t="shared" si="306"/>
        <v>2015_2020</v>
      </c>
      <c r="Q1369">
        <f t="shared" si="309"/>
        <v>0</v>
      </c>
      <c r="R1369">
        <f t="shared" si="310"/>
        <v>1</v>
      </c>
      <c r="S1369">
        <f t="shared" ca="1" si="311"/>
        <v>0</v>
      </c>
      <c r="U1369" t="str">
        <f t="shared" ca="1" si="312"/>
        <v xml:space="preserve"> </v>
      </c>
      <c r="V1369" t="str">
        <f t="shared" ca="1" si="313"/>
        <v>let cannot_decomm [$2045_2050$ , $2015_2020$ , $DHN_SOLAR$] := 1;</v>
      </c>
    </row>
    <row r="1370" spans="8:22" outlineLevel="1" x14ac:dyDescent="0.25">
      <c r="H1370">
        <f t="shared" si="300"/>
        <v>31</v>
      </c>
      <c r="I1370" t="str">
        <f t="shared" ca="1" si="307"/>
        <v>DHN_SOLAR</v>
      </c>
      <c r="J1370">
        <f t="shared" ca="1" si="301"/>
        <v>30</v>
      </c>
      <c r="K1370">
        <f t="shared" si="302"/>
        <v>2045</v>
      </c>
      <c r="L1370">
        <f t="shared" si="308"/>
        <v>2050</v>
      </c>
      <c r="M1370" t="str">
        <f t="shared" si="303"/>
        <v>2045_2050</v>
      </c>
      <c r="N1370">
        <f t="shared" si="304"/>
        <v>2020</v>
      </c>
      <c r="O1370">
        <f t="shared" si="305"/>
        <v>2025</v>
      </c>
      <c r="P1370" t="str">
        <f t="shared" si="306"/>
        <v>2020_2025</v>
      </c>
      <c r="Q1370">
        <f t="shared" si="309"/>
        <v>0</v>
      </c>
      <c r="R1370">
        <f t="shared" si="310"/>
        <v>1</v>
      </c>
      <c r="S1370">
        <f t="shared" ca="1" si="311"/>
        <v>1</v>
      </c>
      <c r="U1370" t="str">
        <f t="shared" ca="1" si="312"/>
        <v>#</v>
      </c>
      <c r="V1370" t="str">
        <f t="shared" ca="1" si="313"/>
        <v>let cannot_decomm [$2045_2050$ , $2020_2025$ , $DHN_SOLAR$] := 1;</v>
      </c>
    </row>
    <row r="1371" spans="8:22" outlineLevel="1" x14ac:dyDescent="0.25">
      <c r="H1371">
        <f t="shared" si="300"/>
        <v>31</v>
      </c>
      <c r="I1371" t="str">
        <f t="shared" ca="1" si="307"/>
        <v>DHN_SOLAR</v>
      </c>
      <c r="J1371">
        <f t="shared" ca="1" si="301"/>
        <v>30</v>
      </c>
      <c r="K1371">
        <f t="shared" si="302"/>
        <v>2045</v>
      </c>
      <c r="L1371">
        <f t="shared" si="308"/>
        <v>2050</v>
      </c>
      <c r="M1371" t="str">
        <f t="shared" si="303"/>
        <v>2045_2050</v>
      </c>
      <c r="N1371">
        <f t="shared" si="304"/>
        <v>2025</v>
      </c>
      <c r="O1371">
        <f t="shared" si="305"/>
        <v>2030</v>
      </c>
      <c r="P1371" t="str">
        <f t="shared" si="306"/>
        <v>2025_2030</v>
      </c>
      <c r="Q1371">
        <f t="shared" si="309"/>
        <v>0</v>
      </c>
      <c r="R1371">
        <f t="shared" si="310"/>
        <v>1</v>
      </c>
      <c r="S1371">
        <f t="shared" ca="1" si="311"/>
        <v>1</v>
      </c>
      <c r="U1371" t="str">
        <f t="shared" ca="1" si="312"/>
        <v>#</v>
      </c>
      <c r="V1371" t="str">
        <f t="shared" ca="1" si="313"/>
        <v>let cannot_decomm [$2045_2050$ , $2025_2030$ , $DHN_SOLAR$] := 1;</v>
      </c>
    </row>
    <row r="1372" spans="8:22" outlineLevel="1" x14ac:dyDescent="0.25">
      <c r="H1372">
        <f t="shared" si="300"/>
        <v>31</v>
      </c>
      <c r="I1372" t="str">
        <f t="shared" ca="1" si="307"/>
        <v>DHN_SOLAR</v>
      </c>
      <c r="J1372">
        <f t="shared" ca="1" si="301"/>
        <v>30</v>
      </c>
      <c r="K1372">
        <f t="shared" si="302"/>
        <v>2045</v>
      </c>
      <c r="L1372">
        <f t="shared" si="308"/>
        <v>2050</v>
      </c>
      <c r="M1372" t="str">
        <f t="shared" si="303"/>
        <v>2045_2050</v>
      </c>
      <c r="N1372">
        <f t="shared" si="304"/>
        <v>2030</v>
      </c>
      <c r="O1372">
        <f t="shared" si="305"/>
        <v>2035</v>
      </c>
      <c r="P1372" t="str">
        <f t="shared" si="306"/>
        <v>2030_2035</v>
      </c>
      <c r="Q1372">
        <f t="shared" si="309"/>
        <v>0</v>
      </c>
      <c r="R1372">
        <f t="shared" si="310"/>
        <v>1</v>
      </c>
      <c r="S1372">
        <f t="shared" ca="1" si="311"/>
        <v>1</v>
      </c>
      <c r="U1372" t="str">
        <f t="shared" ca="1" si="312"/>
        <v>#</v>
      </c>
      <c r="V1372" t="str">
        <f t="shared" ca="1" si="313"/>
        <v>let cannot_decomm [$2045_2050$ , $2030_2035$ , $DHN_SOLAR$] := 1;</v>
      </c>
    </row>
    <row r="1373" spans="8:22" outlineLevel="1" x14ac:dyDescent="0.25">
      <c r="H1373">
        <f t="shared" si="300"/>
        <v>31</v>
      </c>
      <c r="I1373" t="str">
        <f t="shared" ca="1" si="307"/>
        <v>DHN_SOLAR</v>
      </c>
      <c r="J1373">
        <f t="shared" ca="1" si="301"/>
        <v>30</v>
      </c>
      <c r="K1373">
        <f t="shared" si="302"/>
        <v>2045</v>
      </c>
      <c r="L1373">
        <f t="shared" si="308"/>
        <v>2050</v>
      </c>
      <c r="M1373" t="str">
        <f t="shared" si="303"/>
        <v>2045_2050</v>
      </c>
      <c r="N1373">
        <f t="shared" si="304"/>
        <v>2035</v>
      </c>
      <c r="O1373">
        <f t="shared" si="305"/>
        <v>2040</v>
      </c>
      <c r="P1373" t="str">
        <f t="shared" si="306"/>
        <v>2035_2040</v>
      </c>
      <c r="Q1373">
        <f t="shared" si="309"/>
        <v>0</v>
      </c>
      <c r="R1373">
        <f t="shared" si="310"/>
        <v>1</v>
      </c>
      <c r="S1373">
        <f t="shared" ca="1" si="311"/>
        <v>1</v>
      </c>
      <c r="U1373" t="str">
        <f t="shared" ca="1" si="312"/>
        <v>#</v>
      </c>
      <c r="V1373" t="str">
        <f t="shared" ca="1" si="313"/>
        <v>let cannot_decomm [$2045_2050$ , $2035_2040$ , $DHN_SOLAR$] := 1;</v>
      </c>
    </row>
    <row r="1374" spans="8:22" outlineLevel="1" x14ac:dyDescent="0.25">
      <c r="H1374">
        <f t="shared" si="300"/>
        <v>31</v>
      </c>
      <c r="I1374" t="str">
        <f t="shared" ca="1" si="307"/>
        <v>DHN_SOLAR</v>
      </c>
      <c r="J1374">
        <f t="shared" ca="1" si="301"/>
        <v>30</v>
      </c>
      <c r="K1374">
        <f t="shared" si="302"/>
        <v>2045</v>
      </c>
      <c r="L1374">
        <f t="shared" si="308"/>
        <v>2050</v>
      </c>
      <c r="M1374" t="str">
        <f t="shared" si="303"/>
        <v>2045_2050</v>
      </c>
      <c r="N1374">
        <f t="shared" si="304"/>
        <v>2040</v>
      </c>
      <c r="O1374">
        <f t="shared" si="305"/>
        <v>2045</v>
      </c>
      <c r="P1374" t="str">
        <f t="shared" si="306"/>
        <v>2040_2045</v>
      </c>
      <c r="Q1374">
        <f t="shared" si="309"/>
        <v>0</v>
      </c>
      <c r="R1374">
        <f t="shared" si="310"/>
        <v>1</v>
      </c>
      <c r="S1374">
        <f t="shared" ca="1" si="311"/>
        <v>1</v>
      </c>
      <c r="U1374" t="str">
        <f t="shared" ca="1" si="312"/>
        <v>#</v>
      </c>
      <c r="V1374" t="str">
        <f t="shared" ca="1" si="313"/>
        <v>let cannot_decomm [$2045_2050$ , $2040_2045$ , $DHN_SOLAR$] := 1;</v>
      </c>
    </row>
    <row r="1375" spans="8:22" outlineLevel="1" x14ac:dyDescent="0.25">
      <c r="H1375">
        <f t="shared" si="300"/>
        <v>31</v>
      </c>
      <c r="I1375" t="str">
        <f t="shared" ca="1" si="307"/>
        <v>DHN_SOLAR</v>
      </c>
      <c r="J1375">
        <f t="shared" ca="1" si="301"/>
        <v>30</v>
      </c>
      <c r="K1375">
        <f t="shared" si="302"/>
        <v>2045</v>
      </c>
      <c r="L1375">
        <f t="shared" si="308"/>
        <v>2050</v>
      </c>
      <c r="M1375" t="str">
        <f t="shared" si="303"/>
        <v>2045_2050</v>
      </c>
      <c r="N1375">
        <f t="shared" si="304"/>
        <v>2045</v>
      </c>
      <c r="O1375">
        <f t="shared" si="305"/>
        <v>2050</v>
      </c>
      <c r="P1375" t="str">
        <f t="shared" si="306"/>
        <v>2045_2050</v>
      </c>
      <c r="Q1375">
        <f t="shared" si="309"/>
        <v>0</v>
      </c>
      <c r="R1375">
        <f t="shared" si="310"/>
        <v>0</v>
      </c>
      <c r="S1375">
        <f t="shared" ca="1" si="311"/>
        <v>1</v>
      </c>
      <c r="U1375" t="str">
        <f t="shared" ca="1" si="312"/>
        <v xml:space="preserve"> </v>
      </c>
      <c r="V1375" t="str">
        <f t="shared" ca="1" si="313"/>
        <v>let cannot_decomm [$2045_2050$ , $2045_2050$ , $DHN_SOLAR$] := 1;</v>
      </c>
    </row>
    <row r="1376" spans="8:22" outlineLevel="1" x14ac:dyDescent="0.25">
      <c r="H1376">
        <f t="shared" si="300"/>
        <v>32</v>
      </c>
      <c r="I1376" t="str">
        <f t="shared" ca="1" si="307"/>
        <v>DEC_HP_ELEC</v>
      </c>
      <c r="J1376">
        <f t="shared" ca="1" si="301"/>
        <v>15</v>
      </c>
      <c r="K1376">
        <f t="shared" si="302"/>
        <v>2015</v>
      </c>
      <c r="L1376">
        <f t="shared" si="308"/>
        <v>2020</v>
      </c>
      <c r="M1376" t="str">
        <f t="shared" si="303"/>
        <v>2015_2020</v>
      </c>
      <c r="N1376">
        <f t="shared" si="304"/>
        <v>2015</v>
      </c>
      <c r="O1376">
        <f t="shared" si="305"/>
        <v>2020</v>
      </c>
      <c r="P1376" t="str">
        <f t="shared" si="306"/>
        <v>2015_2020</v>
      </c>
      <c r="Q1376">
        <f t="shared" si="309"/>
        <v>1</v>
      </c>
      <c r="R1376">
        <f t="shared" si="310"/>
        <v>0</v>
      </c>
      <c r="S1376">
        <f t="shared" ca="1" si="311"/>
        <v>1</v>
      </c>
      <c r="U1376" t="str">
        <f t="shared" si="312"/>
        <v>#</v>
      </c>
      <c r="V1376" t="str">
        <f t="shared" ca="1" si="313"/>
        <v>let cannot_decomm [$2015_2020$ , $2015_2020$ , $DEC_HP_ELEC$] := 1;</v>
      </c>
    </row>
    <row r="1377" spans="8:22" outlineLevel="1" x14ac:dyDescent="0.25">
      <c r="H1377">
        <f t="shared" si="300"/>
        <v>32</v>
      </c>
      <c r="I1377" t="str">
        <f t="shared" ca="1" si="307"/>
        <v>DEC_HP_ELEC</v>
      </c>
      <c r="J1377">
        <f t="shared" ca="1" si="301"/>
        <v>15</v>
      </c>
      <c r="K1377">
        <f t="shared" si="302"/>
        <v>2015</v>
      </c>
      <c r="L1377">
        <f t="shared" si="308"/>
        <v>2020</v>
      </c>
      <c r="M1377" t="str">
        <f t="shared" si="303"/>
        <v>2015_2020</v>
      </c>
      <c r="N1377">
        <f t="shared" si="304"/>
        <v>2020</v>
      </c>
      <c r="O1377">
        <f t="shared" si="305"/>
        <v>2025</v>
      </c>
      <c r="P1377" t="str">
        <f t="shared" si="306"/>
        <v>2020_2025</v>
      </c>
      <c r="Q1377">
        <f t="shared" si="309"/>
        <v>0</v>
      </c>
      <c r="R1377">
        <f t="shared" si="310"/>
        <v>0</v>
      </c>
      <c r="S1377">
        <f t="shared" ca="1" si="311"/>
        <v>1</v>
      </c>
      <c r="U1377" t="str">
        <f t="shared" ca="1" si="312"/>
        <v xml:space="preserve"> </v>
      </c>
      <c r="V1377" t="str">
        <f t="shared" ca="1" si="313"/>
        <v>let cannot_decomm [$2015_2020$ , $2020_2025$ , $DEC_HP_ELEC$] := 1;</v>
      </c>
    </row>
    <row r="1378" spans="8:22" outlineLevel="1" x14ac:dyDescent="0.25">
      <c r="H1378">
        <f t="shared" si="300"/>
        <v>32</v>
      </c>
      <c r="I1378" t="str">
        <f t="shared" ca="1" si="307"/>
        <v>DEC_HP_ELEC</v>
      </c>
      <c r="J1378">
        <f t="shared" ca="1" si="301"/>
        <v>15</v>
      </c>
      <c r="K1378">
        <f t="shared" si="302"/>
        <v>2015</v>
      </c>
      <c r="L1378">
        <f t="shared" si="308"/>
        <v>2020</v>
      </c>
      <c r="M1378" t="str">
        <f t="shared" si="303"/>
        <v>2015_2020</v>
      </c>
      <c r="N1378">
        <f t="shared" si="304"/>
        <v>2025</v>
      </c>
      <c r="O1378">
        <f t="shared" si="305"/>
        <v>2030</v>
      </c>
      <c r="P1378" t="str">
        <f t="shared" si="306"/>
        <v>2025_2030</v>
      </c>
      <c r="Q1378">
        <f t="shared" si="309"/>
        <v>0</v>
      </c>
      <c r="R1378">
        <f t="shared" si="310"/>
        <v>0</v>
      </c>
      <c r="S1378">
        <f t="shared" ca="1" si="311"/>
        <v>1</v>
      </c>
      <c r="U1378" t="str">
        <f t="shared" ca="1" si="312"/>
        <v xml:space="preserve"> </v>
      </c>
      <c r="V1378" t="str">
        <f t="shared" ca="1" si="313"/>
        <v>let cannot_decomm [$2015_2020$ , $2025_2030$ , $DEC_HP_ELEC$] := 1;</v>
      </c>
    </row>
    <row r="1379" spans="8:22" outlineLevel="1" x14ac:dyDescent="0.25">
      <c r="H1379">
        <f t="shared" si="300"/>
        <v>32</v>
      </c>
      <c r="I1379" t="str">
        <f t="shared" ca="1" si="307"/>
        <v>DEC_HP_ELEC</v>
      </c>
      <c r="J1379">
        <f t="shared" ca="1" si="301"/>
        <v>15</v>
      </c>
      <c r="K1379">
        <f t="shared" si="302"/>
        <v>2015</v>
      </c>
      <c r="L1379">
        <f t="shared" si="308"/>
        <v>2020</v>
      </c>
      <c r="M1379" t="str">
        <f t="shared" si="303"/>
        <v>2015_2020</v>
      </c>
      <c r="N1379">
        <f t="shared" si="304"/>
        <v>2030</v>
      </c>
      <c r="O1379">
        <f t="shared" si="305"/>
        <v>2035</v>
      </c>
      <c r="P1379" t="str">
        <f t="shared" si="306"/>
        <v>2030_2035</v>
      </c>
      <c r="Q1379">
        <f t="shared" si="309"/>
        <v>0</v>
      </c>
      <c r="R1379">
        <f t="shared" si="310"/>
        <v>0</v>
      </c>
      <c r="S1379">
        <f t="shared" ca="1" si="311"/>
        <v>1</v>
      </c>
      <c r="U1379" t="str">
        <f t="shared" ca="1" si="312"/>
        <v xml:space="preserve"> </v>
      </c>
      <c r="V1379" t="str">
        <f t="shared" ca="1" si="313"/>
        <v>let cannot_decomm [$2015_2020$ , $2030_2035$ , $DEC_HP_ELEC$] := 1;</v>
      </c>
    </row>
    <row r="1380" spans="8:22" outlineLevel="1" x14ac:dyDescent="0.25">
      <c r="H1380">
        <f t="shared" si="300"/>
        <v>32</v>
      </c>
      <c r="I1380" t="str">
        <f t="shared" ca="1" si="307"/>
        <v>DEC_HP_ELEC</v>
      </c>
      <c r="J1380">
        <f t="shared" ca="1" si="301"/>
        <v>15</v>
      </c>
      <c r="K1380">
        <f t="shared" si="302"/>
        <v>2015</v>
      </c>
      <c r="L1380">
        <f t="shared" si="308"/>
        <v>2020</v>
      </c>
      <c r="M1380" t="str">
        <f t="shared" si="303"/>
        <v>2015_2020</v>
      </c>
      <c r="N1380">
        <f t="shared" si="304"/>
        <v>2035</v>
      </c>
      <c r="O1380">
        <f t="shared" si="305"/>
        <v>2040</v>
      </c>
      <c r="P1380" t="str">
        <f t="shared" si="306"/>
        <v>2035_2040</v>
      </c>
      <c r="Q1380">
        <f t="shared" si="309"/>
        <v>0</v>
      </c>
      <c r="R1380">
        <f t="shared" si="310"/>
        <v>0</v>
      </c>
      <c r="S1380">
        <f t="shared" ca="1" si="311"/>
        <v>1</v>
      </c>
      <c r="U1380" t="str">
        <f t="shared" ca="1" si="312"/>
        <v xml:space="preserve"> </v>
      </c>
      <c r="V1380" t="str">
        <f t="shared" ca="1" si="313"/>
        <v>let cannot_decomm [$2015_2020$ , $2035_2040$ , $DEC_HP_ELEC$] := 1;</v>
      </c>
    </row>
    <row r="1381" spans="8:22" outlineLevel="1" x14ac:dyDescent="0.25">
      <c r="H1381">
        <f t="shared" si="300"/>
        <v>32</v>
      </c>
      <c r="I1381" t="str">
        <f t="shared" ca="1" si="307"/>
        <v>DEC_HP_ELEC</v>
      </c>
      <c r="J1381">
        <f t="shared" ca="1" si="301"/>
        <v>15</v>
      </c>
      <c r="K1381">
        <f t="shared" si="302"/>
        <v>2015</v>
      </c>
      <c r="L1381">
        <f t="shared" si="308"/>
        <v>2020</v>
      </c>
      <c r="M1381" t="str">
        <f t="shared" si="303"/>
        <v>2015_2020</v>
      </c>
      <c r="N1381">
        <f t="shared" si="304"/>
        <v>2040</v>
      </c>
      <c r="O1381">
        <f t="shared" si="305"/>
        <v>2045</v>
      </c>
      <c r="P1381" t="str">
        <f t="shared" si="306"/>
        <v>2040_2045</v>
      </c>
      <c r="Q1381">
        <f t="shared" si="309"/>
        <v>0</v>
      </c>
      <c r="R1381">
        <f t="shared" si="310"/>
        <v>0</v>
      </c>
      <c r="S1381">
        <f t="shared" ca="1" si="311"/>
        <v>1</v>
      </c>
      <c r="U1381" t="str">
        <f t="shared" ca="1" si="312"/>
        <v xml:space="preserve"> </v>
      </c>
      <c r="V1381" t="str">
        <f t="shared" ca="1" si="313"/>
        <v>let cannot_decomm [$2015_2020$ , $2040_2045$ , $DEC_HP_ELEC$] := 1;</v>
      </c>
    </row>
    <row r="1382" spans="8:22" outlineLevel="1" x14ac:dyDescent="0.25">
      <c r="H1382">
        <f t="shared" si="300"/>
        <v>32</v>
      </c>
      <c r="I1382" t="str">
        <f t="shared" ca="1" si="307"/>
        <v>DEC_HP_ELEC</v>
      </c>
      <c r="J1382">
        <f t="shared" ca="1" si="301"/>
        <v>15</v>
      </c>
      <c r="K1382">
        <f t="shared" si="302"/>
        <v>2015</v>
      </c>
      <c r="L1382">
        <f t="shared" si="308"/>
        <v>2020</v>
      </c>
      <c r="M1382" t="str">
        <f t="shared" si="303"/>
        <v>2015_2020</v>
      </c>
      <c r="N1382">
        <f t="shared" si="304"/>
        <v>2045</v>
      </c>
      <c r="O1382">
        <f t="shared" si="305"/>
        <v>2050</v>
      </c>
      <c r="P1382" t="str">
        <f t="shared" si="306"/>
        <v>2045_2050</v>
      </c>
      <c r="Q1382">
        <f t="shared" si="309"/>
        <v>0</v>
      </c>
      <c r="R1382">
        <f t="shared" si="310"/>
        <v>0</v>
      </c>
      <c r="S1382">
        <f t="shared" ca="1" si="311"/>
        <v>1</v>
      </c>
      <c r="U1382" t="str">
        <f t="shared" ca="1" si="312"/>
        <v xml:space="preserve"> </v>
      </c>
      <c r="V1382" t="str">
        <f t="shared" ca="1" si="313"/>
        <v>let cannot_decomm [$2015_2020$ , $2045_2050$ , $DEC_HP_ELEC$] := 1;</v>
      </c>
    </row>
    <row r="1383" spans="8:22" outlineLevel="1" x14ac:dyDescent="0.25">
      <c r="H1383">
        <f t="shared" si="300"/>
        <v>32</v>
      </c>
      <c r="I1383" t="str">
        <f t="shared" ca="1" si="307"/>
        <v>DEC_HP_ELEC</v>
      </c>
      <c r="J1383">
        <f t="shared" ca="1" si="301"/>
        <v>15</v>
      </c>
      <c r="K1383">
        <f t="shared" si="302"/>
        <v>2020</v>
      </c>
      <c r="L1383">
        <f t="shared" si="308"/>
        <v>2025</v>
      </c>
      <c r="M1383" t="str">
        <f t="shared" si="303"/>
        <v>2020_2025</v>
      </c>
      <c r="N1383">
        <f t="shared" si="304"/>
        <v>2015</v>
      </c>
      <c r="O1383">
        <f t="shared" si="305"/>
        <v>2020</v>
      </c>
      <c r="P1383" t="str">
        <f t="shared" si="306"/>
        <v>2015_2020</v>
      </c>
      <c r="Q1383">
        <f t="shared" si="309"/>
        <v>0</v>
      </c>
      <c r="R1383">
        <f t="shared" si="310"/>
        <v>1</v>
      </c>
      <c r="S1383">
        <f t="shared" ca="1" si="311"/>
        <v>1</v>
      </c>
      <c r="U1383" t="str">
        <f t="shared" ca="1" si="312"/>
        <v>#</v>
      </c>
      <c r="V1383" t="str">
        <f t="shared" ca="1" si="313"/>
        <v>let cannot_decomm [$2020_2025$ , $2015_2020$ , $DEC_HP_ELEC$] := 1;</v>
      </c>
    </row>
    <row r="1384" spans="8:22" outlineLevel="1" x14ac:dyDescent="0.25">
      <c r="H1384">
        <f t="shared" si="300"/>
        <v>32</v>
      </c>
      <c r="I1384" t="str">
        <f t="shared" ca="1" si="307"/>
        <v>DEC_HP_ELEC</v>
      </c>
      <c r="J1384">
        <f t="shared" ca="1" si="301"/>
        <v>15</v>
      </c>
      <c r="K1384">
        <f t="shared" si="302"/>
        <v>2020</v>
      </c>
      <c r="L1384">
        <f t="shared" si="308"/>
        <v>2025</v>
      </c>
      <c r="M1384" t="str">
        <f t="shared" si="303"/>
        <v>2020_2025</v>
      </c>
      <c r="N1384">
        <f t="shared" si="304"/>
        <v>2020</v>
      </c>
      <c r="O1384">
        <f t="shared" si="305"/>
        <v>2025</v>
      </c>
      <c r="P1384" t="str">
        <f t="shared" si="306"/>
        <v>2020_2025</v>
      </c>
      <c r="Q1384">
        <f t="shared" si="309"/>
        <v>0</v>
      </c>
      <c r="R1384">
        <f t="shared" si="310"/>
        <v>0</v>
      </c>
      <c r="S1384">
        <f t="shared" ca="1" si="311"/>
        <v>1</v>
      </c>
      <c r="U1384" t="str">
        <f t="shared" ca="1" si="312"/>
        <v xml:space="preserve"> </v>
      </c>
      <c r="V1384" t="str">
        <f t="shared" ca="1" si="313"/>
        <v>let cannot_decomm [$2020_2025$ , $2020_2025$ , $DEC_HP_ELEC$] := 1;</v>
      </c>
    </row>
    <row r="1385" spans="8:22" outlineLevel="1" x14ac:dyDescent="0.25">
      <c r="H1385">
        <f t="shared" si="300"/>
        <v>32</v>
      </c>
      <c r="I1385" t="str">
        <f t="shared" ca="1" si="307"/>
        <v>DEC_HP_ELEC</v>
      </c>
      <c r="J1385">
        <f t="shared" ca="1" si="301"/>
        <v>15</v>
      </c>
      <c r="K1385">
        <f t="shared" si="302"/>
        <v>2020</v>
      </c>
      <c r="L1385">
        <f t="shared" si="308"/>
        <v>2025</v>
      </c>
      <c r="M1385" t="str">
        <f t="shared" si="303"/>
        <v>2020_2025</v>
      </c>
      <c r="N1385">
        <f t="shared" si="304"/>
        <v>2025</v>
      </c>
      <c r="O1385">
        <f t="shared" si="305"/>
        <v>2030</v>
      </c>
      <c r="P1385" t="str">
        <f t="shared" si="306"/>
        <v>2025_2030</v>
      </c>
      <c r="Q1385">
        <f t="shared" si="309"/>
        <v>0</v>
      </c>
      <c r="R1385">
        <f t="shared" si="310"/>
        <v>0</v>
      </c>
      <c r="S1385">
        <f t="shared" ca="1" si="311"/>
        <v>1</v>
      </c>
      <c r="U1385" t="str">
        <f t="shared" ca="1" si="312"/>
        <v xml:space="preserve"> </v>
      </c>
      <c r="V1385" t="str">
        <f t="shared" ca="1" si="313"/>
        <v>let cannot_decomm [$2020_2025$ , $2025_2030$ , $DEC_HP_ELEC$] := 1;</v>
      </c>
    </row>
    <row r="1386" spans="8:22" outlineLevel="1" x14ac:dyDescent="0.25">
      <c r="H1386">
        <f t="shared" si="300"/>
        <v>32</v>
      </c>
      <c r="I1386" t="str">
        <f t="shared" ca="1" si="307"/>
        <v>DEC_HP_ELEC</v>
      </c>
      <c r="J1386">
        <f t="shared" ca="1" si="301"/>
        <v>15</v>
      </c>
      <c r="K1386">
        <f t="shared" si="302"/>
        <v>2020</v>
      </c>
      <c r="L1386">
        <f t="shared" si="308"/>
        <v>2025</v>
      </c>
      <c r="M1386" t="str">
        <f t="shared" si="303"/>
        <v>2020_2025</v>
      </c>
      <c r="N1386">
        <f t="shared" si="304"/>
        <v>2030</v>
      </c>
      <c r="O1386">
        <f t="shared" si="305"/>
        <v>2035</v>
      </c>
      <c r="P1386" t="str">
        <f t="shared" si="306"/>
        <v>2030_2035</v>
      </c>
      <c r="Q1386">
        <f t="shared" si="309"/>
        <v>0</v>
      </c>
      <c r="R1386">
        <f t="shared" si="310"/>
        <v>0</v>
      </c>
      <c r="S1386">
        <f t="shared" ca="1" si="311"/>
        <v>1</v>
      </c>
      <c r="U1386" t="str">
        <f t="shared" ca="1" si="312"/>
        <v xml:space="preserve"> </v>
      </c>
      <c r="V1386" t="str">
        <f t="shared" ca="1" si="313"/>
        <v>let cannot_decomm [$2020_2025$ , $2030_2035$ , $DEC_HP_ELEC$] := 1;</v>
      </c>
    </row>
    <row r="1387" spans="8:22" outlineLevel="1" x14ac:dyDescent="0.25">
      <c r="H1387">
        <f t="shared" si="300"/>
        <v>32</v>
      </c>
      <c r="I1387" t="str">
        <f t="shared" ca="1" si="307"/>
        <v>DEC_HP_ELEC</v>
      </c>
      <c r="J1387">
        <f t="shared" ca="1" si="301"/>
        <v>15</v>
      </c>
      <c r="K1387">
        <f t="shared" si="302"/>
        <v>2020</v>
      </c>
      <c r="L1387">
        <f t="shared" si="308"/>
        <v>2025</v>
      </c>
      <c r="M1387" t="str">
        <f t="shared" si="303"/>
        <v>2020_2025</v>
      </c>
      <c r="N1387">
        <f t="shared" si="304"/>
        <v>2035</v>
      </c>
      <c r="O1387">
        <f t="shared" si="305"/>
        <v>2040</v>
      </c>
      <c r="P1387" t="str">
        <f t="shared" si="306"/>
        <v>2035_2040</v>
      </c>
      <c r="Q1387">
        <f t="shared" si="309"/>
        <v>0</v>
      </c>
      <c r="R1387">
        <f t="shared" si="310"/>
        <v>0</v>
      </c>
      <c r="S1387">
        <f t="shared" ca="1" si="311"/>
        <v>1</v>
      </c>
      <c r="U1387" t="str">
        <f t="shared" ca="1" si="312"/>
        <v xml:space="preserve"> </v>
      </c>
      <c r="V1387" t="str">
        <f t="shared" ca="1" si="313"/>
        <v>let cannot_decomm [$2020_2025$ , $2035_2040$ , $DEC_HP_ELEC$] := 1;</v>
      </c>
    </row>
    <row r="1388" spans="8:22" outlineLevel="1" x14ac:dyDescent="0.25">
      <c r="H1388">
        <f t="shared" si="300"/>
        <v>32</v>
      </c>
      <c r="I1388" t="str">
        <f t="shared" ca="1" si="307"/>
        <v>DEC_HP_ELEC</v>
      </c>
      <c r="J1388">
        <f t="shared" ca="1" si="301"/>
        <v>15</v>
      </c>
      <c r="K1388">
        <f t="shared" si="302"/>
        <v>2020</v>
      </c>
      <c r="L1388">
        <f t="shared" si="308"/>
        <v>2025</v>
      </c>
      <c r="M1388" t="str">
        <f t="shared" si="303"/>
        <v>2020_2025</v>
      </c>
      <c r="N1388">
        <f t="shared" si="304"/>
        <v>2040</v>
      </c>
      <c r="O1388">
        <f t="shared" si="305"/>
        <v>2045</v>
      </c>
      <c r="P1388" t="str">
        <f t="shared" si="306"/>
        <v>2040_2045</v>
      </c>
      <c r="Q1388">
        <f t="shared" si="309"/>
        <v>0</v>
      </c>
      <c r="R1388">
        <f t="shared" si="310"/>
        <v>0</v>
      </c>
      <c r="S1388">
        <f t="shared" ca="1" si="311"/>
        <v>1</v>
      </c>
      <c r="U1388" t="str">
        <f t="shared" ca="1" si="312"/>
        <v xml:space="preserve"> </v>
      </c>
      <c r="V1388" t="str">
        <f t="shared" ca="1" si="313"/>
        <v>let cannot_decomm [$2020_2025$ , $2040_2045$ , $DEC_HP_ELEC$] := 1;</v>
      </c>
    </row>
    <row r="1389" spans="8:22" outlineLevel="1" x14ac:dyDescent="0.25">
      <c r="H1389">
        <f t="shared" si="300"/>
        <v>32</v>
      </c>
      <c r="I1389" t="str">
        <f t="shared" ca="1" si="307"/>
        <v>DEC_HP_ELEC</v>
      </c>
      <c r="J1389">
        <f t="shared" ca="1" si="301"/>
        <v>15</v>
      </c>
      <c r="K1389">
        <f t="shared" si="302"/>
        <v>2020</v>
      </c>
      <c r="L1389">
        <f t="shared" si="308"/>
        <v>2025</v>
      </c>
      <c r="M1389" t="str">
        <f t="shared" si="303"/>
        <v>2020_2025</v>
      </c>
      <c r="N1389">
        <f t="shared" si="304"/>
        <v>2045</v>
      </c>
      <c r="O1389">
        <f t="shared" si="305"/>
        <v>2050</v>
      </c>
      <c r="P1389" t="str">
        <f t="shared" si="306"/>
        <v>2045_2050</v>
      </c>
      <c r="Q1389">
        <f t="shared" si="309"/>
        <v>0</v>
      </c>
      <c r="R1389">
        <f t="shared" si="310"/>
        <v>0</v>
      </c>
      <c r="S1389">
        <f t="shared" ca="1" si="311"/>
        <v>1</v>
      </c>
      <c r="U1389" t="str">
        <f t="shared" ca="1" si="312"/>
        <v xml:space="preserve"> </v>
      </c>
      <c r="V1389" t="str">
        <f t="shared" ca="1" si="313"/>
        <v>let cannot_decomm [$2020_2025$ , $2045_2050$ , $DEC_HP_ELEC$] := 1;</v>
      </c>
    </row>
    <row r="1390" spans="8:22" outlineLevel="1" x14ac:dyDescent="0.25">
      <c r="H1390">
        <f t="shared" si="300"/>
        <v>32</v>
      </c>
      <c r="I1390" t="str">
        <f t="shared" ca="1" si="307"/>
        <v>DEC_HP_ELEC</v>
      </c>
      <c r="J1390">
        <f t="shared" ca="1" si="301"/>
        <v>15</v>
      </c>
      <c r="K1390">
        <f t="shared" si="302"/>
        <v>2025</v>
      </c>
      <c r="L1390">
        <f t="shared" si="308"/>
        <v>2030</v>
      </c>
      <c r="M1390" t="str">
        <f t="shared" si="303"/>
        <v>2025_2030</v>
      </c>
      <c r="N1390">
        <f t="shared" si="304"/>
        <v>2015</v>
      </c>
      <c r="O1390">
        <f t="shared" si="305"/>
        <v>2020</v>
      </c>
      <c r="P1390" t="str">
        <f t="shared" si="306"/>
        <v>2015_2020</v>
      </c>
      <c r="Q1390">
        <f t="shared" si="309"/>
        <v>0</v>
      </c>
      <c r="R1390">
        <f t="shared" si="310"/>
        <v>1</v>
      </c>
      <c r="S1390">
        <f t="shared" ca="1" si="311"/>
        <v>1</v>
      </c>
      <c r="U1390" t="str">
        <f t="shared" ca="1" si="312"/>
        <v>#</v>
      </c>
      <c r="V1390" t="str">
        <f t="shared" ca="1" si="313"/>
        <v>let cannot_decomm [$2025_2030$ , $2015_2020$ , $DEC_HP_ELEC$] := 1;</v>
      </c>
    </row>
    <row r="1391" spans="8:22" outlineLevel="1" x14ac:dyDescent="0.25">
      <c r="H1391">
        <f t="shared" si="300"/>
        <v>32</v>
      </c>
      <c r="I1391" t="str">
        <f t="shared" ca="1" si="307"/>
        <v>DEC_HP_ELEC</v>
      </c>
      <c r="J1391">
        <f t="shared" ca="1" si="301"/>
        <v>15</v>
      </c>
      <c r="K1391">
        <f t="shared" si="302"/>
        <v>2025</v>
      </c>
      <c r="L1391">
        <f t="shared" si="308"/>
        <v>2030</v>
      </c>
      <c r="M1391" t="str">
        <f t="shared" si="303"/>
        <v>2025_2030</v>
      </c>
      <c r="N1391">
        <f t="shared" si="304"/>
        <v>2020</v>
      </c>
      <c r="O1391">
        <f t="shared" si="305"/>
        <v>2025</v>
      </c>
      <c r="P1391" t="str">
        <f t="shared" si="306"/>
        <v>2020_2025</v>
      </c>
      <c r="Q1391">
        <f t="shared" si="309"/>
        <v>0</v>
      </c>
      <c r="R1391">
        <f t="shared" si="310"/>
        <v>1</v>
      </c>
      <c r="S1391">
        <f t="shared" ca="1" si="311"/>
        <v>1</v>
      </c>
      <c r="U1391" t="str">
        <f t="shared" ca="1" si="312"/>
        <v>#</v>
      </c>
      <c r="V1391" t="str">
        <f t="shared" ca="1" si="313"/>
        <v>let cannot_decomm [$2025_2030$ , $2020_2025$ , $DEC_HP_ELEC$] := 1;</v>
      </c>
    </row>
    <row r="1392" spans="8:22" outlineLevel="1" x14ac:dyDescent="0.25">
      <c r="H1392">
        <f t="shared" si="300"/>
        <v>32</v>
      </c>
      <c r="I1392" t="str">
        <f t="shared" ca="1" si="307"/>
        <v>DEC_HP_ELEC</v>
      </c>
      <c r="J1392">
        <f t="shared" ca="1" si="301"/>
        <v>15</v>
      </c>
      <c r="K1392">
        <f t="shared" si="302"/>
        <v>2025</v>
      </c>
      <c r="L1392">
        <f t="shared" si="308"/>
        <v>2030</v>
      </c>
      <c r="M1392" t="str">
        <f t="shared" si="303"/>
        <v>2025_2030</v>
      </c>
      <c r="N1392">
        <f t="shared" si="304"/>
        <v>2025</v>
      </c>
      <c r="O1392">
        <f t="shared" si="305"/>
        <v>2030</v>
      </c>
      <c r="P1392" t="str">
        <f t="shared" si="306"/>
        <v>2025_2030</v>
      </c>
      <c r="Q1392">
        <f t="shared" si="309"/>
        <v>0</v>
      </c>
      <c r="R1392">
        <f t="shared" si="310"/>
        <v>0</v>
      </c>
      <c r="S1392">
        <f t="shared" ca="1" si="311"/>
        <v>1</v>
      </c>
      <c r="U1392" t="str">
        <f t="shared" ca="1" si="312"/>
        <v xml:space="preserve"> </v>
      </c>
      <c r="V1392" t="str">
        <f t="shared" ca="1" si="313"/>
        <v>let cannot_decomm [$2025_2030$ , $2025_2030$ , $DEC_HP_ELEC$] := 1;</v>
      </c>
    </row>
    <row r="1393" spans="8:22" outlineLevel="1" x14ac:dyDescent="0.25">
      <c r="H1393">
        <f t="shared" si="300"/>
        <v>32</v>
      </c>
      <c r="I1393" t="str">
        <f t="shared" ca="1" si="307"/>
        <v>DEC_HP_ELEC</v>
      </c>
      <c r="J1393">
        <f t="shared" ca="1" si="301"/>
        <v>15</v>
      </c>
      <c r="K1393">
        <f t="shared" si="302"/>
        <v>2025</v>
      </c>
      <c r="L1393">
        <f t="shared" si="308"/>
        <v>2030</v>
      </c>
      <c r="M1393" t="str">
        <f t="shared" si="303"/>
        <v>2025_2030</v>
      </c>
      <c r="N1393">
        <f t="shared" si="304"/>
        <v>2030</v>
      </c>
      <c r="O1393">
        <f t="shared" si="305"/>
        <v>2035</v>
      </c>
      <c r="P1393" t="str">
        <f t="shared" si="306"/>
        <v>2030_2035</v>
      </c>
      <c r="Q1393">
        <f t="shared" si="309"/>
        <v>0</v>
      </c>
      <c r="R1393">
        <f t="shared" si="310"/>
        <v>0</v>
      </c>
      <c r="S1393">
        <f t="shared" ca="1" si="311"/>
        <v>1</v>
      </c>
      <c r="U1393" t="str">
        <f t="shared" ca="1" si="312"/>
        <v xml:space="preserve"> </v>
      </c>
      <c r="V1393" t="str">
        <f t="shared" ca="1" si="313"/>
        <v>let cannot_decomm [$2025_2030$ , $2030_2035$ , $DEC_HP_ELEC$] := 1;</v>
      </c>
    </row>
    <row r="1394" spans="8:22" outlineLevel="1" x14ac:dyDescent="0.25">
      <c r="H1394">
        <f t="shared" si="300"/>
        <v>32</v>
      </c>
      <c r="I1394" t="str">
        <f t="shared" ca="1" si="307"/>
        <v>DEC_HP_ELEC</v>
      </c>
      <c r="J1394">
        <f t="shared" ca="1" si="301"/>
        <v>15</v>
      </c>
      <c r="K1394">
        <f t="shared" si="302"/>
        <v>2025</v>
      </c>
      <c r="L1394">
        <f t="shared" si="308"/>
        <v>2030</v>
      </c>
      <c r="M1394" t="str">
        <f t="shared" si="303"/>
        <v>2025_2030</v>
      </c>
      <c r="N1394">
        <f t="shared" si="304"/>
        <v>2035</v>
      </c>
      <c r="O1394">
        <f t="shared" si="305"/>
        <v>2040</v>
      </c>
      <c r="P1394" t="str">
        <f t="shared" si="306"/>
        <v>2035_2040</v>
      </c>
      <c r="Q1394">
        <f t="shared" si="309"/>
        <v>0</v>
      </c>
      <c r="R1394">
        <f t="shared" si="310"/>
        <v>0</v>
      </c>
      <c r="S1394">
        <f t="shared" ca="1" si="311"/>
        <v>1</v>
      </c>
      <c r="U1394" t="str">
        <f t="shared" ca="1" si="312"/>
        <v xml:space="preserve"> </v>
      </c>
      <c r="V1394" t="str">
        <f t="shared" ca="1" si="313"/>
        <v>let cannot_decomm [$2025_2030$ , $2035_2040$ , $DEC_HP_ELEC$] := 1;</v>
      </c>
    </row>
    <row r="1395" spans="8:22" outlineLevel="1" x14ac:dyDescent="0.25">
      <c r="H1395">
        <f t="shared" si="300"/>
        <v>32</v>
      </c>
      <c r="I1395" t="str">
        <f t="shared" ca="1" si="307"/>
        <v>DEC_HP_ELEC</v>
      </c>
      <c r="J1395">
        <f t="shared" ca="1" si="301"/>
        <v>15</v>
      </c>
      <c r="K1395">
        <f t="shared" si="302"/>
        <v>2025</v>
      </c>
      <c r="L1395">
        <f t="shared" si="308"/>
        <v>2030</v>
      </c>
      <c r="M1395" t="str">
        <f t="shared" si="303"/>
        <v>2025_2030</v>
      </c>
      <c r="N1395">
        <f t="shared" si="304"/>
        <v>2040</v>
      </c>
      <c r="O1395">
        <f t="shared" si="305"/>
        <v>2045</v>
      </c>
      <c r="P1395" t="str">
        <f t="shared" si="306"/>
        <v>2040_2045</v>
      </c>
      <c r="Q1395">
        <f t="shared" si="309"/>
        <v>0</v>
      </c>
      <c r="R1395">
        <f t="shared" si="310"/>
        <v>0</v>
      </c>
      <c r="S1395">
        <f t="shared" ca="1" si="311"/>
        <v>1</v>
      </c>
      <c r="U1395" t="str">
        <f t="shared" ca="1" si="312"/>
        <v xml:space="preserve"> </v>
      </c>
      <c r="V1395" t="str">
        <f t="shared" ca="1" si="313"/>
        <v>let cannot_decomm [$2025_2030$ , $2040_2045$ , $DEC_HP_ELEC$] := 1;</v>
      </c>
    </row>
    <row r="1396" spans="8:22" outlineLevel="1" x14ac:dyDescent="0.25">
      <c r="H1396">
        <f t="shared" si="300"/>
        <v>32</v>
      </c>
      <c r="I1396" t="str">
        <f t="shared" ca="1" si="307"/>
        <v>DEC_HP_ELEC</v>
      </c>
      <c r="J1396">
        <f t="shared" ca="1" si="301"/>
        <v>15</v>
      </c>
      <c r="K1396">
        <f t="shared" si="302"/>
        <v>2025</v>
      </c>
      <c r="L1396">
        <f t="shared" si="308"/>
        <v>2030</v>
      </c>
      <c r="M1396" t="str">
        <f t="shared" si="303"/>
        <v>2025_2030</v>
      </c>
      <c r="N1396">
        <f t="shared" si="304"/>
        <v>2045</v>
      </c>
      <c r="O1396">
        <f t="shared" si="305"/>
        <v>2050</v>
      </c>
      <c r="P1396" t="str">
        <f t="shared" si="306"/>
        <v>2045_2050</v>
      </c>
      <c r="Q1396">
        <f t="shared" si="309"/>
        <v>0</v>
      </c>
      <c r="R1396">
        <f t="shared" si="310"/>
        <v>0</v>
      </c>
      <c r="S1396">
        <f t="shared" ca="1" si="311"/>
        <v>1</v>
      </c>
      <c r="U1396" t="str">
        <f t="shared" ca="1" si="312"/>
        <v xml:space="preserve"> </v>
      </c>
      <c r="V1396" t="str">
        <f t="shared" ca="1" si="313"/>
        <v>let cannot_decomm [$2025_2030$ , $2045_2050$ , $DEC_HP_ELEC$] := 1;</v>
      </c>
    </row>
    <row r="1397" spans="8:22" outlineLevel="1" x14ac:dyDescent="0.25">
      <c r="H1397">
        <f t="shared" ref="H1397:H1460" si="314">(FLOOR((ROW(A1397)-4)/49,1))+4</f>
        <v>32</v>
      </c>
      <c r="I1397" t="str">
        <f t="shared" ca="1" si="307"/>
        <v>DEC_HP_ELEC</v>
      </c>
      <c r="J1397">
        <f t="shared" ref="J1397:J1460" ca="1" si="315">INDIRECT("C"&amp;H1397)</f>
        <v>15</v>
      </c>
      <c r="K1397">
        <f t="shared" ref="K1397:K1460" si="316">2015+MOD(FLOOR((ROW(A1397)-4)/7,1),7)*5</f>
        <v>2030</v>
      </c>
      <c r="L1397">
        <f t="shared" si="308"/>
        <v>2035</v>
      </c>
      <c r="M1397" t="str">
        <f t="shared" ref="M1397:M1460" si="317">K1397&amp;"_"&amp;L1397</f>
        <v>2030_2035</v>
      </c>
      <c r="N1397">
        <f t="shared" ref="N1397:N1460" si="318">2015+MOD(ROW(D1397)-4,7)*5</f>
        <v>2015</v>
      </c>
      <c r="O1397">
        <f t="shared" ref="O1397:O1460" si="319">2020+MOD(ROW(E1397)-4,7)*5</f>
        <v>2020</v>
      </c>
      <c r="P1397" t="str">
        <f t="shared" ref="P1397:P1460" si="320">N1397&amp;"_"&amp;O1397</f>
        <v>2015_2020</v>
      </c>
      <c r="Q1397">
        <f t="shared" si="309"/>
        <v>0</v>
      </c>
      <c r="R1397">
        <f t="shared" si="310"/>
        <v>1</v>
      </c>
      <c r="S1397">
        <f t="shared" ca="1" si="311"/>
        <v>0</v>
      </c>
      <c r="U1397" t="str">
        <f t="shared" ca="1" si="312"/>
        <v xml:space="preserve"> </v>
      </c>
      <c r="V1397" t="str">
        <f t="shared" ca="1" si="313"/>
        <v>let cannot_decomm [$2030_2035$ , $2015_2020$ , $DEC_HP_ELEC$] := 1;</v>
      </c>
    </row>
    <row r="1398" spans="8:22" outlineLevel="1" x14ac:dyDescent="0.25">
      <c r="H1398">
        <f t="shared" si="314"/>
        <v>32</v>
      </c>
      <c r="I1398" t="str">
        <f t="shared" ca="1" si="307"/>
        <v>DEC_HP_ELEC</v>
      </c>
      <c r="J1398">
        <f t="shared" ca="1" si="315"/>
        <v>15</v>
      </c>
      <c r="K1398">
        <f t="shared" si="316"/>
        <v>2030</v>
      </c>
      <c r="L1398">
        <f t="shared" si="308"/>
        <v>2035</v>
      </c>
      <c r="M1398" t="str">
        <f t="shared" si="317"/>
        <v>2030_2035</v>
      </c>
      <c r="N1398">
        <f t="shared" si="318"/>
        <v>2020</v>
      </c>
      <c r="O1398">
        <f t="shared" si="319"/>
        <v>2025</v>
      </c>
      <c r="P1398" t="str">
        <f t="shared" si="320"/>
        <v>2020_2025</v>
      </c>
      <c r="Q1398">
        <f t="shared" si="309"/>
        <v>0</v>
      </c>
      <c r="R1398">
        <f t="shared" si="310"/>
        <v>1</v>
      </c>
      <c r="S1398">
        <f t="shared" ca="1" si="311"/>
        <v>1</v>
      </c>
      <c r="U1398" t="str">
        <f t="shared" ca="1" si="312"/>
        <v>#</v>
      </c>
      <c r="V1398" t="str">
        <f t="shared" ca="1" si="313"/>
        <v>let cannot_decomm [$2030_2035$ , $2020_2025$ , $DEC_HP_ELEC$] := 1;</v>
      </c>
    </row>
    <row r="1399" spans="8:22" outlineLevel="1" x14ac:dyDescent="0.25">
      <c r="H1399">
        <f t="shared" si="314"/>
        <v>32</v>
      </c>
      <c r="I1399" t="str">
        <f t="shared" ca="1" si="307"/>
        <v>DEC_HP_ELEC</v>
      </c>
      <c r="J1399">
        <f t="shared" ca="1" si="315"/>
        <v>15</v>
      </c>
      <c r="K1399">
        <f t="shared" si="316"/>
        <v>2030</v>
      </c>
      <c r="L1399">
        <f t="shared" si="308"/>
        <v>2035</v>
      </c>
      <c r="M1399" t="str">
        <f t="shared" si="317"/>
        <v>2030_2035</v>
      </c>
      <c r="N1399">
        <f t="shared" si="318"/>
        <v>2025</v>
      </c>
      <c r="O1399">
        <f t="shared" si="319"/>
        <v>2030</v>
      </c>
      <c r="P1399" t="str">
        <f t="shared" si="320"/>
        <v>2025_2030</v>
      </c>
      <c r="Q1399">
        <f t="shared" si="309"/>
        <v>0</v>
      </c>
      <c r="R1399">
        <f t="shared" si="310"/>
        <v>1</v>
      </c>
      <c r="S1399">
        <f t="shared" ca="1" si="311"/>
        <v>1</v>
      </c>
      <c r="U1399" t="str">
        <f t="shared" ca="1" si="312"/>
        <v>#</v>
      </c>
      <c r="V1399" t="str">
        <f t="shared" ca="1" si="313"/>
        <v>let cannot_decomm [$2030_2035$ , $2025_2030$ , $DEC_HP_ELEC$] := 1;</v>
      </c>
    </row>
    <row r="1400" spans="8:22" outlineLevel="1" x14ac:dyDescent="0.25">
      <c r="H1400">
        <f t="shared" si="314"/>
        <v>32</v>
      </c>
      <c r="I1400" t="str">
        <f t="shared" ca="1" si="307"/>
        <v>DEC_HP_ELEC</v>
      </c>
      <c r="J1400">
        <f t="shared" ca="1" si="315"/>
        <v>15</v>
      </c>
      <c r="K1400">
        <f t="shared" si="316"/>
        <v>2030</v>
      </c>
      <c r="L1400">
        <f t="shared" si="308"/>
        <v>2035</v>
      </c>
      <c r="M1400" t="str">
        <f t="shared" si="317"/>
        <v>2030_2035</v>
      </c>
      <c r="N1400">
        <f t="shared" si="318"/>
        <v>2030</v>
      </c>
      <c r="O1400">
        <f t="shared" si="319"/>
        <v>2035</v>
      </c>
      <c r="P1400" t="str">
        <f t="shared" si="320"/>
        <v>2030_2035</v>
      </c>
      <c r="Q1400">
        <f t="shared" si="309"/>
        <v>0</v>
      </c>
      <c r="R1400">
        <f t="shared" si="310"/>
        <v>0</v>
      </c>
      <c r="S1400">
        <f t="shared" ca="1" si="311"/>
        <v>1</v>
      </c>
      <c r="U1400" t="str">
        <f t="shared" ca="1" si="312"/>
        <v xml:space="preserve"> </v>
      </c>
      <c r="V1400" t="str">
        <f t="shared" ca="1" si="313"/>
        <v>let cannot_decomm [$2030_2035$ , $2030_2035$ , $DEC_HP_ELEC$] := 1;</v>
      </c>
    </row>
    <row r="1401" spans="8:22" outlineLevel="1" x14ac:dyDescent="0.25">
      <c r="H1401">
        <f t="shared" si="314"/>
        <v>32</v>
      </c>
      <c r="I1401" t="str">
        <f t="shared" ca="1" si="307"/>
        <v>DEC_HP_ELEC</v>
      </c>
      <c r="J1401">
        <f t="shared" ca="1" si="315"/>
        <v>15</v>
      </c>
      <c r="K1401">
        <f t="shared" si="316"/>
        <v>2030</v>
      </c>
      <c r="L1401">
        <f t="shared" si="308"/>
        <v>2035</v>
      </c>
      <c r="M1401" t="str">
        <f t="shared" si="317"/>
        <v>2030_2035</v>
      </c>
      <c r="N1401">
        <f t="shared" si="318"/>
        <v>2035</v>
      </c>
      <c r="O1401">
        <f t="shared" si="319"/>
        <v>2040</v>
      </c>
      <c r="P1401" t="str">
        <f t="shared" si="320"/>
        <v>2035_2040</v>
      </c>
      <c r="Q1401">
        <f t="shared" si="309"/>
        <v>0</v>
      </c>
      <c r="R1401">
        <f t="shared" si="310"/>
        <v>0</v>
      </c>
      <c r="S1401">
        <f t="shared" ca="1" si="311"/>
        <v>1</v>
      </c>
      <c r="U1401" t="str">
        <f t="shared" ca="1" si="312"/>
        <v xml:space="preserve"> </v>
      </c>
      <c r="V1401" t="str">
        <f t="shared" ca="1" si="313"/>
        <v>let cannot_decomm [$2030_2035$ , $2035_2040$ , $DEC_HP_ELEC$] := 1;</v>
      </c>
    </row>
    <row r="1402" spans="8:22" outlineLevel="1" x14ac:dyDescent="0.25">
      <c r="H1402">
        <f t="shared" si="314"/>
        <v>32</v>
      </c>
      <c r="I1402" t="str">
        <f t="shared" ca="1" si="307"/>
        <v>DEC_HP_ELEC</v>
      </c>
      <c r="J1402">
        <f t="shared" ca="1" si="315"/>
        <v>15</v>
      </c>
      <c r="K1402">
        <f t="shared" si="316"/>
        <v>2030</v>
      </c>
      <c r="L1402">
        <f t="shared" si="308"/>
        <v>2035</v>
      </c>
      <c r="M1402" t="str">
        <f t="shared" si="317"/>
        <v>2030_2035</v>
      </c>
      <c r="N1402">
        <f t="shared" si="318"/>
        <v>2040</v>
      </c>
      <c r="O1402">
        <f t="shared" si="319"/>
        <v>2045</v>
      </c>
      <c r="P1402" t="str">
        <f t="shared" si="320"/>
        <v>2040_2045</v>
      </c>
      <c r="Q1402">
        <f t="shared" si="309"/>
        <v>0</v>
      </c>
      <c r="R1402">
        <f t="shared" si="310"/>
        <v>0</v>
      </c>
      <c r="S1402">
        <f t="shared" ca="1" si="311"/>
        <v>1</v>
      </c>
      <c r="U1402" t="str">
        <f t="shared" ca="1" si="312"/>
        <v xml:space="preserve"> </v>
      </c>
      <c r="V1402" t="str">
        <f t="shared" ca="1" si="313"/>
        <v>let cannot_decomm [$2030_2035$ , $2040_2045$ , $DEC_HP_ELEC$] := 1;</v>
      </c>
    </row>
    <row r="1403" spans="8:22" outlineLevel="1" x14ac:dyDescent="0.25">
      <c r="H1403">
        <f t="shared" si="314"/>
        <v>32</v>
      </c>
      <c r="I1403" t="str">
        <f t="shared" ca="1" si="307"/>
        <v>DEC_HP_ELEC</v>
      </c>
      <c r="J1403">
        <f t="shared" ca="1" si="315"/>
        <v>15</v>
      </c>
      <c r="K1403">
        <f t="shared" si="316"/>
        <v>2030</v>
      </c>
      <c r="L1403">
        <f t="shared" si="308"/>
        <v>2035</v>
      </c>
      <c r="M1403" t="str">
        <f t="shared" si="317"/>
        <v>2030_2035</v>
      </c>
      <c r="N1403">
        <f t="shared" si="318"/>
        <v>2045</v>
      </c>
      <c r="O1403">
        <f t="shared" si="319"/>
        <v>2050</v>
      </c>
      <c r="P1403" t="str">
        <f t="shared" si="320"/>
        <v>2045_2050</v>
      </c>
      <c r="Q1403">
        <f t="shared" si="309"/>
        <v>0</v>
      </c>
      <c r="R1403">
        <f t="shared" si="310"/>
        <v>0</v>
      </c>
      <c r="S1403">
        <f t="shared" ca="1" si="311"/>
        <v>1</v>
      </c>
      <c r="U1403" t="str">
        <f t="shared" ca="1" si="312"/>
        <v xml:space="preserve"> </v>
      </c>
      <c r="V1403" t="str">
        <f t="shared" ca="1" si="313"/>
        <v>let cannot_decomm [$2030_2035$ , $2045_2050$ , $DEC_HP_ELEC$] := 1;</v>
      </c>
    </row>
    <row r="1404" spans="8:22" outlineLevel="1" x14ac:dyDescent="0.25">
      <c r="H1404">
        <f t="shared" si="314"/>
        <v>32</v>
      </c>
      <c r="I1404" t="str">
        <f t="shared" ca="1" si="307"/>
        <v>DEC_HP_ELEC</v>
      </c>
      <c r="J1404">
        <f t="shared" ca="1" si="315"/>
        <v>15</v>
      </c>
      <c r="K1404">
        <f t="shared" si="316"/>
        <v>2035</v>
      </c>
      <c r="L1404">
        <f t="shared" si="308"/>
        <v>2040</v>
      </c>
      <c r="M1404" t="str">
        <f t="shared" si="317"/>
        <v>2035_2040</v>
      </c>
      <c r="N1404">
        <f t="shared" si="318"/>
        <v>2015</v>
      </c>
      <c r="O1404">
        <f t="shared" si="319"/>
        <v>2020</v>
      </c>
      <c r="P1404" t="str">
        <f t="shared" si="320"/>
        <v>2015_2020</v>
      </c>
      <c r="Q1404">
        <f t="shared" si="309"/>
        <v>0</v>
      </c>
      <c r="R1404">
        <f t="shared" si="310"/>
        <v>1</v>
      </c>
      <c r="S1404">
        <f t="shared" ca="1" si="311"/>
        <v>0</v>
      </c>
      <c r="U1404" t="str">
        <f t="shared" ca="1" si="312"/>
        <v xml:space="preserve"> </v>
      </c>
      <c r="V1404" t="str">
        <f t="shared" ca="1" si="313"/>
        <v>let cannot_decomm [$2035_2040$ , $2015_2020$ , $DEC_HP_ELEC$] := 1;</v>
      </c>
    </row>
    <row r="1405" spans="8:22" outlineLevel="1" x14ac:dyDescent="0.25">
      <c r="H1405">
        <f t="shared" si="314"/>
        <v>32</v>
      </c>
      <c r="I1405" t="str">
        <f t="shared" ca="1" si="307"/>
        <v>DEC_HP_ELEC</v>
      </c>
      <c r="J1405">
        <f t="shared" ca="1" si="315"/>
        <v>15</v>
      </c>
      <c r="K1405">
        <f t="shared" si="316"/>
        <v>2035</v>
      </c>
      <c r="L1405">
        <f t="shared" si="308"/>
        <v>2040</v>
      </c>
      <c r="M1405" t="str">
        <f t="shared" si="317"/>
        <v>2035_2040</v>
      </c>
      <c r="N1405">
        <f t="shared" si="318"/>
        <v>2020</v>
      </c>
      <c r="O1405">
        <f t="shared" si="319"/>
        <v>2025</v>
      </c>
      <c r="P1405" t="str">
        <f t="shared" si="320"/>
        <v>2020_2025</v>
      </c>
      <c r="Q1405">
        <f t="shared" si="309"/>
        <v>0</v>
      </c>
      <c r="R1405">
        <f t="shared" si="310"/>
        <v>1</v>
      </c>
      <c r="S1405">
        <f t="shared" ca="1" si="311"/>
        <v>0</v>
      </c>
      <c r="U1405" t="str">
        <f t="shared" ca="1" si="312"/>
        <v xml:space="preserve"> </v>
      </c>
      <c r="V1405" t="str">
        <f t="shared" ca="1" si="313"/>
        <v>let cannot_decomm [$2035_2040$ , $2020_2025$ , $DEC_HP_ELEC$] := 1;</v>
      </c>
    </row>
    <row r="1406" spans="8:22" outlineLevel="1" x14ac:dyDescent="0.25">
      <c r="H1406">
        <f t="shared" si="314"/>
        <v>32</v>
      </c>
      <c r="I1406" t="str">
        <f t="shared" ca="1" si="307"/>
        <v>DEC_HP_ELEC</v>
      </c>
      <c r="J1406">
        <f t="shared" ca="1" si="315"/>
        <v>15</v>
      </c>
      <c r="K1406">
        <f t="shared" si="316"/>
        <v>2035</v>
      </c>
      <c r="L1406">
        <f t="shared" si="308"/>
        <v>2040</v>
      </c>
      <c r="M1406" t="str">
        <f t="shared" si="317"/>
        <v>2035_2040</v>
      </c>
      <c r="N1406">
        <f t="shared" si="318"/>
        <v>2025</v>
      </c>
      <c r="O1406">
        <f t="shared" si="319"/>
        <v>2030</v>
      </c>
      <c r="P1406" t="str">
        <f t="shared" si="320"/>
        <v>2025_2030</v>
      </c>
      <c r="Q1406">
        <f t="shared" si="309"/>
        <v>0</v>
      </c>
      <c r="R1406">
        <f t="shared" si="310"/>
        <v>1</v>
      </c>
      <c r="S1406">
        <f t="shared" ca="1" si="311"/>
        <v>1</v>
      </c>
      <c r="U1406" t="str">
        <f t="shared" ca="1" si="312"/>
        <v>#</v>
      </c>
      <c r="V1406" t="str">
        <f t="shared" ca="1" si="313"/>
        <v>let cannot_decomm [$2035_2040$ , $2025_2030$ , $DEC_HP_ELEC$] := 1;</v>
      </c>
    </row>
    <row r="1407" spans="8:22" outlineLevel="1" x14ac:dyDescent="0.25">
      <c r="H1407">
        <f t="shared" si="314"/>
        <v>32</v>
      </c>
      <c r="I1407" t="str">
        <f t="shared" ca="1" si="307"/>
        <v>DEC_HP_ELEC</v>
      </c>
      <c r="J1407">
        <f t="shared" ca="1" si="315"/>
        <v>15</v>
      </c>
      <c r="K1407">
        <f t="shared" si="316"/>
        <v>2035</v>
      </c>
      <c r="L1407">
        <f t="shared" si="308"/>
        <v>2040</v>
      </c>
      <c r="M1407" t="str">
        <f t="shared" si="317"/>
        <v>2035_2040</v>
      </c>
      <c r="N1407">
        <f t="shared" si="318"/>
        <v>2030</v>
      </c>
      <c r="O1407">
        <f t="shared" si="319"/>
        <v>2035</v>
      </c>
      <c r="P1407" t="str">
        <f t="shared" si="320"/>
        <v>2030_2035</v>
      </c>
      <c r="Q1407">
        <f t="shared" si="309"/>
        <v>0</v>
      </c>
      <c r="R1407">
        <f t="shared" si="310"/>
        <v>1</v>
      </c>
      <c r="S1407">
        <f t="shared" ca="1" si="311"/>
        <v>1</v>
      </c>
      <c r="U1407" t="str">
        <f t="shared" ca="1" si="312"/>
        <v>#</v>
      </c>
      <c r="V1407" t="str">
        <f t="shared" ca="1" si="313"/>
        <v>let cannot_decomm [$2035_2040$ , $2030_2035$ , $DEC_HP_ELEC$] := 1;</v>
      </c>
    </row>
    <row r="1408" spans="8:22" outlineLevel="1" x14ac:dyDescent="0.25">
      <c r="H1408">
        <f t="shared" si="314"/>
        <v>32</v>
      </c>
      <c r="I1408" t="str">
        <f t="shared" ca="1" si="307"/>
        <v>DEC_HP_ELEC</v>
      </c>
      <c r="J1408">
        <f t="shared" ca="1" si="315"/>
        <v>15</v>
      </c>
      <c r="K1408">
        <f t="shared" si="316"/>
        <v>2035</v>
      </c>
      <c r="L1408">
        <f t="shared" si="308"/>
        <v>2040</v>
      </c>
      <c r="M1408" t="str">
        <f t="shared" si="317"/>
        <v>2035_2040</v>
      </c>
      <c r="N1408">
        <f t="shared" si="318"/>
        <v>2035</v>
      </c>
      <c r="O1408">
        <f t="shared" si="319"/>
        <v>2040</v>
      </c>
      <c r="P1408" t="str">
        <f t="shared" si="320"/>
        <v>2035_2040</v>
      </c>
      <c r="Q1408">
        <f t="shared" si="309"/>
        <v>0</v>
      </c>
      <c r="R1408">
        <f t="shared" si="310"/>
        <v>0</v>
      </c>
      <c r="S1408">
        <f t="shared" ca="1" si="311"/>
        <v>1</v>
      </c>
      <c r="U1408" t="str">
        <f t="shared" ca="1" si="312"/>
        <v xml:space="preserve"> </v>
      </c>
      <c r="V1408" t="str">
        <f t="shared" ca="1" si="313"/>
        <v>let cannot_decomm [$2035_2040$ , $2035_2040$ , $DEC_HP_ELEC$] := 1;</v>
      </c>
    </row>
    <row r="1409" spans="8:22" outlineLevel="1" x14ac:dyDescent="0.25">
      <c r="H1409">
        <f t="shared" si="314"/>
        <v>32</v>
      </c>
      <c r="I1409" t="str">
        <f t="shared" ca="1" si="307"/>
        <v>DEC_HP_ELEC</v>
      </c>
      <c r="J1409">
        <f t="shared" ca="1" si="315"/>
        <v>15</v>
      </c>
      <c r="K1409">
        <f t="shared" si="316"/>
        <v>2035</v>
      </c>
      <c r="L1409">
        <f t="shared" si="308"/>
        <v>2040</v>
      </c>
      <c r="M1409" t="str">
        <f t="shared" si="317"/>
        <v>2035_2040</v>
      </c>
      <c r="N1409">
        <f t="shared" si="318"/>
        <v>2040</v>
      </c>
      <c r="O1409">
        <f t="shared" si="319"/>
        <v>2045</v>
      </c>
      <c r="P1409" t="str">
        <f t="shared" si="320"/>
        <v>2040_2045</v>
      </c>
      <c r="Q1409">
        <f t="shared" si="309"/>
        <v>0</v>
      </c>
      <c r="R1409">
        <f t="shared" si="310"/>
        <v>0</v>
      </c>
      <c r="S1409">
        <f t="shared" ca="1" si="311"/>
        <v>1</v>
      </c>
      <c r="U1409" t="str">
        <f t="shared" ca="1" si="312"/>
        <v xml:space="preserve"> </v>
      </c>
      <c r="V1409" t="str">
        <f t="shared" ca="1" si="313"/>
        <v>let cannot_decomm [$2035_2040$ , $2040_2045$ , $DEC_HP_ELEC$] := 1;</v>
      </c>
    </row>
    <row r="1410" spans="8:22" outlineLevel="1" x14ac:dyDescent="0.25">
      <c r="H1410">
        <f t="shared" si="314"/>
        <v>32</v>
      </c>
      <c r="I1410" t="str">
        <f t="shared" ca="1" si="307"/>
        <v>DEC_HP_ELEC</v>
      </c>
      <c r="J1410">
        <f t="shared" ca="1" si="315"/>
        <v>15</v>
      </c>
      <c r="K1410">
        <f t="shared" si="316"/>
        <v>2035</v>
      </c>
      <c r="L1410">
        <f t="shared" si="308"/>
        <v>2040</v>
      </c>
      <c r="M1410" t="str">
        <f t="shared" si="317"/>
        <v>2035_2040</v>
      </c>
      <c r="N1410">
        <f t="shared" si="318"/>
        <v>2045</v>
      </c>
      <c r="O1410">
        <f t="shared" si="319"/>
        <v>2050</v>
      </c>
      <c r="P1410" t="str">
        <f t="shared" si="320"/>
        <v>2045_2050</v>
      </c>
      <c r="Q1410">
        <f t="shared" si="309"/>
        <v>0</v>
      </c>
      <c r="R1410">
        <f t="shared" si="310"/>
        <v>0</v>
      </c>
      <c r="S1410">
        <f t="shared" ca="1" si="311"/>
        <v>1</v>
      </c>
      <c r="U1410" t="str">
        <f t="shared" ca="1" si="312"/>
        <v xml:space="preserve"> </v>
      </c>
      <c r="V1410" t="str">
        <f t="shared" ca="1" si="313"/>
        <v>let cannot_decomm [$2035_2040$ , $2045_2050$ , $DEC_HP_ELEC$] := 1;</v>
      </c>
    </row>
    <row r="1411" spans="8:22" outlineLevel="1" x14ac:dyDescent="0.25">
      <c r="H1411">
        <f t="shared" si="314"/>
        <v>32</v>
      </c>
      <c r="I1411" t="str">
        <f t="shared" ca="1" si="307"/>
        <v>DEC_HP_ELEC</v>
      </c>
      <c r="J1411">
        <f t="shared" ca="1" si="315"/>
        <v>15</v>
      </c>
      <c r="K1411">
        <f t="shared" si="316"/>
        <v>2040</v>
      </c>
      <c r="L1411">
        <f t="shared" si="308"/>
        <v>2045</v>
      </c>
      <c r="M1411" t="str">
        <f t="shared" si="317"/>
        <v>2040_2045</v>
      </c>
      <c r="N1411">
        <f t="shared" si="318"/>
        <v>2015</v>
      </c>
      <c r="O1411">
        <f t="shared" si="319"/>
        <v>2020</v>
      </c>
      <c r="P1411" t="str">
        <f t="shared" si="320"/>
        <v>2015_2020</v>
      </c>
      <c r="Q1411">
        <f t="shared" si="309"/>
        <v>0</v>
      </c>
      <c r="R1411">
        <f t="shared" si="310"/>
        <v>1</v>
      </c>
      <c r="S1411">
        <f t="shared" ca="1" si="311"/>
        <v>0</v>
      </c>
      <c r="U1411" t="str">
        <f t="shared" ca="1" si="312"/>
        <v xml:space="preserve"> </v>
      </c>
      <c r="V1411" t="str">
        <f t="shared" ca="1" si="313"/>
        <v>let cannot_decomm [$2040_2045$ , $2015_2020$ , $DEC_HP_ELEC$] := 1;</v>
      </c>
    </row>
    <row r="1412" spans="8:22" outlineLevel="1" x14ac:dyDescent="0.25">
      <c r="H1412">
        <f t="shared" si="314"/>
        <v>32</v>
      </c>
      <c r="I1412" t="str">
        <f t="shared" ca="1" si="307"/>
        <v>DEC_HP_ELEC</v>
      </c>
      <c r="J1412">
        <f t="shared" ca="1" si="315"/>
        <v>15</v>
      </c>
      <c r="K1412">
        <f t="shared" si="316"/>
        <v>2040</v>
      </c>
      <c r="L1412">
        <f t="shared" si="308"/>
        <v>2045</v>
      </c>
      <c r="M1412" t="str">
        <f t="shared" si="317"/>
        <v>2040_2045</v>
      </c>
      <c r="N1412">
        <f t="shared" si="318"/>
        <v>2020</v>
      </c>
      <c r="O1412">
        <f t="shared" si="319"/>
        <v>2025</v>
      </c>
      <c r="P1412" t="str">
        <f t="shared" si="320"/>
        <v>2020_2025</v>
      </c>
      <c r="Q1412">
        <f t="shared" si="309"/>
        <v>0</v>
      </c>
      <c r="R1412">
        <f t="shared" si="310"/>
        <v>1</v>
      </c>
      <c r="S1412">
        <f t="shared" ca="1" si="311"/>
        <v>0</v>
      </c>
      <c r="U1412" t="str">
        <f t="shared" ca="1" si="312"/>
        <v xml:space="preserve"> </v>
      </c>
      <c r="V1412" t="str">
        <f t="shared" ca="1" si="313"/>
        <v>let cannot_decomm [$2040_2045$ , $2020_2025$ , $DEC_HP_ELEC$] := 1;</v>
      </c>
    </row>
    <row r="1413" spans="8:22" outlineLevel="1" x14ac:dyDescent="0.25">
      <c r="H1413">
        <f t="shared" si="314"/>
        <v>32</v>
      </c>
      <c r="I1413" t="str">
        <f t="shared" ref="I1413:I1476" ca="1" si="321">INDIRECT("A"&amp;H1413)</f>
        <v>DEC_HP_ELEC</v>
      </c>
      <c r="J1413">
        <f t="shared" ca="1" si="315"/>
        <v>15</v>
      </c>
      <c r="K1413">
        <f t="shared" si="316"/>
        <v>2040</v>
      </c>
      <c r="L1413">
        <f t="shared" ref="L1413:L1476" si="322">K1413+5</f>
        <v>2045</v>
      </c>
      <c r="M1413" t="str">
        <f t="shared" si="317"/>
        <v>2040_2045</v>
      </c>
      <c r="N1413">
        <f t="shared" si="318"/>
        <v>2025</v>
      </c>
      <c r="O1413">
        <f t="shared" si="319"/>
        <v>2030</v>
      </c>
      <c r="P1413" t="str">
        <f t="shared" si="320"/>
        <v>2025_2030</v>
      </c>
      <c r="Q1413">
        <f t="shared" ref="Q1413:Q1476" si="323">IF(K1413=2015,IF(N1413=2015,1,0),0)</f>
        <v>0</v>
      </c>
      <c r="R1413">
        <f t="shared" ref="R1413:R1476" si="324">IF(K1413&gt;N1413,1,0)</f>
        <v>1</v>
      </c>
      <c r="S1413">
        <f t="shared" ref="S1413:S1476" ca="1" si="325">IF(K1413&lt;(N1413+J1413),1,0)</f>
        <v>0</v>
      </c>
      <c r="U1413" t="str">
        <f t="shared" ref="U1413:U1476" ca="1" si="326">IF(Q1413=1,"#",IF((R1413+S1413)=2,"#"," "))</f>
        <v xml:space="preserve"> </v>
      </c>
      <c r="V1413" t="str">
        <f t="shared" ref="V1413:V1476" ca="1" si="327">"let cannot_decomm [$"&amp;M1413&amp;"$ , $"&amp;P1413&amp;"$ , $"&amp;I1413&amp;"$] := 1;"</f>
        <v>let cannot_decomm [$2040_2045$ , $2025_2030$ , $DEC_HP_ELEC$] := 1;</v>
      </c>
    </row>
    <row r="1414" spans="8:22" outlineLevel="1" x14ac:dyDescent="0.25">
      <c r="H1414">
        <f t="shared" si="314"/>
        <v>32</v>
      </c>
      <c r="I1414" t="str">
        <f t="shared" ca="1" si="321"/>
        <v>DEC_HP_ELEC</v>
      </c>
      <c r="J1414">
        <f t="shared" ca="1" si="315"/>
        <v>15</v>
      </c>
      <c r="K1414">
        <f t="shared" si="316"/>
        <v>2040</v>
      </c>
      <c r="L1414">
        <f t="shared" si="322"/>
        <v>2045</v>
      </c>
      <c r="M1414" t="str">
        <f t="shared" si="317"/>
        <v>2040_2045</v>
      </c>
      <c r="N1414">
        <f t="shared" si="318"/>
        <v>2030</v>
      </c>
      <c r="O1414">
        <f t="shared" si="319"/>
        <v>2035</v>
      </c>
      <c r="P1414" t="str">
        <f t="shared" si="320"/>
        <v>2030_2035</v>
      </c>
      <c r="Q1414">
        <f t="shared" si="323"/>
        <v>0</v>
      </c>
      <c r="R1414">
        <f t="shared" si="324"/>
        <v>1</v>
      </c>
      <c r="S1414">
        <f t="shared" ca="1" si="325"/>
        <v>1</v>
      </c>
      <c r="U1414" t="str">
        <f t="shared" ca="1" si="326"/>
        <v>#</v>
      </c>
      <c r="V1414" t="str">
        <f t="shared" ca="1" si="327"/>
        <v>let cannot_decomm [$2040_2045$ , $2030_2035$ , $DEC_HP_ELEC$] := 1;</v>
      </c>
    </row>
    <row r="1415" spans="8:22" outlineLevel="1" x14ac:dyDescent="0.25">
      <c r="H1415">
        <f t="shared" si="314"/>
        <v>32</v>
      </c>
      <c r="I1415" t="str">
        <f t="shared" ca="1" si="321"/>
        <v>DEC_HP_ELEC</v>
      </c>
      <c r="J1415">
        <f t="shared" ca="1" si="315"/>
        <v>15</v>
      </c>
      <c r="K1415">
        <f t="shared" si="316"/>
        <v>2040</v>
      </c>
      <c r="L1415">
        <f t="shared" si="322"/>
        <v>2045</v>
      </c>
      <c r="M1415" t="str">
        <f t="shared" si="317"/>
        <v>2040_2045</v>
      </c>
      <c r="N1415">
        <f t="shared" si="318"/>
        <v>2035</v>
      </c>
      <c r="O1415">
        <f t="shared" si="319"/>
        <v>2040</v>
      </c>
      <c r="P1415" t="str">
        <f t="shared" si="320"/>
        <v>2035_2040</v>
      </c>
      <c r="Q1415">
        <f t="shared" si="323"/>
        <v>0</v>
      </c>
      <c r="R1415">
        <f t="shared" si="324"/>
        <v>1</v>
      </c>
      <c r="S1415">
        <f t="shared" ca="1" si="325"/>
        <v>1</v>
      </c>
      <c r="U1415" t="str">
        <f t="shared" ca="1" si="326"/>
        <v>#</v>
      </c>
      <c r="V1415" t="str">
        <f t="shared" ca="1" si="327"/>
        <v>let cannot_decomm [$2040_2045$ , $2035_2040$ , $DEC_HP_ELEC$] := 1;</v>
      </c>
    </row>
    <row r="1416" spans="8:22" outlineLevel="1" x14ac:dyDescent="0.25">
      <c r="H1416">
        <f t="shared" si="314"/>
        <v>32</v>
      </c>
      <c r="I1416" t="str">
        <f t="shared" ca="1" si="321"/>
        <v>DEC_HP_ELEC</v>
      </c>
      <c r="J1416">
        <f t="shared" ca="1" si="315"/>
        <v>15</v>
      </c>
      <c r="K1416">
        <f t="shared" si="316"/>
        <v>2040</v>
      </c>
      <c r="L1416">
        <f t="shared" si="322"/>
        <v>2045</v>
      </c>
      <c r="M1416" t="str">
        <f t="shared" si="317"/>
        <v>2040_2045</v>
      </c>
      <c r="N1416">
        <f t="shared" si="318"/>
        <v>2040</v>
      </c>
      <c r="O1416">
        <f t="shared" si="319"/>
        <v>2045</v>
      </c>
      <c r="P1416" t="str">
        <f t="shared" si="320"/>
        <v>2040_2045</v>
      </c>
      <c r="Q1416">
        <f t="shared" si="323"/>
        <v>0</v>
      </c>
      <c r="R1416">
        <f t="shared" si="324"/>
        <v>0</v>
      </c>
      <c r="S1416">
        <f t="shared" ca="1" si="325"/>
        <v>1</v>
      </c>
      <c r="U1416" t="str">
        <f t="shared" ca="1" si="326"/>
        <v xml:space="preserve"> </v>
      </c>
      <c r="V1416" t="str">
        <f t="shared" ca="1" si="327"/>
        <v>let cannot_decomm [$2040_2045$ , $2040_2045$ , $DEC_HP_ELEC$] := 1;</v>
      </c>
    </row>
    <row r="1417" spans="8:22" outlineLevel="1" x14ac:dyDescent="0.25">
      <c r="H1417">
        <f t="shared" si="314"/>
        <v>32</v>
      </c>
      <c r="I1417" t="str">
        <f t="shared" ca="1" si="321"/>
        <v>DEC_HP_ELEC</v>
      </c>
      <c r="J1417">
        <f t="shared" ca="1" si="315"/>
        <v>15</v>
      </c>
      <c r="K1417">
        <f t="shared" si="316"/>
        <v>2040</v>
      </c>
      <c r="L1417">
        <f t="shared" si="322"/>
        <v>2045</v>
      </c>
      <c r="M1417" t="str">
        <f t="shared" si="317"/>
        <v>2040_2045</v>
      </c>
      <c r="N1417">
        <f t="shared" si="318"/>
        <v>2045</v>
      </c>
      <c r="O1417">
        <f t="shared" si="319"/>
        <v>2050</v>
      </c>
      <c r="P1417" t="str">
        <f t="shared" si="320"/>
        <v>2045_2050</v>
      </c>
      <c r="Q1417">
        <f t="shared" si="323"/>
        <v>0</v>
      </c>
      <c r="R1417">
        <f t="shared" si="324"/>
        <v>0</v>
      </c>
      <c r="S1417">
        <f t="shared" ca="1" si="325"/>
        <v>1</v>
      </c>
      <c r="U1417" t="str">
        <f t="shared" ca="1" si="326"/>
        <v xml:space="preserve"> </v>
      </c>
      <c r="V1417" t="str">
        <f t="shared" ca="1" si="327"/>
        <v>let cannot_decomm [$2040_2045$ , $2045_2050$ , $DEC_HP_ELEC$] := 1;</v>
      </c>
    </row>
    <row r="1418" spans="8:22" outlineLevel="1" x14ac:dyDescent="0.25">
      <c r="H1418">
        <f t="shared" si="314"/>
        <v>32</v>
      </c>
      <c r="I1418" t="str">
        <f t="shared" ca="1" si="321"/>
        <v>DEC_HP_ELEC</v>
      </c>
      <c r="J1418">
        <f t="shared" ca="1" si="315"/>
        <v>15</v>
      </c>
      <c r="K1418">
        <f t="shared" si="316"/>
        <v>2045</v>
      </c>
      <c r="L1418">
        <f t="shared" si="322"/>
        <v>2050</v>
      </c>
      <c r="M1418" t="str">
        <f t="shared" si="317"/>
        <v>2045_2050</v>
      </c>
      <c r="N1418">
        <f t="shared" si="318"/>
        <v>2015</v>
      </c>
      <c r="O1418">
        <f t="shared" si="319"/>
        <v>2020</v>
      </c>
      <c r="P1418" t="str">
        <f t="shared" si="320"/>
        <v>2015_2020</v>
      </c>
      <c r="Q1418">
        <f t="shared" si="323"/>
        <v>0</v>
      </c>
      <c r="R1418">
        <f t="shared" si="324"/>
        <v>1</v>
      </c>
      <c r="S1418">
        <f t="shared" ca="1" si="325"/>
        <v>0</v>
      </c>
      <c r="U1418" t="str">
        <f t="shared" ca="1" si="326"/>
        <v xml:space="preserve"> </v>
      </c>
      <c r="V1418" t="str">
        <f t="shared" ca="1" si="327"/>
        <v>let cannot_decomm [$2045_2050$ , $2015_2020$ , $DEC_HP_ELEC$] := 1;</v>
      </c>
    </row>
    <row r="1419" spans="8:22" outlineLevel="1" x14ac:dyDescent="0.25">
      <c r="H1419">
        <f t="shared" si="314"/>
        <v>32</v>
      </c>
      <c r="I1419" t="str">
        <f t="shared" ca="1" si="321"/>
        <v>DEC_HP_ELEC</v>
      </c>
      <c r="J1419">
        <f t="shared" ca="1" si="315"/>
        <v>15</v>
      </c>
      <c r="K1419">
        <f t="shared" si="316"/>
        <v>2045</v>
      </c>
      <c r="L1419">
        <f t="shared" si="322"/>
        <v>2050</v>
      </c>
      <c r="M1419" t="str">
        <f t="shared" si="317"/>
        <v>2045_2050</v>
      </c>
      <c r="N1419">
        <f t="shared" si="318"/>
        <v>2020</v>
      </c>
      <c r="O1419">
        <f t="shared" si="319"/>
        <v>2025</v>
      </c>
      <c r="P1419" t="str">
        <f t="shared" si="320"/>
        <v>2020_2025</v>
      </c>
      <c r="Q1419">
        <f t="shared" si="323"/>
        <v>0</v>
      </c>
      <c r="R1419">
        <f t="shared" si="324"/>
        <v>1</v>
      </c>
      <c r="S1419">
        <f t="shared" ca="1" si="325"/>
        <v>0</v>
      </c>
      <c r="U1419" t="str">
        <f t="shared" ca="1" si="326"/>
        <v xml:space="preserve"> </v>
      </c>
      <c r="V1419" t="str">
        <f t="shared" ca="1" si="327"/>
        <v>let cannot_decomm [$2045_2050$ , $2020_2025$ , $DEC_HP_ELEC$] := 1;</v>
      </c>
    </row>
    <row r="1420" spans="8:22" outlineLevel="1" x14ac:dyDescent="0.25">
      <c r="H1420">
        <f t="shared" si="314"/>
        <v>32</v>
      </c>
      <c r="I1420" t="str">
        <f t="shared" ca="1" si="321"/>
        <v>DEC_HP_ELEC</v>
      </c>
      <c r="J1420">
        <f t="shared" ca="1" si="315"/>
        <v>15</v>
      </c>
      <c r="K1420">
        <f t="shared" si="316"/>
        <v>2045</v>
      </c>
      <c r="L1420">
        <f t="shared" si="322"/>
        <v>2050</v>
      </c>
      <c r="M1420" t="str">
        <f t="shared" si="317"/>
        <v>2045_2050</v>
      </c>
      <c r="N1420">
        <f t="shared" si="318"/>
        <v>2025</v>
      </c>
      <c r="O1420">
        <f t="shared" si="319"/>
        <v>2030</v>
      </c>
      <c r="P1420" t="str">
        <f t="shared" si="320"/>
        <v>2025_2030</v>
      </c>
      <c r="Q1420">
        <f t="shared" si="323"/>
        <v>0</v>
      </c>
      <c r="R1420">
        <f t="shared" si="324"/>
        <v>1</v>
      </c>
      <c r="S1420">
        <f t="shared" ca="1" si="325"/>
        <v>0</v>
      </c>
      <c r="U1420" t="str">
        <f t="shared" ca="1" si="326"/>
        <v xml:space="preserve"> </v>
      </c>
      <c r="V1420" t="str">
        <f t="shared" ca="1" si="327"/>
        <v>let cannot_decomm [$2045_2050$ , $2025_2030$ , $DEC_HP_ELEC$] := 1;</v>
      </c>
    </row>
    <row r="1421" spans="8:22" outlineLevel="1" x14ac:dyDescent="0.25">
      <c r="H1421">
        <f t="shared" si="314"/>
        <v>32</v>
      </c>
      <c r="I1421" t="str">
        <f t="shared" ca="1" si="321"/>
        <v>DEC_HP_ELEC</v>
      </c>
      <c r="J1421">
        <f t="shared" ca="1" si="315"/>
        <v>15</v>
      </c>
      <c r="K1421">
        <f t="shared" si="316"/>
        <v>2045</v>
      </c>
      <c r="L1421">
        <f t="shared" si="322"/>
        <v>2050</v>
      </c>
      <c r="M1421" t="str">
        <f t="shared" si="317"/>
        <v>2045_2050</v>
      </c>
      <c r="N1421">
        <f t="shared" si="318"/>
        <v>2030</v>
      </c>
      <c r="O1421">
        <f t="shared" si="319"/>
        <v>2035</v>
      </c>
      <c r="P1421" t="str">
        <f t="shared" si="320"/>
        <v>2030_2035</v>
      </c>
      <c r="Q1421">
        <f t="shared" si="323"/>
        <v>0</v>
      </c>
      <c r="R1421">
        <f t="shared" si="324"/>
        <v>1</v>
      </c>
      <c r="S1421">
        <f t="shared" ca="1" si="325"/>
        <v>0</v>
      </c>
      <c r="U1421" t="str">
        <f t="shared" ca="1" si="326"/>
        <v xml:space="preserve"> </v>
      </c>
      <c r="V1421" t="str">
        <f t="shared" ca="1" si="327"/>
        <v>let cannot_decomm [$2045_2050$ , $2030_2035$ , $DEC_HP_ELEC$] := 1;</v>
      </c>
    </row>
    <row r="1422" spans="8:22" outlineLevel="1" x14ac:dyDescent="0.25">
      <c r="H1422">
        <f t="shared" si="314"/>
        <v>32</v>
      </c>
      <c r="I1422" t="str">
        <f t="shared" ca="1" si="321"/>
        <v>DEC_HP_ELEC</v>
      </c>
      <c r="J1422">
        <f t="shared" ca="1" si="315"/>
        <v>15</v>
      </c>
      <c r="K1422">
        <f t="shared" si="316"/>
        <v>2045</v>
      </c>
      <c r="L1422">
        <f t="shared" si="322"/>
        <v>2050</v>
      </c>
      <c r="M1422" t="str">
        <f t="shared" si="317"/>
        <v>2045_2050</v>
      </c>
      <c r="N1422">
        <f t="shared" si="318"/>
        <v>2035</v>
      </c>
      <c r="O1422">
        <f t="shared" si="319"/>
        <v>2040</v>
      </c>
      <c r="P1422" t="str">
        <f t="shared" si="320"/>
        <v>2035_2040</v>
      </c>
      <c r="Q1422">
        <f t="shared" si="323"/>
        <v>0</v>
      </c>
      <c r="R1422">
        <f t="shared" si="324"/>
        <v>1</v>
      </c>
      <c r="S1422">
        <f t="shared" ca="1" si="325"/>
        <v>1</v>
      </c>
      <c r="U1422" t="str">
        <f t="shared" ca="1" si="326"/>
        <v>#</v>
      </c>
      <c r="V1422" t="str">
        <f t="shared" ca="1" si="327"/>
        <v>let cannot_decomm [$2045_2050$ , $2035_2040$ , $DEC_HP_ELEC$] := 1;</v>
      </c>
    </row>
    <row r="1423" spans="8:22" outlineLevel="1" x14ac:dyDescent="0.25">
      <c r="H1423">
        <f t="shared" si="314"/>
        <v>32</v>
      </c>
      <c r="I1423" t="str">
        <f t="shared" ca="1" si="321"/>
        <v>DEC_HP_ELEC</v>
      </c>
      <c r="J1423">
        <f t="shared" ca="1" si="315"/>
        <v>15</v>
      </c>
      <c r="K1423">
        <f t="shared" si="316"/>
        <v>2045</v>
      </c>
      <c r="L1423">
        <f t="shared" si="322"/>
        <v>2050</v>
      </c>
      <c r="M1423" t="str">
        <f t="shared" si="317"/>
        <v>2045_2050</v>
      </c>
      <c r="N1423">
        <f t="shared" si="318"/>
        <v>2040</v>
      </c>
      <c r="O1423">
        <f t="shared" si="319"/>
        <v>2045</v>
      </c>
      <c r="P1423" t="str">
        <f t="shared" si="320"/>
        <v>2040_2045</v>
      </c>
      <c r="Q1423">
        <f t="shared" si="323"/>
        <v>0</v>
      </c>
      <c r="R1423">
        <f t="shared" si="324"/>
        <v>1</v>
      </c>
      <c r="S1423">
        <f t="shared" ca="1" si="325"/>
        <v>1</v>
      </c>
      <c r="U1423" t="str">
        <f t="shared" ca="1" si="326"/>
        <v>#</v>
      </c>
      <c r="V1423" t="str">
        <f t="shared" ca="1" si="327"/>
        <v>let cannot_decomm [$2045_2050$ , $2040_2045$ , $DEC_HP_ELEC$] := 1;</v>
      </c>
    </row>
    <row r="1424" spans="8:22" outlineLevel="1" x14ac:dyDescent="0.25">
      <c r="H1424">
        <f t="shared" si="314"/>
        <v>32</v>
      </c>
      <c r="I1424" t="str">
        <f t="shared" ca="1" si="321"/>
        <v>DEC_HP_ELEC</v>
      </c>
      <c r="J1424">
        <f t="shared" ca="1" si="315"/>
        <v>15</v>
      </c>
      <c r="K1424">
        <f t="shared" si="316"/>
        <v>2045</v>
      </c>
      <c r="L1424">
        <f t="shared" si="322"/>
        <v>2050</v>
      </c>
      <c r="M1424" t="str">
        <f t="shared" si="317"/>
        <v>2045_2050</v>
      </c>
      <c r="N1424">
        <f t="shared" si="318"/>
        <v>2045</v>
      </c>
      <c r="O1424">
        <f t="shared" si="319"/>
        <v>2050</v>
      </c>
      <c r="P1424" t="str">
        <f t="shared" si="320"/>
        <v>2045_2050</v>
      </c>
      <c r="Q1424">
        <f t="shared" si="323"/>
        <v>0</v>
      </c>
      <c r="R1424">
        <f t="shared" si="324"/>
        <v>0</v>
      </c>
      <c r="S1424">
        <f t="shared" ca="1" si="325"/>
        <v>1</v>
      </c>
      <c r="U1424" t="str">
        <f t="shared" ca="1" si="326"/>
        <v xml:space="preserve"> </v>
      </c>
      <c r="V1424" t="str">
        <f t="shared" ca="1" si="327"/>
        <v>let cannot_decomm [$2045_2050$ , $2045_2050$ , $DEC_HP_ELEC$] := 1;</v>
      </c>
    </row>
    <row r="1425" spans="8:22" outlineLevel="1" x14ac:dyDescent="0.25">
      <c r="H1425">
        <f t="shared" si="314"/>
        <v>33</v>
      </c>
      <c r="I1425" t="str">
        <f t="shared" ca="1" si="321"/>
        <v>DEC_THHP_GAS</v>
      </c>
      <c r="J1425">
        <f t="shared" ca="1" si="315"/>
        <v>20</v>
      </c>
      <c r="K1425">
        <f t="shared" si="316"/>
        <v>2015</v>
      </c>
      <c r="L1425">
        <f t="shared" si="322"/>
        <v>2020</v>
      </c>
      <c r="M1425" t="str">
        <f t="shared" si="317"/>
        <v>2015_2020</v>
      </c>
      <c r="N1425">
        <f t="shared" si="318"/>
        <v>2015</v>
      </c>
      <c r="O1425">
        <f t="shared" si="319"/>
        <v>2020</v>
      </c>
      <c r="P1425" t="str">
        <f t="shared" si="320"/>
        <v>2015_2020</v>
      </c>
      <c r="Q1425">
        <f t="shared" si="323"/>
        <v>1</v>
      </c>
      <c r="R1425">
        <f t="shared" si="324"/>
        <v>0</v>
      </c>
      <c r="S1425">
        <f t="shared" ca="1" si="325"/>
        <v>1</v>
      </c>
      <c r="U1425" t="str">
        <f t="shared" si="326"/>
        <v>#</v>
      </c>
      <c r="V1425" t="str">
        <f t="shared" ca="1" si="327"/>
        <v>let cannot_decomm [$2015_2020$ , $2015_2020$ , $DEC_THHP_GAS$] := 1;</v>
      </c>
    </row>
    <row r="1426" spans="8:22" outlineLevel="1" x14ac:dyDescent="0.25">
      <c r="H1426">
        <f t="shared" si="314"/>
        <v>33</v>
      </c>
      <c r="I1426" t="str">
        <f t="shared" ca="1" si="321"/>
        <v>DEC_THHP_GAS</v>
      </c>
      <c r="J1426">
        <f t="shared" ca="1" si="315"/>
        <v>20</v>
      </c>
      <c r="K1426">
        <f t="shared" si="316"/>
        <v>2015</v>
      </c>
      <c r="L1426">
        <f t="shared" si="322"/>
        <v>2020</v>
      </c>
      <c r="M1426" t="str">
        <f t="shared" si="317"/>
        <v>2015_2020</v>
      </c>
      <c r="N1426">
        <f t="shared" si="318"/>
        <v>2020</v>
      </c>
      <c r="O1426">
        <f t="shared" si="319"/>
        <v>2025</v>
      </c>
      <c r="P1426" t="str">
        <f t="shared" si="320"/>
        <v>2020_2025</v>
      </c>
      <c r="Q1426">
        <f t="shared" si="323"/>
        <v>0</v>
      </c>
      <c r="R1426">
        <f t="shared" si="324"/>
        <v>0</v>
      </c>
      <c r="S1426">
        <f t="shared" ca="1" si="325"/>
        <v>1</v>
      </c>
      <c r="U1426" t="str">
        <f t="shared" ca="1" si="326"/>
        <v xml:space="preserve"> </v>
      </c>
      <c r="V1426" t="str">
        <f t="shared" ca="1" si="327"/>
        <v>let cannot_decomm [$2015_2020$ , $2020_2025$ , $DEC_THHP_GAS$] := 1;</v>
      </c>
    </row>
    <row r="1427" spans="8:22" outlineLevel="1" x14ac:dyDescent="0.25">
      <c r="H1427">
        <f t="shared" si="314"/>
        <v>33</v>
      </c>
      <c r="I1427" t="str">
        <f t="shared" ca="1" si="321"/>
        <v>DEC_THHP_GAS</v>
      </c>
      <c r="J1427">
        <f t="shared" ca="1" si="315"/>
        <v>20</v>
      </c>
      <c r="K1427">
        <f t="shared" si="316"/>
        <v>2015</v>
      </c>
      <c r="L1427">
        <f t="shared" si="322"/>
        <v>2020</v>
      </c>
      <c r="M1427" t="str">
        <f t="shared" si="317"/>
        <v>2015_2020</v>
      </c>
      <c r="N1427">
        <f t="shared" si="318"/>
        <v>2025</v>
      </c>
      <c r="O1427">
        <f t="shared" si="319"/>
        <v>2030</v>
      </c>
      <c r="P1427" t="str">
        <f t="shared" si="320"/>
        <v>2025_2030</v>
      </c>
      <c r="Q1427">
        <f t="shared" si="323"/>
        <v>0</v>
      </c>
      <c r="R1427">
        <f t="shared" si="324"/>
        <v>0</v>
      </c>
      <c r="S1427">
        <f t="shared" ca="1" si="325"/>
        <v>1</v>
      </c>
      <c r="U1427" t="str">
        <f t="shared" ca="1" si="326"/>
        <v xml:space="preserve"> </v>
      </c>
      <c r="V1427" t="str">
        <f t="shared" ca="1" si="327"/>
        <v>let cannot_decomm [$2015_2020$ , $2025_2030$ , $DEC_THHP_GAS$] := 1;</v>
      </c>
    </row>
    <row r="1428" spans="8:22" outlineLevel="1" x14ac:dyDescent="0.25">
      <c r="H1428">
        <f t="shared" si="314"/>
        <v>33</v>
      </c>
      <c r="I1428" t="str">
        <f t="shared" ca="1" si="321"/>
        <v>DEC_THHP_GAS</v>
      </c>
      <c r="J1428">
        <f t="shared" ca="1" si="315"/>
        <v>20</v>
      </c>
      <c r="K1428">
        <f t="shared" si="316"/>
        <v>2015</v>
      </c>
      <c r="L1428">
        <f t="shared" si="322"/>
        <v>2020</v>
      </c>
      <c r="M1428" t="str">
        <f t="shared" si="317"/>
        <v>2015_2020</v>
      </c>
      <c r="N1428">
        <f t="shared" si="318"/>
        <v>2030</v>
      </c>
      <c r="O1428">
        <f t="shared" si="319"/>
        <v>2035</v>
      </c>
      <c r="P1428" t="str">
        <f t="shared" si="320"/>
        <v>2030_2035</v>
      </c>
      <c r="Q1428">
        <f t="shared" si="323"/>
        <v>0</v>
      </c>
      <c r="R1428">
        <f t="shared" si="324"/>
        <v>0</v>
      </c>
      <c r="S1428">
        <f t="shared" ca="1" si="325"/>
        <v>1</v>
      </c>
      <c r="U1428" t="str">
        <f t="shared" ca="1" si="326"/>
        <v xml:space="preserve"> </v>
      </c>
      <c r="V1428" t="str">
        <f t="shared" ca="1" si="327"/>
        <v>let cannot_decomm [$2015_2020$ , $2030_2035$ , $DEC_THHP_GAS$] := 1;</v>
      </c>
    </row>
    <row r="1429" spans="8:22" outlineLevel="1" x14ac:dyDescent="0.25">
      <c r="H1429">
        <f t="shared" si="314"/>
        <v>33</v>
      </c>
      <c r="I1429" t="str">
        <f t="shared" ca="1" si="321"/>
        <v>DEC_THHP_GAS</v>
      </c>
      <c r="J1429">
        <f t="shared" ca="1" si="315"/>
        <v>20</v>
      </c>
      <c r="K1429">
        <f t="shared" si="316"/>
        <v>2015</v>
      </c>
      <c r="L1429">
        <f t="shared" si="322"/>
        <v>2020</v>
      </c>
      <c r="M1429" t="str">
        <f t="shared" si="317"/>
        <v>2015_2020</v>
      </c>
      <c r="N1429">
        <f t="shared" si="318"/>
        <v>2035</v>
      </c>
      <c r="O1429">
        <f t="shared" si="319"/>
        <v>2040</v>
      </c>
      <c r="P1429" t="str">
        <f t="shared" si="320"/>
        <v>2035_2040</v>
      </c>
      <c r="Q1429">
        <f t="shared" si="323"/>
        <v>0</v>
      </c>
      <c r="R1429">
        <f t="shared" si="324"/>
        <v>0</v>
      </c>
      <c r="S1429">
        <f t="shared" ca="1" si="325"/>
        <v>1</v>
      </c>
      <c r="U1429" t="str">
        <f t="shared" ca="1" si="326"/>
        <v xml:space="preserve"> </v>
      </c>
      <c r="V1429" t="str">
        <f t="shared" ca="1" si="327"/>
        <v>let cannot_decomm [$2015_2020$ , $2035_2040$ , $DEC_THHP_GAS$] := 1;</v>
      </c>
    </row>
    <row r="1430" spans="8:22" outlineLevel="1" x14ac:dyDescent="0.25">
      <c r="H1430">
        <f t="shared" si="314"/>
        <v>33</v>
      </c>
      <c r="I1430" t="str">
        <f t="shared" ca="1" si="321"/>
        <v>DEC_THHP_GAS</v>
      </c>
      <c r="J1430">
        <f t="shared" ca="1" si="315"/>
        <v>20</v>
      </c>
      <c r="K1430">
        <f t="shared" si="316"/>
        <v>2015</v>
      </c>
      <c r="L1430">
        <f t="shared" si="322"/>
        <v>2020</v>
      </c>
      <c r="M1430" t="str">
        <f t="shared" si="317"/>
        <v>2015_2020</v>
      </c>
      <c r="N1430">
        <f t="shared" si="318"/>
        <v>2040</v>
      </c>
      <c r="O1430">
        <f t="shared" si="319"/>
        <v>2045</v>
      </c>
      <c r="P1430" t="str">
        <f t="shared" si="320"/>
        <v>2040_2045</v>
      </c>
      <c r="Q1430">
        <f t="shared" si="323"/>
        <v>0</v>
      </c>
      <c r="R1430">
        <f t="shared" si="324"/>
        <v>0</v>
      </c>
      <c r="S1430">
        <f t="shared" ca="1" si="325"/>
        <v>1</v>
      </c>
      <c r="U1430" t="str">
        <f t="shared" ca="1" si="326"/>
        <v xml:space="preserve"> </v>
      </c>
      <c r="V1430" t="str">
        <f t="shared" ca="1" si="327"/>
        <v>let cannot_decomm [$2015_2020$ , $2040_2045$ , $DEC_THHP_GAS$] := 1;</v>
      </c>
    </row>
    <row r="1431" spans="8:22" outlineLevel="1" x14ac:dyDescent="0.25">
      <c r="H1431">
        <f t="shared" si="314"/>
        <v>33</v>
      </c>
      <c r="I1431" t="str">
        <f t="shared" ca="1" si="321"/>
        <v>DEC_THHP_GAS</v>
      </c>
      <c r="J1431">
        <f t="shared" ca="1" si="315"/>
        <v>20</v>
      </c>
      <c r="K1431">
        <f t="shared" si="316"/>
        <v>2015</v>
      </c>
      <c r="L1431">
        <f t="shared" si="322"/>
        <v>2020</v>
      </c>
      <c r="M1431" t="str">
        <f t="shared" si="317"/>
        <v>2015_2020</v>
      </c>
      <c r="N1431">
        <f t="shared" si="318"/>
        <v>2045</v>
      </c>
      <c r="O1431">
        <f t="shared" si="319"/>
        <v>2050</v>
      </c>
      <c r="P1431" t="str">
        <f t="shared" si="320"/>
        <v>2045_2050</v>
      </c>
      <c r="Q1431">
        <f t="shared" si="323"/>
        <v>0</v>
      </c>
      <c r="R1431">
        <f t="shared" si="324"/>
        <v>0</v>
      </c>
      <c r="S1431">
        <f t="shared" ca="1" si="325"/>
        <v>1</v>
      </c>
      <c r="U1431" t="str">
        <f t="shared" ca="1" si="326"/>
        <v xml:space="preserve"> </v>
      </c>
      <c r="V1431" t="str">
        <f t="shared" ca="1" si="327"/>
        <v>let cannot_decomm [$2015_2020$ , $2045_2050$ , $DEC_THHP_GAS$] := 1;</v>
      </c>
    </row>
    <row r="1432" spans="8:22" outlineLevel="1" x14ac:dyDescent="0.25">
      <c r="H1432">
        <f t="shared" si="314"/>
        <v>33</v>
      </c>
      <c r="I1432" t="str">
        <f t="shared" ca="1" si="321"/>
        <v>DEC_THHP_GAS</v>
      </c>
      <c r="J1432">
        <f t="shared" ca="1" si="315"/>
        <v>20</v>
      </c>
      <c r="K1432">
        <f t="shared" si="316"/>
        <v>2020</v>
      </c>
      <c r="L1432">
        <f t="shared" si="322"/>
        <v>2025</v>
      </c>
      <c r="M1432" t="str">
        <f t="shared" si="317"/>
        <v>2020_2025</v>
      </c>
      <c r="N1432">
        <f t="shared" si="318"/>
        <v>2015</v>
      </c>
      <c r="O1432">
        <f t="shared" si="319"/>
        <v>2020</v>
      </c>
      <c r="P1432" t="str">
        <f t="shared" si="320"/>
        <v>2015_2020</v>
      </c>
      <c r="Q1432">
        <f t="shared" si="323"/>
        <v>0</v>
      </c>
      <c r="R1432">
        <f t="shared" si="324"/>
        <v>1</v>
      </c>
      <c r="S1432">
        <f t="shared" ca="1" si="325"/>
        <v>1</v>
      </c>
      <c r="U1432" t="str">
        <f t="shared" ca="1" si="326"/>
        <v>#</v>
      </c>
      <c r="V1432" t="str">
        <f t="shared" ca="1" si="327"/>
        <v>let cannot_decomm [$2020_2025$ , $2015_2020$ , $DEC_THHP_GAS$] := 1;</v>
      </c>
    </row>
    <row r="1433" spans="8:22" outlineLevel="1" x14ac:dyDescent="0.25">
      <c r="H1433">
        <f t="shared" si="314"/>
        <v>33</v>
      </c>
      <c r="I1433" t="str">
        <f t="shared" ca="1" si="321"/>
        <v>DEC_THHP_GAS</v>
      </c>
      <c r="J1433">
        <f t="shared" ca="1" si="315"/>
        <v>20</v>
      </c>
      <c r="K1433">
        <f t="shared" si="316"/>
        <v>2020</v>
      </c>
      <c r="L1433">
        <f t="shared" si="322"/>
        <v>2025</v>
      </c>
      <c r="M1433" t="str">
        <f t="shared" si="317"/>
        <v>2020_2025</v>
      </c>
      <c r="N1433">
        <f t="shared" si="318"/>
        <v>2020</v>
      </c>
      <c r="O1433">
        <f t="shared" si="319"/>
        <v>2025</v>
      </c>
      <c r="P1433" t="str">
        <f t="shared" si="320"/>
        <v>2020_2025</v>
      </c>
      <c r="Q1433">
        <f t="shared" si="323"/>
        <v>0</v>
      </c>
      <c r="R1433">
        <f t="shared" si="324"/>
        <v>0</v>
      </c>
      <c r="S1433">
        <f t="shared" ca="1" si="325"/>
        <v>1</v>
      </c>
      <c r="U1433" t="str">
        <f t="shared" ca="1" si="326"/>
        <v xml:space="preserve"> </v>
      </c>
      <c r="V1433" t="str">
        <f t="shared" ca="1" si="327"/>
        <v>let cannot_decomm [$2020_2025$ , $2020_2025$ , $DEC_THHP_GAS$] := 1;</v>
      </c>
    </row>
    <row r="1434" spans="8:22" outlineLevel="1" x14ac:dyDescent="0.25">
      <c r="H1434">
        <f t="shared" si="314"/>
        <v>33</v>
      </c>
      <c r="I1434" t="str">
        <f t="shared" ca="1" si="321"/>
        <v>DEC_THHP_GAS</v>
      </c>
      <c r="J1434">
        <f t="shared" ca="1" si="315"/>
        <v>20</v>
      </c>
      <c r="K1434">
        <f t="shared" si="316"/>
        <v>2020</v>
      </c>
      <c r="L1434">
        <f t="shared" si="322"/>
        <v>2025</v>
      </c>
      <c r="M1434" t="str">
        <f t="shared" si="317"/>
        <v>2020_2025</v>
      </c>
      <c r="N1434">
        <f t="shared" si="318"/>
        <v>2025</v>
      </c>
      <c r="O1434">
        <f t="shared" si="319"/>
        <v>2030</v>
      </c>
      <c r="P1434" t="str">
        <f t="shared" si="320"/>
        <v>2025_2030</v>
      </c>
      <c r="Q1434">
        <f t="shared" si="323"/>
        <v>0</v>
      </c>
      <c r="R1434">
        <f t="shared" si="324"/>
        <v>0</v>
      </c>
      <c r="S1434">
        <f t="shared" ca="1" si="325"/>
        <v>1</v>
      </c>
      <c r="U1434" t="str">
        <f t="shared" ca="1" si="326"/>
        <v xml:space="preserve"> </v>
      </c>
      <c r="V1434" t="str">
        <f t="shared" ca="1" si="327"/>
        <v>let cannot_decomm [$2020_2025$ , $2025_2030$ , $DEC_THHP_GAS$] := 1;</v>
      </c>
    </row>
    <row r="1435" spans="8:22" outlineLevel="1" x14ac:dyDescent="0.25">
      <c r="H1435">
        <f t="shared" si="314"/>
        <v>33</v>
      </c>
      <c r="I1435" t="str">
        <f t="shared" ca="1" si="321"/>
        <v>DEC_THHP_GAS</v>
      </c>
      <c r="J1435">
        <f t="shared" ca="1" si="315"/>
        <v>20</v>
      </c>
      <c r="K1435">
        <f t="shared" si="316"/>
        <v>2020</v>
      </c>
      <c r="L1435">
        <f t="shared" si="322"/>
        <v>2025</v>
      </c>
      <c r="M1435" t="str">
        <f t="shared" si="317"/>
        <v>2020_2025</v>
      </c>
      <c r="N1435">
        <f t="shared" si="318"/>
        <v>2030</v>
      </c>
      <c r="O1435">
        <f t="shared" si="319"/>
        <v>2035</v>
      </c>
      <c r="P1435" t="str">
        <f t="shared" si="320"/>
        <v>2030_2035</v>
      </c>
      <c r="Q1435">
        <f t="shared" si="323"/>
        <v>0</v>
      </c>
      <c r="R1435">
        <f t="shared" si="324"/>
        <v>0</v>
      </c>
      <c r="S1435">
        <f t="shared" ca="1" si="325"/>
        <v>1</v>
      </c>
      <c r="U1435" t="str">
        <f t="shared" ca="1" si="326"/>
        <v xml:space="preserve"> </v>
      </c>
      <c r="V1435" t="str">
        <f t="shared" ca="1" si="327"/>
        <v>let cannot_decomm [$2020_2025$ , $2030_2035$ , $DEC_THHP_GAS$] := 1;</v>
      </c>
    </row>
    <row r="1436" spans="8:22" outlineLevel="1" x14ac:dyDescent="0.25">
      <c r="H1436">
        <f t="shared" si="314"/>
        <v>33</v>
      </c>
      <c r="I1436" t="str">
        <f t="shared" ca="1" si="321"/>
        <v>DEC_THHP_GAS</v>
      </c>
      <c r="J1436">
        <f t="shared" ca="1" si="315"/>
        <v>20</v>
      </c>
      <c r="K1436">
        <f t="shared" si="316"/>
        <v>2020</v>
      </c>
      <c r="L1436">
        <f t="shared" si="322"/>
        <v>2025</v>
      </c>
      <c r="M1436" t="str">
        <f t="shared" si="317"/>
        <v>2020_2025</v>
      </c>
      <c r="N1436">
        <f t="shared" si="318"/>
        <v>2035</v>
      </c>
      <c r="O1436">
        <f t="shared" si="319"/>
        <v>2040</v>
      </c>
      <c r="P1436" t="str">
        <f t="shared" si="320"/>
        <v>2035_2040</v>
      </c>
      <c r="Q1436">
        <f t="shared" si="323"/>
        <v>0</v>
      </c>
      <c r="R1436">
        <f t="shared" si="324"/>
        <v>0</v>
      </c>
      <c r="S1436">
        <f t="shared" ca="1" si="325"/>
        <v>1</v>
      </c>
      <c r="U1436" t="str">
        <f t="shared" ca="1" si="326"/>
        <v xml:space="preserve"> </v>
      </c>
      <c r="V1436" t="str">
        <f t="shared" ca="1" si="327"/>
        <v>let cannot_decomm [$2020_2025$ , $2035_2040$ , $DEC_THHP_GAS$] := 1;</v>
      </c>
    </row>
    <row r="1437" spans="8:22" outlineLevel="1" x14ac:dyDescent="0.25">
      <c r="H1437">
        <f t="shared" si="314"/>
        <v>33</v>
      </c>
      <c r="I1437" t="str">
        <f t="shared" ca="1" si="321"/>
        <v>DEC_THHP_GAS</v>
      </c>
      <c r="J1437">
        <f t="shared" ca="1" si="315"/>
        <v>20</v>
      </c>
      <c r="K1437">
        <f t="shared" si="316"/>
        <v>2020</v>
      </c>
      <c r="L1437">
        <f t="shared" si="322"/>
        <v>2025</v>
      </c>
      <c r="M1437" t="str">
        <f t="shared" si="317"/>
        <v>2020_2025</v>
      </c>
      <c r="N1437">
        <f t="shared" si="318"/>
        <v>2040</v>
      </c>
      <c r="O1437">
        <f t="shared" si="319"/>
        <v>2045</v>
      </c>
      <c r="P1437" t="str">
        <f t="shared" si="320"/>
        <v>2040_2045</v>
      </c>
      <c r="Q1437">
        <f t="shared" si="323"/>
        <v>0</v>
      </c>
      <c r="R1437">
        <f t="shared" si="324"/>
        <v>0</v>
      </c>
      <c r="S1437">
        <f t="shared" ca="1" si="325"/>
        <v>1</v>
      </c>
      <c r="U1437" t="str">
        <f t="shared" ca="1" si="326"/>
        <v xml:space="preserve"> </v>
      </c>
      <c r="V1437" t="str">
        <f t="shared" ca="1" si="327"/>
        <v>let cannot_decomm [$2020_2025$ , $2040_2045$ , $DEC_THHP_GAS$] := 1;</v>
      </c>
    </row>
    <row r="1438" spans="8:22" outlineLevel="1" x14ac:dyDescent="0.25">
      <c r="H1438">
        <f t="shared" si="314"/>
        <v>33</v>
      </c>
      <c r="I1438" t="str">
        <f t="shared" ca="1" si="321"/>
        <v>DEC_THHP_GAS</v>
      </c>
      <c r="J1438">
        <f t="shared" ca="1" si="315"/>
        <v>20</v>
      </c>
      <c r="K1438">
        <f t="shared" si="316"/>
        <v>2020</v>
      </c>
      <c r="L1438">
        <f t="shared" si="322"/>
        <v>2025</v>
      </c>
      <c r="M1438" t="str">
        <f t="shared" si="317"/>
        <v>2020_2025</v>
      </c>
      <c r="N1438">
        <f t="shared" si="318"/>
        <v>2045</v>
      </c>
      <c r="O1438">
        <f t="shared" si="319"/>
        <v>2050</v>
      </c>
      <c r="P1438" t="str">
        <f t="shared" si="320"/>
        <v>2045_2050</v>
      </c>
      <c r="Q1438">
        <f t="shared" si="323"/>
        <v>0</v>
      </c>
      <c r="R1438">
        <f t="shared" si="324"/>
        <v>0</v>
      </c>
      <c r="S1438">
        <f t="shared" ca="1" si="325"/>
        <v>1</v>
      </c>
      <c r="U1438" t="str">
        <f t="shared" ca="1" si="326"/>
        <v xml:space="preserve"> </v>
      </c>
      <c r="V1438" t="str">
        <f t="shared" ca="1" si="327"/>
        <v>let cannot_decomm [$2020_2025$ , $2045_2050$ , $DEC_THHP_GAS$] := 1;</v>
      </c>
    </row>
    <row r="1439" spans="8:22" outlineLevel="1" x14ac:dyDescent="0.25">
      <c r="H1439">
        <f t="shared" si="314"/>
        <v>33</v>
      </c>
      <c r="I1439" t="str">
        <f t="shared" ca="1" si="321"/>
        <v>DEC_THHP_GAS</v>
      </c>
      <c r="J1439">
        <f t="shared" ca="1" si="315"/>
        <v>20</v>
      </c>
      <c r="K1439">
        <f t="shared" si="316"/>
        <v>2025</v>
      </c>
      <c r="L1439">
        <f t="shared" si="322"/>
        <v>2030</v>
      </c>
      <c r="M1439" t="str">
        <f t="shared" si="317"/>
        <v>2025_2030</v>
      </c>
      <c r="N1439">
        <f t="shared" si="318"/>
        <v>2015</v>
      </c>
      <c r="O1439">
        <f t="shared" si="319"/>
        <v>2020</v>
      </c>
      <c r="P1439" t="str">
        <f t="shared" si="320"/>
        <v>2015_2020</v>
      </c>
      <c r="Q1439">
        <f t="shared" si="323"/>
        <v>0</v>
      </c>
      <c r="R1439">
        <f t="shared" si="324"/>
        <v>1</v>
      </c>
      <c r="S1439">
        <f t="shared" ca="1" si="325"/>
        <v>1</v>
      </c>
      <c r="U1439" t="str">
        <f t="shared" ca="1" si="326"/>
        <v>#</v>
      </c>
      <c r="V1439" t="str">
        <f t="shared" ca="1" si="327"/>
        <v>let cannot_decomm [$2025_2030$ , $2015_2020$ , $DEC_THHP_GAS$] := 1;</v>
      </c>
    </row>
    <row r="1440" spans="8:22" outlineLevel="1" x14ac:dyDescent="0.25">
      <c r="H1440">
        <f t="shared" si="314"/>
        <v>33</v>
      </c>
      <c r="I1440" t="str">
        <f t="shared" ca="1" si="321"/>
        <v>DEC_THHP_GAS</v>
      </c>
      <c r="J1440">
        <f t="shared" ca="1" si="315"/>
        <v>20</v>
      </c>
      <c r="K1440">
        <f t="shared" si="316"/>
        <v>2025</v>
      </c>
      <c r="L1440">
        <f t="shared" si="322"/>
        <v>2030</v>
      </c>
      <c r="M1440" t="str">
        <f t="shared" si="317"/>
        <v>2025_2030</v>
      </c>
      <c r="N1440">
        <f t="shared" si="318"/>
        <v>2020</v>
      </c>
      <c r="O1440">
        <f t="shared" si="319"/>
        <v>2025</v>
      </c>
      <c r="P1440" t="str">
        <f t="shared" si="320"/>
        <v>2020_2025</v>
      </c>
      <c r="Q1440">
        <f t="shared" si="323"/>
        <v>0</v>
      </c>
      <c r="R1440">
        <f t="shared" si="324"/>
        <v>1</v>
      </c>
      <c r="S1440">
        <f t="shared" ca="1" si="325"/>
        <v>1</v>
      </c>
      <c r="U1440" t="str">
        <f t="shared" ca="1" si="326"/>
        <v>#</v>
      </c>
      <c r="V1440" t="str">
        <f t="shared" ca="1" si="327"/>
        <v>let cannot_decomm [$2025_2030$ , $2020_2025$ , $DEC_THHP_GAS$] := 1;</v>
      </c>
    </row>
    <row r="1441" spans="8:22" outlineLevel="1" x14ac:dyDescent="0.25">
      <c r="H1441">
        <f t="shared" si="314"/>
        <v>33</v>
      </c>
      <c r="I1441" t="str">
        <f t="shared" ca="1" si="321"/>
        <v>DEC_THHP_GAS</v>
      </c>
      <c r="J1441">
        <f t="shared" ca="1" si="315"/>
        <v>20</v>
      </c>
      <c r="K1441">
        <f t="shared" si="316"/>
        <v>2025</v>
      </c>
      <c r="L1441">
        <f t="shared" si="322"/>
        <v>2030</v>
      </c>
      <c r="M1441" t="str">
        <f t="shared" si="317"/>
        <v>2025_2030</v>
      </c>
      <c r="N1441">
        <f t="shared" si="318"/>
        <v>2025</v>
      </c>
      <c r="O1441">
        <f t="shared" si="319"/>
        <v>2030</v>
      </c>
      <c r="P1441" t="str">
        <f t="shared" si="320"/>
        <v>2025_2030</v>
      </c>
      <c r="Q1441">
        <f t="shared" si="323"/>
        <v>0</v>
      </c>
      <c r="R1441">
        <f t="shared" si="324"/>
        <v>0</v>
      </c>
      <c r="S1441">
        <f t="shared" ca="1" si="325"/>
        <v>1</v>
      </c>
      <c r="U1441" t="str">
        <f t="shared" ca="1" si="326"/>
        <v xml:space="preserve"> </v>
      </c>
      <c r="V1441" t="str">
        <f t="shared" ca="1" si="327"/>
        <v>let cannot_decomm [$2025_2030$ , $2025_2030$ , $DEC_THHP_GAS$] := 1;</v>
      </c>
    </row>
    <row r="1442" spans="8:22" outlineLevel="1" x14ac:dyDescent="0.25">
      <c r="H1442">
        <f t="shared" si="314"/>
        <v>33</v>
      </c>
      <c r="I1442" t="str">
        <f t="shared" ca="1" si="321"/>
        <v>DEC_THHP_GAS</v>
      </c>
      <c r="J1442">
        <f t="shared" ca="1" si="315"/>
        <v>20</v>
      </c>
      <c r="K1442">
        <f t="shared" si="316"/>
        <v>2025</v>
      </c>
      <c r="L1442">
        <f t="shared" si="322"/>
        <v>2030</v>
      </c>
      <c r="M1442" t="str">
        <f t="shared" si="317"/>
        <v>2025_2030</v>
      </c>
      <c r="N1442">
        <f t="shared" si="318"/>
        <v>2030</v>
      </c>
      <c r="O1442">
        <f t="shared" si="319"/>
        <v>2035</v>
      </c>
      <c r="P1442" t="str">
        <f t="shared" si="320"/>
        <v>2030_2035</v>
      </c>
      <c r="Q1442">
        <f t="shared" si="323"/>
        <v>0</v>
      </c>
      <c r="R1442">
        <f t="shared" si="324"/>
        <v>0</v>
      </c>
      <c r="S1442">
        <f t="shared" ca="1" si="325"/>
        <v>1</v>
      </c>
      <c r="U1442" t="str">
        <f t="shared" ca="1" si="326"/>
        <v xml:space="preserve"> </v>
      </c>
      <c r="V1442" t="str">
        <f t="shared" ca="1" si="327"/>
        <v>let cannot_decomm [$2025_2030$ , $2030_2035$ , $DEC_THHP_GAS$] := 1;</v>
      </c>
    </row>
    <row r="1443" spans="8:22" outlineLevel="1" x14ac:dyDescent="0.25">
      <c r="H1443">
        <f t="shared" si="314"/>
        <v>33</v>
      </c>
      <c r="I1443" t="str">
        <f t="shared" ca="1" si="321"/>
        <v>DEC_THHP_GAS</v>
      </c>
      <c r="J1443">
        <f t="shared" ca="1" si="315"/>
        <v>20</v>
      </c>
      <c r="K1443">
        <f t="shared" si="316"/>
        <v>2025</v>
      </c>
      <c r="L1443">
        <f t="shared" si="322"/>
        <v>2030</v>
      </c>
      <c r="M1443" t="str">
        <f t="shared" si="317"/>
        <v>2025_2030</v>
      </c>
      <c r="N1443">
        <f t="shared" si="318"/>
        <v>2035</v>
      </c>
      <c r="O1443">
        <f t="shared" si="319"/>
        <v>2040</v>
      </c>
      <c r="P1443" t="str">
        <f t="shared" si="320"/>
        <v>2035_2040</v>
      </c>
      <c r="Q1443">
        <f t="shared" si="323"/>
        <v>0</v>
      </c>
      <c r="R1443">
        <f t="shared" si="324"/>
        <v>0</v>
      </c>
      <c r="S1443">
        <f t="shared" ca="1" si="325"/>
        <v>1</v>
      </c>
      <c r="U1443" t="str">
        <f t="shared" ca="1" si="326"/>
        <v xml:space="preserve"> </v>
      </c>
      <c r="V1443" t="str">
        <f t="shared" ca="1" si="327"/>
        <v>let cannot_decomm [$2025_2030$ , $2035_2040$ , $DEC_THHP_GAS$] := 1;</v>
      </c>
    </row>
    <row r="1444" spans="8:22" outlineLevel="1" x14ac:dyDescent="0.25">
      <c r="H1444">
        <f t="shared" si="314"/>
        <v>33</v>
      </c>
      <c r="I1444" t="str">
        <f t="shared" ca="1" si="321"/>
        <v>DEC_THHP_GAS</v>
      </c>
      <c r="J1444">
        <f t="shared" ca="1" si="315"/>
        <v>20</v>
      </c>
      <c r="K1444">
        <f t="shared" si="316"/>
        <v>2025</v>
      </c>
      <c r="L1444">
        <f t="shared" si="322"/>
        <v>2030</v>
      </c>
      <c r="M1444" t="str">
        <f t="shared" si="317"/>
        <v>2025_2030</v>
      </c>
      <c r="N1444">
        <f t="shared" si="318"/>
        <v>2040</v>
      </c>
      <c r="O1444">
        <f t="shared" si="319"/>
        <v>2045</v>
      </c>
      <c r="P1444" t="str">
        <f t="shared" si="320"/>
        <v>2040_2045</v>
      </c>
      <c r="Q1444">
        <f t="shared" si="323"/>
        <v>0</v>
      </c>
      <c r="R1444">
        <f t="shared" si="324"/>
        <v>0</v>
      </c>
      <c r="S1444">
        <f t="shared" ca="1" si="325"/>
        <v>1</v>
      </c>
      <c r="U1444" t="str">
        <f t="shared" ca="1" si="326"/>
        <v xml:space="preserve"> </v>
      </c>
      <c r="V1444" t="str">
        <f t="shared" ca="1" si="327"/>
        <v>let cannot_decomm [$2025_2030$ , $2040_2045$ , $DEC_THHP_GAS$] := 1;</v>
      </c>
    </row>
    <row r="1445" spans="8:22" outlineLevel="1" x14ac:dyDescent="0.25">
      <c r="H1445">
        <f t="shared" si="314"/>
        <v>33</v>
      </c>
      <c r="I1445" t="str">
        <f t="shared" ca="1" si="321"/>
        <v>DEC_THHP_GAS</v>
      </c>
      <c r="J1445">
        <f t="shared" ca="1" si="315"/>
        <v>20</v>
      </c>
      <c r="K1445">
        <f t="shared" si="316"/>
        <v>2025</v>
      </c>
      <c r="L1445">
        <f t="shared" si="322"/>
        <v>2030</v>
      </c>
      <c r="M1445" t="str">
        <f t="shared" si="317"/>
        <v>2025_2030</v>
      </c>
      <c r="N1445">
        <f t="shared" si="318"/>
        <v>2045</v>
      </c>
      <c r="O1445">
        <f t="shared" si="319"/>
        <v>2050</v>
      </c>
      <c r="P1445" t="str">
        <f t="shared" si="320"/>
        <v>2045_2050</v>
      </c>
      <c r="Q1445">
        <f t="shared" si="323"/>
        <v>0</v>
      </c>
      <c r="R1445">
        <f t="shared" si="324"/>
        <v>0</v>
      </c>
      <c r="S1445">
        <f t="shared" ca="1" si="325"/>
        <v>1</v>
      </c>
      <c r="U1445" t="str">
        <f t="shared" ca="1" si="326"/>
        <v xml:space="preserve"> </v>
      </c>
      <c r="V1445" t="str">
        <f t="shared" ca="1" si="327"/>
        <v>let cannot_decomm [$2025_2030$ , $2045_2050$ , $DEC_THHP_GAS$] := 1;</v>
      </c>
    </row>
    <row r="1446" spans="8:22" outlineLevel="1" x14ac:dyDescent="0.25">
      <c r="H1446">
        <f t="shared" si="314"/>
        <v>33</v>
      </c>
      <c r="I1446" t="str">
        <f t="shared" ca="1" si="321"/>
        <v>DEC_THHP_GAS</v>
      </c>
      <c r="J1446">
        <f t="shared" ca="1" si="315"/>
        <v>20</v>
      </c>
      <c r="K1446">
        <f t="shared" si="316"/>
        <v>2030</v>
      </c>
      <c r="L1446">
        <f t="shared" si="322"/>
        <v>2035</v>
      </c>
      <c r="M1446" t="str">
        <f t="shared" si="317"/>
        <v>2030_2035</v>
      </c>
      <c r="N1446">
        <f t="shared" si="318"/>
        <v>2015</v>
      </c>
      <c r="O1446">
        <f t="shared" si="319"/>
        <v>2020</v>
      </c>
      <c r="P1446" t="str">
        <f t="shared" si="320"/>
        <v>2015_2020</v>
      </c>
      <c r="Q1446">
        <f t="shared" si="323"/>
        <v>0</v>
      </c>
      <c r="R1446">
        <f t="shared" si="324"/>
        <v>1</v>
      </c>
      <c r="S1446">
        <f t="shared" ca="1" si="325"/>
        <v>1</v>
      </c>
      <c r="U1446" t="str">
        <f t="shared" ca="1" si="326"/>
        <v>#</v>
      </c>
      <c r="V1446" t="str">
        <f t="shared" ca="1" si="327"/>
        <v>let cannot_decomm [$2030_2035$ , $2015_2020$ , $DEC_THHP_GAS$] := 1;</v>
      </c>
    </row>
    <row r="1447" spans="8:22" outlineLevel="1" x14ac:dyDescent="0.25">
      <c r="H1447">
        <f t="shared" si="314"/>
        <v>33</v>
      </c>
      <c r="I1447" t="str">
        <f t="shared" ca="1" si="321"/>
        <v>DEC_THHP_GAS</v>
      </c>
      <c r="J1447">
        <f t="shared" ca="1" si="315"/>
        <v>20</v>
      </c>
      <c r="K1447">
        <f t="shared" si="316"/>
        <v>2030</v>
      </c>
      <c r="L1447">
        <f t="shared" si="322"/>
        <v>2035</v>
      </c>
      <c r="M1447" t="str">
        <f t="shared" si="317"/>
        <v>2030_2035</v>
      </c>
      <c r="N1447">
        <f t="shared" si="318"/>
        <v>2020</v>
      </c>
      <c r="O1447">
        <f t="shared" si="319"/>
        <v>2025</v>
      </c>
      <c r="P1447" t="str">
        <f t="shared" si="320"/>
        <v>2020_2025</v>
      </c>
      <c r="Q1447">
        <f t="shared" si="323"/>
        <v>0</v>
      </c>
      <c r="R1447">
        <f t="shared" si="324"/>
        <v>1</v>
      </c>
      <c r="S1447">
        <f t="shared" ca="1" si="325"/>
        <v>1</v>
      </c>
      <c r="U1447" t="str">
        <f t="shared" ca="1" si="326"/>
        <v>#</v>
      </c>
      <c r="V1447" t="str">
        <f t="shared" ca="1" si="327"/>
        <v>let cannot_decomm [$2030_2035$ , $2020_2025$ , $DEC_THHP_GAS$] := 1;</v>
      </c>
    </row>
    <row r="1448" spans="8:22" outlineLevel="1" x14ac:dyDescent="0.25">
      <c r="H1448">
        <f t="shared" si="314"/>
        <v>33</v>
      </c>
      <c r="I1448" t="str">
        <f t="shared" ca="1" si="321"/>
        <v>DEC_THHP_GAS</v>
      </c>
      <c r="J1448">
        <f t="shared" ca="1" si="315"/>
        <v>20</v>
      </c>
      <c r="K1448">
        <f t="shared" si="316"/>
        <v>2030</v>
      </c>
      <c r="L1448">
        <f t="shared" si="322"/>
        <v>2035</v>
      </c>
      <c r="M1448" t="str">
        <f t="shared" si="317"/>
        <v>2030_2035</v>
      </c>
      <c r="N1448">
        <f t="shared" si="318"/>
        <v>2025</v>
      </c>
      <c r="O1448">
        <f t="shared" si="319"/>
        <v>2030</v>
      </c>
      <c r="P1448" t="str">
        <f t="shared" si="320"/>
        <v>2025_2030</v>
      </c>
      <c r="Q1448">
        <f t="shared" si="323"/>
        <v>0</v>
      </c>
      <c r="R1448">
        <f t="shared" si="324"/>
        <v>1</v>
      </c>
      <c r="S1448">
        <f t="shared" ca="1" si="325"/>
        <v>1</v>
      </c>
      <c r="U1448" t="str">
        <f t="shared" ca="1" si="326"/>
        <v>#</v>
      </c>
      <c r="V1448" t="str">
        <f t="shared" ca="1" si="327"/>
        <v>let cannot_decomm [$2030_2035$ , $2025_2030$ , $DEC_THHP_GAS$] := 1;</v>
      </c>
    </row>
    <row r="1449" spans="8:22" outlineLevel="1" x14ac:dyDescent="0.25">
      <c r="H1449">
        <f t="shared" si="314"/>
        <v>33</v>
      </c>
      <c r="I1449" t="str">
        <f t="shared" ca="1" si="321"/>
        <v>DEC_THHP_GAS</v>
      </c>
      <c r="J1449">
        <f t="shared" ca="1" si="315"/>
        <v>20</v>
      </c>
      <c r="K1449">
        <f t="shared" si="316"/>
        <v>2030</v>
      </c>
      <c r="L1449">
        <f t="shared" si="322"/>
        <v>2035</v>
      </c>
      <c r="M1449" t="str">
        <f t="shared" si="317"/>
        <v>2030_2035</v>
      </c>
      <c r="N1449">
        <f t="shared" si="318"/>
        <v>2030</v>
      </c>
      <c r="O1449">
        <f t="shared" si="319"/>
        <v>2035</v>
      </c>
      <c r="P1449" t="str">
        <f t="shared" si="320"/>
        <v>2030_2035</v>
      </c>
      <c r="Q1449">
        <f t="shared" si="323"/>
        <v>0</v>
      </c>
      <c r="R1449">
        <f t="shared" si="324"/>
        <v>0</v>
      </c>
      <c r="S1449">
        <f t="shared" ca="1" si="325"/>
        <v>1</v>
      </c>
      <c r="U1449" t="str">
        <f t="shared" ca="1" si="326"/>
        <v xml:space="preserve"> </v>
      </c>
      <c r="V1449" t="str">
        <f t="shared" ca="1" si="327"/>
        <v>let cannot_decomm [$2030_2035$ , $2030_2035$ , $DEC_THHP_GAS$] := 1;</v>
      </c>
    </row>
    <row r="1450" spans="8:22" outlineLevel="1" x14ac:dyDescent="0.25">
      <c r="H1450">
        <f t="shared" si="314"/>
        <v>33</v>
      </c>
      <c r="I1450" t="str">
        <f t="shared" ca="1" si="321"/>
        <v>DEC_THHP_GAS</v>
      </c>
      <c r="J1450">
        <f t="shared" ca="1" si="315"/>
        <v>20</v>
      </c>
      <c r="K1450">
        <f t="shared" si="316"/>
        <v>2030</v>
      </c>
      <c r="L1450">
        <f t="shared" si="322"/>
        <v>2035</v>
      </c>
      <c r="M1450" t="str">
        <f t="shared" si="317"/>
        <v>2030_2035</v>
      </c>
      <c r="N1450">
        <f t="shared" si="318"/>
        <v>2035</v>
      </c>
      <c r="O1450">
        <f t="shared" si="319"/>
        <v>2040</v>
      </c>
      <c r="P1450" t="str">
        <f t="shared" si="320"/>
        <v>2035_2040</v>
      </c>
      <c r="Q1450">
        <f t="shared" si="323"/>
        <v>0</v>
      </c>
      <c r="R1450">
        <f t="shared" si="324"/>
        <v>0</v>
      </c>
      <c r="S1450">
        <f t="shared" ca="1" si="325"/>
        <v>1</v>
      </c>
      <c r="U1450" t="str">
        <f t="shared" ca="1" si="326"/>
        <v xml:space="preserve"> </v>
      </c>
      <c r="V1450" t="str">
        <f t="shared" ca="1" si="327"/>
        <v>let cannot_decomm [$2030_2035$ , $2035_2040$ , $DEC_THHP_GAS$] := 1;</v>
      </c>
    </row>
    <row r="1451" spans="8:22" outlineLevel="1" x14ac:dyDescent="0.25">
      <c r="H1451">
        <f t="shared" si="314"/>
        <v>33</v>
      </c>
      <c r="I1451" t="str">
        <f t="shared" ca="1" si="321"/>
        <v>DEC_THHP_GAS</v>
      </c>
      <c r="J1451">
        <f t="shared" ca="1" si="315"/>
        <v>20</v>
      </c>
      <c r="K1451">
        <f t="shared" si="316"/>
        <v>2030</v>
      </c>
      <c r="L1451">
        <f t="shared" si="322"/>
        <v>2035</v>
      </c>
      <c r="M1451" t="str">
        <f t="shared" si="317"/>
        <v>2030_2035</v>
      </c>
      <c r="N1451">
        <f t="shared" si="318"/>
        <v>2040</v>
      </c>
      <c r="O1451">
        <f t="shared" si="319"/>
        <v>2045</v>
      </c>
      <c r="P1451" t="str">
        <f t="shared" si="320"/>
        <v>2040_2045</v>
      </c>
      <c r="Q1451">
        <f t="shared" si="323"/>
        <v>0</v>
      </c>
      <c r="R1451">
        <f t="shared" si="324"/>
        <v>0</v>
      </c>
      <c r="S1451">
        <f t="shared" ca="1" si="325"/>
        <v>1</v>
      </c>
      <c r="U1451" t="str">
        <f t="shared" ca="1" si="326"/>
        <v xml:space="preserve"> </v>
      </c>
      <c r="V1451" t="str">
        <f t="shared" ca="1" si="327"/>
        <v>let cannot_decomm [$2030_2035$ , $2040_2045$ , $DEC_THHP_GAS$] := 1;</v>
      </c>
    </row>
    <row r="1452" spans="8:22" outlineLevel="1" x14ac:dyDescent="0.25">
      <c r="H1452">
        <f t="shared" si="314"/>
        <v>33</v>
      </c>
      <c r="I1452" t="str">
        <f t="shared" ca="1" si="321"/>
        <v>DEC_THHP_GAS</v>
      </c>
      <c r="J1452">
        <f t="shared" ca="1" si="315"/>
        <v>20</v>
      </c>
      <c r="K1452">
        <f t="shared" si="316"/>
        <v>2030</v>
      </c>
      <c r="L1452">
        <f t="shared" si="322"/>
        <v>2035</v>
      </c>
      <c r="M1452" t="str">
        <f t="shared" si="317"/>
        <v>2030_2035</v>
      </c>
      <c r="N1452">
        <f t="shared" si="318"/>
        <v>2045</v>
      </c>
      <c r="O1452">
        <f t="shared" si="319"/>
        <v>2050</v>
      </c>
      <c r="P1452" t="str">
        <f t="shared" si="320"/>
        <v>2045_2050</v>
      </c>
      <c r="Q1452">
        <f t="shared" si="323"/>
        <v>0</v>
      </c>
      <c r="R1452">
        <f t="shared" si="324"/>
        <v>0</v>
      </c>
      <c r="S1452">
        <f t="shared" ca="1" si="325"/>
        <v>1</v>
      </c>
      <c r="U1452" t="str">
        <f t="shared" ca="1" si="326"/>
        <v xml:space="preserve"> </v>
      </c>
      <c r="V1452" t="str">
        <f t="shared" ca="1" si="327"/>
        <v>let cannot_decomm [$2030_2035$ , $2045_2050$ , $DEC_THHP_GAS$] := 1;</v>
      </c>
    </row>
    <row r="1453" spans="8:22" outlineLevel="1" x14ac:dyDescent="0.25">
      <c r="H1453">
        <f t="shared" si="314"/>
        <v>33</v>
      </c>
      <c r="I1453" t="str">
        <f t="shared" ca="1" si="321"/>
        <v>DEC_THHP_GAS</v>
      </c>
      <c r="J1453">
        <f t="shared" ca="1" si="315"/>
        <v>20</v>
      </c>
      <c r="K1453">
        <f t="shared" si="316"/>
        <v>2035</v>
      </c>
      <c r="L1453">
        <f t="shared" si="322"/>
        <v>2040</v>
      </c>
      <c r="M1453" t="str">
        <f t="shared" si="317"/>
        <v>2035_2040</v>
      </c>
      <c r="N1453">
        <f t="shared" si="318"/>
        <v>2015</v>
      </c>
      <c r="O1453">
        <f t="shared" si="319"/>
        <v>2020</v>
      </c>
      <c r="P1453" t="str">
        <f t="shared" si="320"/>
        <v>2015_2020</v>
      </c>
      <c r="Q1453">
        <f t="shared" si="323"/>
        <v>0</v>
      </c>
      <c r="R1453">
        <f t="shared" si="324"/>
        <v>1</v>
      </c>
      <c r="S1453">
        <f t="shared" ca="1" si="325"/>
        <v>0</v>
      </c>
      <c r="U1453" t="str">
        <f t="shared" ca="1" si="326"/>
        <v xml:space="preserve"> </v>
      </c>
      <c r="V1453" t="str">
        <f t="shared" ca="1" si="327"/>
        <v>let cannot_decomm [$2035_2040$ , $2015_2020$ , $DEC_THHP_GAS$] := 1;</v>
      </c>
    </row>
    <row r="1454" spans="8:22" outlineLevel="1" x14ac:dyDescent="0.25">
      <c r="H1454">
        <f t="shared" si="314"/>
        <v>33</v>
      </c>
      <c r="I1454" t="str">
        <f t="shared" ca="1" si="321"/>
        <v>DEC_THHP_GAS</v>
      </c>
      <c r="J1454">
        <f t="shared" ca="1" si="315"/>
        <v>20</v>
      </c>
      <c r="K1454">
        <f t="shared" si="316"/>
        <v>2035</v>
      </c>
      <c r="L1454">
        <f t="shared" si="322"/>
        <v>2040</v>
      </c>
      <c r="M1454" t="str">
        <f t="shared" si="317"/>
        <v>2035_2040</v>
      </c>
      <c r="N1454">
        <f t="shared" si="318"/>
        <v>2020</v>
      </c>
      <c r="O1454">
        <f t="shared" si="319"/>
        <v>2025</v>
      </c>
      <c r="P1454" t="str">
        <f t="shared" si="320"/>
        <v>2020_2025</v>
      </c>
      <c r="Q1454">
        <f t="shared" si="323"/>
        <v>0</v>
      </c>
      <c r="R1454">
        <f t="shared" si="324"/>
        <v>1</v>
      </c>
      <c r="S1454">
        <f t="shared" ca="1" si="325"/>
        <v>1</v>
      </c>
      <c r="U1454" t="str">
        <f t="shared" ca="1" si="326"/>
        <v>#</v>
      </c>
      <c r="V1454" t="str">
        <f t="shared" ca="1" si="327"/>
        <v>let cannot_decomm [$2035_2040$ , $2020_2025$ , $DEC_THHP_GAS$] := 1;</v>
      </c>
    </row>
    <row r="1455" spans="8:22" outlineLevel="1" x14ac:dyDescent="0.25">
      <c r="H1455">
        <f t="shared" si="314"/>
        <v>33</v>
      </c>
      <c r="I1455" t="str">
        <f t="shared" ca="1" si="321"/>
        <v>DEC_THHP_GAS</v>
      </c>
      <c r="J1455">
        <f t="shared" ca="1" si="315"/>
        <v>20</v>
      </c>
      <c r="K1455">
        <f t="shared" si="316"/>
        <v>2035</v>
      </c>
      <c r="L1455">
        <f t="shared" si="322"/>
        <v>2040</v>
      </c>
      <c r="M1455" t="str">
        <f t="shared" si="317"/>
        <v>2035_2040</v>
      </c>
      <c r="N1455">
        <f t="shared" si="318"/>
        <v>2025</v>
      </c>
      <c r="O1455">
        <f t="shared" si="319"/>
        <v>2030</v>
      </c>
      <c r="P1455" t="str">
        <f t="shared" si="320"/>
        <v>2025_2030</v>
      </c>
      <c r="Q1455">
        <f t="shared" si="323"/>
        <v>0</v>
      </c>
      <c r="R1455">
        <f t="shared" si="324"/>
        <v>1</v>
      </c>
      <c r="S1455">
        <f t="shared" ca="1" si="325"/>
        <v>1</v>
      </c>
      <c r="U1455" t="str">
        <f t="shared" ca="1" si="326"/>
        <v>#</v>
      </c>
      <c r="V1455" t="str">
        <f t="shared" ca="1" si="327"/>
        <v>let cannot_decomm [$2035_2040$ , $2025_2030$ , $DEC_THHP_GAS$] := 1;</v>
      </c>
    </row>
    <row r="1456" spans="8:22" outlineLevel="1" x14ac:dyDescent="0.25">
      <c r="H1456">
        <f t="shared" si="314"/>
        <v>33</v>
      </c>
      <c r="I1456" t="str">
        <f t="shared" ca="1" si="321"/>
        <v>DEC_THHP_GAS</v>
      </c>
      <c r="J1456">
        <f t="shared" ca="1" si="315"/>
        <v>20</v>
      </c>
      <c r="K1456">
        <f t="shared" si="316"/>
        <v>2035</v>
      </c>
      <c r="L1456">
        <f t="shared" si="322"/>
        <v>2040</v>
      </c>
      <c r="M1456" t="str">
        <f t="shared" si="317"/>
        <v>2035_2040</v>
      </c>
      <c r="N1456">
        <f t="shared" si="318"/>
        <v>2030</v>
      </c>
      <c r="O1456">
        <f t="shared" si="319"/>
        <v>2035</v>
      </c>
      <c r="P1456" t="str">
        <f t="shared" si="320"/>
        <v>2030_2035</v>
      </c>
      <c r="Q1456">
        <f t="shared" si="323"/>
        <v>0</v>
      </c>
      <c r="R1456">
        <f t="shared" si="324"/>
        <v>1</v>
      </c>
      <c r="S1456">
        <f t="shared" ca="1" si="325"/>
        <v>1</v>
      </c>
      <c r="U1456" t="str">
        <f t="shared" ca="1" si="326"/>
        <v>#</v>
      </c>
      <c r="V1456" t="str">
        <f t="shared" ca="1" si="327"/>
        <v>let cannot_decomm [$2035_2040$ , $2030_2035$ , $DEC_THHP_GAS$] := 1;</v>
      </c>
    </row>
    <row r="1457" spans="8:22" outlineLevel="1" x14ac:dyDescent="0.25">
      <c r="H1457">
        <f t="shared" si="314"/>
        <v>33</v>
      </c>
      <c r="I1457" t="str">
        <f t="shared" ca="1" si="321"/>
        <v>DEC_THHP_GAS</v>
      </c>
      <c r="J1457">
        <f t="shared" ca="1" si="315"/>
        <v>20</v>
      </c>
      <c r="K1457">
        <f t="shared" si="316"/>
        <v>2035</v>
      </c>
      <c r="L1457">
        <f t="shared" si="322"/>
        <v>2040</v>
      </c>
      <c r="M1457" t="str">
        <f t="shared" si="317"/>
        <v>2035_2040</v>
      </c>
      <c r="N1457">
        <f t="shared" si="318"/>
        <v>2035</v>
      </c>
      <c r="O1457">
        <f t="shared" si="319"/>
        <v>2040</v>
      </c>
      <c r="P1457" t="str">
        <f t="shared" si="320"/>
        <v>2035_2040</v>
      </c>
      <c r="Q1457">
        <f t="shared" si="323"/>
        <v>0</v>
      </c>
      <c r="R1457">
        <f t="shared" si="324"/>
        <v>0</v>
      </c>
      <c r="S1457">
        <f t="shared" ca="1" si="325"/>
        <v>1</v>
      </c>
      <c r="U1457" t="str">
        <f t="shared" ca="1" si="326"/>
        <v xml:space="preserve"> </v>
      </c>
      <c r="V1457" t="str">
        <f t="shared" ca="1" si="327"/>
        <v>let cannot_decomm [$2035_2040$ , $2035_2040$ , $DEC_THHP_GAS$] := 1;</v>
      </c>
    </row>
    <row r="1458" spans="8:22" outlineLevel="1" x14ac:dyDescent="0.25">
      <c r="H1458">
        <f t="shared" si="314"/>
        <v>33</v>
      </c>
      <c r="I1458" t="str">
        <f t="shared" ca="1" si="321"/>
        <v>DEC_THHP_GAS</v>
      </c>
      <c r="J1458">
        <f t="shared" ca="1" si="315"/>
        <v>20</v>
      </c>
      <c r="K1458">
        <f t="shared" si="316"/>
        <v>2035</v>
      </c>
      <c r="L1458">
        <f t="shared" si="322"/>
        <v>2040</v>
      </c>
      <c r="M1458" t="str">
        <f t="shared" si="317"/>
        <v>2035_2040</v>
      </c>
      <c r="N1458">
        <f t="shared" si="318"/>
        <v>2040</v>
      </c>
      <c r="O1458">
        <f t="shared" si="319"/>
        <v>2045</v>
      </c>
      <c r="P1458" t="str">
        <f t="shared" si="320"/>
        <v>2040_2045</v>
      </c>
      <c r="Q1458">
        <f t="shared" si="323"/>
        <v>0</v>
      </c>
      <c r="R1458">
        <f t="shared" si="324"/>
        <v>0</v>
      </c>
      <c r="S1458">
        <f t="shared" ca="1" si="325"/>
        <v>1</v>
      </c>
      <c r="U1458" t="str">
        <f t="shared" ca="1" si="326"/>
        <v xml:space="preserve"> </v>
      </c>
      <c r="V1458" t="str">
        <f t="shared" ca="1" si="327"/>
        <v>let cannot_decomm [$2035_2040$ , $2040_2045$ , $DEC_THHP_GAS$] := 1;</v>
      </c>
    </row>
    <row r="1459" spans="8:22" outlineLevel="1" x14ac:dyDescent="0.25">
      <c r="H1459">
        <f t="shared" si="314"/>
        <v>33</v>
      </c>
      <c r="I1459" t="str">
        <f t="shared" ca="1" si="321"/>
        <v>DEC_THHP_GAS</v>
      </c>
      <c r="J1459">
        <f t="shared" ca="1" si="315"/>
        <v>20</v>
      </c>
      <c r="K1459">
        <f t="shared" si="316"/>
        <v>2035</v>
      </c>
      <c r="L1459">
        <f t="shared" si="322"/>
        <v>2040</v>
      </c>
      <c r="M1459" t="str">
        <f t="shared" si="317"/>
        <v>2035_2040</v>
      </c>
      <c r="N1459">
        <f t="shared" si="318"/>
        <v>2045</v>
      </c>
      <c r="O1459">
        <f t="shared" si="319"/>
        <v>2050</v>
      </c>
      <c r="P1459" t="str">
        <f t="shared" si="320"/>
        <v>2045_2050</v>
      </c>
      <c r="Q1459">
        <f t="shared" si="323"/>
        <v>0</v>
      </c>
      <c r="R1459">
        <f t="shared" si="324"/>
        <v>0</v>
      </c>
      <c r="S1459">
        <f t="shared" ca="1" si="325"/>
        <v>1</v>
      </c>
      <c r="U1459" t="str">
        <f t="shared" ca="1" si="326"/>
        <v xml:space="preserve"> </v>
      </c>
      <c r="V1459" t="str">
        <f t="shared" ca="1" si="327"/>
        <v>let cannot_decomm [$2035_2040$ , $2045_2050$ , $DEC_THHP_GAS$] := 1;</v>
      </c>
    </row>
    <row r="1460" spans="8:22" outlineLevel="1" x14ac:dyDescent="0.25">
      <c r="H1460">
        <f t="shared" si="314"/>
        <v>33</v>
      </c>
      <c r="I1460" t="str">
        <f t="shared" ca="1" si="321"/>
        <v>DEC_THHP_GAS</v>
      </c>
      <c r="J1460">
        <f t="shared" ca="1" si="315"/>
        <v>20</v>
      </c>
      <c r="K1460">
        <f t="shared" si="316"/>
        <v>2040</v>
      </c>
      <c r="L1460">
        <f t="shared" si="322"/>
        <v>2045</v>
      </c>
      <c r="M1460" t="str">
        <f t="shared" si="317"/>
        <v>2040_2045</v>
      </c>
      <c r="N1460">
        <f t="shared" si="318"/>
        <v>2015</v>
      </c>
      <c r="O1460">
        <f t="shared" si="319"/>
        <v>2020</v>
      </c>
      <c r="P1460" t="str">
        <f t="shared" si="320"/>
        <v>2015_2020</v>
      </c>
      <c r="Q1460">
        <f t="shared" si="323"/>
        <v>0</v>
      </c>
      <c r="R1460">
        <f t="shared" si="324"/>
        <v>1</v>
      </c>
      <c r="S1460">
        <f t="shared" ca="1" si="325"/>
        <v>0</v>
      </c>
      <c r="U1460" t="str">
        <f t="shared" ca="1" si="326"/>
        <v xml:space="preserve"> </v>
      </c>
      <c r="V1460" t="str">
        <f t="shared" ca="1" si="327"/>
        <v>let cannot_decomm [$2040_2045$ , $2015_2020$ , $DEC_THHP_GAS$] := 1;</v>
      </c>
    </row>
    <row r="1461" spans="8:22" outlineLevel="1" x14ac:dyDescent="0.25">
      <c r="H1461">
        <f t="shared" ref="H1461:H1524" si="328">(FLOOR((ROW(A1461)-4)/49,1))+4</f>
        <v>33</v>
      </c>
      <c r="I1461" t="str">
        <f t="shared" ca="1" si="321"/>
        <v>DEC_THHP_GAS</v>
      </c>
      <c r="J1461">
        <f t="shared" ref="J1461:J1524" ca="1" si="329">INDIRECT("C"&amp;H1461)</f>
        <v>20</v>
      </c>
      <c r="K1461">
        <f t="shared" ref="K1461:K1524" si="330">2015+MOD(FLOOR((ROW(A1461)-4)/7,1),7)*5</f>
        <v>2040</v>
      </c>
      <c r="L1461">
        <f t="shared" si="322"/>
        <v>2045</v>
      </c>
      <c r="M1461" t="str">
        <f t="shared" ref="M1461:M1524" si="331">K1461&amp;"_"&amp;L1461</f>
        <v>2040_2045</v>
      </c>
      <c r="N1461">
        <f t="shared" ref="N1461:N1524" si="332">2015+MOD(ROW(D1461)-4,7)*5</f>
        <v>2020</v>
      </c>
      <c r="O1461">
        <f t="shared" ref="O1461:O1524" si="333">2020+MOD(ROW(E1461)-4,7)*5</f>
        <v>2025</v>
      </c>
      <c r="P1461" t="str">
        <f t="shared" ref="P1461:P1524" si="334">N1461&amp;"_"&amp;O1461</f>
        <v>2020_2025</v>
      </c>
      <c r="Q1461">
        <f t="shared" si="323"/>
        <v>0</v>
      </c>
      <c r="R1461">
        <f t="shared" si="324"/>
        <v>1</v>
      </c>
      <c r="S1461">
        <f t="shared" ca="1" si="325"/>
        <v>0</v>
      </c>
      <c r="U1461" t="str">
        <f t="shared" ca="1" si="326"/>
        <v xml:space="preserve"> </v>
      </c>
      <c r="V1461" t="str">
        <f t="shared" ca="1" si="327"/>
        <v>let cannot_decomm [$2040_2045$ , $2020_2025$ , $DEC_THHP_GAS$] := 1;</v>
      </c>
    </row>
    <row r="1462" spans="8:22" outlineLevel="1" x14ac:dyDescent="0.25">
      <c r="H1462">
        <f t="shared" si="328"/>
        <v>33</v>
      </c>
      <c r="I1462" t="str">
        <f t="shared" ca="1" si="321"/>
        <v>DEC_THHP_GAS</v>
      </c>
      <c r="J1462">
        <f t="shared" ca="1" si="329"/>
        <v>20</v>
      </c>
      <c r="K1462">
        <f t="shared" si="330"/>
        <v>2040</v>
      </c>
      <c r="L1462">
        <f t="shared" si="322"/>
        <v>2045</v>
      </c>
      <c r="M1462" t="str">
        <f t="shared" si="331"/>
        <v>2040_2045</v>
      </c>
      <c r="N1462">
        <f t="shared" si="332"/>
        <v>2025</v>
      </c>
      <c r="O1462">
        <f t="shared" si="333"/>
        <v>2030</v>
      </c>
      <c r="P1462" t="str">
        <f t="shared" si="334"/>
        <v>2025_2030</v>
      </c>
      <c r="Q1462">
        <f t="shared" si="323"/>
        <v>0</v>
      </c>
      <c r="R1462">
        <f t="shared" si="324"/>
        <v>1</v>
      </c>
      <c r="S1462">
        <f t="shared" ca="1" si="325"/>
        <v>1</v>
      </c>
      <c r="U1462" t="str">
        <f t="shared" ca="1" si="326"/>
        <v>#</v>
      </c>
      <c r="V1462" t="str">
        <f t="shared" ca="1" si="327"/>
        <v>let cannot_decomm [$2040_2045$ , $2025_2030$ , $DEC_THHP_GAS$] := 1;</v>
      </c>
    </row>
    <row r="1463" spans="8:22" outlineLevel="1" x14ac:dyDescent="0.25">
      <c r="H1463">
        <f t="shared" si="328"/>
        <v>33</v>
      </c>
      <c r="I1463" t="str">
        <f t="shared" ca="1" si="321"/>
        <v>DEC_THHP_GAS</v>
      </c>
      <c r="J1463">
        <f t="shared" ca="1" si="329"/>
        <v>20</v>
      </c>
      <c r="K1463">
        <f t="shared" si="330"/>
        <v>2040</v>
      </c>
      <c r="L1463">
        <f t="shared" si="322"/>
        <v>2045</v>
      </c>
      <c r="M1463" t="str">
        <f t="shared" si="331"/>
        <v>2040_2045</v>
      </c>
      <c r="N1463">
        <f t="shared" si="332"/>
        <v>2030</v>
      </c>
      <c r="O1463">
        <f t="shared" si="333"/>
        <v>2035</v>
      </c>
      <c r="P1463" t="str">
        <f t="shared" si="334"/>
        <v>2030_2035</v>
      </c>
      <c r="Q1463">
        <f t="shared" si="323"/>
        <v>0</v>
      </c>
      <c r="R1463">
        <f t="shared" si="324"/>
        <v>1</v>
      </c>
      <c r="S1463">
        <f t="shared" ca="1" si="325"/>
        <v>1</v>
      </c>
      <c r="U1463" t="str">
        <f t="shared" ca="1" si="326"/>
        <v>#</v>
      </c>
      <c r="V1463" t="str">
        <f t="shared" ca="1" si="327"/>
        <v>let cannot_decomm [$2040_2045$ , $2030_2035$ , $DEC_THHP_GAS$] := 1;</v>
      </c>
    </row>
    <row r="1464" spans="8:22" outlineLevel="1" x14ac:dyDescent="0.25">
      <c r="H1464">
        <f t="shared" si="328"/>
        <v>33</v>
      </c>
      <c r="I1464" t="str">
        <f t="shared" ca="1" si="321"/>
        <v>DEC_THHP_GAS</v>
      </c>
      <c r="J1464">
        <f t="shared" ca="1" si="329"/>
        <v>20</v>
      </c>
      <c r="K1464">
        <f t="shared" si="330"/>
        <v>2040</v>
      </c>
      <c r="L1464">
        <f t="shared" si="322"/>
        <v>2045</v>
      </c>
      <c r="M1464" t="str">
        <f t="shared" si="331"/>
        <v>2040_2045</v>
      </c>
      <c r="N1464">
        <f t="shared" si="332"/>
        <v>2035</v>
      </c>
      <c r="O1464">
        <f t="shared" si="333"/>
        <v>2040</v>
      </c>
      <c r="P1464" t="str">
        <f t="shared" si="334"/>
        <v>2035_2040</v>
      </c>
      <c r="Q1464">
        <f t="shared" si="323"/>
        <v>0</v>
      </c>
      <c r="R1464">
        <f t="shared" si="324"/>
        <v>1</v>
      </c>
      <c r="S1464">
        <f t="shared" ca="1" si="325"/>
        <v>1</v>
      </c>
      <c r="U1464" t="str">
        <f t="shared" ca="1" si="326"/>
        <v>#</v>
      </c>
      <c r="V1464" t="str">
        <f t="shared" ca="1" si="327"/>
        <v>let cannot_decomm [$2040_2045$ , $2035_2040$ , $DEC_THHP_GAS$] := 1;</v>
      </c>
    </row>
    <row r="1465" spans="8:22" outlineLevel="1" x14ac:dyDescent="0.25">
      <c r="H1465">
        <f t="shared" si="328"/>
        <v>33</v>
      </c>
      <c r="I1465" t="str">
        <f t="shared" ca="1" si="321"/>
        <v>DEC_THHP_GAS</v>
      </c>
      <c r="J1465">
        <f t="shared" ca="1" si="329"/>
        <v>20</v>
      </c>
      <c r="K1465">
        <f t="shared" si="330"/>
        <v>2040</v>
      </c>
      <c r="L1465">
        <f t="shared" si="322"/>
        <v>2045</v>
      </c>
      <c r="M1465" t="str">
        <f t="shared" si="331"/>
        <v>2040_2045</v>
      </c>
      <c r="N1465">
        <f t="shared" si="332"/>
        <v>2040</v>
      </c>
      <c r="O1465">
        <f t="shared" si="333"/>
        <v>2045</v>
      </c>
      <c r="P1465" t="str">
        <f t="shared" si="334"/>
        <v>2040_2045</v>
      </c>
      <c r="Q1465">
        <f t="shared" si="323"/>
        <v>0</v>
      </c>
      <c r="R1465">
        <f t="shared" si="324"/>
        <v>0</v>
      </c>
      <c r="S1465">
        <f t="shared" ca="1" si="325"/>
        <v>1</v>
      </c>
      <c r="U1465" t="str">
        <f t="shared" ca="1" si="326"/>
        <v xml:space="preserve"> </v>
      </c>
      <c r="V1465" t="str">
        <f t="shared" ca="1" si="327"/>
        <v>let cannot_decomm [$2040_2045$ , $2040_2045$ , $DEC_THHP_GAS$] := 1;</v>
      </c>
    </row>
    <row r="1466" spans="8:22" outlineLevel="1" x14ac:dyDescent="0.25">
      <c r="H1466">
        <f t="shared" si="328"/>
        <v>33</v>
      </c>
      <c r="I1466" t="str">
        <f t="shared" ca="1" si="321"/>
        <v>DEC_THHP_GAS</v>
      </c>
      <c r="J1466">
        <f t="shared" ca="1" si="329"/>
        <v>20</v>
      </c>
      <c r="K1466">
        <f t="shared" si="330"/>
        <v>2040</v>
      </c>
      <c r="L1466">
        <f t="shared" si="322"/>
        <v>2045</v>
      </c>
      <c r="M1466" t="str">
        <f t="shared" si="331"/>
        <v>2040_2045</v>
      </c>
      <c r="N1466">
        <f t="shared" si="332"/>
        <v>2045</v>
      </c>
      <c r="O1466">
        <f t="shared" si="333"/>
        <v>2050</v>
      </c>
      <c r="P1466" t="str">
        <f t="shared" si="334"/>
        <v>2045_2050</v>
      </c>
      <c r="Q1466">
        <f t="shared" si="323"/>
        <v>0</v>
      </c>
      <c r="R1466">
        <f t="shared" si="324"/>
        <v>0</v>
      </c>
      <c r="S1466">
        <f t="shared" ca="1" si="325"/>
        <v>1</v>
      </c>
      <c r="U1466" t="str">
        <f t="shared" ca="1" si="326"/>
        <v xml:space="preserve"> </v>
      </c>
      <c r="V1466" t="str">
        <f t="shared" ca="1" si="327"/>
        <v>let cannot_decomm [$2040_2045$ , $2045_2050$ , $DEC_THHP_GAS$] := 1;</v>
      </c>
    </row>
    <row r="1467" spans="8:22" outlineLevel="1" x14ac:dyDescent="0.25">
      <c r="H1467">
        <f t="shared" si="328"/>
        <v>33</v>
      </c>
      <c r="I1467" t="str">
        <f t="shared" ca="1" si="321"/>
        <v>DEC_THHP_GAS</v>
      </c>
      <c r="J1467">
        <f t="shared" ca="1" si="329"/>
        <v>20</v>
      </c>
      <c r="K1467">
        <f t="shared" si="330"/>
        <v>2045</v>
      </c>
      <c r="L1467">
        <f t="shared" si="322"/>
        <v>2050</v>
      </c>
      <c r="M1467" t="str">
        <f t="shared" si="331"/>
        <v>2045_2050</v>
      </c>
      <c r="N1467">
        <f t="shared" si="332"/>
        <v>2015</v>
      </c>
      <c r="O1467">
        <f t="shared" si="333"/>
        <v>2020</v>
      </c>
      <c r="P1467" t="str">
        <f t="shared" si="334"/>
        <v>2015_2020</v>
      </c>
      <c r="Q1467">
        <f t="shared" si="323"/>
        <v>0</v>
      </c>
      <c r="R1467">
        <f t="shared" si="324"/>
        <v>1</v>
      </c>
      <c r="S1467">
        <f t="shared" ca="1" si="325"/>
        <v>0</v>
      </c>
      <c r="U1467" t="str">
        <f t="shared" ca="1" si="326"/>
        <v xml:space="preserve"> </v>
      </c>
      <c r="V1467" t="str">
        <f t="shared" ca="1" si="327"/>
        <v>let cannot_decomm [$2045_2050$ , $2015_2020$ , $DEC_THHP_GAS$] := 1;</v>
      </c>
    </row>
    <row r="1468" spans="8:22" outlineLevel="1" x14ac:dyDescent="0.25">
      <c r="H1468">
        <f t="shared" si="328"/>
        <v>33</v>
      </c>
      <c r="I1468" t="str">
        <f t="shared" ca="1" si="321"/>
        <v>DEC_THHP_GAS</v>
      </c>
      <c r="J1468">
        <f t="shared" ca="1" si="329"/>
        <v>20</v>
      </c>
      <c r="K1468">
        <f t="shared" si="330"/>
        <v>2045</v>
      </c>
      <c r="L1468">
        <f t="shared" si="322"/>
        <v>2050</v>
      </c>
      <c r="M1468" t="str">
        <f t="shared" si="331"/>
        <v>2045_2050</v>
      </c>
      <c r="N1468">
        <f t="shared" si="332"/>
        <v>2020</v>
      </c>
      <c r="O1468">
        <f t="shared" si="333"/>
        <v>2025</v>
      </c>
      <c r="P1468" t="str">
        <f t="shared" si="334"/>
        <v>2020_2025</v>
      </c>
      <c r="Q1468">
        <f t="shared" si="323"/>
        <v>0</v>
      </c>
      <c r="R1468">
        <f t="shared" si="324"/>
        <v>1</v>
      </c>
      <c r="S1468">
        <f t="shared" ca="1" si="325"/>
        <v>0</v>
      </c>
      <c r="U1468" t="str">
        <f t="shared" ca="1" si="326"/>
        <v xml:space="preserve"> </v>
      </c>
      <c r="V1468" t="str">
        <f t="shared" ca="1" si="327"/>
        <v>let cannot_decomm [$2045_2050$ , $2020_2025$ , $DEC_THHP_GAS$] := 1;</v>
      </c>
    </row>
    <row r="1469" spans="8:22" outlineLevel="1" x14ac:dyDescent="0.25">
      <c r="H1469">
        <f t="shared" si="328"/>
        <v>33</v>
      </c>
      <c r="I1469" t="str">
        <f t="shared" ca="1" si="321"/>
        <v>DEC_THHP_GAS</v>
      </c>
      <c r="J1469">
        <f t="shared" ca="1" si="329"/>
        <v>20</v>
      </c>
      <c r="K1469">
        <f t="shared" si="330"/>
        <v>2045</v>
      </c>
      <c r="L1469">
        <f t="shared" si="322"/>
        <v>2050</v>
      </c>
      <c r="M1469" t="str">
        <f t="shared" si="331"/>
        <v>2045_2050</v>
      </c>
      <c r="N1469">
        <f t="shared" si="332"/>
        <v>2025</v>
      </c>
      <c r="O1469">
        <f t="shared" si="333"/>
        <v>2030</v>
      </c>
      <c r="P1469" t="str">
        <f t="shared" si="334"/>
        <v>2025_2030</v>
      </c>
      <c r="Q1469">
        <f t="shared" si="323"/>
        <v>0</v>
      </c>
      <c r="R1469">
        <f t="shared" si="324"/>
        <v>1</v>
      </c>
      <c r="S1469">
        <f t="shared" ca="1" si="325"/>
        <v>0</v>
      </c>
      <c r="U1469" t="str">
        <f t="shared" ca="1" si="326"/>
        <v xml:space="preserve"> </v>
      </c>
      <c r="V1469" t="str">
        <f t="shared" ca="1" si="327"/>
        <v>let cannot_decomm [$2045_2050$ , $2025_2030$ , $DEC_THHP_GAS$] := 1;</v>
      </c>
    </row>
    <row r="1470" spans="8:22" outlineLevel="1" x14ac:dyDescent="0.25">
      <c r="H1470">
        <f t="shared" si="328"/>
        <v>33</v>
      </c>
      <c r="I1470" t="str">
        <f t="shared" ca="1" si="321"/>
        <v>DEC_THHP_GAS</v>
      </c>
      <c r="J1470">
        <f t="shared" ca="1" si="329"/>
        <v>20</v>
      </c>
      <c r="K1470">
        <f t="shared" si="330"/>
        <v>2045</v>
      </c>
      <c r="L1470">
        <f t="shared" si="322"/>
        <v>2050</v>
      </c>
      <c r="M1470" t="str">
        <f t="shared" si="331"/>
        <v>2045_2050</v>
      </c>
      <c r="N1470">
        <f t="shared" si="332"/>
        <v>2030</v>
      </c>
      <c r="O1470">
        <f t="shared" si="333"/>
        <v>2035</v>
      </c>
      <c r="P1470" t="str">
        <f t="shared" si="334"/>
        <v>2030_2035</v>
      </c>
      <c r="Q1470">
        <f t="shared" si="323"/>
        <v>0</v>
      </c>
      <c r="R1470">
        <f t="shared" si="324"/>
        <v>1</v>
      </c>
      <c r="S1470">
        <f t="shared" ca="1" si="325"/>
        <v>1</v>
      </c>
      <c r="U1470" t="str">
        <f t="shared" ca="1" si="326"/>
        <v>#</v>
      </c>
      <c r="V1470" t="str">
        <f t="shared" ca="1" si="327"/>
        <v>let cannot_decomm [$2045_2050$ , $2030_2035$ , $DEC_THHP_GAS$] := 1;</v>
      </c>
    </row>
    <row r="1471" spans="8:22" outlineLevel="1" x14ac:dyDescent="0.25">
      <c r="H1471">
        <f t="shared" si="328"/>
        <v>33</v>
      </c>
      <c r="I1471" t="str">
        <f t="shared" ca="1" si="321"/>
        <v>DEC_THHP_GAS</v>
      </c>
      <c r="J1471">
        <f t="shared" ca="1" si="329"/>
        <v>20</v>
      </c>
      <c r="K1471">
        <f t="shared" si="330"/>
        <v>2045</v>
      </c>
      <c r="L1471">
        <f t="shared" si="322"/>
        <v>2050</v>
      </c>
      <c r="M1471" t="str">
        <f t="shared" si="331"/>
        <v>2045_2050</v>
      </c>
      <c r="N1471">
        <f t="shared" si="332"/>
        <v>2035</v>
      </c>
      <c r="O1471">
        <f t="shared" si="333"/>
        <v>2040</v>
      </c>
      <c r="P1471" t="str">
        <f t="shared" si="334"/>
        <v>2035_2040</v>
      </c>
      <c r="Q1471">
        <f t="shared" si="323"/>
        <v>0</v>
      </c>
      <c r="R1471">
        <f t="shared" si="324"/>
        <v>1</v>
      </c>
      <c r="S1471">
        <f t="shared" ca="1" si="325"/>
        <v>1</v>
      </c>
      <c r="U1471" t="str">
        <f t="shared" ca="1" si="326"/>
        <v>#</v>
      </c>
      <c r="V1471" t="str">
        <f t="shared" ca="1" si="327"/>
        <v>let cannot_decomm [$2045_2050$ , $2035_2040$ , $DEC_THHP_GAS$] := 1;</v>
      </c>
    </row>
    <row r="1472" spans="8:22" outlineLevel="1" x14ac:dyDescent="0.25">
      <c r="H1472">
        <f t="shared" si="328"/>
        <v>33</v>
      </c>
      <c r="I1472" t="str">
        <f t="shared" ca="1" si="321"/>
        <v>DEC_THHP_GAS</v>
      </c>
      <c r="J1472">
        <f t="shared" ca="1" si="329"/>
        <v>20</v>
      </c>
      <c r="K1472">
        <f t="shared" si="330"/>
        <v>2045</v>
      </c>
      <c r="L1472">
        <f t="shared" si="322"/>
        <v>2050</v>
      </c>
      <c r="M1472" t="str">
        <f t="shared" si="331"/>
        <v>2045_2050</v>
      </c>
      <c r="N1472">
        <f t="shared" si="332"/>
        <v>2040</v>
      </c>
      <c r="O1472">
        <f t="shared" si="333"/>
        <v>2045</v>
      </c>
      <c r="P1472" t="str">
        <f t="shared" si="334"/>
        <v>2040_2045</v>
      </c>
      <c r="Q1472">
        <f t="shared" si="323"/>
        <v>0</v>
      </c>
      <c r="R1472">
        <f t="shared" si="324"/>
        <v>1</v>
      </c>
      <c r="S1472">
        <f t="shared" ca="1" si="325"/>
        <v>1</v>
      </c>
      <c r="U1472" t="str">
        <f t="shared" ca="1" si="326"/>
        <v>#</v>
      </c>
      <c r="V1472" t="str">
        <f t="shared" ca="1" si="327"/>
        <v>let cannot_decomm [$2045_2050$ , $2040_2045$ , $DEC_THHP_GAS$] := 1;</v>
      </c>
    </row>
    <row r="1473" spans="8:22" outlineLevel="1" x14ac:dyDescent="0.25">
      <c r="H1473">
        <f t="shared" si="328"/>
        <v>33</v>
      </c>
      <c r="I1473" t="str">
        <f t="shared" ca="1" si="321"/>
        <v>DEC_THHP_GAS</v>
      </c>
      <c r="J1473">
        <f t="shared" ca="1" si="329"/>
        <v>20</v>
      </c>
      <c r="K1473">
        <f t="shared" si="330"/>
        <v>2045</v>
      </c>
      <c r="L1473">
        <f t="shared" si="322"/>
        <v>2050</v>
      </c>
      <c r="M1473" t="str">
        <f t="shared" si="331"/>
        <v>2045_2050</v>
      </c>
      <c r="N1473">
        <f t="shared" si="332"/>
        <v>2045</v>
      </c>
      <c r="O1473">
        <f t="shared" si="333"/>
        <v>2050</v>
      </c>
      <c r="P1473" t="str">
        <f t="shared" si="334"/>
        <v>2045_2050</v>
      </c>
      <c r="Q1473">
        <f t="shared" si="323"/>
        <v>0</v>
      </c>
      <c r="R1473">
        <f t="shared" si="324"/>
        <v>0</v>
      </c>
      <c r="S1473">
        <f t="shared" ca="1" si="325"/>
        <v>1</v>
      </c>
      <c r="U1473" t="str">
        <f t="shared" ca="1" si="326"/>
        <v xml:space="preserve"> </v>
      </c>
      <c r="V1473" t="str">
        <f t="shared" ca="1" si="327"/>
        <v>let cannot_decomm [$2045_2050$ , $2045_2050$ , $DEC_THHP_GAS$] := 1;</v>
      </c>
    </row>
    <row r="1474" spans="8:22" outlineLevel="1" x14ac:dyDescent="0.25">
      <c r="H1474">
        <f t="shared" si="328"/>
        <v>34</v>
      </c>
      <c r="I1474" t="str">
        <f t="shared" ca="1" si="321"/>
        <v>DEC_COGEN_GAS</v>
      </c>
      <c r="J1474">
        <f t="shared" ca="1" si="329"/>
        <v>20</v>
      </c>
      <c r="K1474">
        <f t="shared" si="330"/>
        <v>2015</v>
      </c>
      <c r="L1474">
        <f t="shared" si="322"/>
        <v>2020</v>
      </c>
      <c r="M1474" t="str">
        <f t="shared" si="331"/>
        <v>2015_2020</v>
      </c>
      <c r="N1474">
        <f t="shared" si="332"/>
        <v>2015</v>
      </c>
      <c r="O1474">
        <f t="shared" si="333"/>
        <v>2020</v>
      </c>
      <c r="P1474" t="str">
        <f t="shared" si="334"/>
        <v>2015_2020</v>
      </c>
      <c r="Q1474">
        <f t="shared" si="323"/>
        <v>1</v>
      </c>
      <c r="R1474">
        <f t="shared" si="324"/>
        <v>0</v>
      </c>
      <c r="S1474">
        <f t="shared" ca="1" si="325"/>
        <v>1</v>
      </c>
      <c r="U1474" t="str">
        <f t="shared" si="326"/>
        <v>#</v>
      </c>
      <c r="V1474" t="str">
        <f t="shared" ca="1" si="327"/>
        <v>let cannot_decomm [$2015_2020$ , $2015_2020$ , $DEC_COGEN_GAS$] := 1;</v>
      </c>
    </row>
    <row r="1475" spans="8:22" outlineLevel="1" x14ac:dyDescent="0.25">
      <c r="H1475">
        <f t="shared" si="328"/>
        <v>34</v>
      </c>
      <c r="I1475" t="str">
        <f t="shared" ca="1" si="321"/>
        <v>DEC_COGEN_GAS</v>
      </c>
      <c r="J1475">
        <f t="shared" ca="1" si="329"/>
        <v>20</v>
      </c>
      <c r="K1475">
        <f t="shared" si="330"/>
        <v>2015</v>
      </c>
      <c r="L1475">
        <f t="shared" si="322"/>
        <v>2020</v>
      </c>
      <c r="M1475" t="str">
        <f t="shared" si="331"/>
        <v>2015_2020</v>
      </c>
      <c r="N1475">
        <f t="shared" si="332"/>
        <v>2020</v>
      </c>
      <c r="O1475">
        <f t="shared" si="333"/>
        <v>2025</v>
      </c>
      <c r="P1475" t="str">
        <f t="shared" si="334"/>
        <v>2020_2025</v>
      </c>
      <c r="Q1475">
        <f t="shared" si="323"/>
        <v>0</v>
      </c>
      <c r="R1475">
        <f t="shared" si="324"/>
        <v>0</v>
      </c>
      <c r="S1475">
        <f t="shared" ca="1" si="325"/>
        <v>1</v>
      </c>
      <c r="U1475" t="str">
        <f t="shared" ca="1" si="326"/>
        <v xml:space="preserve"> </v>
      </c>
      <c r="V1475" t="str">
        <f t="shared" ca="1" si="327"/>
        <v>let cannot_decomm [$2015_2020$ , $2020_2025$ , $DEC_COGEN_GAS$] := 1;</v>
      </c>
    </row>
    <row r="1476" spans="8:22" outlineLevel="1" x14ac:dyDescent="0.25">
      <c r="H1476">
        <f t="shared" si="328"/>
        <v>34</v>
      </c>
      <c r="I1476" t="str">
        <f t="shared" ca="1" si="321"/>
        <v>DEC_COGEN_GAS</v>
      </c>
      <c r="J1476">
        <f t="shared" ca="1" si="329"/>
        <v>20</v>
      </c>
      <c r="K1476">
        <f t="shared" si="330"/>
        <v>2015</v>
      </c>
      <c r="L1476">
        <f t="shared" si="322"/>
        <v>2020</v>
      </c>
      <c r="M1476" t="str">
        <f t="shared" si="331"/>
        <v>2015_2020</v>
      </c>
      <c r="N1476">
        <f t="shared" si="332"/>
        <v>2025</v>
      </c>
      <c r="O1476">
        <f t="shared" si="333"/>
        <v>2030</v>
      </c>
      <c r="P1476" t="str">
        <f t="shared" si="334"/>
        <v>2025_2030</v>
      </c>
      <c r="Q1476">
        <f t="shared" si="323"/>
        <v>0</v>
      </c>
      <c r="R1476">
        <f t="shared" si="324"/>
        <v>0</v>
      </c>
      <c r="S1476">
        <f t="shared" ca="1" si="325"/>
        <v>1</v>
      </c>
      <c r="U1476" t="str">
        <f t="shared" ca="1" si="326"/>
        <v xml:space="preserve"> </v>
      </c>
      <c r="V1476" t="str">
        <f t="shared" ca="1" si="327"/>
        <v>let cannot_decomm [$2015_2020$ , $2025_2030$ , $DEC_COGEN_GAS$] := 1;</v>
      </c>
    </row>
    <row r="1477" spans="8:22" outlineLevel="1" x14ac:dyDescent="0.25">
      <c r="H1477">
        <f t="shared" si="328"/>
        <v>34</v>
      </c>
      <c r="I1477" t="str">
        <f t="shared" ref="I1477:I1540" ca="1" si="335">INDIRECT("A"&amp;H1477)</f>
        <v>DEC_COGEN_GAS</v>
      </c>
      <c r="J1477">
        <f t="shared" ca="1" si="329"/>
        <v>20</v>
      </c>
      <c r="K1477">
        <f t="shared" si="330"/>
        <v>2015</v>
      </c>
      <c r="L1477">
        <f t="shared" ref="L1477:L1540" si="336">K1477+5</f>
        <v>2020</v>
      </c>
      <c r="M1477" t="str">
        <f t="shared" si="331"/>
        <v>2015_2020</v>
      </c>
      <c r="N1477">
        <f t="shared" si="332"/>
        <v>2030</v>
      </c>
      <c r="O1477">
        <f t="shared" si="333"/>
        <v>2035</v>
      </c>
      <c r="P1477" t="str">
        <f t="shared" si="334"/>
        <v>2030_2035</v>
      </c>
      <c r="Q1477">
        <f t="shared" ref="Q1477:Q1540" si="337">IF(K1477=2015,IF(N1477=2015,1,0),0)</f>
        <v>0</v>
      </c>
      <c r="R1477">
        <f t="shared" ref="R1477:R1540" si="338">IF(K1477&gt;N1477,1,0)</f>
        <v>0</v>
      </c>
      <c r="S1477">
        <f t="shared" ref="S1477:S1540" ca="1" si="339">IF(K1477&lt;(N1477+J1477),1,0)</f>
        <v>1</v>
      </c>
      <c r="U1477" t="str">
        <f t="shared" ref="U1477:U1540" ca="1" si="340">IF(Q1477=1,"#",IF((R1477+S1477)=2,"#"," "))</f>
        <v xml:space="preserve"> </v>
      </c>
      <c r="V1477" t="str">
        <f t="shared" ref="V1477:V1540" ca="1" si="341">"let cannot_decomm [$"&amp;M1477&amp;"$ , $"&amp;P1477&amp;"$ , $"&amp;I1477&amp;"$] := 1;"</f>
        <v>let cannot_decomm [$2015_2020$ , $2030_2035$ , $DEC_COGEN_GAS$] := 1;</v>
      </c>
    </row>
    <row r="1478" spans="8:22" outlineLevel="1" x14ac:dyDescent="0.25">
      <c r="H1478">
        <f t="shared" si="328"/>
        <v>34</v>
      </c>
      <c r="I1478" t="str">
        <f t="shared" ca="1" si="335"/>
        <v>DEC_COGEN_GAS</v>
      </c>
      <c r="J1478">
        <f t="shared" ca="1" si="329"/>
        <v>20</v>
      </c>
      <c r="K1478">
        <f t="shared" si="330"/>
        <v>2015</v>
      </c>
      <c r="L1478">
        <f t="shared" si="336"/>
        <v>2020</v>
      </c>
      <c r="M1478" t="str">
        <f t="shared" si="331"/>
        <v>2015_2020</v>
      </c>
      <c r="N1478">
        <f t="shared" si="332"/>
        <v>2035</v>
      </c>
      <c r="O1478">
        <f t="shared" si="333"/>
        <v>2040</v>
      </c>
      <c r="P1478" t="str">
        <f t="shared" si="334"/>
        <v>2035_2040</v>
      </c>
      <c r="Q1478">
        <f t="shared" si="337"/>
        <v>0</v>
      </c>
      <c r="R1478">
        <f t="shared" si="338"/>
        <v>0</v>
      </c>
      <c r="S1478">
        <f t="shared" ca="1" si="339"/>
        <v>1</v>
      </c>
      <c r="U1478" t="str">
        <f t="shared" ca="1" si="340"/>
        <v xml:space="preserve"> </v>
      </c>
      <c r="V1478" t="str">
        <f t="shared" ca="1" si="341"/>
        <v>let cannot_decomm [$2015_2020$ , $2035_2040$ , $DEC_COGEN_GAS$] := 1;</v>
      </c>
    </row>
    <row r="1479" spans="8:22" outlineLevel="1" x14ac:dyDescent="0.25">
      <c r="H1479">
        <f t="shared" si="328"/>
        <v>34</v>
      </c>
      <c r="I1479" t="str">
        <f t="shared" ca="1" si="335"/>
        <v>DEC_COGEN_GAS</v>
      </c>
      <c r="J1479">
        <f t="shared" ca="1" si="329"/>
        <v>20</v>
      </c>
      <c r="K1479">
        <f t="shared" si="330"/>
        <v>2015</v>
      </c>
      <c r="L1479">
        <f t="shared" si="336"/>
        <v>2020</v>
      </c>
      <c r="M1479" t="str">
        <f t="shared" si="331"/>
        <v>2015_2020</v>
      </c>
      <c r="N1479">
        <f t="shared" si="332"/>
        <v>2040</v>
      </c>
      <c r="O1479">
        <f t="shared" si="333"/>
        <v>2045</v>
      </c>
      <c r="P1479" t="str">
        <f t="shared" si="334"/>
        <v>2040_2045</v>
      </c>
      <c r="Q1479">
        <f t="shared" si="337"/>
        <v>0</v>
      </c>
      <c r="R1479">
        <f t="shared" si="338"/>
        <v>0</v>
      </c>
      <c r="S1479">
        <f t="shared" ca="1" si="339"/>
        <v>1</v>
      </c>
      <c r="U1479" t="str">
        <f t="shared" ca="1" si="340"/>
        <v xml:space="preserve"> </v>
      </c>
      <c r="V1479" t="str">
        <f t="shared" ca="1" si="341"/>
        <v>let cannot_decomm [$2015_2020$ , $2040_2045$ , $DEC_COGEN_GAS$] := 1;</v>
      </c>
    </row>
    <row r="1480" spans="8:22" outlineLevel="1" x14ac:dyDescent="0.25">
      <c r="H1480">
        <f t="shared" si="328"/>
        <v>34</v>
      </c>
      <c r="I1480" t="str">
        <f t="shared" ca="1" si="335"/>
        <v>DEC_COGEN_GAS</v>
      </c>
      <c r="J1480">
        <f t="shared" ca="1" si="329"/>
        <v>20</v>
      </c>
      <c r="K1480">
        <f t="shared" si="330"/>
        <v>2015</v>
      </c>
      <c r="L1480">
        <f t="shared" si="336"/>
        <v>2020</v>
      </c>
      <c r="M1480" t="str">
        <f t="shared" si="331"/>
        <v>2015_2020</v>
      </c>
      <c r="N1480">
        <f t="shared" si="332"/>
        <v>2045</v>
      </c>
      <c r="O1480">
        <f t="shared" si="333"/>
        <v>2050</v>
      </c>
      <c r="P1480" t="str">
        <f t="shared" si="334"/>
        <v>2045_2050</v>
      </c>
      <c r="Q1480">
        <f t="shared" si="337"/>
        <v>0</v>
      </c>
      <c r="R1480">
        <f t="shared" si="338"/>
        <v>0</v>
      </c>
      <c r="S1480">
        <f t="shared" ca="1" si="339"/>
        <v>1</v>
      </c>
      <c r="U1480" t="str">
        <f t="shared" ca="1" si="340"/>
        <v xml:space="preserve"> </v>
      </c>
      <c r="V1480" t="str">
        <f t="shared" ca="1" si="341"/>
        <v>let cannot_decomm [$2015_2020$ , $2045_2050$ , $DEC_COGEN_GAS$] := 1;</v>
      </c>
    </row>
    <row r="1481" spans="8:22" outlineLevel="1" x14ac:dyDescent="0.25">
      <c r="H1481">
        <f t="shared" si="328"/>
        <v>34</v>
      </c>
      <c r="I1481" t="str">
        <f t="shared" ca="1" si="335"/>
        <v>DEC_COGEN_GAS</v>
      </c>
      <c r="J1481">
        <f t="shared" ca="1" si="329"/>
        <v>20</v>
      </c>
      <c r="K1481">
        <f t="shared" si="330"/>
        <v>2020</v>
      </c>
      <c r="L1481">
        <f t="shared" si="336"/>
        <v>2025</v>
      </c>
      <c r="M1481" t="str">
        <f t="shared" si="331"/>
        <v>2020_2025</v>
      </c>
      <c r="N1481">
        <f t="shared" si="332"/>
        <v>2015</v>
      </c>
      <c r="O1481">
        <f t="shared" si="333"/>
        <v>2020</v>
      </c>
      <c r="P1481" t="str">
        <f t="shared" si="334"/>
        <v>2015_2020</v>
      </c>
      <c r="Q1481">
        <f t="shared" si="337"/>
        <v>0</v>
      </c>
      <c r="R1481">
        <f t="shared" si="338"/>
        <v>1</v>
      </c>
      <c r="S1481">
        <f t="shared" ca="1" si="339"/>
        <v>1</v>
      </c>
      <c r="U1481" t="str">
        <f t="shared" ca="1" si="340"/>
        <v>#</v>
      </c>
      <c r="V1481" t="str">
        <f t="shared" ca="1" si="341"/>
        <v>let cannot_decomm [$2020_2025$ , $2015_2020$ , $DEC_COGEN_GAS$] := 1;</v>
      </c>
    </row>
    <row r="1482" spans="8:22" outlineLevel="1" x14ac:dyDescent="0.25">
      <c r="H1482">
        <f t="shared" si="328"/>
        <v>34</v>
      </c>
      <c r="I1482" t="str">
        <f t="shared" ca="1" si="335"/>
        <v>DEC_COGEN_GAS</v>
      </c>
      <c r="J1482">
        <f t="shared" ca="1" si="329"/>
        <v>20</v>
      </c>
      <c r="K1482">
        <f t="shared" si="330"/>
        <v>2020</v>
      </c>
      <c r="L1482">
        <f t="shared" si="336"/>
        <v>2025</v>
      </c>
      <c r="M1482" t="str">
        <f t="shared" si="331"/>
        <v>2020_2025</v>
      </c>
      <c r="N1482">
        <f t="shared" si="332"/>
        <v>2020</v>
      </c>
      <c r="O1482">
        <f t="shared" si="333"/>
        <v>2025</v>
      </c>
      <c r="P1482" t="str">
        <f t="shared" si="334"/>
        <v>2020_2025</v>
      </c>
      <c r="Q1482">
        <f t="shared" si="337"/>
        <v>0</v>
      </c>
      <c r="R1482">
        <f t="shared" si="338"/>
        <v>0</v>
      </c>
      <c r="S1482">
        <f t="shared" ca="1" si="339"/>
        <v>1</v>
      </c>
      <c r="U1482" t="str">
        <f t="shared" ca="1" si="340"/>
        <v xml:space="preserve"> </v>
      </c>
      <c r="V1482" t="str">
        <f t="shared" ca="1" si="341"/>
        <v>let cannot_decomm [$2020_2025$ , $2020_2025$ , $DEC_COGEN_GAS$] := 1;</v>
      </c>
    </row>
    <row r="1483" spans="8:22" outlineLevel="1" x14ac:dyDescent="0.25">
      <c r="H1483">
        <f t="shared" si="328"/>
        <v>34</v>
      </c>
      <c r="I1483" t="str">
        <f t="shared" ca="1" si="335"/>
        <v>DEC_COGEN_GAS</v>
      </c>
      <c r="J1483">
        <f t="shared" ca="1" si="329"/>
        <v>20</v>
      </c>
      <c r="K1483">
        <f t="shared" si="330"/>
        <v>2020</v>
      </c>
      <c r="L1483">
        <f t="shared" si="336"/>
        <v>2025</v>
      </c>
      <c r="M1483" t="str">
        <f t="shared" si="331"/>
        <v>2020_2025</v>
      </c>
      <c r="N1483">
        <f t="shared" si="332"/>
        <v>2025</v>
      </c>
      <c r="O1483">
        <f t="shared" si="333"/>
        <v>2030</v>
      </c>
      <c r="P1483" t="str">
        <f t="shared" si="334"/>
        <v>2025_2030</v>
      </c>
      <c r="Q1483">
        <f t="shared" si="337"/>
        <v>0</v>
      </c>
      <c r="R1483">
        <f t="shared" si="338"/>
        <v>0</v>
      </c>
      <c r="S1483">
        <f t="shared" ca="1" si="339"/>
        <v>1</v>
      </c>
      <c r="U1483" t="str">
        <f t="shared" ca="1" si="340"/>
        <v xml:space="preserve"> </v>
      </c>
      <c r="V1483" t="str">
        <f t="shared" ca="1" si="341"/>
        <v>let cannot_decomm [$2020_2025$ , $2025_2030$ , $DEC_COGEN_GAS$] := 1;</v>
      </c>
    </row>
    <row r="1484" spans="8:22" outlineLevel="1" x14ac:dyDescent="0.25">
      <c r="H1484">
        <f t="shared" si="328"/>
        <v>34</v>
      </c>
      <c r="I1484" t="str">
        <f t="shared" ca="1" si="335"/>
        <v>DEC_COGEN_GAS</v>
      </c>
      <c r="J1484">
        <f t="shared" ca="1" si="329"/>
        <v>20</v>
      </c>
      <c r="K1484">
        <f t="shared" si="330"/>
        <v>2020</v>
      </c>
      <c r="L1484">
        <f t="shared" si="336"/>
        <v>2025</v>
      </c>
      <c r="M1484" t="str">
        <f t="shared" si="331"/>
        <v>2020_2025</v>
      </c>
      <c r="N1484">
        <f t="shared" si="332"/>
        <v>2030</v>
      </c>
      <c r="O1484">
        <f t="shared" si="333"/>
        <v>2035</v>
      </c>
      <c r="P1484" t="str">
        <f t="shared" si="334"/>
        <v>2030_2035</v>
      </c>
      <c r="Q1484">
        <f t="shared" si="337"/>
        <v>0</v>
      </c>
      <c r="R1484">
        <f t="shared" si="338"/>
        <v>0</v>
      </c>
      <c r="S1484">
        <f t="shared" ca="1" si="339"/>
        <v>1</v>
      </c>
      <c r="U1484" t="str">
        <f t="shared" ca="1" si="340"/>
        <v xml:space="preserve"> </v>
      </c>
      <c r="V1484" t="str">
        <f t="shared" ca="1" si="341"/>
        <v>let cannot_decomm [$2020_2025$ , $2030_2035$ , $DEC_COGEN_GAS$] := 1;</v>
      </c>
    </row>
    <row r="1485" spans="8:22" outlineLevel="1" x14ac:dyDescent="0.25">
      <c r="H1485">
        <f t="shared" si="328"/>
        <v>34</v>
      </c>
      <c r="I1485" t="str">
        <f t="shared" ca="1" si="335"/>
        <v>DEC_COGEN_GAS</v>
      </c>
      <c r="J1485">
        <f t="shared" ca="1" si="329"/>
        <v>20</v>
      </c>
      <c r="K1485">
        <f t="shared" si="330"/>
        <v>2020</v>
      </c>
      <c r="L1485">
        <f t="shared" si="336"/>
        <v>2025</v>
      </c>
      <c r="M1485" t="str">
        <f t="shared" si="331"/>
        <v>2020_2025</v>
      </c>
      <c r="N1485">
        <f t="shared" si="332"/>
        <v>2035</v>
      </c>
      <c r="O1485">
        <f t="shared" si="333"/>
        <v>2040</v>
      </c>
      <c r="P1485" t="str">
        <f t="shared" si="334"/>
        <v>2035_2040</v>
      </c>
      <c r="Q1485">
        <f t="shared" si="337"/>
        <v>0</v>
      </c>
      <c r="R1485">
        <f t="shared" si="338"/>
        <v>0</v>
      </c>
      <c r="S1485">
        <f t="shared" ca="1" si="339"/>
        <v>1</v>
      </c>
      <c r="U1485" t="str">
        <f t="shared" ca="1" si="340"/>
        <v xml:space="preserve"> </v>
      </c>
      <c r="V1485" t="str">
        <f t="shared" ca="1" si="341"/>
        <v>let cannot_decomm [$2020_2025$ , $2035_2040$ , $DEC_COGEN_GAS$] := 1;</v>
      </c>
    </row>
    <row r="1486" spans="8:22" outlineLevel="1" x14ac:dyDescent="0.25">
      <c r="H1486">
        <f t="shared" si="328"/>
        <v>34</v>
      </c>
      <c r="I1486" t="str">
        <f t="shared" ca="1" si="335"/>
        <v>DEC_COGEN_GAS</v>
      </c>
      <c r="J1486">
        <f t="shared" ca="1" si="329"/>
        <v>20</v>
      </c>
      <c r="K1486">
        <f t="shared" si="330"/>
        <v>2020</v>
      </c>
      <c r="L1486">
        <f t="shared" si="336"/>
        <v>2025</v>
      </c>
      <c r="M1486" t="str">
        <f t="shared" si="331"/>
        <v>2020_2025</v>
      </c>
      <c r="N1486">
        <f t="shared" si="332"/>
        <v>2040</v>
      </c>
      <c r="O1486">
        <f t="shared" si="333"/>
        <v>2045</v>
      </c>
      <c r="P1486" t="str">
        <f t="shared" si="334"/>
        <v>2040_2045</v>
      </c>
      <c r="Q1486">
        <f t="shared" si="337"/>
        <v>0</v>
      </c>
      <c r="R1486">
        <f t="shared" si="338"/>
        <v>0</v>
      </c>
      <c r="S1486">
        <f t="shared" ca="1" si="339"/>
        <v>1</v>
      </c>
      <c r="U1486" t="str">
        <f t="shared" ca="1" si="340"/>
        <v xml:space="preserve"> </v>
      </c>
      <c r="V1486" t="str">
        <f t="shared" ca="1" si="341"/>
        <v>let cannot_decomm [$2020_2025$ , $2040_2045$ , $DEC_COGEN_GAS$] := 1;</v>
      </c>
    </row>
    <row r="1487" spans="8:22" outlineLevel="1" x14ac:dyDescent="0.25">
      <c r="H1487">
        <f t="shared" si="328"/>
        <v>34</v>
      </c>
      <c r="I1487" t="str">
        <f t="shared" ca="1" si="335"/>
        <v>DEC_COGEN_GAS</v>
      </c>
      <c r="J1487">
        <f t="shared" ca="1" si="329"/>
        <v>20</v>
      </c>
      <c r="K1487">
        <f t="shared" si="330"/>
        <v>2020</v>
      </c>
      <c r="L1487">
        <f t="shared" si="336"/>
        <v>2025</v>
      </c>
      <c r="M1487" t="str">
        <f t="shared" si="331"/>
        <v>2020_2025</v>
      </c>
      <c r="N1487">
        <f t="shared" si="332"/>
        <v>2045</v>
      </c>
      <c r="O1487">
        <f t="shared" si="333"/>
        <v>2050</v>
      </c>
      <c r="P1487" t="str">
        <f t="shared" si="334"/>
        <v>2045_2050</v>
      </c>
      <c r="Q1487">
        <f t="shared" si="337"/>
        <v>0</v>
      </c>
      <c r="R1487">
        <f t="shared" si="338"/>
        <v>0</v>
      </c>
      <c r="S1487">
        <f t="shared" ca="1" si="339"/>
        <v>1</v>
      </c>
      <c r="U1487" t="str">
        <f t="shared" ca="1" si="340"/>
        <v xml:space="preserve"> </v>
      </c>
      <c r="V1487" t="str">
        <f t="shared" ca="1" si="341"/>
        <v>let cannot_decomm [$2020_2025$ , $2045_2050$ , $DEC_COGEN_GAS$] := 1;</v>
      </c>
    </row>
    <row r="1488" spans="8:22" outlineLevel="1" x14ac:dyDescent="0.25">
      <c r="H1488">
        <f t="shared" si="328"/>
        <v>34</v>
      </c>
      <c r="I1488" t="str">
        <f t="shared" ca="1" si="335"/>
        <v>DEC_COGEN_GAS</v>
      </c>
      <c r="J1488">
        <f t="shared" ca="1" si="329"/>
        <v>20</v>
      </c>
      <c r="K1488">
        <f t="shared" si="330"/>
        <v>2025</v>
      </c>
      <c r="L1488">
        <f t="shared" si="336"/>
        <v>2030</v>
      </c>
      <c r="M1488" t="str">
        <f t="shared" si="331"/>
        <v>2025_2030</v>
      </c>
      <c r="N1488">
        <f t="shared" si="332"/>
        <v>2015</v>
      </c>
      <c r="O1488">
        <f t="shared" si="333"/>
        <v>2020</v>
      </c>
      <c r="P1488" t="str">
        <f t="shared" si="334"/>
        <v>2015_2020</v>
      </c>
      <c r="Q1488">
        <f t="shared" si="337"/>
        <v>0</v>
      </c>
      <c r="R1488">
        <f t="shared" si="338"/>
        <v>1</v>
      </c>
      <c r="S1488">
        <f t="shared" ca="1" si="339"/>
        <v>1</v>
      </c>
      <c r="U1488" t="str">
        <f t="shared" ca="1" si="340"/>
        <v>#</v>
      </c>
      <c r="V1488" t="str">
        <f t="shared" ca="1" si="341"/>
        <v>let cannot_decomm [$2025_2030$ , $2015_2020$ , $DEC_COGEN_GAS$] := 1;</v>
      </c>
    </row>
    <row r="1489" spans="8:22" outlineLevel="1" x14ac:dyDescent="0.25">
      <c r="H1489">
        <f t="shared" si="328"/>
        <v>34</v>
      </c>
      <c r="I1489" t="str">
        <f t="shared" ca="1" si="335"/>
        <v>DEC_COGEN_GAS</v>
      </c>
      <c r="J1489">
        <f t="shared" ca="1" si="329"/>
        <v>20</v>
      </c>
      <c r="K1489">
        <f t="shared" si="330"/>
        <v>2025</v>
      </c>
      <c r="L1489">
        <f t="shared" si="336"/>
        <v>2030</v>
      </c>
      <c r="M1489" t="str">
        <f t="shared" si="331"/>
        <v>2025_2030</v>
      </c>
      <c r="N1489">
        <f t="shared" si="332"/>
        <v>2020</v>
      </c>
      <c r="O1489">
        <f t="shared" si="333"/>
        <v>2025</v>
      </c>
      <c r="P1489" t="str">
        <f t="shared" si="334"/>
        <v>2020_2025</v>
      </c>
      <c r="Q1489">
        <f t="shared" si="337"/>
        <v>0</v>
      </c>
      <c r="R1489">
        <f t="shared" si="338"/>
        <v>1</v>
      </c>
      <c r="S1489">
        <f t="shared" ca="1" si="339"/>
        <v>1</v>
      </c>
      <c r="U1489" t="str">
        <f t="shared" ca="1" si="340"/>
        <v>#</v>
      </c>
      <c r="V1489" t="str">
        <f t="shared" ca="1" si="341"/>
        <v>let cannot_decomm [$2025_2030$ , $2020_2025$ , $DEC_COGEN_GAS$] := 1;</v>
      </c>
    </row>
    <row r="1490" spans="8:22" outlineLevel="1" x14ac:dyDescent="0.25">
      <c r="H1490">
        <f t="shared" si="328"/>
        <v>34</v>
      </c>
      <c r="I1490" t="str">
        <f t="shared" ca="1" si="335"/>
        <v>DEC_COGEN_GAS</v>
      </c>
      <c r="J1490">
        <f t="shared" ca="1" si="329"/>
        <v>20</v>
      </c>
      <c r="K1490">
        <f t="shared" si="330"/>
        <v>2025</v>
      </c>
      <c r="L1490">
        <f t="shared" si="336"/>
        <v>2030</v>
      </c>
      <c r="M1490" t="str">
        <f t="shared" si="331"/>
        <v>2025_2030</v>
      </c>
      <c r="N1490">
        <f t="shared" si="332"/>
        <v>2025</v>
      </c>
      <c r="O1490">
        <f t="shared" si="333"/>
        <v>2030</v>
      </c>
      <c r="P1490" t="str">
        <f t="shared" si="334"/>
        <v>2025_2030</v>
      </c>
      <c r="Q1490">
        <f t="shared" si="337"/>
        <v>0</v>
      </c>
      <c r="R1490">
        <f t="shared" si="338"/>
        <v>0</v>
      </c>
      <c r="S1490">
        <f t="shared" ca="1" si="339"/>
        <v>1</v>
      </c>
      <c r="U1490" t="str">
        <f t="shared" ca="1" si="340"/>
        <v xml:space="preserve"> </v>
      </c>
      <c r="V1490" t="str">
        <f t="shared" ca="1" si="341"/>
        <v>let cannot_decomm [$2025_2030$ , $2025_2030$ , $DEC_COGEN_GAS$] := 1;</v>
      </c>
    </row>
    <row r="1491" spans="8:22" outlineLevel="1" x14ac:dyDescent="0.25">
      <c r="H1491">
        <f t="shared" si="328"/>
        <v>34</v>
      </c>
      <c r="I1491" t="str">
        <f t="shared" ca="1" si="335"/>
        <v>DEC_COGEN_GAS</v>
      </c>
      <c r="J1491">
        <f t="shared" ca="1" si="329"/>
        <v>20</v>
      </c>
      <c r="K1491">
        <f t="shared" si="330"/>
        <v>2025</v>
      </c>
      <c r="L1491">
        <f t="shared" si="336"/>
        <v>2030</v>
      </c>
      <c r="M1491" t="str">
        <f t="shared" si="331"/>
        <v>2025_2030</v>
      </c>
      <c r="N1491">
        <f t="shared" si="332"/>
        <v>2030</v>
      </c>
      <c r="O1491">
        <f t="shared" si="333"/>
        <v>2035</v>
      </c>
      <c r="P1491" t="str">
        <f t="shared" si="334"/>
        <v>2030_2035</v>
      </c>
      <c r="Q1491">
        <f t="shared" si="337"/>
        <v>0</v>
      </c>
      <c r="R1491">
        <f t="shared" si="338"/>
        <v>0</v>
      </c>
      <c r="S1491">
        <f t="shared" ca="1" si="339"/>
        <v>1</v>
      </c>
      <c r="U1491" t="str">
        <f t="shared" ca="1" si="340"/>
        <v xml:space="preserve"> </v>
      </c>
      <c r="V1491" t="str">
        <f t="shared" ca="1" si="341"/>
        <v>let cannot_decomm [$2025_2030$ , $2030_2035$ , $DEC_COGEN_GAS$] := 1;</v>
      </c>
    </row>
    <row r="1492" spans="8:22" outlineLevel="1" x14ac:dyDescent="0.25">
      <c r="H1492">
        <f t="shared" si="328"/>
        <v>34</v>
      </c>
      <c r="I1492" t="str">
        <f t="shared" ca="1" si="335"/>
        <v>DEC_COGEN_GAS</v>
      </c>
      <c r="J1492">
        <f t="shared" ca="1" si="329"/>
        <v>20</v>
      </c>
      <c r="K1492">
        <f t="shared" si="330"/>
        <v>2025</v>
      </c>
      <c r="L1492">
        <f t="shared" si="336"/>
        <v>2030</v>
      </c>
      <c r="M1492" t="str">
        <f t="shared" si="331"/>
        <v>2025_2030</v>
      </c>
      <c r="N1492">
        <f t="shared" si="332"/>
        <v>2035</v>
      </c>
      <c r="O1492">
        <f t="shared" si="333"/>
        <v>2040</v>
      </c>
      <c r="P1492" t="str">
        <f t="shared" si="334"/>
        <v>2035_2040</v>
      </c>
      <c r="Q1492">
        <f t="shared" si="337"/>
        <v>0</v>
      </c>
      <c r="R1492">
        <f t="shared" si="338"/>
        <v>0</v>
      </c>
      <c r="S1492">
        <f t="shared" ca="1" si="339"/>
        <v>1</v>
      </c>
      <c r="U1492" t="str">
        <f t="shared" ca="1" si="340"/>
        <v xml:space="preserve"> </v>
      </c>
      <c r="V1492" t="str">
        <f t="shared" ca="1" si="341"/>
        <v>let cannot_decomm [$2025_2030$ , $2035_2040$ , $DEC_COGEN_GAS$] := 1;</v>
      </c>
    </row>
    <row r="1493" spans="8:22" outlineLevel="1" x14ac:dyDescent="0.25">
      <c r="H1493">
        <f t="shared" si="328"/>
        <v>34</v>
      </c>
      <c r="I1493" t="str">
        <f t="shared" ca="1" si="335"/>
        <v>DEC_COGEN_GAS</v>
      </c>
      <c r="J1493">
        <f t="shared" ca="1" si="329"/>
        <v>20</v>
      </c>
      <c r="K1493">
        <f t="shared" si="330"/>
        <v>2025</v>
      </c>
      <c r="L1493">
        <f t="shared" si="336"/>
        <v>2030</v>
      </c>
      <c r="M1493" t="str">
        <f t="shared" si="331"/>
        <v>2025_2030</v>
      </c>
      <c r="N1493">
        <f t="shared" si="332"/>
        <v>2040</v>
      </c>
      <c r="O1493">
        <f t="shared" si="333"/>
        <v>2045</v>
      </c>
      <c r="P1493" t="str">
        <f t="shared" si="334"/>
        <v>2040_2045</v>
      </c>
      <c r="Q1493">
        <f t="shared" si="337"/>
        <v>0</v>
      </c>
      <c r="R1493">
        <f t="shared" si="338"/>
        <v>0</v>
      </c>
      <c r="S1493">
        <f t="shared" ca="1" si="339"/>
        <v>1</v>
      </c>
      <c r="U1493" t="str">
        <f t="shared" ca="1" si="340"/>
        <v xml:space="preserve"> </v>
      </c>
      <c r="V1493" t="str">
        <f t="shared" ca="1" si="341"/>
        <v>let cannot_decomm [$2025_2030$ , $2040_2045$ , $DEC_COGEN_GAS$] := 1;</v>
      </c>
    </row>
    <row r="1494" spans="8:22" outlineLevel="1" x14ac:dyDescent="0.25">
      <c r="H1494">
        <f t="shared" si="328"/>
        <v>34</v>
      </c>
      <c r="I1494" t="str">
        <f t="shared" ca="1" si="335"/>
        <v>DEC_COGEN_GAS</v>
      </c>
      <c r="J1494">
        <f t="shared" ca="1" si="329"/>
        <v>20</v>
      </c>
      <c r="K1494">
        <f t="shared" si="330"/>
        <v>2025</v>
      </c>
      <c r="L1494">
        <f t="shared" si="336"/>
        <v>2030</v>
      </c>
      <c r="M1494" t="str">
        <f t="shared" si="331"/>
        <v>2025_2030</v>
      </c>
      <c r="N1494">
        <f t="shared" si="332"/>
        <v>2045</v>
      </c>
      <c r="O1494">
        <f t="shared" si="333"/>
        <v>2050</v>
      </c>
      <c r="P1494" t="str">
        <f t="shared" si="334"/>
        <v>2045_2050</v>
      </c>
      <c r="Q1494">
        <f t="shared" si="337"/>
        <v>0</v>
      </c>
      <c r="R1494">
        <f t="shared" si="338"/>
        <v>0</v>
      </c>
      <c r="S1494">
        <f t="shared" ca="1" si="339"/>
        <v>1</v>
      </c>
      <c r="U1494" t="str">
        <f t="shared" ca="1" si="340"/>
        <v xml:space="preserve"> </v>
      </c>
      <c r="V1494" t="str">
        <f t="shared" ca="1" si="341"/>
        <v>let cannot_decomm [$2025_2030$ , $2045_2050$ , $DEC_COGEN_GAS$] := 1;</v>
      </c>
    </row>
    <row r="1495" spans="8:22" outlineLevel="1" x14ac:dyDescent="0.25">
      <c r="H1495">
        <f t="shared" si="328"/>
        <v>34</v>
      </c>
      <c r="I1495" t="str">
        <f t="shared" ca="1" si="335"/>
        <v>DEC_COGEN_GAS</v>
      </c>
      <c r="J1495">
        <f t="shared" ca="1" si="329"/>
        <v>20</v>
      </c>
      <c r="K1495">
        <f t="shared" si="330"/>
        <v>2030</v>
      </c>
      <c r="L1495">
        <f t="shared" si="336"/>
        <v>2035</v>
      </c>
      <c r="M1495" t="str">
        <f t="shared" si="331"/>
        <v>2030_2035</v>
      </c>
      <c r="N1495">
        <f t="shared" si="332"/>
        <v>2015</v>
      </c>
      <c r="O1495">
        <f t="shared" si="333"/>
        <v>2020</v>
      </c>
      <c r="P1495" t="str">
        <f t="shared" si="334"/>
        <v>2015_2020</v>
      </c>
      <c r="Q1495">
        <f t="shared" si="337"/>
        <v>0</v>
      </c>
      <c r="R1495">
        <f t="shared" si="338"/>
        <v>1</v>
      </c>
      <c r="S1495">
        <f t="shared" ca="1" si="339"/>
        <v>1</v>
      </c>
      <c r="U1495" t="str">
        <f t="shared" ca="1" si="340"/>
        <v>#</v>
      </c>
      <c r="V1495" t="str">
        <f t="shared" ca="1" si="341"/>
        <v>let cannot_decomm [$2030_2035$ , $2015_2020$ , $DEC_COGEN_GAS$] := 1;</v>
      </c>
    </row>
    <row r="1496" spans="8:22" outlineLevel="1" x14ac:dyDescent="0.25">
      <c r="H1496">
        <f t="shared" si="328"/>
        <v>34</v>
      </c>
      <c r="I1496" t="str">
        <f t="shared" ca="1" si="335"/>
        <v>DEC_COGEN_GAS</v>
      </c>
      <c r="J1496">
        <f t="shared" ca="1" si="329"/>
        <v>20</v>
      </c>
      <c r="K1496">
        <f t="shared" si="330"/>
        <v>2030</v>
      </c>
      <c r="L1496">
        <f t="shared" si="336"/>
        <v>2035</v>
      </c>
      <c r="M1496" t="str">
        <f t="shared" si="331"/>
        <v>2030_2035</v>
      </c>
      <c r="N1496">
        <f t="shared" si="332"/>
        <v>2020</v>
      </c>
      <c r="O1496">
        <f t="shared" si="333"/>
        <v>2025</v>
      </c>
      <c r="P1496" t="str">
        <f t="shared" si="334"/>
        <v>2020_2025</v>
      </c>
      <c r="Q1496">
        <f t="shared" si="337"/>
        <v>0</v>
      </c>
      <c r="R1496">
        <f t="shared" si="338"/>
        <v>1</v>
      </c>
      <c r="S1496">
        <f t="shared" ca="1" si="339"/>
        <v>1</v>
      </c>
      <c r="U1496" t="str">
        <f t="shared" ca="1" si="340"/>
        <v>#</v>
      </c>
      <c r="V1496" t="str">
        <f t="shared" ca="1" si="341"/>
        <v>let cannot_decomm [$2030_2035$ , $2020_2025$ , $DEC_COGEN_GAS$] := 1;</v>
      </c>
    </row>
    <row r="1497" spans="8:22" outlineLevel="1" x14ac:dyDescent="0.25">
      <c r="H1497">
        <f t="shared" si="328"/>
        <v>34</v>
      </c>
      <c r="I1497" t="str">
        <f t="shared" ca="1" si="335"/>
        <v>DEC_COGEN_GAS</v>
      </c>
      <c r="J1497">
        <f t="shared" ca="1" si="329"/>
        <v>20</v>
      </c>
      <c r="K1497">
        <f t="shared" si="330"/>
        <v>2030</v>
      </c>
      <c r="L1497">
        <f t="shared" si="336"/>
        <v>2035</v>
      </c>
      <c r="M1497" t="str">
        <f t="shared" si="331"/>
        <v>2030_2035</v>
      </c>
      <c r="N1497">
        <f t="shared" si="332"/>
        <v>2025</v>
      </c>
      <c r="O1497">
        <f t="shared" si="333"/>
        <v>2030</v>
      </c>
      <c r="P1497" t="str">
        <f t="shared" si="334"/>
        <v>2025_2030</v>
      </c>
      <c r="Q1497">
        <f t="shared" si="337"/>
        <v>0</v>
      </c>
      <c r="R1497">
        <f t="shared" si="338"/>
        <v>1</v>
      </c>
      <c r="S1497">
        <f t="shared" ca="1" si="339"/>
        <v>1</v>
      </c>
      <c r="U1497" t="str">
        <f t="shared" ca="1" si="340"/>
        <v>#</v>
      </c>
      <c r="V1497" t="str">
        <f t="shared" ca="1" si="341"/>
        <v>let cannot_decomm [$2030_2035$ , $2025_2030$ , $DEC_COGEN_GAS$] := 1;</v>
      </c>
    </row>
    <row r="1498" spans="8:22" outlineLevel="1" x14ac:dyDescent="0.25">
      <c r="H1498">
        <f t="shared" si="328"/>
        <v>34</v>
      </c>
      <c r="I1498" t="str">
        <f t="shared" ca="1" si="335"/>
        <v>DEC_COGEN_GAS</v>
      </c>
      <c r="J1498">
        <f t="shared" ca="1" si="329"/>
        <v>20</v>
      </c>
      <c r="K1498">
        <f t="shared" si="330"/>
        <v>2030</v>
      </c>
      <c r="L1498">
        <f t="shared" si="336"/>
        <v>2035</v>
      </c>
      <c r="M1498" t="str">
        <f t="shared" si="331"/>
        <v>2030_2035</v>
      </c>
      <c r="N1498">
        <f t="shared" si="332"/>
        <v>2030</v>
      </c>
      <c r="O1498">
        <f t="shared" si="333"/>
        <v>2035</v>
      </c>
      <c r="P1498" t="str">
        <f t="shared" si="334"/>
        <v>2030_2035</v>
      </c>
      <c r="Q1498">
        <f t="shared" si="337"/>
        <v>0</v>
      </c>
      <c r="R1498">
        <f t="shared" si="338"/>
        <v>0</v>
      </c>
      <c r="S1498">
        <f t="shared" ca="1" si="339"/>
        <v>1</v>
      </c>
      <c r="U1498" t="str">
        <f t="shared" ca="1" si="340"/>
        <v xml:space="preserve"> </v>
      </c>
      <c r="V1498" t="str">
        <f t="shared" ca="1" si="341"/>
        <v>let cannot_decomm [$2030_2035$ , $2030_2035$ , $DEC_COGEN_GAS$] := 1;</v>
      </c>
    </row>
    <row r="1499" spans="8:22" outlineLevel="1" x14ac:dyDescent="0.25">
      <c r="H1499">
        <f t="shared" si="328"/>
        <v>34</v>
      </c>
      <c r="I1499" t="str">
        <f t="shared" ca="1" si="335"/>
        <v>DEC_COGEN_GAS</v>
      </c>
      <c r="J1499">
        <f t="shared" ca="1" si="329"/>
        <v>20</v>
      </c>
      <c r="K1499">
        <f t="shared" si="330"/>
        <v>2030</v>
      </c>
      <c r="L1499">
        <f t="shared" si="336"/>
        <v>2035</v>
      </c>
      <c r="M1499" t="str">
        <f t="shared" si="331"/>
        <v>2030_2035</v>
      </c>
      <c r="N1499">
        <f t="shared" si="332"/>
        <v>2035</v>
      </c>
      <c r="O1499">
        <f t="shared" si="333"/>
        <v>2040</v>
      </c>
      <c r="P1499" t="str">
        <f t="shared" si="334"/>
        <v>2035_2040</v>
      </c>
      <c r="Q1499">
        <f t="shared" si="337"/>
        <v>0</v>
      </c>
      <c r="R1499">
        <f t="shared" si="338"/>
        <v>0</v>
      </c>
      <c r="S1499">
        <f t="shared" ca="1" si="339"/>
        <v>1</v>
      </c>
      <c r="U1499" t="str">
        <f t="shared" ca="1" si="340"/>
        <v xml:space="preserve"> </v>
      </c>
      <c r="V1499" t="str">
        <f t="shared" ca="1" si="341"/>
        <v>let cannot_decomm [$2030_2035$ , $2035_2040$ , $DEC_COGEN_GAS$] := 1;</v>
      </c>
    </row>
    <row r="1500" spans="8:22" outlineLevel="1" x14ac:dyDescent="0.25">
      <c r="H1500">
        <f t="shared" si="328"/>
        <v>34</v>
      </c>
      <c r="I1500" t="str">
        <f t="shared" ca="1" si="335"/>
        <v>DEC_COGEN_GAS</v>
      </c>
      <c r="J1500">
        <f t="shared" ca="1" si="329"/>
        <v>20</v>
      </c>
      <c r="K1500">
        <f t="shared" si="330"/>
        <v>2030</v>
      </c>
      <c r="L1500">
        <f t="shared" si="336"/>
        <v>2035</v>
      </c>
      <c r="M1500" t="str">
        <f t="shared" si="331"/>
        <v>2030_2035</v>
      </c>
      <c r="N1500">
        <f t="shared" si="332"/>
        <v>2040</v>
      </c>
      <c r="O1500">
        <f t="shared" si="333"/>
        <v>2045</v>
      </c>
      <c r="P1500" t="str">
        <f t="shared" si="334"/>
        <v>2040_2045</v>
      </c>
      <c r="Q1500">
        <f t="shared" si="337"/>
        <v>0</v>
      </c>
      <c r="R1500">
        <f t="shared" si="338"/>
        <v>0</v>
      </c>
      <c r="S1500">
        <f t="shared" ca="1" si="339"/>
        <v>1</v>
      </c>
      <c r="U1500" t="str">
        <f t="shared" ca="1" si="340"/>
        <v xml:space="preserve"> </v>
      </c>
      <c r="V1500" t="str">
        <f t="shared" ca="1" si="341"/>
        <v>let cannot_decomm [$2030_2035$ , $2040_2045$ , $DEC_COGEN_GAS$] := 1;</v>
      </c>
    </row>
    <row r="1501" spans="8:22" outlineLevel="1" x14ac:dyDescent="0.25">
      <c r="H1501">
        <f t="shared" si="328"/>
        <v>34</v>
      </c>
      <c r="I1501" t="str">
        <f t="shared" ca="1" si="335"/>
        <v>DEC_COGEN_GAS</v>
      </c>
      <c r="J1501">
        <f t="shared" ca="1" si="329"/>
        <v>20</v>
      </c>
      <c r="K1501">
        <f t="shared" si="330"/>
        <v>2030</v>
      </c>
      <c r="L1501">
        <f t="shared" si="336"/>
        <v>2035</v>
      </c>
      <c r="M1501" t="str">
        <f t="shared" si="331"/>
        <v>2030_2035</v>
      </c>
      <c r="N1501">
        <f t="shared" si="332"/>
        <v>2045</v>
      </c>
      <c r="O1501">
        <f t="shared" si="333"/>
        <v>2050</v>
      </c>
      <c r="P1501" t="str">
        <f t="shared" si="334"/>
        <v>2045_2050</v>
      </c>
      <c r="Q1501">
        <f t="shared" si="337"/>
        <v>0</v>
      </c>
      <c r="R1501">
        <f t="shared" si="338"/>
        <v>0</v>
      </c>
      <c r="S1501">
        <f t="shared" ca="1" si="339"/>
        <v>1</v>
      </c>
      <c r="U1501" t="str">
        <f t="shared" ca="1" si="340"/>
        <v xml:space="preserve"> </v>
      </c>
      <c r="V1501" t="str">
        <f t="shared" ca="1" si="341"/>
        <v>let cannot_decomm [$2030_2035$ , $2045_2050$ , $DEC_COGEN_GAS$] := 1;</v>
      </c>
    </row>
    <row r="1502" spans="8:22" outlineLevel="1" x14ac:dyDescent="0.25">
      <c r="H1502">
        <f t="shared" si="328"/>
        <v>34</v>
      </c>
      <c r="I1502" t="str">
        <f t="shared" ca="1" si="335"/>
        <v>DEC_COGEN_GAS</v>
      </c>
      <c r="J1502">
        <f t="shared" ca="1" si="329"/>
        <v>20</v>
      </c>
      <c r="K1502">
        <f t="shared" si="330"/>
        <v>2035</v>
      </c>
      <c r="L1502">
        <f t="shared" si="336"/>
        <v>2040</v>
      </c>
      <c r="M1502" t="str">
        <f t="shared" si="331"/>
        <v>2035_2040</v>
      </c>
      <c r="N1502">
        <f t="shared" si="332"/>
        <v>2015</v>
      </c>
      <c r="O1502">
        <f t="shared" si="333"/>
        <v>2020</v>
      </c>
      <c r="P1502" t="str">
        <f t="shared" si="334"/>
        <v>2015_2020</v>
      </c>
      <c r="Q1502">
        <f t="shared" si="337"/>
        <v>0</v>
      </c>
      <c r="R1502">
        <f t="shared" si="338"/>
        <v>1</v>
      </c>
      <c r="S1502">
        <f t="shared" ca="1" si="339"/>
        <v>0</v>
      </c>
      <c r="U1502" t="str">
        <f t="shared" ca="1" si="340"/>
        <v xml:space="preserve"> </v>
      </c>
      <c r="V1502" t="str">
        <f t="shared" ca="1" si="341"/>
        <v>let cannot_decomm [$2035_2040$ , $2015_2020$ , $DEC_COGEN_GAS$] := 1;</v>
      </c>
    </row>
    <row r="1503" spans="8:22" outlineLevel="1" x14ac:dyDescent="0.25">
      <c r="H1503">
        <f t="shared" si="328"/>
        <v>34</v>
      </c>
      <c r="I1503" t="str">
        <f t="shared" ca="1" si="335"/>
        <v>DEC_COGEN_GAS</v>
      </c>
      <c r="J1503">
        <f t="shared" ca="1" si="329"/>
        <v>20</v>
      </c>
      <c r="K1503">
        <f t="shared" si="330"/>
        <v>2035</v>
      </c>
      <c r="L1503">
        <f t="shared" si="336"/>
        <v>2040</v>
      </c>
      <c r="M1503" t="str">
        <f t="shared" si="331"/>
        <v>2035_2040</v>
      </c>
      <c r="N1503">
        <f t="shared" si="332"/>
        <v>2020</v>
      </c>
      <c r="O1503">
        <f t="shared" si="333"/>
        <v>2025</v>
      </c>
      <c r="P1503" t="str">
        <f t="shared" si="334"/>
        <v>2020_2025</v>
      </c>
      <c r="Q1503">
        <f t="shared" si="337"/>
        <v>0</v>
      </c>
      <c r="R1503">
        <f t="shared" si="338"/>
        <v>1</v>
      </c>
      <c r="S1503">
        <f t="shared" ca="1" si="339"/>
        <v>1</v>
      </c>
      <c r="U1503" t="str">
        <f t="shared" ca="1" si="340"/>
        <v>#</v>
      </c>
      <c r="V1503" t="str">
        <f t="shared" ca="1" si="341"/>
        <v>let cannot_decomm [$2035_2040$ , $2020_2025$ , $DEC_COGEN_GAS$] := 1;</v>
      </c>
    </row>
    <row r="1504" spans="8:22" outlineLevel="1" x14ac:dyDescent="0.25">
      <c r="H1504">
        <f t="shared" si="328"/>
        <v>34</v>
      </c>
      <c r="I1504" t="str">
        <f t="shared" ca="1" si="335"/>
        <v>DEC_COGEN_GAS</v>
      </c>
      <c r="J1504">
        <f t="shared" ca="1" si="329"/>
        <v>20</v>
      </c>
      <c r="K1504">
        <f t="shared" si="330"/>
        <v>2035</v>
      </c>
      <c r="L1504">
        <f t="shared" si="336"/>
        <v>2040</v>
      </c>
      <c r="M1504" t="str">
        <f t="shared" si="331"/>
        <v>2035_2040</v>
      </c>
      <c r="N1504">
        <f t="shared" si="332"/>
        <v>2025</v>
      </c>
      <c r="O1504">
        <f t="shared" si="333"/>
        <v>2030</v>
      </c>
      <c r="P1504" t="str">
        <f t="shared" si="334"/>
        <v>2025_2030</v>
      </c>
      <c r="Q1504">
        <f t="shared" si="337"/>
        <v>0</v>
      </c>
      <c r="R1504">
        <f t="shared" si="338"/>
        <v>1</v>
      </c>
      <c r="S1504">
        <f t="shared" ca="1" si="339"/>
        <v>1</v>
      </c>
      <c r="U1504" t="str">
        <f t="shared" ca="1" si="340"/>
        <v>#</v>
      </c>
      <c r="V1504" t="str">
        <f t="shared" ca="1" si="341"/>
        <v>let cannot_decomm [$2035_2040$ , $2025_2030$ , $DEC_COGEN_GAS$] := 1;</v>
      </c>
    </row>
    <row r="1505" spans="8:22" outlineLevel="1" x14ac:dyDescent="0.25">
      <c r="H1505">
        <f t="shared" si="328"/>
        <v>34</v>
      </c>
      <c r="I1505" t="str">
        <f t="shared" ca="1" si="335"/>
        <v>DEC_COGEN_GAS</v>
      </c>
      <c r="J1505">
        <f t="shared" ca="1" si="329"/>
        <v>20</v>
      </c>
      <c r="K1505">
        <f t="shared" si="330"/>
        <v>2035</v>
      </c>
      <c r="L1505">
        <f t="shared" si="336"/>
        <v>2040</v>
      </c>
      <c r="M1505" t="str">
        <f t="shared" si="331"/>
        <v>2035_2040</v>
      </c>
      <c r="N1505">
        <f t="shared" si="332"/>
        <v>2030</v>
      </c>
      <c r="O1505">
        <f t="shared" si="333"/>
        <v>2035</v>
      </c>
      <c r="P1505" t="str">
        <f t="shared" si="334"/>
        <v>2030_2035</v>
      </c>
      <c r="Q1505">
        <f t="shared" si="337"/>
        <v>0</v>
      </c>
      <c r="R1505">
        <f t="shared" si="338"/>
        <v>1</v>
      </c>
      <c r="S1505">
        <f t="shared" ca="1" si="339"/>
        <v>1</v>
      </c>
      <c r="U1505" t="str">
        <f t="shared" ca="1" si="340"/>
        <v>#</v>
      </c>
      <c r="V1505" t="str">
        <f t="shared" ca="1" si="341"/>
        <v>let cannot_decomm [$2035_2040$ , $2030_2035$ , $DEC_COGEN_GAS$] := 1;</v>
      </c>
    </row>
    <row r="1506" spans="8:22" outlineLevel="1" x14ac:dyDescent="0.25">
      <c r="H1506">
        <f t="shared" si="328"/>
        <v>34</v>
      </c>
      <c r="I1506" t="str">
        <f t="shared" ca="1" si="335"/>
        <v>DEC_COGEN_GAS</v>
      </c>
      <c r="J1506">
        <f t="shared" ca="1" si="329"/>
        <v>20</v>
      </c>
      <c r="K1506">
        <f t="shared" si="330"/>
        <v>2035</v>
      </c>
      <c r="L1506">
        <f t="shared" si="336"/>
        <v>2040</v>
      </c>
      <c r="M1506" t="str">
        <f t="shared" si="331"/>
        <v>2035_2040</v>
      </c>
      <c r="N1506">
        <f t="shared" si="332"/>
        <v>2035</v>
      </c>
      <c r="O1506">
        <f t="shared" si="333"/>
        <v>2040</v>
      </c>
      <c r="P1506" t="str">
        <f t="shared" si="334"/>
        <v>2035_2040</v>
      </c>
      <c r="Q1506">
        <f t="shared" si="337"/>
        <v>0</v>
      </c>
      <c r="R1506">
        <f t="shared" si="338"/>
        <v>0</v>
      </c>
      <c r="S1506">
        <f t="shared" ca="1" si="339"/>
        <v>1</v>
      </c>
      <c r="U1506" t="str">
        <f t="shared" ca="1" si="340"/>
        <v xml:space="preserve"> </v>
      </c>
      <c r="V1506" t="str">
        <f t="shared" ca="1" si="341"/>
        <v>let cannot_decomm [$2035_2040$ , $2035_2040$ , $DEC_COGEN_GAS$] := 1;</v>
      </c>
    </row>
    <row r="1507" spans="8:22" outlineLevel="1" x14ac:dyDescent="0.25">
      <c r="H1507">
        <f t="shared" si="328"/>
        <v>34</v>
      </c>
      <c r="I1507" t="str">
        <f t="shared" ca="1" si="335"/>
        <v>DEC_COGEN_GAS</v>
      </c>
      <c r="J1507">
        <f t="shared" ca="1" si="329"/>
        <v>20</v>
      </c>
      <c r="K1507">
        <f t="shared" si="330"/>
        <v>2035</v>
      </c>
      <c r="L1507">
        <f t="shared" si="336"/>
        <v>2040</v>
      </c>
      <c r="M1507" t="str">
        <f t="shared" si="331"/>
        <v>2035_2040</v>
      </c>
      <c r="N1507">
        <f t="shared" si="332"/>
        <v>2040</v>
      </c>
      <c r="O1507">
        <f t="shared" si="333"/>
        <v>2045</v>
      </c>
      <c r="P1507" t="str">
        <f t="shared" si="334"/>
        <v>2040_2045</v>
      </c>
      <c r="Q1507">
        <f t="shared" si="337"/>
        <v>0</v>
      </c>
      <c r="R1507">
        <f t="shared" si="338"/>
        <v>0</v>
      </c>
      <c r="S1507">
        <f t="shared" ca="1" si="339"/>
        <v>1</v>
      </c>
      <c r="U1507" t="str">
        <f t="shared" ca="1" si="340"/>
        <v xml:space="preserve"> </v>
      </c>
      <c r="V1507" t="str">
        <f t="shared" ca="1" si="341"/>
        <v>let cannot_decomm [$2035_2040$ , $2040_2045$ , $DEC_COGEN_GAS$] := 1;</v>
      </c>
    </row>
    <row r="1508" spans="8:22" outlineLevel="1" x14ac:dyDescent="0.25">
      <c r="H1508">
        <f t="shared" si="328"/>
        <v>34</v>
      </c>
      <c r="I1508" t="str">
        <f t="shared" ca="1" si="335"/>
        <v>DEC_COGEN_GAS</v>
      </c>
      <c r="J1508">
        <f t="shared" ca="1" si="329"/>
        <v>20</v>
      </c>
      <c r="K1508">
        <f t="shared" si="330"/>
        <v>2035</v>
      </c>
      <c r="L1508">
        <f t="shared" si="336"/>
        <v>2040</v>
      </c>
      <c r="M1508" t="str">
        <f t="shared" si="331"/>
        <v>2035_2040</v>
      </c>
      <c r="N1508">
        <f t="shared" si="332"/>
        <v>2045</v>
      </c>
      <c r="O1508">
        <f t="shared" si="333"/>
        <v>2050</v>
      </c>
      <c r="P1508" t="str">
        <f t="shared" si="334"/>
        <v>2045_2050</v>
      </c>
      <c r="Q1508">
        <f t="shared" si="337"/>
        <v>0</v>
      </c>
      <c r="R1508">
        <f t="shared" si="338"/>
        <v>0</v>
      </c>
      <c r="S1508">
        <f t="shared" ca="1" si="339"/>
        <v>1</v>
      </c>
      <c r="U1508" t="str">
        <f t="shared" ca="1" si="340"/>
        <v xml:space="preserve"> </v>
      </c>
      <c r="V1508" t="str">
        <f t="shared" ca="1" si="341"/>
        <v>let cannot_decomm [$2035_2040$ , $2045_2050$ , $DEC_COGEN_GAS$] := 1;</v>
      </c>
    </row>
    <row r="1509" spans="8:22" outlineLevel="1" x14ac:dyDescent="0.25">
      <c r="H1509">
        <f t="shared" si="328"/>
        <v>34</v>
      </c>
      <c r="I1509" t="str">
        <f t="shared" ca="1" si="335"/>
        <v>DEC_COGEN_GAS</v>
      </c>
      <c r="J1509">
        <f t="shared" ca="1" si="329"/>
        <v>20</v>
      </c>
      <c r="K1509">
        <f t="shared" si="330"/>
        <v>2040</v>
      </c>
      <c r="L1509">
        <f t="shared" si="336"/>
        <v>2045</v>
      </c>
      <c r="M1509" t="str">
        <f t="shared" si="331"/>
        <v>2040_2045</v>
      </c>
      <c r="N1509">
        <f t="shared" si="332"/>
        <v>2015</v>
      </c>
      <c r="O1509">
        <f t="shared" si="333"/>
        <v>2020</v>
      </c>
      <c r="P1509" t="str">
        <f t="shared" si="334"/>
        <v>2015_2020</v>
      </c>
      <c r="Q1509">
        <f t="shared" si="337"/>
        <v>0</v>
      </c>
      <c r="R1509">
        <f t="shared" si="338"/>
        <v>1</v>
      </c>
      <c r="S1509">
        <f t="shared" ca="1" si="339"/>
        <v>0</v>
      </c>
      <c r="U1509" t="str">
        <f t="shared" ca="1" si="340"/>
        <v xml:space="preserve"> </v>
      </c>
      <c r="V1509" t="str">
        <f t="shared" ca="1" si="341"/>
        <v>let cannot_decomm [$2040_2045$ , $2015_2020$ , $DEC_COGEN_GAS$] := 1;</v>
      </c>
    </row>
    <row r="1510" spans="8:22" outlineLevel="1" x14ac:dyDescent="0.25">
      <c r="H1510">
        <f t="shared" si="328"/>
        <v>34</v>
      </c>
      <c r="I1510" t="str">
        <f t="shared" ca="1" si="335"/>
        <v>DEC_COGEN_GAS</v>
      </c>
      <c r="J1510">
        <f t="shared" ca="1" si="329"/>
        <v>20</v>
      </c>
      <c r="K1510">
        <f t="shared" si="330"/>
        <v>2040</v>
      </c>
      <c r="L1510">
        <f t="shared" si="336"/>
        <v>2045</v>
      </c>
      <c r="M1510" t="str">
        <f t="shared" si="331"/>
        <v>2040_2045</v>
      </c>
      <c r="N1510">
        <f t="shared" si="332"/>
        <v>2020</v>
      </c>
      <c r="O1510">
        <f t="shared" si="333"/>
        <v>2025</v>
      </c>
      <c r="P1510" t="str">
        <f t="shared" si="334"/>
        <v>2020_2025</v>
      </c>
      <c r="Q1510">
        <f t="shared" si="337"/>
        <v>0</v>
      </c>
      <c r="R1510">
        <f t="shared" si="338"/>
        <v>1</v>
      </c>
      <c r="S1510">
        <f t="shared" ca="1" si="339"/>
        <v>0</v>
      </c>
      <c r="U1510" t="str">
        <f t="shared" ca="1" si="340"/>
        <v xml:space="preserve"> </v>
      </c>
      <c r="V1510" t="str">
        <f t="shared" ca="1" si="341"/>
        <v>let cannot_decomm [$2040_2045$ , $2020_2025$ , $DEC_COGEN_GAS$] := 1;</v>
      </c>
    </row>
    <row r="1511" spans="8:22" outlineLevel="1" x14ac:dyDescent="0.25">
      <c r="H1511">
        <f t="shared" si="328"/>
        <v>34</v>
      </c>
      <c r="I1511" t="str">
        <f t="shared" ca="1" si="335"/>
        <v>DEC_COGEN_GAS</v>
      </c>
      <c r="J1511">
        <f t="shared" ca="1" si="329"/>
        <v>20</v>
      </c>
      <c r="K1511">
        <f t="shared" si="330"/>
        <v>2040</v>
      </c>
      <c r="L1511">
        <f t="shared" si="336"/>
        <v>2045</v>
      </c>
      <c r="M1511" t="str">
        <f t="shared" si="331"/>
        <v>2040_2045</v>
      </c>
      <c r="N1511">
        <f t="shared" si="332"/>
        <v>2025</v>
      </c>
      <c r="O1511">
        <f t="shared" si="333"/>
        <v>2030</v>
      </c>
      <c r="P1511" t="str">
        <f t="shared" si="334"/>
        <v>2025_2030</v>
      </c>
      <c r="Q1511">
        <f t="shared" si="337"/>
        <v>0</v>
      </c>
      <c r="R1511">
        <f t="shared" si="338"/>
        <v>1</v>
      </c>
      <c r="S1511">
        <f t="shared" ca="1" si="339"/>
        <v>1</v>
      </c>
      <c r="U1511" t="str">
        <f t="shared" ca="1" si="340"/>
        <v>#</v>
      </c>
      <c r="V1511" t="str">
        <f t="shared" ca="1" si="341"/>
        <v>let cannot_decomm [$2040_2045$ , $2025_2030$ , $DEC_COGEN_GAS$] := 1;</v>
      </c>
    </row>
    <row r="1512" spans="8:22" outlineLevel="1" x14ac:dyDescent="0.25">
      <c r="H1512">
        <f t="shared" si="328"/>
        <v>34</v>
      </c>
      <c r="I1512" t="str">
        <f t="shared" ca="1" si="335"/>
        <v>DEC_COGEN_GAS</v>
      </c>
      <c r="J1512">
        <f t="shared" ca="1" si="329"/>
        <v>20</v>
      </c>
      <c r="K1512">
        <f t="shared" si="330"/>
        <v>2040</v>
      </c>
      <c r="L1512">
        <f t="shared" si="336"/>
        <v>2045</v>
      </c>
      <c r="M1512" t="str">
        <f t="shared" si="331"/>
        <v>2040_2045</v>
      </c>
      <c r="N1512">
        <f t="shared" si="332"/>
        <v>2030</v>
      </c>
      <c r="O1512">
        <f t="shared" si="333"/>
        <v>2035</v>
      </c>
      <c r="P1512" t="str">
        <f t="shared" si="334"/>
        <v>2030_2035</v>
      </c>
      <c r="Q1512">
        <f t="shared" si="337"/>
        <v>0</v>
      </c>
      <c r="R1512">
        <f t="shared" si="338"/>
        <v>1</v>
      </c>
      <c r="S1512">
        <f t="shared" ca="1" si="339"/>
        <v>1</v>
      </c>
      <c r="U1512" t="str">
        <f t="shared" ca="1" si="340"/>
        <v>#</v>
      </c>
      <c r="V1512" t="str">
        <f t="shared" ca="1" si="341"/>
        <v>let cannot_decomm [$2040_2045$ , $2030_2035$ , $DEC_COGEN_GAS$] := 1;</v>
      </c>
    </row>
    <row r="1513" spans="8:22" outlineLevel="1" x14ac:dyDescent="0.25">
      <c r="H1513">
        <f t="shared" si="328"/>
        <v>34</v>
      </c>
      <c r="I1513" t="str">
        <f t="shared" ca="1" si="335"/>
        <v>DEC_COGEN_GAS</v>
      </c>
      <c r="J1513">
        <f t="shared" ca="1" si="329"/>
        <v>20</v>
      </c>
      <c r="K1513">
        <f t="shared" si="330"/>
        <v>2040</v>
      </c>
      <c r="L1513">
        <f t="shared" si="336"/>
        <v>2045</v>
      </c>
      <c r="M1513" t="str">
        <f t="shared" si="331"/>
        <v>2040_2045</v>
      </c>
      <c r="N1513">
        <f t="shared" si="332"/>
        <v>2035</v>
      </c>
      <c r="O1513">
        <f t="shared" si="333"/>
        <v>2040</v>
      </c>
      <c r="P1513" t="str">
        <f t="shared" si="334"/>
        <v>2035_2040</v>
      </c>
      <c r="Q1513">
        <f t="shared" si="337"/>
        <v>0</v>
      </c>
      <c r="R1513">
        <f t="shared" si="338"/>
        <v>1</v>
      </c>
      <c r="S1513">
        <f t="shared" ca="1" si="339"/>
        <v>1</v>
      </c>
      <c r="U1513" t="str">
        <f t="shared" ca="1" si="340"/>
        <v>#</v>
      </c>
      <c r="V1513" t="str">
        <f t="shared" ca="1" si="341"/>
        <v>let cannot_decomm [$2040_2045$ , $2035_2040$ , $DEC_COGEN_GAS$] := 1;</v>
      </c>
    </row>
    <row r="1514" spans="8:22" outlineLevel="1" x14ac:dyDescent="0.25">
      <c r="H1514">
        <f t="shared" si="328"/>
        <v>34</v>
      </c>
      <c r="I1514" t="str">
        <f t="shared" ca="1" si="335"/>
        <v>DEC_COGEN_GAS</v>
      </c>
      <c r="J1514">
        <f t="shared" ca="1" si="329"/>
        <v>20</v>
      </c>
      <c r="K1514">
        <f t="shared" si="330"/>
        <v>2040</v>
      </c>
      <c r="L1514">
        <f t="shared" si="336"/>
        <v>2045</v>
      </c>
      <c r="M1514" t="str">
        <f t="shared" si="331"/>
        <v>2040_2045</v>
      </c>
      <c r="N1514">
        <f t="shared" si="332"/>
        <v>2040</v>
      </c>
      <c r="O1514">
        <f t="shared" si="333"/>
        <v>2045</v>
      </c>
      <c r="P1514" t="str">
        <f t="shared" si="334"/>
        <v>2040_2045</v>
      </c>
      <c r="Q1514">
        <f t="shared" si="337"/>
        <v>0</v>
      </c>
      <c r="R1514">
        <f t="shared" si="338"/>
        <v>0</v>
      </c>
      <c r="S1514">
        <f t="shared" ca="1" si="339"/>
        <v>1</v>
      </c>
      <c r="U1514" t="str">
        <f t="shared" ca="1" si="340"/>
        <v xml:space="preserve"> </v>
      </c>
      <c r="V1514" t="str">
        <f t="shared" ca="1" si="341"/>
        <v>let cannot_decomm [$2040_2045$ , $2040_2045$ , $DEC_COGEN_GAS$] := 1;</v>
      </c>
    </row>
    <row r="1515" spans="8:22" outlineLevel="1" x14ac:dyDescent="0.25">
      <c r="H1515">
        <f t="shared" si="328"/>
        <v>34</v>
      </c>
      <c r="I1515" t="str">
        <f t="shared" ca="1" si="335"/>
        <v>DEC_COGEN_GAS</v>
      </c>
      <c r="J1515">
        <f t="shared" ca="1" si="329"/>
        <v>20</v>
      </c>
      <c r="K1515">
        <f t="shared" si="330"/>
        <v>2040</v>
      </c>
      <c r="L1515">
        <f t="shared" si="336"/>
        <v>2045</v>
      </c>
      <c r="M1515" t="str">
        <f t="shared" si="331"/>
        <v>2040_2045</v>
      </c>
      <c r="N1515">
        <f t="shared" si="332"/>
        <v>2045</v>
      </c>
      <c r="O1515">
        <f t="shared" si="333"/>
        <v>2050</v>
      </c>
      <c r="P1515" t="str">
        <f t="shared" si="334"/>
        <v>2045_2050</v>
      </c>
      <c r="Q1515">
        <f t="shared" si="337"/>
        <v>0</v>
      </c>
      <c r="R1515">
        <f t="shared" si="338"/>
        <v>0</v>
      </c>
      <c r="S1515">
        <f t="shared" ca="1" si="339"/>
        <v>1</v>
      </c>
      <c r="U1515" t="str">
        <f t="shared" ca="1" si="340"/>
        <v xml:space="preserve"> </v>
      </c>
      <c r="V1515" t="str">
        <f t="shared" ca="1" si="341"/>
        <v>let cannot_decomm [$2040_2045$ , $2045_2050$ , $DEC_COGEN_GAS$] := 1;</v>
      </c>
    </row>
    <row r="1516" spans="8:22" outlineLevel="1" x14ac:dyDescent="0.25">
      <c r="H1516">
        <f t="shared" si="328"/>
        <v>34</v>
      </c>
      <c r="I1516" t="str">
        <f t="shared" ca="1" si="335"/>
        <v>DEC_COGEN_GAS</v>
      </c>
      <c r="J1516">
        <f t="shared" ca="1" si="329"/>
        <v>20</v>
      </c>
      <c r="K1516">
        <f t="shared" si="330"/>
        <v>2045</v>
      </c>
      <c r="L1516">
        <f t="shared" si="336"/>
        <v>2050</v>
      </c>
      <c r="M1516" t="str">
        <f t="shared" si="331"/>
        <v>2045_2050</v>
      </c>
      <c r="N1516">
        <f t="shared" si="332"/>
        <v>2015</v>
      </c>
      <c r="O1516">
        <f t="shared" si="333"/>
        <v>2020</v>
      </c>
      <c r="P1516" t="str">
        <f t="shared" si="334"/>
        <v>2015_2020</v>
      </c>
      <c r="Q1516">
        <f t="shared" si="337"/>
        <v>0</v>
      </c>
      <c r="R1516">
        <f t="shared" si="338"/>
        <v>1</v>
      </c>
      <c r="S1516">
        <f t="shared" ca="1" si="339"/>
        <v>0</v>
      </c>
      <c r="U1516" t="str">
        <f t="shared" ca="1" si="340"/>
        <v xml:space="preserve"> </v>
      </c>
      <c r="V1516" t="str">
        <f t="shared" ca="1" si="341"/>
        <v>let cannot_decomm [$2045_2050$ , $2015_2020$ , $DEC_COGEN_GAS$] := 1;</v>
      </c>
    </row>
    <row r="1517" spans="8:22" outlineLevel="1" x14ac:dyDescent="0.25">
      <c r="H1517">
        <f t="shared" si="328"/>
        <v>34</v>
      </c>
      <c r="I1517" t="str">
        <f t="shared" ca="1" si="335"/>
        <v>DEC_COGEN_GAS</v>
      </c>
      <c r="J1517">
        <f t="shared" ca="1" si="329"/>
        <v>20</v>
      </c>
      <c r="K1517">
        <f t="shared" si="330"/>
        <v>2045</v>
      </c>
      <c r="L1517">
        <f t="shared" si="336"/>
        <v>2050</v>
      </c>
      <c r="M1517" t="str">
        <f t="shared" si="331"/>
        <v>2045_2050</v>
      </c>
      <c r="N1517">
        <f t="shared" si="332"/>
        <v>2020</v>
      </c>
      <c r="O1517">
        <f t="shared" si="333"/>
        <v>2025</v>
      </c>
      <c r="P1517" t="str">
        <f t="shared" si="334"/>
        <v>2020_2025</v>
      </c>
      <c r="Q1517">
        <f t="shared" si="337"/>
        <v>0</v>
      </c>
      <c r="R1517">
        <f t="shared" si="338"/>
        <v>1</v>
      </c>
      <c r="S1517">
        <f t="shared" ca="1" si="339"/>
        <v>0</v>
      </c>
      <c r="U1517" t="str">
        <f t="shared" ca="1" si="340"/>
        <v xml:space="preserve"> </v>
      </c>
      <c r="V1517" t="str">
        <f t="shared" ca="1" si="341"/>
        <v>let cannot_decomm [$2045_2050$ , $2020_2025$ , $DEC_COGEN_GAS$] := 1;</v>
      </c>
    </row>
    <row r="1518" spans="8:22" outlineLevel="1" x14ac:dyDescent="0.25">
      <c r="H1518">
        <f t="shared" si="328"/>
        <v>34</v>
      </c>
      <c r="I1518" t="str">
        <f t="shared" ca="1" si="335"/>
        <v>DEC_COGEN_GAS</v>
      </c>
      <c r="J1518">
        <f t="shared" ca="1" si="329"/>
        <v>20</v>
      </c>
      <c r="K1518">
        <f t="shared" si="330"/>
        <v>2045</v>
      </c>
      <c r="L1518">
        <f t="shared" si="336"/>
        <v>2050</v>
      </c>
      <c r="M1518" t="str">
        <f t="shared" si="331"/>
        <v>2045_2050</v>
      </c>
      <c r="N1518">
        <f t="shared" si="332"/>
        <v>2025</v>
      </c>
      <c r="O1518">
        <f t="shared" si="333"/>
        <v>2030</v>
      </c>
      <c r="P1518" t="str">
        <f t="shared" si="334"/>
        <v>2025_2030</v>
      </c>
      <c r="Q1518">
        <f t="shared" si="337"/>
        <v>0</v>
      </c>
      <c r="R1518">
        <f t="shared" si="338"/>
        <v>1</v>
      </c>
      <c r="S1518">
        <f t="shared" ca="1" si="339"/>
        <v>0</v>
      </c>
      <c r="U1518" t="str">
        <f t="shared" ca="1" si="340"/>
        <v xml:space="preserve"> </v>
      </c>
      <c r="V1518" t="str">
        <f t="shared" ca="1" si="341"/>
        <v>let cannot_decomm [$2045_2050$ , $2025_2030$ , $DEC_COGEN_GAS$] := 1;</v>
      </c>
    </row>
    <row r="1519" spans="8:22" outlineLevel="1" x14ac:dyDescent="0.25">
      <c r="H1519">
        <f t="shared" si="328"/>
        <v>34</v>
      </c>
      <c r="I1519" t="str">
        <f t="shared" ca="1" si="335"/>
        <v>DEC_COGEN_GAS</v>
      </c>
      <c r="J1519">
        <f t="shared" ca="1" si="329"/>
        <v>20</v>
      </c>
      <c r="K1519">
        <f t="shared" si="330"/>
        <v>2045</v>
      </c>
      <c r="L1519">
        <f t="shared" si="336"/>
        <v>2050</v>
      </c>
      <c r="M1519" t="str">
        <f t="shared" si="331"/>
        <v>2045_2050</v>
      </c>
      <c r="N1519">
        <f t="shared" si="332"/>
        <v>2030</v>
      </c>
      <c r="O1519">
        <f t="shared" si="333"/>
        <v>2035</v>
      </c>
      <c r="P1519" t="str">
        <f t="shared" si="334"/>
        <v>2030_2035</v>
      </c>
      <c r="Q1519">
        <f t="shared" si="337"/>
        <v>0</v>
      </c>
      <c r="R1519">
        <f t="shared" si="338"/>
        <v>1</v>
      </c>
      <c r="S1519">
        <f t="shared" ca="1" si="339"/>
        <v>1</v>
      </c>
      <c r="U1519" t="str">
        <f t="shared" ca="1" si="340"/>
        <v>#</v>
      </c>
      <c r="V1519" t="str">
        <f t="shared" ca="1" si="341"/>
        <v>let cannot_decomm [$2045_2050$ , $2030_2035$ , $DEC_COGEN_GAS$] := 1;</v>
      </c>
    </row>
    <row r="1520" spans="8:22" outlineLevel="1" x14ac:dyDescent="0.25">
      <c r="H1520">
        <f t="shared" si="328"/>
        <v>34</v>
      </c>
      <c r="I1520" t="str">
        <f t="shared" ca="1" si="335"/>
        <v>DEC_COGEN_GAS</v>
      </c>
      <c r="J1520">
        <f t="shared" ca="1" si="329"/>
        <v>20</v>
      </c>
      <c r="K1520">
        <f t="shared" si="330"/>
        <v>2045</v>
      </c>
      <c r="L1520">
        <f t="shared" si="336"/>
        <v>2050</v>
      </c>
      <c r="M1520" t="str">
        <f t="shared" si="331"/>
        <v>2045_2050</v>
      </c>
      <c r="N1520">
        <f t="shared" si="332"/>
        <v>2035</v>
      </c>
      <c r="O1520">
        <f t="shared" si="333"/>
        <v>2040</v>
      </c>
      <c r="P1520" t="str">
        <f t="shared" si="334"/>
        <v>2035_2040</v>
      </c>
      <c r="Q1520">
        <f t="shared" si="337"/>
        <v>0</v>
      </c>
      <c r="R1520">
        <f t="shared" si="338"/>
        <v>1</v>
      </c>
      <c r="S1520">
        <f t="shared" ca="1" si="339"/>
        <v>1</v>
      </c>
      <c r="U1520" t="str">
        <f t="shared" ca="1" si="340"/>
        <v>#</v>
      </c>
      <c r="V1520" t="str">
        <f t="shared" ca="1" si="341"/>
        <v>let cannot_decomm [$2045_2050$ , $2035_2040$ , $DEC_COGEN_GAS$] := 1;</v>
      </c>
    </row>
    <row r="1521" spans="8:22" outlineLevel="1" x14ac:dyDescent="0.25">
      <c r="H1521">
        <f t="shared" si="328"/>
        <v>34</v>
      </c>
      <c r="I1521" t="str">
        <f t="shared" ca="1" si="335"/>
        <v>DEC_COGEN_GAS</v>
      </c>
      <c r="J1521">
        <f t="shared" ca="1" si="329"/>
        <v>20</v>
      </c>
      <c r="K1521">
        <f t="shared" si="330"/>
        <v>2045</v>
      </c>
      <c r="L1521">
        <f t="shared" si="336"/>
        <v>2050</v>
      </c>
      <c r="M1521" t="str">
        <f t="shared" si="331"/>
        <v>2045_2050</v>
      </c>
      <c r="N1521">
        <f t="shared" si="332"/>
        <v>2040</v>
      </c>
      <c r="O1521">
        <f t="shared" si="333"/>
        <v>2045</v>
      </c>
      <c r="P1521" t="str">
        <f t="shared" si="334"/>
        <v>2040_2045</v>
      </c>
      <c r="Q1521">
        <f t="shared" si="337"/>
        <v>0</v>
      </c>
      <c r="R1521">
        <f t="shared" si="338"/>
        <v>1</v>
      </c>
      <c r="S1521">
        <f t="shared" ca="1" si="339"/>
        <v>1</v>
      </c>
      <c r="U1521" t="str">
        <f t="shared" ca="1" si="340"/>
        <v>#</v>
      </c>
      <c r="V1521" t="str">
        <f t="shared" ca="1" si="341"/>
        <v>let cannot_decomm [$2045_2050$ , $2040_2045$ , $DEC_COGEN_GAS$] := 1;</v>
      </c>
    </row>
    <row r="1522" spans="8:22" outlineLevel="1" x14ac:dyDescent="0.25">
      <c r="H1522">
        <f t="shared" si="328"/>
        <v>34</v>
      </c>
      <c r="I1522" t="str">
        <f t="shared" ca="1" si="335"/>
        <v>DEC_COGEN_GAS</v>
      </c>
      <c r="J1522">
        <f t="shared" ca="1" si="329"/>
        <v>20</v>
      </c>
      <c r="K1522">
        <f t="shared" si="330"/>
        <v>2045</v>
      </c>
      <c r="L1522">
        <f t="shared" si="336"/>
        <v>2050</v>
      </c>
      <c r="M1522" t="str">
        <f t="shared" si="331"/>
        <v>2045_2050</v>
      </c>
      <c r="N1522">
        <f t="shared" si="332"/>
        <v>2045</v>
      </c>
      <c r="O1522">
        <f t="shared" si="333"/>
        <v>2050</v>
      </c>
      <c r="P1522" t="str">
        <f t="shared" si="334"/>
        <v>2045_2050</v>
      </c>
      <c r="Q1522">
        <f t="shared" si="337"/>
        <v>0</v>
      </c>
      <c r="R1522">
        <f t="shared" si="338"/>
        <v>0</v>
      </c>
      <c r="S1522">
        <f t="shared" ca="1" si="339"/>
        <v>1</v>
      </c>
      <c r="U1522" t="str">
        <f t="shared" ca="1" si="340"/>
        <v xml:space="preserve"> </v>
      </c>
      <c r="V1522" t="str">
        <f t="shared" ca="1" si="341"/>
        <v>let cannot_decomm [$2045_2050$ , $2045_2050$ , $DEC_COGEN_GAS$] := 1;</v>
      </c>
    </row>
    <row r="1523" spans="8:22" outlineLevel="1" x14ac:dyDescent="0.25">
      <c r="H1523">
        <f t="shared" si="328"/>
        <v>35</v>
      </c>
      <c r="I1523" t="str">
        <f t="shared" ca="1" si="335"/>
        <v>DEC_COGEN_OIL</v>
      </c>
      <c r="J1523">
        <f t="shared" ca="1" si="329"/>
        <v>20</v>
      </c>
      <c r="K1523">
        <f t="shared" si="330"/>
        <v>2015</v>
      </c>
      <c r="L1523">
        <f t="shared" si="336"/>
        <v>2020</v>
      </c>
      <c r="M1523" t="str">
        <f t="shared" si="331"/>
        <v>2015_2020</v>
      </c>
      <c r="N1523">
        <f t="shared" si="332"/>
        <v>2015</v>
      </c>
      <c r="O1523">
        <f t="shared" si="333"/>
        <v>2020</v>
      </c>
      <c r="P1523" t="str">
        <f t="shared" si="334"/>
        <v>2015_2020</v>
      </c>
      <c r="Q1523">
        <f t="shared" si="337"/>
        <v>1</v>
      </c>
      <c r="R1523">
        <f t="shared" si="338"/>
        <v>0</v>
      </c>
      <c r="S1523">
        <f t="shared" ca="1" si="339"/>
        <v>1</v>
      </c>
      <c r="U1523" t="str">
        <f t="shared" si="340"/>
        <v>#</v>
      </c>
      <c r="V1523" t="str">
        <f t="shared" ca="1" si="341"/>
        <v>let cannot_decomm [$2015_2020$ , $2015_2020$ , $DEC_COGEN_OIL$] := 1;</v>
      </c>
    </row>
    <row r="1524" spans="8:22" outlineLevel="1" x14ac:dyDescent="0.25">
      <c r="H1524">
        <f t="shared" si="328"/>
        <v>35</v>
      </c>
      <c r="I1524" t="str">
        <f t="shared" ca="1" si="335"/>
        <v>DEC_COGEN_OIL</v>
      </c>
      <c r="J1524">
        <f t="shared" ca="1" si="329"/>
        <v>20</v>
      </c>
      <c r="K1524">
        <f t="shared" si="330"/>
        <v>2015</v>
      </c>
      <c r="L1524">
        <f t="shared" si="336"/>
        <v>2020</v>
      </c>
      <c r="M1524" t="str">
        <f t="shared" si="331"/>
        <v>2015_2020</v>
      </c>
      <c r="N1524">
        <f t="shared" si="332"/>
        <v>2020</v>
      </c>
      <c r="O1524">
        <f t="shared" si="333"/>
        <v>2025</v>
      </c>
      <c r="P1524" t="str">
        <f t="shared" si="334"/>
        <v>2020_2025</v>
      </c>
      <c r="Q1524">
        <f t="shared" si="337"/>
        <v>0</v>
      </c>
      <c r="R1524">
        <f t="shared" si="338"/>
        <v>0</v>
      </c>
      <c r="S1524">
        <f t="shared" ca="1" si="339"/>
        <v>1</v>
      </c>
      <c r="U1524" t="str">
        <f t="shared" ca="1" si="340"/>
        <v xml:space="preserve"> </v>
      </c>
      <c r="V1524" t="str">
        <f t="shared" ca="1" si="341"/>
        <v>let cannot_decomm [$2015_2020$ , $2020_2025$ , $DEC_COGEN_OIL$] := 1;</v>
      </c>
    </row>
    <row r="1525" spans="8:22" outlineLevel="1" x14ac:dyDescent="0.25">
      <c r="H1525">
        <f t="shared" ref="H1525:H1588" si="342">(FLOOR((ROW(A1525)-4)/49,1))+4</f>
        <v>35</v>
      </c>
      <c r="I1525" t="str">
        <f t="shared" ca="1" si="335"/>
        <v>DEC_COGEN_OIL</v>
      </c>
      <c r="J1525">
        <f t="shared" ref="J1525:J1588" ca="1" si="343">INDIRECT("C"&amp;H1525)</f>
        <v>20</v>
      </c>
      <c r="K1525">
        <f t="shared" ref="K1525:K1588" si="344">2015+MOD(FLOOR((ROW(A1525)-4)/7,1),7)*5</f>
        <v>2015</v>
      </c>
      <c r="L1525">
        <f t="shared" si="336"/>
        <v>2020</v>
      </c>
      <c r="M1525" t="str">
        <f t="shared" ref="M1525:M1588" si="345">K1525&amp;"_"&amp;L1525</f>
        <v>2015_2020</v>
      </c>
      <c r="N1525">
        <f t="shared" ref="N1525:N1588" si="346">2015+MOD(ROW(D1525)-4,7)*5</f>
        <v>2025</v>
      </c>
      <c r="O1525">
        <f t="shared" ref="O1525:O1588" si="347">2020+MOD(ROW(E1525)-4,7)*5</f>
        <v>2030</v>
      </c>
      <c r="P1525" t="str">
        <f t="shared" ref="P1525:P1588" si="348">N1525&amp;"_"&amp;O1525</f>
        <v>2025_2030</v>
      </c>
      <c r="Q1525">
        <f t="shared" si="337"/>
        <v>0</v>
      </c>
      <c r="R1525">
        <f t="shared" si="338"/>
        <v>0</v>
      </c>
      <c r="S1525">
        <f t="shared" ca="1" si="339"/>
        <v>1</v>
      </c>
      <c r="U1525" t="str">
        <f t="shared" ca="1" si="340"/>
        <v xml:space="preserve"> </v>
      </c>
      <c r="V1525" t="str">
        <f t="shared" ca="1" si="341"/>
        <v>let cannot_decomm [$2015_2020$ , $2025_2030$ , $DEC_COGEN_OIL$] := 1;</v>
      </c>
    </row>
    <row r="1526" spans="8:22" outlineLevel="1" x14ac:dyDescent="0.25">
      <c r="H1526">
        <f t="shared" si="342"/>
        <v>35</v>
      </c>
      <c r="I1526" t="str">
        <f t="shared" ca="1" si="335"/>
        <v>DEC_COGEN_OIL</v>
      </c>
      <c r="J1526">
        <f t="shared" ca="1" si="343"/>
        <v>20</v>
      </c>
      <c r="K1526">
        <f t="shared" si="344"/>
        <v>2015</v>
      </c>
      <c r="L1526">
        <f t="shared" si="336"/>
        <v>2020</v>
      </c>
      <c r="M1526" t="str">
        <f t="shared" si="345"/>
        <v>2015_2020</v>
      </c>
      <c r="N1526">
        <f t="shared" si="346"/>
        <v>2030</v>
      </c>
      <c r="O1526">
        <f t="shared" si="347"/>
        <v>2035</v>
      </c>
      <c r="P1526" t="str">
        <f t="shared" si="348"/>
        <v>2030_2035</v>
      </c>
      <c r="Q1526">
        <f t="shared" si="337"/>
        <v>0</v>
      </c>
      <c r="R1526">
        <f t="shared" si="338"/>
        <v>0</v>
      </c>
      <c r="S1526">
        <f t="shared" ca="1" si="339"/>
        <v>1</v>
      </c>
      <c r="U1526" t="str">
        <f t="shared" ca="1" si="340"/>
        <v xml:space="preserve"> </v>
      </c>
      <c r="V1526" t="str">
        <f t="shared" ca="1" si="341"/>
        <v>let cannot_decomm [$2015_2020$ , $2030_2035$ , $DEC_COGEN_OIL$] := 1;</v>
      </c>
    </row>
    <row r="1527" spans="8:22" outlineLevel="1" x14ac:dyDescent="0.25">
      <c r="H1527">
        <f t="shared" si="342"/>
        <v>35</v>
      </c>
      <c r="I1527" t="str">
        <f t="shared" ca="1" si="335"/>
        <v>DEC_COGEN_OIL</v>
      </c>
      <c r="J1527">
        <f t="shared" ca="1" si="343"/>
        <v>20</v>
      </c>
      <c r="K1527">
        <f t="shared" si="344"/>
        <v>2015</v>
      </c>
      <c r="L1527">
        <f t="shared" si="336"/>
        <v>2020</v>
      </c>
      <c r="M1527" t="str">
        <f t="shared" si="345"/>
        <v>2015_2020</v>
      </c>
      <c r="N1527">
        <f t="shared" si="346"/>
        <v>2035</v>
      </c>
      <c r="O1527">
        <f t="shared" si="347"/>
        <v>2040</v>
      </c>
      <c r="P1527" t="str">
        <f t="shared" si="348"/>
        <v>2035_2040</v>
      </c>
      <c r="Q1527">
        <f t="shared" si="337"/>
        <v>0</v>
      </c>
      <c r="R1527">
        <f t="shared" si="338"/>
        <v>0</v>
      </c>
      <c r="S1527">
        <f t="shared" ca="1" si="339"/>
        <v>1</v>
      </c>
      <c r="U1527" t="str">
        <f t="shared" ca="1" si="340"/>
        <v xml:space="preserve"> </v>
      </c>
      <c r="V1527" t="str">
        <f t="shared" ca="1" si="341"/>
        <v>let cannot_decomm [$2015_2020$ , $2035_2040$ , $DEC_COGEN_OIL$] := 1;</v>
      </c>
    </row>
    <row r="1528" spans="8:22" outlineLevel="1" x14ac:dyDescent="0.25">
      <c r="H1528">
        <f t="shared" si="342"/>
        <v>35</v>
      </c>
      <c r="I1528" t="str">
        <f t="shared" ca="1" si="335"/>
        <v>DEC_COGEN_OIL</v>
      </c>
      <c r="J1528">
        <f t="shared" ca="1" si="343"/>
        <v>20</v>
      </c>
      <c r="K1528">
        <f t="shared" si="344"/>
        <v>2015</v>
      </c>
      <c r="L1528">
        <f t="shared" si="336"/>
        <v>2020</v>
      </c>
      <c r="M1528" t="str">
        <f t="shared" si="345"/>
        <v>2015_2020</v>
      </c>
      <c r="N1528">
        <f t="shared" si="346"/>
        <v>2040</v>
      </c>
      <c r="O1528">
        <f t="shared" si="347"/>
        <v>2045</v>
      </c>
      <c r="P1528" t="str">
        <f t="shared" si="348"/>
        <v>2040_2045</v>
      </c>
      <c r="Q1528">
        <f t="shared" si="337"/>
        <v>0</v>
      </c>
      <c r="R1528">
        <f t="shared" si="338"/>
        <v>0</v>
      </c>
      <c r="S1528">
        <f t="shared" ca="1" si="339"/>
        <v>1</v>
      </c>
      <c r="U1528" t="str">
        <f t="shared" ca="1" si="340"/>
        <v xml:space="preserve"> </v>
      </c>
      <c r="V1528" t="str">
        <f t="shared" ca="1" si="341"/>
        <v>let cannot_decomm [$2015_2020$ , $2040_2045$ , $DEC_COGEN_OIL$] := 1;</v>
      </c>
    </row>
    <row r="1529" spans="8:22" outlineLevel="1" x14ac:dyDescent="0.25">
      <c r="H1529">
        <f t="shared" si="342"/>
        <v>35</v>
      </c>
      <c r="I1529" t="str">
        <f t="shared" ca="1" si="335"/>
        <v>DEC_COGEN_OIL</v>
      </c>
      <c r="J1529">
        <f t="shared" ca="1" si="343"/>
        <v>20</v>
      </c>
      <c r="K1529">
        <f t="shared" si="344"/>
        <v>2015</v>
      </c>
      <c r="L1529">
        <f t="shared" si="336"/>
        <v>2020</v>
      </c>
      <c r="M1529" t="str">
        <f t="shared" si="345"/>
        <v>2015_2020</v>
      </c>
      <c r="N1529">
        <f t="shared" si="346"/>
        <v>2045</v>
      </c>
      <c r="O1529">
        <f t="shared" si="347"/>
        <v>2050</v>
      </c>
      <c r="P1529" t="str">
        <f t="shared" si="348"/>
        <v>2045_2050</v>
      </c>
      <c r="Q1529">
        <f t="shared" si="337"/>
        <v>0</v>
      </c>
      <c r="R1529">
        <f t="shared" si="338"/>
        <v>0</v>
      </c>
      <c r="S1529">
        <f t="shared" ca="1" si="339"/>
        <v>1</v>
      </c>
      <c r="U1529" t="str">
        <f t="shared" ca="1" si="340"/>
        <v xml:space="preserve"> </v>
      </c>
      <c r="V1529" t="str">
        <f t="shared" ca="1" si="341"/>
        <v>let cannot_decomm [$2015_2020$ , $2045_2050$ , $DEC_COGEN_OIL$] := 1;</v>
      </c>
    </row>
    <row r="1530" spans="8:22" outlineLevel="1" x14ac:dyDescent="0.25">
      <c r="H1530">
        <f t="shared" si="342"/>
        <v>35</v>
      </c>
      <c r="I1530" t="str">
        <f t="shared" ca="1" si="335"/>
        <v>DEC_COGEN_OIL</v>
      </c>
      <c r="J1530">
        <f t="shared" ca="1" si="343"/>
        <v>20</v>
      </c>
      <c r="K1530">
        <f t="shared" si="344"/>
        <v>2020</v>
      </c>
      <c r="L1530">
        <f t="shared" si="336"/>
        <v>2025</v>
      </c>
      <c r="M1530" t="str">
        <f t="shared" si="345"/>
        <v>2020_2025</v>
      </c>
      <c r="N1530">
        <f t="shared" si="346"/>
        <v>2015</v>
      </c>
      <c r="O1530">
        <f t="shared" si="347"/>
        <v>2020</v>
      </c>
      <c r="P1530" t="str">
        <f t="shared" si="348"/>
        <v>2015_2020</v>
      </c>
      <c r="Q1530">
        <f t="shared" si="337"/>
        <v>0</v>
      </c>
      <c r="R1530">
        <f t="shared" si="338"/>
        <v>1</v>
      </c>
      <c r="S1530">
        <f t="shared" ca="1" si="339"/>
        <v>1</v>
      </c>
      <c r="U1530" t="str">
        <f t="shared" ca="1" si="340"/>
        <v>#</v>
      </c>
      <c r="V1530" t="str">
        <f t="shared" ca="1" si="341"/>
        <v>let cannot_decomm [$2020_2025$ , $2015_2020$ , $DEC_COGEN_OIL$] := 1;</v>
      </c>
    </row>
    <row r="1531" spans="8:22" outlineLevel="1" x14ac:dyDescent="0.25">
      <c r="H1531">
        <f t="shared" si="342"/>
        <v>35</v>
      </c>
      <c r="I1531" t="str">
        <f t="shared" ca="1" si="335"/>
        <v>DEC_COGEN_OIL</v>
      </c>
      <c r="J1531">
        <f t="shared" ca="1" si="343"/>
        <v>20</v>
      </c>
      <c r="K1531">
        <f t="shared" si="344"/>
        <v>2020</v>
      </c>
      <c r="L1531">
        <f t="shared" si="336"/>
        <v>2025</v>
      </c>
      <c r="M1531" t="str">
        <f t="shared" si="345"/>
        <v>2020_2025</v>
      </c>
      <c r="N1531">
        <f t="shared" si="346"/>
        <v>2020</v>
      </c>
      <c r="O1531">
        <f t="shared" si="347"/>
        <v>2025</v>
      </c>
      <c r="P1531" t="str">
        <f t="shared" si="348"/>
        <v>2020_2025</v>
      </c>
      <c r="Q1531">
        <f t="shared" si="337"/>
        <v>0</v>
      </c>
      <c r="R1531">
        <f t="shared" si="338"/>
        <v>0</v>
      </c>
      <c r="S1531">
        <f t="shared" ca="1" si="339"/>
        <v>1</v>
      </c>
      <c r="U1531" t="str">
        <f t="shared" ca="1" si="340"/>
        <v xml:space="preserve"> </v>
      </c>
      <c r="V1531" t="str">
        <f t="shared" ca="1" si="341"/>
        <v>let cannot_decomm [$2020_2025$ , $2020_2025$ , $DEC_COGEN_OIL$] := 1;</v>
      </c>
    </row>
    <row r="1532" spans="8:22" outlineLevel="1" x14ac:dyDescent="0.25">
      <c r="H1532">
        <f t="shared" si="342"/>
        <v>35</v>
      </c>
      <c r="I1532" t="str">
        <f t="shared" ca="1" si="335"/>
        <v>DEC_COGEN_OIL</v>
      </c>
      <c r="J1532">
        <f t="shared" ca="1" si="343"/>
        <v>20</v>
      </c>
      <c r="K1532">
        <f t="shared" si="344"/>
        <v>2020</v>
      </c>
      <c r="L1532">
        <f t="shared" si="336"/>
        <v>2025</v>
      </c>
      <c r="M1532" t="str">
        <f t="shared" si="345"/>
        <v>2020_2025</v>
      </c>
      <c r="N1532">
        <f t="shared" si="346"/>
        <v>2025</v>
      </c>
      <c r="O1532">
        <f t="shared" si="347"/>
        <v>2030</v>
      </c>
      <c r="P1532" t="str">
        <f t="shared" si="348"/>
        <v>2025_2030</v>
      </c>
      <c r="Q1532">
        <f t="shared" si="337"/>
        <v>0</v>
      </c>
      <c r="R1532">
        <f t="shared" si="338"/>
        <v>0</v>
      </c>
      <c r="S1532">
        <f t="shared" ca="1" si="339"/>
        <v>1</v>
      </c>
      <c r="U1532" t="str">
        <f t="shared" ca="1" si="340"/>
        <v xml:space="preserve"> </v>
      </c>
      <c r="V1532" t="str">
        <f t="shared" ca="1" si="341"/>
        <v>let cannot_decomm [$2020_2025$ , $2025_2030$ , $DEC_COGEN_OIL$] := 1;</v>
      </c>
    </row>
    <row r="1533" spans="8:22" outlineLevel="1" x14ac:dyDescent="0.25">
      <c r="H1533">
        <f t="shared" si="342"/>
        <v>35</v>
      </c>
      <c r="I1533" t="str">
        <f t="shared" ca="1" si="335"/>
        <v>DEC_COGEN_OIL</v>
      </c>
      <c r="J1533">
        <f t="shared" ca="1" si="343"/>
        <v>20</v>
      </c>
      <c r="K1533">
        <f t="shared" si="344"/>
        <v>2020</v>
      </c>
      <c r="L1533">
        <f t="shared" si="336"/>
        <v>2025</v>
      </c>
      <c r="M1533" t="str">
        <f t="shared" si="345"/>
        <v>2020_2025</v>
      </c>
      <c r="N1533">
        <f t="shared" si="346"/>
        <v>2030</v>
      </c>
      <c r="O1533">
        <f t="shared" si="347"/>
        <v>2035</v>
      </c>
      <c r="P1533" t="str">
        <f t="shared" si="348"/>
        <v>2030_2035</v>
      </c>
      <c r="Q1533">
        <f t="shared" si="337"/>
        <v>0</v>
      </c>
      <c r="R1533">
        <f t="shared" si="338"/>
        <v>0</v>
      </c>
      <c r="S1533">
        <f t="shared" ca="1" si="339"/>
        <v>1</v>
      </c>
      <c r="U1533" t="str">
        <f t="shared" ca="1" si="340"/>
        <v xml:space="preserve"> </v>
      </c>
      <c r="V1533" t="str">
        <f t="shared" ca="1" si="341"/>
        <v>let cannot_decomm [$2020_2025$ , $2030_2035$ , $DEC_COGEN_OIL$] := 1;</v>
      </c>
    </row>
    <row r="1534" spans="8:22" outlineLevel="1" x14ac:dyDescent="0.25">
      <c r="H1534">
        <f t="shared" si="342"/>
        <v>35</v>
      </c>
      <c r="I1534" t="str">
        <f t="shared" ca="1" si="335"/>
        <v>DEC_COGEN_OIL</v>
      </c>
      <c r="J1534">
        <f t="shared" ca="1" si="343"/>
        <v>20</v>
      </c>
      <c r="K1534">
        <f t="shared" si="344"/>
        <v>2020</v>
      </c>
      <c r="L1534">
        <f t="shared" si="336"/>
        <v>2025</v>
      </c>
      <c r="M1534" t="str">
        <f t="shared" si="345"/>
        <v>2020_2025</v>
      </c>
      <c r="N1534">
        <f t="shared" si="346"/>
        <v>2035</v>
      </c>
      <c r="O1534">
        <f t="shared" si="347"/>
        <v>2040</v>
      </c>
      <c r="P1534" t="str">
        <f t="shared" si="348"/>
        <v>2035_2040</v>
      </c>
      <c r="Q1534">
        <f t="shared" si="337"/>
        <v>0</v>
      </c>
      <c r="R1534">
        <f t="shared" si="338"/>
        <v>0</v>
      </c>
      <c r="S1534">
        <f t="shared" ca="1" si="339"/>
        <v>1</v>
      </c>
      <c r="U1534" t="str">
        <f t="shared" ca="1" si="340"/>
        <v xml:space="preserve"> </v>
      </c>
      <c r="V1534" t="str">
        <f t="shared" ca="1" si="341"/>
        <v>let cannot_decomm [$2020_2025$ , $2035_2040$ , $DEC_COGEN_OIL$] := 1;</v>
      </c>
    </row>
    <row r="1535" spans="8:22" outlineLevel="1" x14ac:dyDescent="0.25">
      <c r="H1535">
        <f t="shared" si="342"/>
        <v>35</v>
      </c>
      <c r="I1535" t="str">
        <f t="shared" ca="1" si="335"/>
        <v>DEC_COGEN_OIL</v>
      </c>
      <c r="J1535">
        <f t="shared" ca="1" si="343"/>
        <v>20</v>
      </c>
      <c r="K1535">
        <f t="shared" si="344"/>
        <v>2020</v>
      </c>
      <c r="L1535">
        <f t="shared" si="336"/>
        <v>2025</v>
      </c>
      <c r="M1535" t="str">
        <f t="shared" si="345"/>
        <v>2020_2025</v>
      </c>
      <c r="N1535">
        <f t="shared" si="346"/>
        <v>2040</v>
      </c>
      <c r="O1535">
        <f t="shared" si="347"/>
        <v>2045</v>
      </c>
      <c r="P1535" t="str">
        <f t="shared" si="348"/>
        <v>2040_2045</v>
      </c>
      <c r="Q1535">
        <f t="shared" si="337"/>
        <v>0</v>
      </c>
      <c r="R1535">
        <f t="shared" si="338"/>
        <v>0</v>
      </c>
      <c r="S1535">
        <f t="shared" ca="1" si="339"/>
        <v>1</v>
      </c>
      <c r="U1535" t="str">
        <f t="shared" ca="1" si="340"/>
        <v xml:space="preserve"> </v>
      </c>
      <c r="V1535" t="str">
        <f t="shared" ca="1" si="341"/>
        <v>let cannot_decomm [$2020_2025$ , $2040_2045$ , $DEC_COGEN_OIL$] := 1;</v>
      </c>
    </row>
    <row r="1536" spans="8:22" outlineLevel="1" x14ac:dyDescent="0.25">
      <c r="H1536">
        <f t="shared" si="342"/>
        <v>35</v>
      </c>
      <c r="I1536" t="str">
        <f t="shared" ca="1" si="335"/>
        <v>DEC_COGEN_OIL</v>
      </c>
      <c r="J1536">
        <f t="shared" ca="1" si="343"/>
        <v>20</v>
      </c>
      <c r="K1536">
        <f t="shared" si="344"/>
        <v>2020</v>
      </c>
      <c r="L1536">
        <f t="shared" si="336"/>
        <v>2025</v>
      </c>
      <c r="M1536" t="str">
        <f t="shared" si="345"/>
        <v>2020_2025</v>
      </c>
      <c r="N1536">
        <f t="shared" si="346"/>
        <v>2045</v>
      </c>
      <c r="O1536">
        <f t="shared" si="347"/>
        <v>2050</v>
      </c>
      <c r="P1536" t="str">
        <f t="shared" si="348"/>
        <v>2045_2050</v>
      </c>
      <c r="Q1536">
        <f t="shared" si="337"/>
        <v>0</v>
      </c>
      <c r="R1536">
        <f t="shared" si="338"/>
        <v>0</v>
      </c>
      <c r="S1536">
        <f t="shared" ca="1" si="339"/>
        <v>1</v>
      </c>
      <c r="U1536" t="str">
        <f t="shared" ca="1" si="340"/>
        <v xml:space="preserve"> </v>
      </c>
      <c r="V1536" t="str">
        <f t="shared" ca="1" si="341"/>
        <v>let cannot_decomm [$2020_2025$ , $2045_2050$ , $DEC_COGEN_OIL$] := 1;</v>
      </c>
    </row>
    <row r="1537" spans="8:22" outlineLevel="1" x14ac:dyDescent="0.25">
      <c r="H1537">
        <f t="shared" si="342"/>
        <v>35</v>
      </c>
      <c r="I1537" t="str">
        <f t="shared" ca="1" si="335"/>
        <v>DEC_COGEN_OIL</v>
      </c>
      <c r="J1537">
        <f t="shared" ca="1" si="343"/>
        <v>20</v>
      </c>
      <c r="K1537">
        <f t="shared" si="344"/>
        <v>2025</v>
      </c>
      <c r="L1537">
        <f t="shared" si="336"/>
        <v>2030</v>
      </c>
      <c r="M1537" t="str">
        <f t="shared" si="345"/>
        <v>2025_2030</v>
      </c>
      <c r="N1537">
        <f t="shared" si="346"/>
        <v>2015</v>
      </c>
      <c r="O1537">
        <f t="shared" si="347"/>
        <v>2020</v>
      </c>
      <c r="P1537" t="str">
        <f t="shared" si="348"/>
        <v>2015_2020</v>
      </c>
      <c r="Q1537">
        <f t="shared" si="337"/>
        <v>0</v>
      </c>
      <c r="R1537">
        <f t="shared" si="338"/>
        <v>1</v>
      </c>
      <c r="S1537">
        <f t="shared" ca="1" si="339"/>
        <v>1</v>
      </c>
      <c r="U1537" t="str">
        <f t="shared" ca="1" si="340"/>
        <v>#</v>
      </c>
      <c r="V1537" t="str">
        <f t="shared" ca="1" si="341"/>
        <v>let cannot_decomm [$2025_2030$ , $2015_2020$ , $DEC_COGEN_OIL$] := 1;</v>
      </c>
    </row>
    <row r="1538" spans="8:22" outlineLevel="1" x14ac:dyDescent="0.25">
      <c r="H1538">
        <f t="shared" si="342"/>
        <v>35</v>
      </c>
      <c r="I1538" t="str">
        <f t="shared" ca="1" si="335"/>
        <v>DEC_COGEN_OIL</v>
      </c>
      <c r="J1538">
        <f t="shared" ca="1" si="343"/>
        <v>20</v>
      </c>
      <c r="K1538">
        <f t="shared" si="344"/>
        <v>2025</v>
      </c>
      <c r="L1538">
        <f t="shared" si="336"/>
        <v>2030</v>
      </c>
      <c r="M1538" t="str">
        <f t="shared" si="345"/>
        <v>2025_2030</v>
      </c>
      <c r="N1538">
        <f t="shared" si="346"/>
        <v>2020</v>
      </c>
      <c r="O1538">
        <f t="shared" si="347"/>
        <v>2025</v>
      </c>
      <c r="P1538" t="str">
        <f t="shared" si="348"/>
        <v>2020_2025</v>
      </c>
      <c r="Q1538">
        <f t="shared" si="337"/>
        <v>0</v>
      </c>
      <c r="R1538">
        <f t="shared" si="338"/>
        <v>1</v>
      </c>
      <c r="S1538">
        <f t="shared" ca="1" si="339"/>
        <v>1</v>
      </c>
      <c r="U1538" t="str">
        <f t="shared" ca="1" si="340"/>
        <v>#</v>
      </c>
      <c r="V1538" t="str">
        <f t="shared" ca="1" si="341"/>
        <v>let cannot_decomm [$2025_2030$ , $2020_2025$ , $DEC_COGEN_OIL$] := 1;</v>
      </c>
    </row>
    <row r="1539" spans="8:22" outlineLevel="1" x14ac:dyDescent="0.25">
      <c r="H1539">
        <f t="shared" si="342"/>
        <v>35</v>
      </c>
      <c r="I1539" t="str">
        <f t="shared" ca="1" si="335"/>
        <v>DEC_COGEN_OIL</v>
      </c>
      <c r="J1539">
        <f t="shared" ca="1" si="343"/>
        <v>20</v>
      </c>
      <c r="K1539">
        <f t="shared" si="344"/>
        <v>2025</v>
      </c>
      <c r="L1539">
        <f t="shared" si="336"/>
        <v>2030</v>
      </c>
      <c r="M1539" t="str">
        <f t="shared" si="345"/>
        <v>2025_2030</v>
      </c>
      <c r="N1539">
        <f t="shared" si="346"/>
        <v>2025</v>
      </c>
      <c r="O1539">
        <f t="shared" si="347"/>
        <v>2030</v>
      </c>
      <c r="P1539" t="str">
        <f t="shared" si="348"/>
        <v>2025_2030</v>
      </c>
      <c r="Q1539">
        <f t="shared" si="337"/>
        <v>0</v>
      </c>
      <c r="R1539">
        <f t="shared" si="338"/>
        <v>0</v>
      </c>
      <c r="S1539">
        <f t="shared" ca="1" si="339"/>
        <v>1</v>
      </c>
      <c r="U1539" t="str">
        <f t="shared" ca="1" si="340"/>
        <v xml:space="preserve"> </v>
      </c>
      <c r="V1539" t="str">
        <f t="shared" ca="1" si="341"/>
        <v>let cannot_decomm [$2025_2030$ , $2025_2030$ , $DEC_COGEN_OIL$] := 1;</v>
      </c>
    </row>
    <row r="1540" spans="8:22" outlineLevel="1" x14ac:dyDescent="0.25">
      <c r="H1540">
        <f t="shared" si="342"/>
        <v>35</v>
      </c>
      <c r="I1540" t="str">
        <f t="shared" ca="1" si="335"/>
        <v>DEC_COGEN_OIL</v>
      </c>
      <c r="J1540">
        <f t="shared" ca="1" si="343"/>
        <v>20</v>
      </c>
      <c r="K1540">
        <f t="shared" si="344"/>
        <v>2025</v>
      </c>
      <c r="L1540">
        <f t="shared" si="336"/>
        <v>2030</v>
      </c>
      <c r="M1540" t="str">
        <f t="shared" si="345"/>
        <v>2025_2030</v>
      </c>
      <c r="N1540">
        <f t="shared" si="346"/>
        <v>2030</v>
      </c>
      <c r="O1540">
        <f t="shared" si="347"/>
        <v>2035</v>
      </c>
      <c r="P1540" t="str">
        <f t="shared" si="348"/>
        <v>2030_2035</v>
      </c>
      <c r="Q1540">
        <f t="shared" si="337"/>
        <v>0</v>
      </c>
      <c r="R1540">
        <f t="shared" si="338"/>
        <v>0</v>
      </c>
      <c r="S1540">
        <f t="shared" ca="1" si="339"/>
        <v>1</v>
      </c>
      <c r="U1540" t="str">
        <f t="shared" ca="1" si="340"/>
        <v xml:space="preserve"> </v>
      </c>
      <c r="V1540" t="str">
        <f t="shared" ca="1" si="341"/>
        <v>let cannot_decomm [$2025_2030$ , $2030_2035$ , $DEC_COGEN_OIL$] := 1;</v>
      </c>
    </row>
    <row r="1541" spans="8:22" outlineLevel="1" x14ac:dyDescent="0.25">
      <c r="H1541">
        <f t="shared" si="342"/>
        <v>35</v>
      </c>
      <c r="I1541" t="str">
        <f t="shared" ref="I1541:I1604" ca="1" si="349">INDIRECT("A"&amp;H1541)</f>
        <v>DEC_COGEN_OIL</v>
      </c>
      <c r="J1541">
        <f t="shared" ca="1" si="343"/>
        <v>20</v>
      </c>
      <c r="K1541">
        <f t="shared" si="344"/>
        <v>2025</v>
      </c>
      <c r="L1541">
        <f t="shared" ref="L1541:L1604" si="350">K1541+5</f>
        <v>2030</v>
      </c>
      <c r="M1541" t="str">
        <f t="shared" si="345"/>
        <v>2025_2030</v>
      </c>
      <c r="N1541">
        <f t="shared" si="346"/>
        <v>2035</v>
      </c>
      <c r="O1541">
        <f t="shared" si="347"/>
        <v>2040</v>
      </c>
      <c r="P1541" t="str">
        <f t="shared" si="348"/>
        <v>2035_2040</v>
      </c>
      <c r="Q1541">
        <f t="shared" ref="Q1541:Q1604" si="351">IF(K1541=2015,IF(N1541=2015,1,0),0)</f>
        <v>0</v>
      </c>
      <c r="R1541">
        <f t="shared" ref="R1541:R1604" si="352">IF(K1541&gt;N1541,1,0)</f>
        <v>0</v>
      </c>
      <c r="S1541">
        <f t="shared" ref="S1541:S1604" ca="1" si="353">IF(K1541&lt;(N1541+J1541),1,0)</f>
        <v>1</v>
      </c>
      <c r="U1541" t="str">
        <f t="shared" ref="U1541:U1604" ca="1" si="354">IF(Q1541=1,"#",IF((R1541+S1541)=2,"#"," "))</f>
        <v xml:space="preserve"> </v>
      </c>
      <c r="V1541" t="str">
        <f t="shared" ref="V1541:V1604" ca="1" si="355">"let cannot_decomm [$"&amp;M1541&amp;"$ , $"&amp;P1541&amp;"$ , $"&amp;I1541&amp;"$] := 1;"</f>
        <v>let cannot_decomm [$2025_2030$ , $2035_2040$ , $DEC_COGEN_OIL$] := 1;</v>
      </c>
    </row>
    <row r="1542" spans="8:22" outlineLevel="1" x14ac:dyDescent="0.25">
      <c r="H1542">
        <f t="shared" si="342"/>
        <v>35</v>
      </c>
      <c r="I1542" t="str">
        <f t="shared" ca="1" si="349"/>
        <v>DEC_COGEN_OIL</v>
      </c>
      <c r="J1542">
        <f t="shared" ca="1" si="343"/>
        <v>20</v>
      </c>
      <c r="K1542">
        <f t="shared" si="344"/>
        <v>2025</v>
      </c>
      <c r="L1542">
        <f t="shared" si="350"/>
        <v>2030</v>
      </c>
      <c r="M1542" t="str">
        <f t="shared" si="345"/>
        <v>2025_2030</v>
      </c>
      <c r="N1542">
        <f t="shared" si="346"/>
        <v>2040</v>
      </c>
      <c r="O1542">
        <f t="shared" si="347"/>
        <v>2045</v>
      </c>
      <c r="P1542" t="str">
        <f t="shared" si="348"/>
        <v>2040_2045</v>
      </c>
      <c r="Q1542">
        <f t="shared" si="351"/>
        <v>0</v>
      </c>
      <c r="R1542">
        <f t="shared" si="352"/>
        <v>0</v>
      </c>
      <c r="S1542">
        <f t="shared" ca="1" si="353"/>
        <v>1</v>
      </c>
      <c r="U1542" t="str">
        <f t="shared" ca="1" si="354"/>
        <v xml:space="preserve"> </v>
      </c>
      <c r="V1542" t="str">
        <f t="shared" ca="1" si="355"/>
        <v>let cannot_decomm [$2025_2030$ , $2040_2045$ , $DEC_COGEN_OIL$] := 1;</v>
      </c>
    </row>
    <row r="1543" spans="8:22" outlineLevel="1" x14ac:dyDescent="0.25">
      <c r="H1543">
        <f t="shared" si="342"/>
        <v>35</v>
      </c>
      <c r="I1543" t="str">
        <f t="shared" ca="1" si="349"/>
        <v>DEC_COGEN_OIL</v>
      </c>
      <c r="J1543">
        <f t="shared" ca="1" si="343"/>
        <v>20</v>
      </c>
      <c r="K1543">
        <f t="shared" si="344"/>
        <v>2025</v>
      </c>
      <c r="L1543">
        <f t="shared" si="350"/>
        <v>2030</v>
      </c>
      <c r="M1543" t="str">
        <f t="shared" si="345"/>
        <v>2025_2030</v>
      </c>
      <c r="N1543">
        <f t="shared" si="346"/>
        <v>2045</v>
      </c>
      <c r="O1543">
        <f t="shared" si="347"/>
        <v>2050</v>
      </c>
      <c r="P1543" t="str">
        <f t="shared" si="348"/>
        <v>2045_2050</v>
      </c>
      <c r="Q1543">
        <f t="shared" si="351"/>
        <v>0</v>
      </c>
      <c r="R1543">
        <f t="shared" si="352"/>
        <v>0</v>
      </c>
      <c r="S1543">
        <f t="shared" ca="1" si="353"/>
        <v>1</v>
      </c>
      <c r="U1543" t="str">
        <f t="shared" ca="1" si="354"/>
        <v xml:space="preserve"> </v>
      </c>
      <c r="V1543" t="str">
        <f t="shared" ca="1" si="355"/>
        <v>let cannot_decomm [$2025_2030$ , $2045_2050$ , $DEC_COGEN_OIL$] := 1;</v>
      </c>
    </row>
    <row r="1544" spans="8:22" outlineLevel="1" x14ac:dyDescent="0.25">
      <c r="H1544">
        <f t="shared" si="342"/>
        <v>35</v>
      </c>
      <c r="I1544" t="str">
        <f t="shared" ca="1" si="349"/>
        <v>DEC_COGEN_OIL</v>
      </c>
      <c r="J1544">
        <f t="shared" ca="1" si="343"/>
        <v>20</v>
      </c>
      <c r="K1544">
        <f t="shared" si="344"/>
        <v>2030</v>
      </c>
      <c r="L1544">
        <f t="shared" si="350"/>
        <v>2035</v>
      </c>
      <c r="M1544" t="str">
        <f t="shared" si="345"/>
        <v>2030_2035</v>
      </c>
      <c r="N1544">
        <f t="shared" si="346"/>
        <v>2015</v>
      </c>
      <c r="O1544">
        <f t="shared" si="347"/>
        <v>2020</v>
      </c>
      <c r="P1544" t="str">
        <f t="shared" si="348"/>
        <v>2015_2020</v>
      </c>
      <c r="Q1544">
        <f t="shared" si="351"/>
        <v>0</v>
      </c>
      <c r="R1544">
        <f t="shared" si="352"/>
        <v>1</v>
      </c>
      <c r="S1544">
        <f t="shared" ca="1" si="353"/>
        <v>1</v>
      </c>
      <c r="U1544" t="str">
        <f t="shared" ca="1" si="354"/>
        <v>#</v>
      </c>
      <c r="V1544" t="str">
        <f t="shared" ca="1" si="355"/>
        <v>let cannot_decomm [$2030_2035$ , $2015_2020$ , $DEC_COGEN_OIL$] := 1;</v>
      </c>
    </row>
    <row r="1545" spans="8:22" outlineLevel="1" x14ac:dyDescent="0.25">
      <c r="H1545">
        <f t="shared" si="342"/>
        <v>35</v>
      </c>
      <c r="I1545" t="str">
        <f t="shared" ca="1" si="349"/>
        <v>DEC_COGEN_OIL</v>
      </c>
      <c r="J1545">
        <f t="shared" ca="1" si="343"/>
        <v>20</v>
      </c>
      <c r="K1545">
        <f t="shared" si="344"/>
        <v>2030</v>
      </c>
      <c r="L1545">
        <f t="shared" si="350"/>
        <v>2035</v>
      </c>
      <c r="M1545" t="str">
        <f t="shared" si="345"/>
        <v>2030_2035</v>
      </c>
      <c r="N1545">
        <f t="shared" si="346"/>
        <v>2020</v>
      </c>
      <c r="O1545">
        <f t="shared" si="347"/>
        <v>2025</v>
      </c>
      <c r="P1545" t="str">
        <f t="shared" si="348"/>
        <v>2020_2025</v>
      </c>
      <c r="Q1545">
        <f t="shared" si="351"/>
        <v>0</v>
      </c>
      <c r="R1545">
        <f t="shared" si="352"/>
        <v>1</v>
      </c>
      <c r="S1545">
        <f t="shared" ca="1" si="353"/>
        <v>1</v>
      </c>
      <c r="U1545" t="str">
        <f t="shared" ca="1" si="354"/>
        <v>#</v>
      </c>
      <c r="V1545" t="str">
        <f t="shared" ca="1" si="355"/>
        <v>let cannot_decomm [$2030_2035$ , $2020_2025$ , $DEC_COGEN_OIL$] := 1;</v>
      </c>
    </row>
    <row r="1546" spans="8:22" outlineLevel="1" x14ac:dyDescent="0.25">
      <c r="H1546">
        <f t="shared" si="342"/>
        <v>35</v>
      </c>
      <c r="I1546" t="str">
        <f t="shared" ca="1" si="349"/>
        <v>DEC_COGEN_OIL</v>
      </c>
      <c r="J1546">
        <f t="shared" ca="1" si="343"/>
        <v>20</v>
      </c>
      <c r="K1546">
        <f t="shared" si="344"/>
        <v>2030</v>
      </c>
      <c r="L1546">
        <f t="shared" si="350"/>
        <v>2035</v>
      </c>
      <c r="M1546" t="str">
        <f t="shared" si="345"/>
        <v>2030_2035</v>
      </c>
      <c r="N1546">
        <f t="shared" si="346"/>
        <v>2025</v>
      </c>
      <c r="O1546">
        <f t="shared" si="347"/>
        <v>2030</v>
      </c>
      <c r="P1546" t="str">
        <f t="shared" si="348"/>
        <v>2025_2030</v>
      </c>
      <c r="Q1546">
        <f t="shared" si="351"/>
        <v>0</v>
      </c>
      <c r="R1546">
        <f t="shared" si="352"/>
        <v>1</v>
      </c>
      <c r="S1546">
        <f t="shared" ca="1" si="353"/>
        <v>1</v>
      </c>
      <c r="U1546" t="str">
        <f t="shared" ca="1" si="354"/>
        <v>#</v>
      </c>
      <c r="V1546" t="str">
        <f t="shared" ca="1" si="355"/>
        <v>let cannot_decomm [$2030_2035$ , $2025_2030$ , $DEC_COGEN_OIL$] := 1;</v>
      </c>
    </row>
    <row r="1547" spans="8:22" outlineLevel="1" x14ac:dyDescent="0.25">
      <c r="H1547">
        <f t="shared" si="342"/>
        <v>35</v>
      </c>
      <c r="I1547" t="str">
        <f t="shared" ca="1" si="349"/>
        <v>DEC_COGEN_OIL</v>
      </c>
      <c r="J1547">
        <f t="shared" ca="1" si="343"/>
        <v>20</v>
      </c>
      <c r="K1547">
        <f t="shared" si="344"/>
        <v>2030</v>
      </c>
      <c r="L1547">
        <f t="shared" si="350"/>
        <v>2035</v>
      </c>
      <c r="M1547" t="str">
        <f t="shared" si="345"/>
        <v>2030_2035</v>
      </c>
      <c r="N1547">
        <f t="shared" si="346"/>
        <v>2030</v>
      </c>
      <c r="O1547">
        <f t="shared" si="347"/>
        <v>2035</v>
      </c>
      <c r="P1547" t="str">
        <f t="shared" si="348"/>
        <v>2030_2035</v>
      </c>
      <c r="Q1547">
        <f t="shared" si="351"/>
        <v>0</v>
      </c>
      <c r="R1547">
        <f t="shared" si="352"/>
        <v>0</v>
      </c>
      <c r="S1547">
        <f t="shared" ca="1" si="353"/>
        <v>1</v>
      </c>
      <c r="U1547" t="str">
        <f t="shared" ca="1" si="354"/>
        <v xml:space="preserve"> </v>
      </c>
      <c r="V1547" t="str">
        <f t="shared" ca="1" si="355"/>
        <v>let cannot_decomm [$2030_2035$ , $2030_2035$ , $DEC_COGEN_OIL$] := 1;</v>
      </c>
    </row>
    <row r="1548" spans="8:22" outlineLevel="1" x14ac:dyDescent="0.25">
      <c r="H1548">
        <f t="shared" si="342"/>
        <v>35</v>
      </c>
      <c r="I1548" t="str">
        <f t="shared" ca="1" si="349"/>
        <v>DEC_COGEN_OIL</v>
      </c>
      <c r="J1548">
        <f t="shared" ca="1" si="343"/>
        <v>20</v>
      </c>
      <c r="K1548">
        <f t="shared" si="344"/>
        <v>2030</v>
      </c>
      <c r="L1548">
        <f t="shared" si="350"/>
        <v>2035</v>
      </c>
      <c r="M1548" t="str">
        <f t="shared" si="345"/>
        <v>2030_2035</v>
      </c>
      <c r="N1548">
        <f t="shared" si="346"/>
        <v>2035</v>
      </c>
      <c r="O1548">
        <f t="shared" si="347"/>
        <v>2040</v>
      </c>
      <c r="P1548" t="str">
        <f t="shared" si="348"/>
        <v>2035_2040</v>
      </c>
      <c r="Q1548">
        <f t="shared" si="351"/>
        <v>0</v>
      </c>
      <c r="R1548">
        <f t="shared" si="352"/>
        <v>0</v>
      </c>
      <c r="S1548">
        <f t="shared" ca="1" si="353"/>
        <v>1</v>
      </c>
      <c r="U1548" t="str">
        <f t="shared" ca="1" si="354"/>
        <v xml:space="preserve"> </v>
      </c>
      <c r="V1548" t="str">
        <f t="shared" ca="1" si="355"/>
        <v>let cannot_decomm [$2030_2035$ , $2035_2040$ , $DEC_COGEN_OIL$] := 1;</v>
      </c>
    </row>
    <row r="1549" spans="8:22" outlineLevel="1" x14ac:dyDescent="0.25">
      <c r="H1549">
        <f t="shared" si="342"/>
        <v>35</v>
      </c>
      <c r="I1549" t="str">
        <f t="shared" ca="1" si="349"/>
        <v>DEC_COGEN_OIL</v>
      </c>
      <c r="J1549">
        <f t="shared" ca="1" si="343"/>
        <v>20</v>
      </c>
      <c r="K1549">
        <f t="shared" si="344"/>
        <v>2030</v>
      </c>
      <c r="L1549">
        <f t="shared" si="350"/>
        <v>2035</v>
      </c>
      <c r="M1549" t="str">
        <f t="shared" si="345"/>
        <v>2030_2035</v>
      </c>
      <c r="N1549">
        <f t="shared" si="346"/>
        <v>2040</v>
      </c>
      <c r="O1549">
        <f t="shared" si="347"/>
        <v>2045</v>
      </c>
      <c r="P1549" t="str">
        <f t="shared" si="348"/>
        <v>2040_2045</v>
      </c>
      <c r="Q1549">
        <f t="shared" si="351"/>
        <v>0</v>
      </c>
      <c r="R1549">
        <f t="shared" si="352"/>
        <v>0</v>
      </c>
      <c r="S1549">
        <f t="shared" ca="1" si="353"/>
        <v>1</v>
      </c>
      <c r="U1549" t="str">
        <f t="shared" ca="1" si="354"/>
        <v xml:space="preserve"> </v>
      </c>
      <c r="V1549" t="str">
        <f t="shared" ca="1" si="355"/>
        <v>let cannot_decomm [$2030_2035$ , $2040_2045$ , $DEC_COGEN_OIL$] := 1;</v>
      </c>
    </row>
    <row r="1550" spans="8:22" outlineLevel="1" x14ac:dyDescent="0.25">
      <c r="H1550">
        <f t="shared" si="342"/>
        <v>35</v>
      </c>
      <c r="I1550" t="str">
        <f t="shared" ca="1" si="349"/>
        <v>DEC_COGEN_OIL</v>
      </c>
      <c r="J1550">
        <f t="shared" ca="1" si="343"/>
        <v>20</v>
      </c>
      <c r="K1550">
        <f t="shared" si="344"/>
        <v>2030</v>
      </c>
      <c r="L1550">
        <f t="shared" si="350"/>
        <v>2035</v>
      </c>
      <c r="M1550" t="str">
        <f t="shared" si="345"/>
        <v>2030_2035</v>
      </c>
      <c r="N1550">
        <f t="shared" si="346"/>
        <v>2045</v>
      </c>
      <c r="O1550">
        <f t="shared" si="347"/>
        <v>2050</v>
      </c>
      <c r="P1550" t="str">
        <f t="shared" si="348"/>
        <v>2045_2050</v>
      </c>
      <c r="Q1550">
        <f t="shared" si="351"/>
        <v>0</v>
      </c>
      <c r="R1550">
        <f t="shared" si="352"/>
        <v>0</v>
      </c>
      <c r="S1550">
        <f t="shared" ca="1" si="353"/>
        <v>1</v>
      </c>
      <c r="U1550" t="str">
        <f t="shared" ca="1" si="354"/>
        <v xml:space="preserve"> </v>
      </c>
      <c r="V1550" t="str">
        <f t="shared" ca="1" si="355"/>
        <v>let cannot_decomm [$2030_2035$ , $2045_2050$ , $DEC_COGEN_OIL$] := 1;</v>
      </c>
    </row>
    <row r="1551" spans="8:22" outlineLevel="1" x14ac:dyDescent="0.25">
      <c r="H1551">
        <f t="shared" si="342"/>
        <v>35</v>
      </c>
      <c r="I1551" t="str">
        <f t="shared" ca="1" si="349"/>
        <v>DEC_COGEN_OIL</v>
      </c>
      <c r="J1551">
        <f t="shared" ca="1" si="343"/>
        <v>20</v>
      </c>
      <c r="K1551">
        <f t="shared" si="344"/>
        <v>2035</v>
      </c>
      <c r="L1551">
        <f t="shared" si="350"/>
        <v>2040</v>
      </c>
      <c r="M1551" t="str">
        <f t="shared" si="345"/>
        <v>2035_2040</v>
      </c>
      <c r="N1551">
        <f t="shared" si="346"/>
        <v>2015</v>
      </c>
      <c r="O1551">
        <f t="shared" si="347"/>
        <v>2020</v>
      </c>
      <c r="P1551" t="str">
        <f t="shared" si="348"/>
        <v>2015_2020</v>
      </c>
      <c r="Q1551">
        <f t="shared" si="351"/>
        <v>0</v>
      </c>
      <c r="R1551">
        <f t="shared" si="352"/>
        <v>1</v>
      </c>
      <c r="S1551">
        <f t="shared" ca="1" si="353"/>
        <v>0</v>
      </c>
      <c r="U1551" t="str">
        <f t="shared" ca="1" si="354"/>
        <v xml:space="preserve"> </v>
      </c>
      <c r="V1551" t="str">
        <f t="shared" ca="1" si="355"/>
        <v>let cannot_decomm [$2035_2040$ , $2015_2020$ , $DEC_COGEN_OIL$] := 1;</v>
      </c>
    </row>
    <row r="1552" spans="8:22" outlineLevel="1" x14ac:dyDescent="0.25">
      <c r="H1552">
        <f t="shared" si="342"/>
        <v>35</v>
      </c>
      <c r="I1552" t="str">
        <f t="shared" ca="1" si="349"/>
        <v>DEC_COGEN_OIL</v>
      </c>
      <c r="J1552">
        <f t="shared" ca="1" si="343"/>
        <v>20</v>
      </c>
      <c r="K1552">
        <f t="shared" si="344"/>
        <v>2035</v>
      </c>
      <c r="L1552">
        <f t="shared" si="350"/>
        <v>2040</v>
      </c>
      <c r="M1552" t="str">
        <f t="shared" si="345"/>
        <v>2035_2040</v>
      </c>
      <c r="N1552">
        <f t="shared" si="346"/>
        <v>2020</v>
      </c>
      <c r="O1552">
        <f t="shared" si="347"/>
        <v>2025</v>
      </c>
      <c r="P1552" t="str">
        <f t="shared" si="348"/>
        <v>2020_2025</v>
      </c>
      <c r="Q1552">
        <f t="shared" si="351"/>
        <v>0</v>
      </c>
      <c r="R1552">
        <f t="shared" si="352"/>
        <v>1</v>
      </c>
      <c r="S1552">
        <f t="shared" ca="1" si="353"/>
        <v>1</v>
      </c>
      <c r="U1552" t="str">
        <f t="shared" ca="1" si="354"/>
        <v>#</v>
      </c>
      <c r="V1552" t="str">
        <f t="shared" ca="1" si="355"/>
        <v>let cannot_decomm [$2035_2040$ , $2020_2025$ , $DEC_COGEN_OIL$] := 1;</v>
      </c>
    </row>
    <row r="1553" spans="8:22" outlineLevel="1" x14ac:dyDescent="0.25">
      <c r="H1553">
        <f t="shared" si="342"/>
        <v>35</v>
      </c>
      <c r="I1553" t="str">
        <f t="shared" ca="1" si="349"/>
        <v>DEC_COGEN_OIL</v>
      </c>
      <c r="J1553">
        <f t="shared" ca="1" si="343"/>
        <v>20</v>
      </c>
      <c r="K1553">
        <f t="shared" si="344"/>
        <v>2035</v>
      </c>
      <c r="L1553">
        <f t="shared" si="350"/>
        <v>2040</v>
      </c>
      <c r="M1553" t="str">
        <f t="shared" si="345"/>
        <v>2035_2040</v>
      </c>
      <c r="N1553">
        <f t="shared" si="346"/>
        <v>2025</v>
      </c>
      <c r="O1553">
        <f t="shared" si="347"/>
        <v>2030</v>
      </c>
      <c r="P1553" t="str">
        <f t="shared" si="348"/>
        <v>2025_2030</v>
      </c>
      <c r="Q1553">
        <f t="shared" si="351"/>
        <v>0</v>
      </c>
      <c r="R1553">
        <f t="shared" si="352"/>
        <v>1</v>
      </c>
      <c r="S1553">
        <f t="shared" ca="1" si="353"/>
        <v>1</v>
      </c>
      <c r="U1553" t="str">
        <f t="shared" ca="1" si="354"/>
        <v>#</v>
      </c>
      <c r="V1553" t="str">
        <f t="shared" ca="1" si="355"/>
        <v>let cannot_decomm [$2035_2040$ , $2025_2030$ , $DEC_COGEN_OIL$] := 1;</v>
      </c>
    </row>
    <row r="1554" spans="8:22" outlineLevel="1" x14ac:dyDescent="0.25">
      <c r="H1554">
        <f t="shared" si="342"/>
        <v>35</v>
      </c>
      <c r="I1554" t="str">
        <f t="shared" ca="1" si="349"/>
        <v>DEC_COGEN_OIL</v>
      </c>
      <c r="J1554">
        <f t="shared" ca="1" si="343"/>
        <v>20</v>
      </c>
      <c r="K1554">
        <f t="shared" si="344"/>
        <v>2035</v>
      </c>
      <c r="L1554">
        <f t="shared" si="350"/>
        <v>2040</v>
      </c>
      <c r="M1554" t="str">
        <f t="shared" si="345"/>
        <v>2035_2040</v>
      </c>
      <c r="N1554">
        <f t="shared" si="346"/>
        <v>2030</v>
      </c>
      <c r="O1554">
        <f t="shared" si="347"/>
        <v>2035</v>
      </c>
      <c r="P1554" t="str">
        <f t="shared" si="348"/>
        <v>2030_2035</v>
      </c>
      <c r="Q1554">
        <f t="shared" si="351"/>
        <v>0</v>
      </c>
      <c r="R1554">
        <f t="shared" si="352"/>
        <v>1</v>
      </c>
      <c r="S1554">
        <f t="shared" ca="1" si="353"/>
        <v>1</v>
      </c>
      <c r="U1554" t="str">
        <f t="shared" ca="1" si="354"/>
        <v>#</v>
      </c>
      <c r="V1554" t="str">
        <f t="shared" ca="1" si="355"/>
        <v>let cannot_decomm [$2035_2040$ , $2030_2035$ , $DEC_COGEN_OIL$] := 1;</v>
      </c>
    </row>
    <row r="1555" spans="8:22" outlineLevel="1" x14ac:dyDescent="0.25">
      <c r="H1555">
        <f t="shared" si="342"/>
        <v>35</v>
      </c>
      <c r="I1555" t="str">
        <f t="shared" ca="1" si="349"/>
        <v>DEC_COGEN_OIL</v>
      </c>
      <c r="J1555">
        <f t="shared" ca="1" si="343"/>
        <v>20</v>
      </c>
      <c r="K1555">
        <f t="shared" si="344"/>
        <v>2035</v>
      </c>
      <c r="L1555">
        <f t="shared" si="350"/>
        <v>2040</v>
      </c>
      <c r="M1555" t="str">
        <f t="shared" si="345"/>
        <v>2035_2040</v>
      </c>
      <c r="N1555">
        <f t="shared" si="346"/>
        <v>2035</v>
      </c>
      <c r="O1555">
        <f t="shared" si="347"/>
        <v>2040</v>
      </c>
      <c r="P1555" t="str">
        <f t="shared" si="348"/>
        <v>2035_2040</v>
      </c>
      <c r="Q1555">
        <f t="shared" si="351"/>
        <v>0</v>
      </c>
      <c r="R1555">
        <f t="shared" si="352"/>
        <v>0</v>
      </c>
      <c r="S1555">
        <f t="shared" ca="1" si="353"/>
        <v>1</v>
      </c>
      <c r="U1555" t="str">
        <f t="shared" ca="1" si="354"/>
        <v xml:space="preserve"> </v>
      </c>
      <c r="V1555" t="str">
        <f t="shared" ca="1" si="355"/>
        <v>let cannot_decomm [$2035_2040$ , $2035_2040$ , $DEC_COGEN_OIL$] := 1;</v>
      </c>
    </row>
    <row r="1556" spans="8:22" outlineLevel="1" x14ac:dyDescent="0.25">
      <c r="H1556">
        <f t="shared" si="342"/>
        <v>35</v>
      </c>
      <c r="I1556" t="str">
        <f t="shared" ca="1" si="349"/>
        <v>DEC_COGEN_OIL</v>
      </c>
      <c r="J1556">
        <f t="shared" ca="1" si="343"/>
        <v>20</v>
      </c>
      <c r="K1556">
        <f t="shared" si="344"/>
        <v>2035</v>
      </c>
      <c r="L1556">
        <f t="shared" si="350"/>
        <v>2040</v>
      </c>
      <c r="M1556" t="str">
        <f t="shared" si="345"/>
        <v>2035_2040</v>
      </c>
      <c r="N1556">
        <f t="shared" si="346"/>
        <v>2040</v>
      </c>
      <c r="O1556">
        <f t="shared" si="347"/>
        <v>2045</v>
      </c>
      <c r="P1556" t="str">
        <f t="shared" si="348"/>
        <v>2040_2045</v>
      </c>
      <c r="Q1556">
        <f t="shared" si="351"/>
        <v>0</v>
      </c>
      <c r="R1556">
        <f t="shared" si="352"/>
        <v>0</v>
      </c>
      <c r="S1556">
        <f t="shared" ca="1" si="353"/>
        <v>1</v>
      </c>
      <c r="U1556" t="str">
        <f t="shared" ca="1" si="354"/>
        <v xml:space="preserve"> </v>
      </c>
      <c r="V1556" t="str">
        <f t="shared" ca="1" si="355"/>
        <v>let cannot_decomm [$2035_2040$ , $2040_2045$ , $DEC_COGEN_OIL$] := 1;</v>
      </c>
    </row>
    <row r="1557" spans="8:22" outlineLevel="1" x14ac:dyDescent="0.25">
      <c r="H1557">
        <f t="shared" si="342"/>
        <v>35</v>
      </c>
      <c r="I1557" t="str">
        <f t="shared" ca="1" si="349"/>
        <v>DEC_COGEN_OIL</v>
      </c>
      <c r="J1557">
        <f t="shared" ca="1" si="343"/>
        <v>20</v>
      </c>
      <c r="K1557">
        <f t="shared" si="344"/>
        <v>2035</v>
      </c>
      <c r="L1557">
        <f t="shared" si="350"/>
        <v>2040</v>
      </c>
      <c r="M1557" t="str">
        <f t="shared" si="345"/>
        <v>2035_2040</v>
      </c>
      <c r="N1557">
        <f t="shared" si="346"/>
        <v>2045</v>
      </c>
      <c r="O1557">
        <f t="shared" si="347"/>
        <v>2050</v>
      </c>
      <c r="P1557" t="str">
        <f t="shared" si="348"/>
        <v>2045_2050</v>
      </c>
      <c r="Q1557">
        <f t="shared" si="351"/>
        <v>0</v>
      </c>
      <c r="R1557">
        <f t="shared" si="352"/>
        <v>0</v>
      </c>
      <c r="S1557">
        <f t="shared" ca="1" si="353"/>
        <v>1</v>
      </c>
      <c r="U1557" t="str">
        <f t="shared" ca="1" si="354"/>
        <v xml:space="preserve"> </v>
      </c>
      <c r="V1557" t="str">
        <f t="shared" ca="1" si="355"/>
        <v>let cannot_decomm [$2035_2040$ , $2045_2050$ , $DEC_COGEN_OIL$] := 1;</v>
      </c>
    </row>
    <row r="1558" spans="8:22" outlineLevel="1" x14ac:dyDescent="0.25">
      <c r="H1558">
        <f t="shared" si="342"/>
        <v>35</v>
      </c>
      <c r="I1558" t="str">
        <f t="shared" ca="1" si="349"/>
        <v>DEC_COGEN_OIL</v>
      </c>
      <c r="J1558">
        <f t="shared" ca="1" si="343"/>
        <v>20</v>
      </c>
      <c r="K1558">
        <f t="shared" si="344"/>
        <v>2040</v>
      </c>
      <c r="L1558">
        <f t="shared" si="350"/>
        <v>2045</v>
      </c>
      <c r="M1558" t="str">
        <f t="shared" si="345"/>
        <v>2040_2045</v>
      </c>
      <c r="N1558">
        <f t="shared" si="346"/>
        <v>2015</v>
      </c>
      <c r="O1558">
        <f t="shared" si="347"/>
        <v>2020</v>
      </c>
      <c r="P1558" t="str">
        <f t="shared" si="348"/>
        <v>2015_2020</v>
      </c>
      <c r="Q1558">
        <f t="shared" si="351"/>
        <v>0</v>
      </c>
      <c r="R1558">
        <f t="shared" si="352"/>
        <v>1</v>
      </c>
      <c r="S1558">
        <f t="shared" ca="1" si="353"/>
        <v>0</v>
      </c>
      <c r="U1558" t="str">
        <f t="shared" ca="1" si="354"/>
        <v xml:space="preserve"> </v>
      </c>
      <c r="V1558" t="str">
        <f t="shared" ca="1" si="355"/>
        <v>let cannot_decomm [$2040_2045$ , $2015_2020$ , $DEC_COGEN_OIL$] := 1;</v>
      </c>
    </row>
    <row r="1559" spans="8:22" outlineLevel="1" x14ac:dyDescent="0.25">
      <c r="H1559">
        <f t="shared" si="342"/>
        <v>35</v>
      </c>
      <c r="I1559" t="str">
        <f t="shared" ca="1" si="349"/>
        <v>DEC_COGEN_OIL</v>
      </c>
      <c r="J1559">
        <f t="shared" ca="1" si="343"/>
        <v>20</v>
      </c>
      <c r="K1559">
        <f t="shared" si="344"/>
        <v>2040</v>
      </c>
      <c r="L1559">
        <f t="shared" si="350"/>
        <v>2045</v>
      </c>
      <c r="M1559" t="str">
        <f t="shared" si="345"/>
        <v>2040_2045</v>
      </c>
      <c r="N1559">
        <f t="shared" si="346"/>
        <v>2020</v>
      </c>
      <c r="O1559">
        <f t="shared" si="347"/>
        <v>2025</v>
      </c>
      <c r="P1559" t="str">
        <f t="shared" si="348"/>
        <v>2020_2025</v>
      </c>
      <c r="Q1559">
        <f t="shared" si="351"/>
        <v>0</v>
      </c>
      <c r="R1559">
        <f t="shared" si="352"/>
        <v>1</v>
      </c>
      <c r="S1559">
        <f t="shared" ca="1" si="353"/>
        <v>0</v>
      </c>
      <c r="U1559" t="str">
        <f t="shared" ca="1" si="354"/>
        <v xml:space="preserve"> </v>
      </c>
      <c r="V1559" t="str">
        <f t="shared" ca="1" si="355"/>
        <v>let cannot_decomm [$2040_2045$ , $2020_2025$ , $DEC_COGEN_OIL$] := 1;</v>
      </c>
    </row>
    <row r="1560" spans="8:22" outlineLevel="1" x14ac:dyDescent="0.25">
      <c r="H1560">
        <f t="shared" si="342"/>
        <v>35</v>
      </c>
      <c r="I1560" t="str">
        <f t="shared" ca="1" si="349"/>
        <v>DEC_COGEN_OIL</v>
      </c>
      <c r="J1560">
        <f t="shared" ca="1" si="343"/>
        <v>20</v>
      </c>
      <c r="K1560">
        <f t="shared" si="344"/>
        <v>2040</v>
      </c>
      <c r="L1560">
        <f t="shared" si="350"/>
        <v>2045</v>
      </c>
      <c r="M1560" t="str">
        <f t="shared" si="345"/>
        <v>2040_2045</v>
      </c>
      <c r="N1560">
        <f t="shared" si="346"/>
        <v>2025</v>
      </c>
      <c r="O1560">
        <f t="shared" si="347"/>
        <v>2030</v>
      </c>
      <c r="P1560" t="str">
        <f t="shared" si="348"/>
        <v>2025_2030</v>
      </c>
      <c r="Q1560">
        <f t="shared" si="351"/>
        <v>0</v>
      </c>
      <c r="R1560">
        <f t="shared" si="352"/>
        <v>1</v>
      </c>
      <c r="S1560">
        <f t="shared" ca="1" si="353"/>
        <v>1</v>
      </c>
      <c r="U1560" t="str">
        <f t="shared" ca="1" si="354"/>
        <v>#</v>
      </c>
      <c r="V1560" t="str">
        <f t="shared" ca="1" si="355"/>
        <v>let cannot_decomm [$2040_2045$ , $2025_2030$ , $DEC_COGEN_OIL$] := 1;</v>
      </c>
    </row>
    <row r="1561" spans="8:22" outlineLevel="1" x14ac:dyDescent="0.25">
      <c r="H1561">
        <f t="shared" si="342"/>
        <v>35</v>
      </c>
      <c r="I1561" t="str">
        <f t="shared" ca="1" si="349"/>
        <v>DEC_COGEN_OIL</v>
      </c>
      <c r="J1561">
        <f t="shared" ca="1" si="343"/>
        <v>20</v>
      </c>
      <c r="K1561">
        <f t="shared" si="344"/>
        <v>2040</v>
      </c>
      <c r="L1561">
        <f t="shared" si="350"/>
        <v>2045</v>
      </c>
      <c r="M1561" t="str">
        <f t="shared" si="345"/>
        <v>2040_2045</v>
      </c>
      <c r="N1561">
        <f t="shared" si="346"/>
        <v>2030</v>
      </c>
      <c r="O1561">
        <f t="shared" si="347"/>
        <v>2035</v>
      </c>
      <c r="P1561" t="str">
        <f t="shared" si="348"/>
        <v>2030_2035</v>
      </c>
      <c r="Q1561">
        <f t="shared" si="351"/>
        <v>0</v>
      </c>
      <c r="R1561">
        <f t="shared" si="352"/>
        <v>1</v>
      </c>
      <c r="S1561">
        <f t="shared" ca="1" si="353"/>
        <v>1</v>
      </c>
      <c r="U1561" t="str">
        <f t="shared" ca="1" si="354"/>
        <v>#</v>
      </c>
      <c r="V1561" t="str">
        <f t="shared" ca="1" si="355"/>
        <v>let cannot_decomm [$2040_2045$ , $2030_2035$ , $DEC_COGEN_OIL$] := 1;</v>
      </c>
    </row>
    <row r="1562" spans="8:22" outlineLevel="1" x14ac:dyDescent="0.25">
      <c r="H1562">
        <f t="shared" si="342"/>
        <v>35</v>
      </c>
      <c r="I1562" t="str">
        <f t="shared" ca="1" si="349"/>
        <v>DEC_COGEN_OIL</v>
      </c>
      <c r="J1562">
        <f t="shared" ca="1" si="343"/>
        <v>20</v>
      </c>
      <c r="K1562">
        <f t="shared" si="344"/>
        <v>2040</v>
      </c>
      <c r="L1562">
        <f t="shared" si="350"/>
        <v>2045</v>
      </c>
      <c r="M1562" t="str">
        <f t="shared" si="345"/>
        <v>2040_2045</v>
      </c>
      <c r="N1562">
        <f t="shared" si="346"/>
        <v>2035</v>
      </c>
      <c r="O1562">
        <f t="shared" si="347"/>
        <v>2040</v>
      </c>
      <c r="P1562" t="str">
        <f t="shared" si="348"/>
        <v>2035_2040</v>
      </c>
      <c r="Q1562">
        <f t="shared" si="351"/>
        <v>0</v>
      </c>
      <c r="R1562">
        <f t="shared" si="352"/>
        <v>1</v>
      </c>
      <c r="S1562">
        <f t="shared" ca="1" si="353"/>
        <v>1</v>
      </c>
      <c r="U1562" t="str">
        <f t="shared" ca="1" si="354"/>
        <v>#</v>
      </c>
      <c r="V1562" t="str">
        <f t="shared" ca="1" si="355"/>
        <v>let cannot_decomm [$2040_2045$ , $2035_2040$ , $DEC_COGEN_OIL$] := 1;</v>
      </c>
    </row>
    <row r="1563" spans="8:22" outlineLevel="1" x14ac:dyDescent="0.25">
      <c r="H1563">
        <f t="shared" si="342"/>
        <v>35</v>
      </c>
      <c r="I1563" t="str">
        <f t="shared" ca="1" si="349"/>
        <v>DEC_COGEN_OIL</v>
      </c>
      <c r="J1563">
        <f t="shared" ca="1" si="343"/>
        <v>20</v>
      </c>
      <c r="K1563">
        <f t="shared" si="344"/>
        <v>2040</v>
      </c>
      <c r="L1563">
        <f t="shared" si="350"/>
        <v>2045</v>
      </c>
      <c r="M1563" t="str">
        <f t="shared" si="345"/>
        <v>2040_2045</v>
      </c>
      <c r="N1563">
        <f t="shared" si="346"/>
        <v>2040</v>
      </c>
      <c r="O1563">
        <f t="shared" si="347"/>
        <v>2045</v>
      </c>
      <c r="P1563" t="str">
        <f t="shared" si="348"/>
        <v>2040_2045</v>
      </c>
      <c r="Q1563">
        <f t="shared" si="351"/>
        <v>0</v>
      </c>
      <c r="R1563">
        <f t="shared" si="352"/>
        <v>0</v>
      </c>
      <c r="S1563">
        <f t="shared" ca="1" si="353"/>
        <v>1</v>
      </c>
      <c r="U1563" t="str">
        <f t="shared" ca="1" si="354"/>
        <v xml:space="preserve"> </v>
      </c>
      <c r="V1563" t="str">
        <f t="shared" ca="1" si="355"/>
        <v>let cannot_decomm [$2040_2045$ , $2040_2045$ , $DEC_COGEN_OIL$] := 1;</v>
      </c>
    </row>
    <row r="1564" spans="8:22" outlineLevel="1" x14ac:dyDescent="0.25">
      <c r="H1564">
        <f t="shared" si="342"/>
        <v>35</v>
      </c>
      <c r="I1564" t="str">
        <f t="shared" ca="1" si="349"/>
        <v>DEC_COGEN_OIL</v>
      </c>
      <c r="J1564">
        <f t="shared" ca="1" si="343"/>
        <v>20</v>
      </c>
      <c r="K1564">
        <f t="shared" si="344"/>
        <v>2040</v>
      </c>
      <c r="L1564">
        <f t="shared" si="350"/>
        <v>2045</v>
      </c>
      <c r="M1564" t="str">
        <f t="shared" si="345"/>
        <v>2040_2045</v>
      </c>
      <c r="N1564">
        <f t="shared" si="346"/>
        <v>2045</v>
      </c>
      <c r="O1564">
        <f t="shared" si="347"/>
        <v>2050</v>
      </c>
      <c r="P1564" t="str">
        <f t="shared" si="348"/>
        <v>2045_2050</v>
      </c>
      <c r="Q1564">
        <f t="shared" si="351"/>
        <v>0</v>
      </c>
      <c r="R1564">
        <f t="shared" si="352"/>
        <v>0</v>
      </c>
      <c r="S1564">
        <f t="shared" ca="1" si="353"/>
        <v>1</v>
      </c>
      <c r="U1564" t="str">
        <f t="shared" ca="1" si="354"/>
        <v xml:space="preserve"> </v>
      </c>
      <c r="V1564" t="str">
        <f t="shared" ca="1" si="355"/>
        <v>let cannot_decomm [$2040_2045$ , $2045_2050$ , $DEC_COGEN_OIL$] := 1;</v>
      </c>
    </row>
    <row r="1565" spans="8:22" outlineLevel="1" x14ac:dyDescent="0.25">
      <c r="H1565">
        <f t="shared" si="342"/>
        <v>35</v>
      </c>
      <c r="I1565" t="str">
        <f t="shared" ca="1" si="349"/>
        <v>DEC_COGEN_OIL</v>
      </c>
      <c r="J1565">
        <f t="shared" ca="1" si="343"/>
        <v>20</v>
      </c>
      <c r="K1565">
        <f t="shared" si="344"/>
        <v>2045</v>
      </c>
      <c r="L1565">
        <f t="shared" si="350"/>
        <v>2050</v>
      </c>
      <c r="M1565" t="str">
        <f t="shared" si="345"/>
        <v>2045_2050</v>
      </c>
      <c r="N1565">
        <f t="shared" si="346"/>
        <v>2015</v>
      </c>
      <c r="O1565">
        <f t="shared" si="347"/>
        <v>2020</v>
      </c>
      <c r="P1565" t="str">
        <f t="shared" si="348"/>
        <v>2015_2020</v>
      </c>
      <c r="Q1565">
        <f t="shared" si="351"/>
        <v>0</v>
      </c>
      <c r="R1565">
        <f t="shared" si="352"/>
        <v>1</v>
      </c>
      <c r="S1565">
        <f t="shared" ca="1" si="353"/>
        <v>0</v>
      </c>
      <c r="U1565" t="str">
        <f t="shared" ca="1" si="354"/>
        <v xml:space="preserve"> </v>
      </c>
      <c r="V1565" t="str">
        <f t="shared" ca="1" si="355"/>
        <v>let cannot_decomm [$2045_2050$ , $2015_2020$ , $DEC_COGEN_OIL$] := 1;</v>
      </c>
    </row>
    <row r="1566" spans="8:22" outlineLevel="1" x14ac:dyDescent="0.25">
      <c r="H1566">
        <f t="shared" si="342"/>
        <v>35</v>
      </c>
      <c r="I1566" t="str">
        <f t="shared" ca="1" si="349"/>
        <v>DEC_COGEN_OIL</v>
      </c>
      <c r="J1566">
        <f t="shared" ca="1" si="343"/>
        <v>20</v>
      </c>
      <c r="K1566">
        <f t="shared" si="344"/>
        <v>2045</v>
      </c>
      <c r="L1566">
        <f t="shared" si="350"/>
        <v>2050</v>
      </c>
      <c r="M1566" t="str">
        <f t="shared" si="345"/>
        <v>2045_2050</v>
      </c>
      <c r="N1566">
        <f t="shared" si="346"/>
        <v>2020</v>
      </c>
      <c r="O1566">
        <f t="shared" si="347"/>
        <v>2025</v>
      </c>
      <c r="P1566" t="str">
        <f t="shared" si="348"/>
        <v>2020_2025</v>
      </c>
      <c r="Q1566">
        <f t="shared" si="351"/>
        <v>0</v>
      </c>
      <c r="R1566">
        <f t="shared" si="352"/>
        <v>1</v>
      </c>
      <c r="S1566">
        <f t="shared" ca="1" si="353"/>
        <v>0</v>
      </c>
      <c r="U1566" t="str">
        <f t="shared" ca="1" si="354"/>
        <v xml:space="preserve"> </v>
      </c>
      <c r="V1566" t="str">
        <f t="shared" ca="1" si="355"/>
        <v>let cannot_decomm [$2045_2050$ , $2020_2025$ , $DEC_COGEN_OIL$] := 1;</v>
      </c>
    </row>
    <row r="1567" spans="8:22" outlineLevel="1" x14ac:dyDescent="0.25">
      <c r="H1567">
        <f t="shared" si="342"/>
        <v>35</v>
      </c>
      <c r="I1567" t="str">
        <f t="shared" ca="1" si="349"/>
        <v>DEC_COGEN_OIL</v>
      </c>
      <c r="J1567">
        <f t="shared" ca="1" si="343"/>
        <v>20</v>
      </c>
      <c r="K1567">
        <f t="shared" si="344"/>
        <v>2045</v>
      </c>
      <c r="L1567">
        <f t="shared" si="350"/>
        <v>2050</v>
      </c>
      <c r="M1567" t="str">
        <f t="shared" si="345"/>
        <v>2045_2050</v>
      </c>
      <c r="N1567">
        <f t="shared" si="346"/>
        <v>2025</v>
      </c>
      <c r="O1567">
        <f t="shared" si="347"/>
        <v>2030</v>
      </c>
      <c r="P1567" t="str">
        <f t="shared" si="348"/>
        <v>2025_2030</v>
      </c>
      <c r="Q1567">
        <f t="shared" si="351"/>
        <v>0</v>
      </c>
      <c r="R1567">
        <f t="shared" si="352"/>
        <v>1</v>
      </c>
      <c r="S1567">
        <f t="shared" ca="1" si="353"/>
        <v>0</v>
      </c>
      <c r="U1567" t="str">
        <f t="shared" ca="1" si="354"/>
        <v xml:space="preserve"> </v>
      </c>
      <c r="V1567" t="str">
        <f t="shared" ca="1" si="355"/>
        <v>let cannot_decomm [$2045_2050$ , $2025_2030$ , $DEC_COGEN_OIL$] := 1;</v>
      </c>
    </row>
    <row r="1568" spans="8:22" outlineLevel="1" x14ac:dyDescent="0.25">
      <c r="H1568">
        <f t="shared" si="342"/>
        <v>35</v>
      </c>
      <c r="I1568" t="str">
        <f t="shared" ca="1" si="349"/>
        <v>DEC_COGEN_OIL</v>
      </c>
      <c r="J1568">
        <f t="shared" ca="1" si="343"/>
        <v>20</v>
      </c>
      <c r="K1568">
        <f t="shared" si="344"/>
        <v>2045</v>
      </c>
      <c r="L1568">
        <f t="shared" si="350"/>
        <v>2050</v>
      </c>
      <c r="M1568" t="str">
        <f t="shared" si="345"/>
        <v>2045_2050</v>
      </c>
      <c r="N1568">
        <f t="shared" si="346"/>
        <v>2030</v>
      </c>
      <c r="O1568">
        <f t="shared" si="347"/>
        <v>2035</v>
      </c>
      <c r="P1568" t="str">
        <f t="shared" si="348"/>
        <v>2030_2035</v>
      </c>
      <c r="Q1568">
        <f t="shared" si="351"/>
        <v>0</v>
      </c>
      <c r="R1568">
        <f t="shared" si="352"/>
        <v>1</v>
      </c>
      <c r="S1568">
        <f t="shared" ca="1" si="353"/>
        <v>1</v>
      </c>
      <c r="U1568" t="str">
        <f t="shared" ca="1" si="354"/>
        <v>#</v>
      </c>
      <c r="V1568" t="str">
        <f t="shared" ca="1" si="355"/>
        <v>let cannot_decomm [$2045_2050$ , $2030_2035$ , $DEC_COGEN_OIL$] := 1;</v>
      </c>
    </row>
    <row r="1569" spans="8:22" outlineLevel="1" x14ac:dyDescent="0.25">
      <c r="H1569">
        <f t="shared" si="342"/>
        <v>35</v>
      </c>
      <c r="I1569" t="str">
        <f t="shared" ca="1" si="349"/>
        <v>DEC_COGEN_OIL</v>
      </c>
      <c r="J1569">
        <f t="shared" ca="1" si="343"/>
        <v>20</v>
      </c>
      <c r="K1569">
        <f t="shared" si="344"/>
        <v>2045</v>
      </c>
      <c r="L1569">
        <f t="shared" si="350"/>
        <v>2050</v>
      </c>
      <c r="M1569" t="str">
        <f t="shared" si="345"/>
        <v>2045_2050</v>
      </c>
      <c r="N1569">
        <f t="shared" si="346"/>
        <v>2035</v>
      </c>
      <c r="O1569">
        <f t="shared" si="347"/>
        <v>2040</v>
      </c>
      <c r="P1569" t="str">
        <f t="shared" si="348"/>
        <v>2035_2040</v>
      </c>
      <c r="Q1569">
        <f t="shared" si="351"/>
        <v>0</v>
      </c>
      <c r="R1569">
        <f t="shared" si="352"/>
        <v>1</v>
      </c>
      <c r="S1569">
        <f t="shared" ca="1" si="353"/>
        <v>1</v>
      </c>
      <c r="U1569" t="str">
        <f t="shared" ca="1" si="354"/>
        <v>#</v>
      </c>
      <c r="V1569" t="str">
        <f t="shared" ca="1" si="355"/>
        <v>let cannot_decomm [$2045_2050$ , $2035_2040$ , $DEC_COGEN_OIL$] := 1;</v>
      </c>
    </row>
    <row r="1570" spans="8:22" outlineLevel="1" x14ac:dyDescent="0.25">
      <c r="H1570">
        <f t="shared" si="342"/>
        <v>35</v>
      </c>
      <c r="I1570" t="str">
        <f t="shared" ca="1" si="349"/>
        <v>DEC_COGEN_OIL</v>
      </c>
      <c r="J1570">
        <f t="shared" ca="1" si="343"/>
        <v>20</v>
      </c>
      <c r="K1570">
        <f t="shared" si="344"/>
        <v>2045</v>
      </c>
      <c r="L1570">
        <f t="shared" si="350"/>
        <v>2050</v>
      </c>
      <c r="M1570" t="str">
        <f t="shared" si="345"/>
        <v>2045_2050</v>
      </c>
      <c r="N1570">
        <f t="shared" si="346"/>
        <v>2040</v>
      </c>
      <c r="O1570">
        <f t="shared" si="347"/>
        <v>2045</v>
      </c>
      <c r="P1570" t="str">
        <f t="shared" si="348"/>
        <v>2040_2045</v>
      </c>
      <c r="Q1570">
        <f t="shared" si="351"/>
        <v>0</v>
      </c>
      <c r="R1570">
        <f t="shared" si="352"/>
        <v>1</v>
      </c>
      <c r="S1570">
        <f t="shared" ca="1" si="353"/>
        <v>1</v>
      </c>
      <c r="U1570" t="str">
        <f t="shared" ca="1" si="354"/>
        <v>#</v>
      </c>
      <c r="V1570" t="str">
        <f t="shared" ca="1" si="355"/>
        <v>let cannot_decomm [$2045_2050$ , $2040_2045$ , $DEC_COGEN_OIL$] := 1;</v>
      </c>
    </row>
    <row r="1571" spans="8:22" outlineLevel="1" x14ac:dyDescent="0.25">
      <c r="H1571">
        <f t="shared" si="342"/>
        <v>35</v>
      </c>
      <c r="I1571" t="str">
        <f t="shared" ca="1" si="349"/>
        <v>DEC_COGEN_OIL</v>
      </c>
      <c r="J1571">
        <f t="shared" ca="1" si="343"/>
        <v>20</v>
      </c>
      <c r="K1571">
        <f t="shared" si="344"/>
        <v>2045</v>
      </c>
      <c r="L1571">
        <f t="shared" si="350"/>
        <v>2050</v>
      </c>
      <c r="M1571" t="str">
        <f t="shared" si="345"/>
        <v>2045_2050</v>
      </c>
      <c r="N1571">
        <f t="shared" si="346"/>
        <v>2045</v>
      </c>
      <c r="O1571">
        <f t="shared" si="347"/>
        <v>2050</v>
      </c>
      <c r="P1571" t="str">
        <f t="shared" si="348"/>
        <v>2045_2050</v>
      </c>
      <c r="Q1571">
        <f t="shared" si="351"/>
        <v>0</v>
      </c>
      <c r="R1571">
        <f t="shared" si="352"/>
        <v>0</v>
      </c>
      <c r="S1571">
        <f t="shared" ca="1" si="353"/>
        <v>1</v>
      </c>
      <c r="U1571" t="str">
        <f t="shared" ca="1" si="354"/>
        <v xml:space="preserve"> </v>
      </c>
      <c r="V1571" t="str">
        <f t="shared" ca="1" si="355"/>
        <v>let cannot_decomm [$2045_2050$ , $2045_2050$ , $DEC_COGEN_OIL$] := 1;</v>
      </c>
    </row>
    <row r="1572" spans="8:22" outlineLevel="1" x14ac:dyDescent="0.25">
      <c r="H1572">
        <f t="shared" si="342"/>
        <v>36</v>
      </c>
      <c r="I1572" t="str">
        <f t="shared" ca="1" si="349"/>
        <v>DEC_ADVCOGEN_GAS</v>
      </c>
      <c r="J1572">
        <f t="shared" ca="1" si="343"/>
        <v>20</v>
      </c>
      <c r="K1572">
        <f t="shared" si="344"/>
        <v>2015</v>
      </c>
      <c r="L1572">
        <f t="shared" si="350"/>
        <v>2020</v>
      </c>
      <c r="M1572" t="str">
        <f t="shared" si="345"/>
        <v>2015_2020</v>
      </c>
      <c r="N1572">
        <f t="shared" si="346"/>
        <v>2015</v>
      </c>
      <c r="O1572">
        <f t="shared" si="347"/>
        <v>2020</v>
      </c>
      <c r="P1572" t="str">
        <f t="shared" si="348"/>
        <v>2015_2020</v>
      </c>
      <c r="Q1572">
        <f t="shared" si="351"/>
        <v>1</v>
      </c>
      <c r="R1572">
        <f t="shared" si="352"/>
        <v>0</v>
      </c>
      <c r="S1572">
        <f t="shared" ca="1" si="353"/>
        <v>1</v>
      </c>
      <c r="U1572" t="str">
        <f t="shared" si="354"/>
        <v>#</v>
      </c>
      <c r="V1572" t="str">
        <f t="shared" ca="1" si="355"/>
        <v>let cannot_decomm [$2015_2020$ , $2015_2020$ , $DEC_ADVCOGEN_GAS$] := 1;</v>
      </c>
    </row>
    <row r="1573" spans="8:22" outlineLevel="1" x14ac:dyDescent="0.25">
      <c r="H1573">
        <f t="shared" si="342"/>
        <v>36</v>
      </c>
      <c r="I1573" t="str">
        <f t="shared" ca="1" si="349"/>
        <v>DEC_ADVCOGEN_GAS</v>
      </c>
      <c r="J1573">
        <f t="shared" ca="1" si="343"/>
        <v>20</v>
      </c>
      <c r="K1573">
        <f t="shared" si="344"/>
        <v>2015</v>
      </c>
      <c r="L1573">
        <f t="shared" si="350"/>
        <v>2020</v>
      </c>
      <c r="M1573" t="str">
        <f t="shared" si="345"/>
        <v>2015_2020</v>
      </c>
      <c r="N1573">
        <f t="shared" si="346"/>
        <v>2020</v>
      </c>
      <c r="O1573">
        <f t="shared" si="347"/>
        <v>2025</v>
      </c>
      <c r="P1573" t="str">
        <f t="shared" si="348"/>
        <v>2020_2025</v>
      </c>
      <c r="Q1573">
        <f t="shared" si="351"/>
        <v>0</v>
      </c>
      <c r="R1573">
        <f t="shared" si="352"/>
        <v>0</v>
      </c>
      <c r="S1573">
        <f t="shared" ca="1" si="353"/>
        <v>1</v>
      </c>
      <c r="U1573" t="str">
        <f t="shared" ca="1" si="354"/>
        <v xml:space="preserve"> </v>
      </c>
      <c r="V1573" t="str">
        <f t="shared" ca="1" si="355"/>
        <v>let cannot_decomm [$2015_2020$ , $2020_2025$ , $DEC_ADVCOGEN_GAS$] := 1;</v>
      </c>
    </row>
    <row r="1574" spans="8:22" outlineLevel="1" x14ac:dyDescent="0.25">
      <c r="H1574">
        <f t="shared" si="342"/>
        <v>36</v>
      </c>
      <c r="I1574" t="str">
        <f t="shared" ca="1" si="349"/>
        <v>DEC_ADVCOGEN_GAS</v>
      </c>
      <c r="J1574">
        <f t="shared" ca="1" si="343"/>
        <v>20</v>
      </c>
      <c r="K1574">
        <f t="shared" si="344"/>
        <v>2015</v>
      </c>
      <c r="L1574">
        <f t="shared" si="350"/>
        <v>2020</v>
      </c>
      <c r="M1574" t="str">
        <f t="shared" si="345"/>
        <v>2015_2020</v>
      </c>
      <c r="N1574">
        <f t="shared" si="346"/>
        <v>2025</v>
      </c>
      <c r="O1574">
        <f t="shared" si="347"/>
        <v>2030</v>
      </c>
      <c r="P1574" t="str">
        <f t="shared" si="348"/>
        <v>2025_2030</v>
      </c>
      <c r="Q1574">
        <f t="shared" si="351"/>
        <v>0</v>
      </c>
      <c r="R1574">
        <f t="shared" si="352"/>
        <v>0</v>
      </c>
      <c r="S1574">
        <f t="shared" ca="1" si="353"/>
        <v>1</v>
      </c>
      <c r="U1574" t="str">
        <f t="shared" ca="1" si="354"/>
        <v xml:space="preserve"> </v>
      </c>
      <c r="V1574" t="str">
        <f t="shared" ca="1" si="355"/>
        <v>let cannot_decomm [$2015_2020$ , $2025_2030$ , $DEC_ADVCOGEN_GAS$] := 1;</v>
      </c>
    </row>
    <row r="1575" spans="8:22" outlineLevel="1" x14ac:dyDescent="0.25">
      <c r="H1575">
        <f t="shared" si="342"/>
        <v>36</v>
      </c>
      <c r="I1575" t="str">
        <f t="shared" ca="1" si="349"/>
        <v>DEC_ADVCOGEN_GAS</v>
      </c>
      <c r="J1575">
        <f t="shared" ca="1" si="343"/>
        <v>20</v>
      </c>
      <c r="K1575">
        <f t="shared" si="344"/>
        <v>2015</v>
      </c>
      <c r="L1575">
        <f t="shared" si="350"/>
        <v>2020</v>
      </c>
      <c r="M1575" t="str">
        <f t="shared" si="345"/>
        <v>2015_2020</v>
      </c>
      <c r="N1575">
        <f t="shared" si="346"/>
        <v>2030</v>
      </c>
      <c r="O1575">
        <f t="shared" si="347"/>
        <v>2035</v>
      </c>
      <c r="P1575" t="str">
        <f t="shared" si="348"/>
        <v>2030_2035</v>
      </c>
      <c r="Q1575">
        <f t="shared" si="351"/>
        <v>0</v>
      </c>
      <c r="R1575">
        <f t="shared" si="352"/>
        <v>0</v>
      </c>
      <c r="S1575">
        <f t="shared" ca="1" si="353"/>
        <v>1</v>
      </c>
      <c r="U1575" t="str">
        <f t="shared" ca="1" si="354"/>
        <v xml:space="preserve"> </v>
      </c>
      <c r="V1575" t="str">
        <f t="shared" ca="1" si="355"/>
        <v>let cannot_decomm [$2015_2020$ , $2030_2035$ , $DEC_ADVCOGEN_GAS$] := 1;</v>
      </c>
    </row>
    <row r="1576" spans="8:22" outlineLevel="1" x14ac:dyDescent="0.25">
      <c r="H1576">
        <f t="shared" si="342"/>
        <v>36</v>
      </c>
      <c r="I1576" t="str">
        <f t="shared" ca="1" si="349"/>
        <v>DEC_ADVCOGEN_GAS</v>
      </c>
      <c r="J1576">
        <f t="shared" ca="1" si="343"/>
        <v>20</v>
      </c>
      <c r="K1576">
        <f t="shared" si="344"/>
        <v>2015</v>
      </c>
      <c r="L1576">
        <f t="shared" si="350"/>
        <v>2020</v>
      </c>
      <c r="M1576" t="str">
        <f t="shared" si="345"/>
        <v>2015_2020</v>
      </c>
      <c r="N1576">
        <f t="shared" si="346"/>
        <v>2035</v>
      </c>
      <c r="O1576">
        <f t="shared" si="347"/>
        <v>2040</v>
      </c>
      <c r="P1576" t="str">
        <f t="shared" si="348"/>
        <v>2035_2040</v>
      </c>
      <c r="Q1576">
        <f t="shared" si="351"/>
        <v>0</v>
      </c>
      <c r="R1576">
        <f t="shared" si="352"/>
        <v>0</v>
      </c>
      <c r="S1576">
        <f t="shared" ca="1" si="353"/>
        <v>1</v>
      </c>
      <c r="U1576" t="str">
        <f t="shared" ca="1" si="354"/>
        <v xml:space="preserve"> </v>
      </c>
      <c r="V1576" t="str">
        <f t="shared" ca="1" si="355"/>
        <v>let cannot_decomm [$2015_2020$ , $2035_2040$ , $DEC_ADVCOGEN_GAS$] := 1;</v>
      </c>
    </row>
    <row r="1577" spans="8:22" outlineLevel="1" x14ac:dyDescent="0.25">
      <c r="H1577">
        <f t="shared" si="342"/>
        <v>36</v>
      </c>
      <c r="I1577" t="str">
        <f t="shared" ca="1" si="349"/>
        <v>DEC_ADVCOGEN_GAS</v>
      </c>
      <c r="J1577">
        <f t="shared" ca="1" si="343"/>
        <v>20</v>
      </c>
      <c r="K1577">
        <f t="shared" si="344"/>
        <v>2015</v>
      </c>
      <c r="L1577">
        <f t="shared" si="350"/>
        <v>2020</v>
      </c>
      <c r="M1577" t="str">
        <f t="shared" si="345"/>
        <v>2015_2020</v>
      </c>
      <c r="N1577">
        <f t="shared" si="346"/>
        <v>2040</v>
      </c>
      <c r="O1577">
        <f t="shared" si="347"/>
        <v>2045</v>
      </c>
      <c r="P1577" t="str">
        <f t="shared" si="348"/>
        <v>2040_2045</v>
      </c>
      <c r="Q1577">
        <f t="shared" si="351"/>
        <v>0</v>
      </c>
      <c r="R1577">
        <f t="shared" si="352"/>
        <v>0</v>
      </c>
      <c r="S1577">
        <f t="shared" ca="1" si="353"/>
        <v>1</v>
      </c>
      <c r="U1577" t="str">
        <f t="shared" ca="1" si="354"/>
        <v xml:space="preserve"> </v>
      </c>
      <c r="V1577" t="str">
        <f t="shared" ca="1" si="355"/>
        <v>let cannot_decomm [$2015_2020$ , $2040_2045$ , $DEC_ADVCOGEN_GAS$] := 1;</v>
      </c>
    </row>
    <row r="1578" spans="8:22" outlineLevel="1" x14ac:dyDescent="0.25">
      <c r="H1578">
        <f t="shared" si="342"/>
        <v>36</v>
      </c>
      <c r="I1578" t="str">
        <f t="shared" ca="1" si="349"/>
        <v>DEC_ADVCOGEN_GAS</v>
      </c>
      <c r="J1578">
        <f t="shared" ca="1" si="343"/>
        <v>20</v>
      </c>
      <c r="K1578">
        <f t="shared" si="344"/>
        <v>2015</v>
      </c>
      <c r="L1578">
        <f t="shared" si="350"/>
        <v>2020</v>
      </c>
      <c r="M1578" t="str">
        <f t="shared" si="345"/>
        <v>2015_2020</v>
      </c>
      <c r="N1578">
        <f t="shared" si="346"/>
        <v>2045</v>
      </c>
      <c r="O1578">
        <f t="shared" si="347"/>
        <v>2050</v>
      </c>
      <c r="P1578" t="str">
        <f t="shared" si="348"/>
        <v>2045_2050</v>
      </c>
      <c r="Q1578">
        <f t="shared" si="351"/>
        <v>0</v>
      </c>
      <c r="R1578">
        <f t="shared" si="352"/>
        <v>0</v>
      </c>
      <c r="S1578">
        <f t="shared" ca="1" si="353"/>
        <v>1</v>
      </c>
      <c r="U1578" t="str">
        <f t="shared" ca="1" si="354"/>
        <v xml:space="preserve"> </v>
      </c>
      <c r="V1578" t="str">
        <f t="shared" ca="1" si="355"/>
        <v>let cannot_decomm [$2015_2020$ , $2045_2050$ , $DEC_ADVCOGEN_GAS$] := 1;</v>
      </c>
    </row>
    <row r="1579" spans="8:22" outlineLevel="1" x14ac:dyDescent="0.25">
      <c r="H1579">
        <f t="shared" si="342"/>
        <v>36</v>
      </c>
      <c r="I1579" t="str">
        <f t="shared" ca="1" si="349"/>
        <v>DEC_ADVCOGEN_GAS</v>
      </c>
      <c r="J1579">
        <f t="shared" ca="1" si="343"/>
        <v>20</v>
      </c>
      <c r="K1579">
        <f t="shared" si="344"/>
        <v>2020</v>
      </c>
      <c r="L1579">
        <f t="shared" si="350"/>
        <v>2025</v>
      </c>
      <c r="M1579" t="str">
        <f t="shared" si="345"/>
        <v>2020_2025</v>
      </c>
      <c r="N1579">
        <f t="shared" si="346"/>
        <v>2015</v>
      </c>
      <c r="O1579">
        <f t="shared" si="347"/>
        <v>2020</v>
      </c>
      <c r="P1579" t="str">
        <f t="shared" si="348"/>
        <v>2015_2020</v>
      </c>
      <c r="Q1579">
        <f t="shared" si="351"/>
        <v>0</v>
      </c>
      <c r="R1579">
        <f t="shared" si="352"/>
        <v>1</v>
      </c>
      <c r="S1579">
        <f t="shared" ca="1" si="353"/>
        <v>1</v>
      </c>
      <c r="U1579" t="str">
        <f t="shared" ca="1" si="354"/>
        <v>#</v>
      </c>
      <c r="V1579" t="str">
        <f t="shared" ca="1" si="355"/>
        <v>let cannot_decomm [$2020_2025$ , $2015_2020$ , $DEC_ADVCOGEN_GAS$] := 1;</v>
      </c>
    </row>
    <row r="1580" spans="8:22" outlineLevel="1" x14ac:dyDescent="0.25">
      <c r="H1580">
        <f t="shared" si="342"/>
        <v>36</v>
      </c>
      <c r="I1580" t="str">
        <f t="shared" ca="1" si="349"/>
        <v>DEC_ADVCOGEN_GAS</v>
      </c>
      <c r="J1580">
        <f t="shared" ca="1" si="343"/>
        <v>20</v>
      </c>
      <c r="K1580">
        <f t="shared" si="344"/>
        <v>2020</v>
      </c>
      <c r="L1580">
        <f t="shared" si="350"/>
        <v>2025</v>
      </c>
      <c r="M1580" t="str">
        <f t="shared" si="345"/>
        <v>2020_2025</v>
      </c>
      <c r="N1580">
        <f t="shared" si="346"/>
        <v>2020</v>
      </c>
      <c r="O1580">
        <f t="shared" si="347"/>
        <v>2025</v>
      </c>
      <c r="P1580" t="str">
        <f t="shared" si="348"/>
        <v>2020_2025</v>
      </c>
      <c r="Q1580">
        <f t="shared" si="351"/>
        <v>0</v>
      </c>
      <c r="R1580">
        <f t="shared" si="352"/>
        <v>0</v>
      </c>
      <c r="S1580">
        <f t="shared" ca="1" si="353"/>
        <v>1</v>
      </c>
      <c r="U1580" t="str">
        <f t="shared" ca="1" si="354"/>
        <v xml:space="preserve"> </v>
      </c>
      <c r="V1580" t="str">
        <f t="shared" ca="1" si="355"/>
        <v>let cannot_decomm [$2020_2025$ , $2020_2025$ , $DEC_ADVCOGEN_GAS$] := 1;</v>
      </c>
    </row>
    <row r="1581" spans="8:22" outlineLevel="1" x14ac:dyDescent="0.25">
      <c r="H1581">
        <f t="shared" si="342"/>
        <v>36</v>
      </c>
      <c r="I1581" t="str">
        <f t="shared" ca="1" si="349"/>
        <v>DEC_ADVCOGEN_GAS</v>
      </c>
      <c r="J1581">
        <f t="shared" ca="1" si="343"/>
        <v>20</v>
      </c>
      <c r="K1581">
        <f t="shared" si="344"/>
        <v>2020</v>
      </c>
      <c r="L1581">
        <f t="shared" si="350"/>
        <v>2025</v>
      </c>
      <c r="M1581" t="str">
        <f t="shared" si="345"/>
        <v>2020_2025</v>
      </c>
      <c r="N1581">
        <f t="shared" si="346"/>
        <v>2025</v>
      </c>
      <c r="O1581">
        <f t="shared" si="347"/>
        <v>2030</v>
      </c>
      <c r="P1581" t="str">
        <f t="shared" si="348"/>
        <v>2025_2030</v>
      </c>
      <c r="Q1581">
        <f t="shared" si="351"/>
        <v>0</v>
      </c>
      <c r="R1581">
        <f t="shared" si="352"/>
        <v>0</v>
      </c>
      <c r="S1581">
        <f t="shared" ca="1" si="353"/>
        <v>1</v>
      </c>
      <c r="U1581" t="str">
        <f t="shared" ca="1" si="354"/>
        <v xml:space="preserve"> </v>
      </c>
      <c r="V1581" t="str">
        <f t="shared" ca="1" si="355"/>
        <v>let cannot_decomm [$2020_2025$ , $2025_2030$ , $DEC_ADVCOGEN_GAS$] := 1;</v>
      </c>
    </row>
    <row r="1582" spans="8:22" outlineLevel="1" x14ac:dyDescent="0.25">
      <c r="H1582">
        <f t="shared" si="342"/>
        <v>36</v>
      </c>
      <c r="I1582" t="str">
        <f t="shared" ca="1" si="349"/>
        <v>DEC_ADVCOGEN_GAS</v>
      </c>
      <c r="J1582">
        <f t="shared" ca="1" si="343"/>
        <v>20</v>
      </c>
      <c r="K1582">
        <f t="shared" si="344"/>
        <v>2020</v>
      </c>
      <c r="L1582">
        <f t="shared" si="350"/>
        <v>2025</v>
      </c>
      <c r="M1582" t="str">
        <f t="shared" si="345"/>
        <v>2020_2025</v>
      </c>
      <c r="N1582">
        <f t="shared" si="346"/>
        <v>2030</v>
      </c>
      <c r="O1582">
        <f t="shared" si="347"/>
        <v>2035</v>
      </c>
      <c r="P1582" t="str">
        <f t="shared" si="348"/>
        <v>2030_2035</v>
      </c>
      <c r="Q1582">
        <f t="shared" si="351"/>
        <v>0</v>
      </c>
      <c r="R1582">
        <f t="shared" si="352"/>
        <v>0</v>
      </c>
      <c r="S1582">
        <f t="shared" ca="1" si="353"/>
        <v>1</v>
      </c>
      <c r="U1582" t="str">
        <f t="shared" ca="1" si="354"/>
        <v xml:space="preserve"> </v>
      </c>
      <c r="V1582" t="str">
        <f t="shared" ca="1" si="355"/>
        <v>let cannot_decomm [$2020_2025$ , $2030_2035$ , $DEC_ADVCOGEN_GAS$] := 1;</v>
      </c>
    </row>
    <row r="1583" spans="8:22" outlineLevel="1" x14ac:dyDescent="0.25">
      <c r="H1583">
        <f t="shared" si="342"/>
        <v>36</v>
      </c>
      <c r="I1583" t="str">
        <f t="shared" ca="1" si="349"/>
        <v>DEC_ADVCOGEN_GAS</v>
      </c>
      <c r="J1583">
        <f t="shared" ca="1" si="343"/>
        <v>20</v>
      </c>
      <c r="K1583">
        <f t="shared" si="344"/>
        <v>2020</v>
      </c>
      <c r="L1583">
        <f t="shared" si="350"/>
        <v>2025</v>
      </c>
      <c r="M1583" t="str">
        <f t="shared" si="345"/>
        <v>2020_2025</v>
      </c>
      <c r="N1583">
        <f t="shared" si="346"/>
        <v>2035</v>
      </c>
      <c r="O1583">
        <f t="shared" si="347"/>
        <v>2040</v>
      </c>
      <c r="P1583" t="str">
        <f t="shared" si="348"/>
        <v>2035_2040</v>
      </c>
      <c r="Q1583">
        <f t="shared" si="351"/>
        <v>0</v>
      </c>
      <c r="R1583">
        <f t="shared" si="352"/>
        <v>0</v>
      </c>
      <c r="S1583">
        <f t="shared" ca="1" si="353"/>
        <v>1</v>
      </c>
      <c r="U1583" t="str">
        <f t="shared" ca="1" si="354"/>
        <v xml:space="preserve"> </v>
      </c>
      <c r="V1583" t="str">
        <f t="shared" ca="1" si="355"/>
        <v>let cannot_decomm [$2020_2025$ , $2035_2040$ , $DEC_ADVCOGEN_GAS$] := 1;</v>
      </c>
    </row>
    <row r="1584" spans="8:22" outlineLevel="1" x14ac:dyDescent="0.25">
      <c r="H1584">
        <f t="shared" si="342"/>
        <v>36</v>
      </c>
      <c r="I1584" t="str">
        <f t="shared" ca="1" si="349"/>
        <v>DEC_ADVCOGEN_GAS</v>
      </c>
      <c r="J1584">
        <f t="shared" ca="1" si="343"/>
        <v>20</v>
      </c>
      <c r="K1584">
        <f t="shared" si="344"/>
        <v>2020</v>
      </c>
      <c r="L1584">
        <f t="shared" si="350"/>
        <v>2025</v>
      </c>
      <c r="M1584" t="str">
        <f t="shared" si="345"/>
        <v>2020_2025</v>
      </c>
      <c r="N1584">
        <f t="shared" si="346"/>
        <v>2040</v>
      </c>
      <c r="O1584">
        <f t="shared" si="347"/>
        <v>2045</v>
      </c>
      <c r="P1584" t="str">
        <f t="shared" si="348"/>
        <v>2040_2045</v>
      </c>
      <c r="Q1584">
        <f t="shared" si="351"/>
        <v>0</v>
      </c>
      <c r="R1584">
        <f t="shared" si="352"/>
        <v>0</v>
      </c>
      <c r="S1584">
        <f t="shared" ca="1" si="353"/>
        <v>1</v>
      </c>
      <c r="U1584" t="str">
        <f t="shared" ca="1" si="354"/>
        <v xml:space="preserve"> </v>
      </c>
      <c r="V1584" t="str">
        <f t="shared" ca="1" si="355"/>
        <v>let cannot_decomm [$2020_2025$ , $2040_2045$ , $DEC_ADVCOGEN_GAS$] := 1;</v>
      </c>
    </row>
    <row r="1585" spans="8:22" outlineLevel="1" x14ac:dyDescent="0.25">
      <c r="H1585">
        <f t="shared" si="342"/>
        <v>36</v>
      </c>
      <c r="I1585" t="str">
        <f t="shared" ca="1" si="349"/>
        <v>DEC_ADVCOGEN_GAS</v>
      </c>
      <c r="J1585">
        <f t="shared" ca="1" si="343"/>
        <v>20</v>
      </c>
      <c r="K1585">
        <f t="shared" si="344"/>
        <v>2020</v>
      </c>
      <c r="L1585">
        <f t="shared" si="350"/>
        <v>2025</v>
      </c>
      <c r="M1585" t="str">
        <f t="shared" si="345"/>
        <v>2020_2025</v>
      </c>
      <c r="N1585">
        <f t="shared" si="346"/>
        <v>2045</v>
      </c>
      <c r="O1585">
        <f t="shared" si="347"/>
        <v>2050</v>
      </c>
      <c r="P1585" t="str">
        <f t="shared" si="348"/>
        <v>2045_2050</v>
      </c>
      <c r="Q1585">
        <f t="shared" si="351"/>
        <v>0</v>
      </c>
      <c r="R1585">
        <f t="shared" si="352"/>
        <v>0</v>
      </c>
      <c r="S1585">
        <f t="shared" ca="1" si="353"/>
        <v>1</v>
      </c>
      <c r="U1585" t="str">
        <f t="shared" ca="1" si="354"/>
        <v xml:space="preserve"> </v>
      </c>
      <c r="V1585" t="str">
        <f t="shared" ca="1" si="355"/>
        <v>let cannot_decomm [$2020_2025$ , $2045_2050$ , $DEC_ADVCOGEN_GAS$] := 1;</v>
      </c>
    </row>
    <row r="1586" spans="8:22" outlineLevel="1" x14ac:dyDescent="0.25">
      <c r="H1586">
        <f t="shared" si="342"/>
        <v>36</v>
      </c>
      <c r="I1586" t="str">
        <f t="shared" ca="1" si="349"/>
        <v>DEC_ADVCOGEN_GAS</v>
      </c>
      <c r="J1586">
        <f t="shared" ca="1" si="343"/>
        <v>20</v>
      </c>
      <c r="K1586">
        <f t="shared" si="344"/>
        <v>2025</v>
      </c>
      <c r="L1586">
        <f t="shared" si="350"/>
        <v>2030</v>
      </c>
      <c r="M1586" t="str">
        <f t="shared" si="345"/>
        <v>2025_2030</v>
      </c>
      <c r="N1586">
        <f t="shared" si="346"/>
        <v>2015</v>
      </c>
      <c r="O1586">
        <f t="shared" si="347"/>
        <v>2020</v>
      </c>
      <c r="P1586" t="str">
        <f t="shared" si="348"/>
        <v>2015_2020</v>
      </c>
      <c r="Q1586">
        <f t="shared" si="351"/>
        <v>0</v>
      </c>
      <c r="R1586">
        <f t="shared" si="352"/>
        <v>1</v>
      </c>
      <c r="S1586">
        <f t="shared" ca="1" si="353"/>
        <v>1</v>
      </c>
      <c r="U1586" t="str">
        <f t="shared" ca="1" si="354"/>
        <v>#</v>
      </c>
      <c r="V1586" t="str">
        <f t="shared" ca="1" si="355"/>
        <v>let cannot_decomm [$2025_2030$ , $2015_2020$ , $DEC_ADVCOGEN_GAS$] := 1;</v>
      </c>
    </row>
    <row r="1587" spans="8:22" outlineLevel="1" x14ac:dyDescent="0.25">
      <c r="H1587">
        <f t="shared" si="342"/>
        <v>36</v>
      </c>
      <c r="I1587" t="str">
        <f t="shared" ca="1" si="349"/>
        <v>DEC_ADVCOGEN_GAS</v>
      </c>
      <c r="J1587">
        <f t="shared" ca="1" si="343"/>
        <v>20</v>
      </c>
      <c r="K1587">
        <f t="shared" si="344"/>
        <v>2025</v>
      </c>
      <c r="L1587">
        <f t="shared" si="350"/>
        <v>2030</v>
      </c>
      <c r="M1587" t="str">
        <f t="shared" si="345"/>
        <v>2025_2030</v>
      </c>
      <c r="N1587">
        <f t="shared" si="346"/>
        <v>2020</v>
      </c>
      <c r="O1587">
        <f t="shared" si="347"/>
        <v>2025</v>
      </c>
      <c r="P1587" t="str">
        <f t="shared" si="348"/>
        <v>2020_2025</v>
      </c>
      <c r="Q1587">
        <f t="shared" si="351"/>
        <v>0</v>
      </c>
      <c r="R1587">
        <f t="shared" si="352"/>
        <v>1</v>
      </c>
      <c r="S1587">
        <f t="shared" ca="1" si="353"/>
        <v>1</v>
      </c>
      <c r="U1587" t="str">
        <f t="shared" ca="1" si="354"/>
        <v>#</v>
      </c>
      <c r="V1587" t="str">
        <f t="shared" ca="1" si="355"/>
        <v>let cannot_decomm [$2025_2030$ , $2020_2025$ , $DEC_ADVCOGEN_GAS$] := 1;</v>
      </c>
    </row>
    <row r="1588" spans="8:22" outlineLevel="1" x14ac:dyDescent="0.25">
      <c r="H1588">
        <f t="shared" si="342"/>
        <v>36</v>
      </c>
      <c r="I1588" t="str">
        <f t="shared" ca="1" si="349"/>
        <v>DEC_ADVCOGEN_GAS</v>
      </c>
      <c r="J1588">
        <f t="shared" ca="1" si="343"/>
        <v>20</v>
      </c>
      <c r="K1588">
        <f t="shared" si="344"/>
        <v>2025</v>
      </c>
      <c r="L1588">
        <f t="shared" si="350"/>
        <v>2030</v>
      </c>
      <c r="M1588" t="str">
        <f t="shared" si="345"/>
        <v>2025_2030</v>
      </c>
      <c r="N1588">
        <f t="shared" si="346"/>
        <v>2025</v>
      </c>
      <c r="O1588">
        <f t="shared" si="347"/>
        <v>2030</v>
      </c>
      <c r="P1588" t="str">
        <f t="shared" si="348"/>
        <v>2025_2030</v>
      </c>
      <c r="Q1588">
        <f t="shared" si="351"/>
        <v>0</v>
      </c>
      <c r="R1588">
        <f t="shared" si="352"/>
        <v>0</v>
      </c>
      <c r="S1588">
        <f t="shared" ca="1" si="353"/>
        <v>1</v>
      </c>
      <c r="U1588" t="str">
        <f t="shared" ca="1" si="354"/>
        <v xml:space="preserve"> </v>
      </c>
      <c r="V1588" t="str">
        <f t="shared" ca="1" si="355"/>
        <v>let cannot_decomm [$2025_2030$ , $2025_2030$ , $DEC_ADVCOGEN_GAS$] := 1;</v>
      </c>
    </row>
    <row r="1589" spans="8:22" outlineLevel="1" x14ac:dyDescent="0.25">
      <c r="H1589">
        <f t="shared" ref="H1589:H1652" si="356">(FLOOR((ROW(A1589)-4)/49,1))+4</f>
        <v>36</v>
      </c>
      <c r="I1589" t="str">
        <f t="shared" ca="1" si="349"/>
        <v>DEC_ADVCOGEN_GAS</v>
      </c>
      <c r="J1589">
        <f t="shared" ref="J1589:J1652" ca="1" si="357">INDIRECT("C"&amp;H1589)</f>
        <v>20</v>
      </c>
      <c r="K1589">
        <f t="shared" ref="K1589:K1652" si="358">2015+MOD(FLOOR((ROW(A1589)-4)/7,1),7)*5</f>
        <v>2025</v>
      </c>
      <c r="L1589">
        <f t="shared" si="350"/>
        <v>2030</v>
      </c>
      <c r="M1589" t="str">
        <f t="shared" ref="M1589:M1652" si="359">K1589&amp;"_"&amp;L1589</f>
        <v>2025_2030</v>
      </c>
      <c r="N1589">
        <f t="shared" ref="N1589:N1652" si="360">2015+MOD(ROW(D1589)-4,7)*5</f>
        <v>2030</v>
      </c>
      <c r="O1589">
        <f t="shared" ref="O1589:O1652" si="361">2020+MOD(ROW(E1589)-4,7)*5</f>
        <v>2035</v>
      </c>
      <c r="P1589" t="str">
        <f t="shared" ref="P1589:P1652" si="362">N1589&amp;"_"&amp;O1589</f>
        <v>2030_2035</v>
      </c>
      <c r="Q1589">
        <f t="shared" si="351"/>
        <v>0</v>
      </c>
      <c r="R1589">
        <f t="shared" si="352"/>
        <v>0</v>
      </c>
      <c r="S1589">
        <f t="shared" ca="1" si="353"/>
        <v>1</v>
      </c>
      <c r="U1589" t="str">
        <f t="shared" ca="1" si="354"/>
        <v xml:space="preserve"> </v>
      </c>
      <c r="V1589" t="str">
        <f t="shared" ca="1" si="355"/>
        <v>let cannot_decomm [$2025_2030$ , $2030_2035$ , $DEC_ADVCOGEN_GAS$] := 1;</v>
      </c>
    </row>
    <row r="1590" spans="8:22" outlineLevel="1" x14ac:dyDescent="0.25">
      <c r="H1590">
        <f t="shared" si="356"/>
        <v>36</v>
      </c>
      <c r="I1590" t="str">
        <f t="shared" ca="1" si="349"/>
        <v>DEC_ADVCOGEN_GAS</v>
      </c>
      <c r="J1590">
        <f t="shared" ca="1" si="357"/>
        <v>20</v>
      </c>
      <c r="K1590">
        <f t="shared" si="358"/>
        <v>2025</v>
      </c>
      <c r="L1590">
        <f t="shared" si="350"/>
        <v>2030</v>
      </c>
      <c r="M1590" t="str">
        <f t="shared" si="359"/>
        <v>2025_2030</v>
      </c>
      <c r="N1590">
        <f t="shared" si="360"/>
        <v>2035</v>
      </c>
      <c r="O1590">
        <f t="shared" si="361"/>
        <v>2040</v>
      </c>
      <c r="P1590" t="str">
        <f t="shared" si="362"/>
        <v>2035_2040</v>
      </c>
      <c r="Q1590">
        <f t="shared" si="351"/>
        <v>0</v>
      </c>
      <c r="R1590">
        <f t="shared" si="352"/>
        <v>0</v>
      </c>
      <c r="S1590">
        <f t="shared" ca="1" si="353"/>
        <v>1</v>
      </c>
      <c r="U1590" t="str">
        <f t="shared" ca="1" si="354"/>
        <v xml:space="preserve"> </v>
      </c>
      <c r="V1590" t="str">
        <f t="shared" ca="1" si="355"/>
        <v>let cannot_decomm [$2025_2030$ , $2035_2040$ , $DEC_ADVCOGEN_GAS$] := 1;</v>
      </c>
    </row>
    <row r="1591" spans="8:22" outlineLevel="1" x14ac:dyDescent="0.25">
      <c r="H1591">
        <f t="shared" si="356"/>
        <v>36</v>
      </c>
      <c r="I1591" t="str">
        <f t="shared" ca="1" si="349"/>
        <v>DEC_ADVCOGEN_GAS</v>
      </c>
      <c r="J1591">
        <f t="shared" ca="1" si="357"/>
        <v>20</v>
      </c>
      <c r="K1591">
        <f t="shared" si="358"/>
        <v>2025</v>
      </c>
      <c r="L1591">
        <f t="shared" si="350"/>
        <v>2030</v>
      </c>
      <c r="M1591" t="str">
        <f t="shared" si="359"/>
        <v>2025_2030</v>
      </c>
      <c r="N1591">
        <f t="shared" si="360"/>
        <v>2040</v>
      </c>
      <c r="O1591">
        <f t="shared" si="361"/>
        <v>2045</v>
      </c>
      <c r="P1591" t="str">
        <f t="shared" si="362"/>
        <v>2040_2045</v>
      </c>
      <c r="Q1591">
        <f t="shared" si="351"/>
        <v>0</v>
      </c>
      <c r="R1591">
        <f t="shared" si="352"/>
        <v>0</v>
      </c>
      <c r="S1591">
        <f t="shared" ca="1" si="353"/>
        <v>1</v>
      </c>
      <c r="U1591" t="str">
        <f t="shared" ca="1" si="354"/>
        <v xml:space="preserve"> </v>
      </c>
      <c r="V1591" t="str">
        <f t="shared" ca="1" si="355"/>
        <v>let cannot_decomm [$2025_2030$ , $2040_2045$ , $DEC_ADVCOGEN_GAS$] := 1;</v>
      </c>
    </row>
    <row r="1592" spans="8:22" outlineLevel="1" x14ac:dyDescent="0.25">
      <c r="H1592">
        <f t="shared" si="356"/>
        <v>36</v>
      </c>
      <c r="I1592" t="str">
        <f t="shared" ca="1" si="349"/>
        <v>DEC_ADVCOGEN_GAS</v>
      </c>
      <c r="J1592">
        <f t="shared" ca="1" si="357"/>
        <v>20</v>
      </c>
      <c r="K1592">
        <f t="shared" si="358"/>
        <v>2025</v>
      </c>
      <c r="L1592">
        <f t="shared" si="350"/>
        <v>2030</v>
      </c>
      <c r="M1592" t="str">
        <f t="shared" si="359"/>
        <v>2025_2030</v>
      </c>
      <c r="N1592">
        <f t="shared" si="360"/>
        <v>2045</v>
      </c>
      <c r="O1592">
        <f t="shared" si="361"/>
        <v>2050</v>
      </c>
      <c r="P1592" t="str">
        <f t="shared" si="362"/>
        <v>2045_2050</v>
      </c>
      <c r="Q1592">
        <f t="shared" si="351"/>
        <v>0</v>
      </c>
      <c r="R1592">
        <f t="shared" si="352"/>
        <v>0</v>
      </c>
      <c r="S1592">
        <f t="shared" ca="1" si="353"/>
        <v>1</v>
      </c>
      <c r="U1592" t="str">
        <f t="shared" ca="1" si="354"/>
        <v xml:space="preserve"> </v>
      </c>
      <c r="V1592" t="str">
        <f t="shared" ca="1" si="355"/>
        <v>let cannot_decomm [$2025_2030$ , $2045_2050$ , $DEC_ADVCOGEN_GAS$] := 1;</v>
      </c>
    </row>
    <row r="1593" spans="8:22" outlineLevel="1" x14ac:dyDescent="0.25">
      <c r="H1593">
        <f t="shared" si="356"/>
        <v>36</v>
      </c>
      <c r="I1593" t="str">
        <f t="shared" ca="1" si="349"/>
        <v>DEC_ADVCOGEN_GAS</v>
      </c>
      <c r="J1593">
        <f t="shared" ca="1" si="357"/>
        <v>20</v>
      </c>
      <c r="K1593">
        <f t="shared" si="358"/>
        <v>2030</v>
      </c>
      <c r="L1593">
        <f t="shared" si="350"/>
        <v>2035</v>
      </c>
      <c r="M1593" t="str">
        <f t="shared" si="359"/>
        <v>2030_2035</v>
      </c>
      <c r="N1593">
        <f t="shared" si="360"/>
        <v>2015</v>
      </c>
      <c r="O1593">
        <f t="shared" si="361"/>
        <v>2020</v>
      </c>
      <c r="P1593" t="str">
        <f t="shared" si="362"/>
        <v>2015_2020</v>
      </c>
      <c r="Q1593">
        <f t="shared" si="351"/>
        <v>0</v>
      </c>
      <c r="R1593">
        <f t="shared" si="352"/>
        <v>1</v>
      </c>
      <c r="S1593">
        <f t="shared" ca="1" si="353"/>
        <v>1</v>
      </c>
      <c r="U1593" t="str">
        <f t="shared" ca="1" si="354"/>
        <v>#</v>
      </c>
      <c r="V1593" t="str">
        <f t="shared" ca="1" si="355"/>
        <v>let cannot_decomm [$2030_2035$ , $2015_2020$ , $DEC_ADVCOGEN_GAS$] := 1;</v>
      </c>
    </row>
    <row r="1594" spans="8:22" outlineLevel="1" x14ac:dyDescent="0.25">
      <c r="H1594">
        <f t="shared" si="356"/>
        <v>36</v>
      </c>
      <c r="I1594" t="str">
        <f t="shared" ca="1" si="349"/>
        <v>DEC_ADVCOGEN_GAS</v>
      </c>
      <c r="J1594">
        <f t="shared" ca="1" si="357"/>
        <v>20</v>
      </c>
      <c r="K1594">
        <f t="shared" si="358"/>
        <v>2030</v>
      </c>
      <c r="L1594">
        <f t="shared" si="350"/>
        <v>2035</v>
      </c>
      <c r="M1594" t="str">
        <f t="shared" si="359"/>
        <v>2030_2035</v>
      </c>
      <c r="N1594">
        <f t="shared" si="360"/>
        <v>2020</v>
      </c>
      <c r="O1594">
        <f t="shared" si="361"/>
        <v>2025</v>
      </c>
      <c r="P1594" t="str">
        <f t="shared" si="362"/>
        <v>2020_2025</v>
      </c>
      <c r="Q1594">
        <f t="shared" si="351"/>
        <v>0</v>
      </c>
      <c r="R1594">
        <f t="shared" si="352"/>
        <v>1</v>
      </c>
      <c r="S1594">
        <f t="shared" ca="1" si="353"/>
        <v>1</v>
      </c>
      <c r="U1594" t="str">
        <f t="shared" ca="1" si="354"/>
        <v>#</v>
      </c>
      <c r="V1594" t="str">
        <f t="shared" ca="1" si="355"/>
        <v>let cannot_decomm [$2030_2035$ , $2020_2025$ , $DEC_ADVCOGEN_GAS$] := 1;</v>
      </c>
    </row>
    <row r="1595" spans="8:22" outlineLevel="1" x14ac:dyDescent="0.25">
      <c r="H1595">
        <f t="shared" si="356"/>
        <v>36</v>
      </c>
      <c r="I1595" t="str">
        <f t="shared" ca="1" si="349"/>
        <v>DEC_ADVCOGEN_GAS</v>
      </c>
      <c r="J1595">
        <f t="shared" ca="1" si="357"/>
        <v>20</v>
      </c>
      <c r="K1595">
        <f t="shared" si="358"/>
        <v>2030</v>
      </c>
      <c r="L1595">
        <f t="shared" si="350"/>
        <v>2035</v>
      </c>
      <c r="M1595" t="str">
        <f t="shared" si="359"/>
        <v>2030_2035</v>
      </c>
      <c r="N1595">
        <f t="shared" si="360"/>
        <v>2025</v>
      </c>
      <c r="O1595">
        <f t="shared" si="361"/>
        <v>2030</v>
      </c>
      <c r="P1595" t="str">
        <f t="shared" si="362"/>
        <v>2025_2030</v>
      </c>
      <c r="Q1595">
        <f t="shared" si="351"/>
        <v>0</v>
      </c>
      <c r="R1595">
        <f t="shared" si="352"/>
        <v>1</v>
      </c>
      <c r="S1595">
        <f t="shared" ca="1" si="353"/>
        <v>1</v>
      </c>
      <c r="U1595" t="str">
        <f t="shared" ca="1" si="354"/>
        <v>#</v>
      </c>
      <c r="V1595" t="str">
        <f t="shared" ca="1" si="355"/>
        <v>let cannot_decomm [$2030_2035$ , $2025_2030$ , $DEC_ADVCOGEN_GAS$] := 1;</v>
      </c>
    </row>
    <row r="1596" spans="8:22" outlineLevel="1" x14ac:dyDescent="0.25">
      <c r="H1596">
        <f t="shared" si="356"/>
        <v>36</v>
      </c>
      <c r="I1596" t="str">
        <f t="shared" ca="1" si="349"/>
        <v>DEC_ADVCOGEN_GAS</v>
      </c>
      <c r="J1596">
        <f t="shared" ca="1" si="357"/>
        <v>20</v>
      </c>
      <c r="K1596">
        <f t="shared" si="358"/>
        <v>2030</v>
      </c>
      <c r="L1596">
        <f t="shared" si="350"/>
        <v>2035</v>
      </c>
      <c r="M1596" t="str">
        <f t="shared" si="359"/>
        <v>2030_2035</v>
      </c>
      <c r="N1596">
        <f t="shared" si="360"/>
        <v>2030</v>
      </c>
      <c r="O1596">
        <f t="shared" si="361"/>
        <v>2035</v>
      </c>
      <c r="P1596" t="str">
        <f t="shared" si="362"/>
        <v>2030_2035</v>
      </c>
      <c r="Q1596">
        <f t="shared" si="351"/>
        <v>0</v>
      </c>
      <c r="R1596">
        <f t="shared" si="352"/>
        <v>0</v>
      </c>
      <c r="S1596">
        <f t="shared" ca="1" si="353"/>
        <v>1</v>
      </c>
      <c r="U1596" t="str">
        <f t="shared" ca="1" si="354"/>
        <v xml:space="preserve"> </v>
      </c>
      <c r="V1596" t="str">
        <f t="shared" ca="1" si="355"/>
        <v>let cannot_decomm [$2030_2035$ , $2030_2035$ , $DEC_ADVCOGEN_GAS$] := 1;</v>
      </c>
    </row>
    <row r="1597" spans="8:22" outlineLevel="1" x14ac:dyDescent="0.25">
      <c r="H1597">
        <f t="shared" si="356"/>
        <v>36</v>
      </c>
      <c r="I1597" t="str">
        <f t="shared" ca="1" si="349"/>
        <v>DEC_ADVCOGEN_GAS</v>
      </c>
      <c r="J1597">
        <f t="shared" ca="1" si="357"/>
        <v>20</v>
      </c>
      <c r="K1597">
        <f t="shared" si="358"/>
        <v>2030</v>
      </c>
      <c r="L1597">
        <f t="shared" si="350"/>
        <v>2035</v>
      </c>
      <c r="M1597" t="str">
        <f t="shared" si="359"/>
        <v>2030_2035</v>
      </c>
      <c r="N1597">
        <f t="shared" si="360"/>
        <v>2035</v>
      </c>
      <c r="O1597">
        <f t="shared" si="361"/>
        <v>2040</v>
      </c>
      <c r="P1597" t="str">
        <f t="shared" si="362"/>
        <v>2035_2040</v>
      </c>
      <c r="Q1597">
        <f t="shared" si="351"/>
        <v>0</v>
      </c>
      <c r="R1597">
        <f t="shared" si="352"/>
        <v>0</v>
      </c>
      <c r="S1597">
        <f t="shared" ca="1" si="353"/>
        <v>1</v>
      </c>
      <c r="U1597" t="str">
        <f t="shared" ca="1" si="354"/>
        <v xml:space="preserve"> </v>
      </c>
      <c r="V1597" t="str">
        <f t="shared" ca="1" si="355"/>
        <v>let cannot_decomm [$2030_2035$ , $2035_2040$ , $DEC_ADVCOGEN_GAS$] := 1;</v>
      </c>
    </row>
    <row r="1598" spans="8:22" outlineLevel="1" x14ac:dyDescent="0.25">
      <c r="H1598">
        <f t="shared" si="356"/>
        <v>36</v>
      </c>
      <c r="I1598" t="str">
        <f t="shared" ca="1" si="349"/>
        <v>DEC_ADVCOGEN_GAS</v>
      </c>
      <c r="J1598">
        <f t="shared" ca="1" si="357"/>
        <v>20</v>
      </c>
      <c r="K1598">
        <f t="shared" si="358"/>
        <v>2030</v>
      </c>
      <c r="L1598">
        <f t="shared" si="350"/>
        <v>2035</v>
      </c>
      <c r="M1598" t="str">
        <f t="shared" si="359"/>
        <v>2030_2035</v>
      </c>
      <c r="N1598">
        <f t="shared" si="360"/>
        <v>2040</v>
      </c>
      <c r="O1598">
        <f t="shared" si="361"/>
        <v>2045</v>
      </c>
      <c r="P1598" t="str">
        <f t="shared" si="362"/>
        <v>2040_2045</v>
      </c>
      <c r="Q1598">
        <f t="shared" si="351"/>
        <v>0</v>
      </c>
      <c r="R1598">
        <f t="shared" si="352"/>
        <v>0</v>
      </c>
      <c r="S1598">
        <f t="shared" ca="1" si="353"/>
        <v>1</v>
      </c>
      <c r="U1598" t="str">
        <f t="shared" ca="1" si="354"/>
        <v xml:space="preserve"> </v>
      </c>
      <c r="V1598" t="str">
        <f t="shared" ca="1" si="355"/>
        <v>let cannot_decomm [$2030_2035$ , $2040_2045$ , $DEC_ADVCOGEN_GAS$] := 1;</v>
      </c>
    </row>
    <row r="1599" spans="8:22" outlineLevel="1" x14ac:dyDescent="0.25">
      <c r="H1599">
        <f t="shared" si="356"/>
        <v>36</v>
      </c>
      <c r="I1599" t="str">
        <f t="shared" ca="1" si="349"/>
        <v>DEC_ADVCOGEN_GAS</v>
      </c>
      <c r="J1599">
        <f t="shared" ca="1" si="357"/>
        <v>20</v>
      </c>
      <c r="K1599">
        <f t="shared" si="358"/>
        <v>2030</v>
      </c>
      <c r="L1599">
        <f t="shared" si="350"/>
        <v>2035</v>
      </c>
      <c r="M1599" t="str">
        <f t="shared" si="359"/>
        <v>2030_2035</v>
      </c>
      <c r="N1599">
        <f t="shared" si="360"/>
        <v>2045</v>
      </c>
      <c r="O1599">
        <f t="shared" si="361"/>
        <v>2050</v>
      </c>
      <c r="P1599" t="str">
        <f t="shared" si="362"/>
        <v>2045_2050</v>
      </c>
      <c r="Q1599">
        <f t="shared" si="351"/>
        <v>0</v>
      </c>
      <c r="R1599">
        <f t="shared" si="352"/>
        <v>0</v>
      </c>
      <c r="S1599">
        <f t="shared" ca="1" si="353"/>
        <v>1</v>
      </c>
      <c r="U1599" t="str">
        <f t="shared" ca="1" si="354"/>
        <v xml:space="preserve"> </v>
      </c>
      <c r="V1599" t="str">
        <f t="shared" ca="1" si="355"/>
        <v>let cannot_decomm [$2030_2035$ , $2045_2050$ , $DEC_ADVCOGEN_GAS$] := 1;</v>
      </c>
    </row>
    <row r="1600" spans="8:22" outlineLevel="1" x14ac:dyDescent="0.25">
      <c r="H1600">
        <f t="shared" si="356"/>
        <v>36</v>
      </c>
      <c r="I1600" t="str">
        <f t="shared" ca="1" si="349"/>
        <v>DEC_ADVCOGEN_GAS</v>
      </c>
      <c r="J1600">
        <f t="shared" ca="1" si="357"/>
        <v>20</v>
      </c>
      <c r="K1600">
        <f t="shared" si="358"/>
        <v>2035</v>
      </c>
      <c r="L1600">
        <f t="shared" si="350"/>
        <v>2040</v>
      </c>
      <c r="M1600" t="str">
        <f t="shared" si="359"/>
        <v>2035_2040</v>
      </c>
      <c r="N1600">
        <f t="shared" si="360"/>
        <v>2015</v>
      </c>
      <c r="O1600">
        <f t="shared" si="361"/>
        <v>2020</v>
      </c>
      <c r="P1600" t="str">
        <f t="shared" si="362"/>
        <v>2015_2020</v>
      </c>
      <c r="Q1600">
        <f t="shared" si="351"/>
        <v>0</v>
      </c>
      <c r="R1600">
        <f t="shared" si="352"/>
        <v>1</v>
      </c>
      <c r="S1600">
        <f t="shared" ca="1" si="353"/>
        <v>0</v>
      </c>
      <c r="U1600" t="str">
        <f t="shared" ca="1" si="354"/>
        <v xml:space="preserve"> </v>
      </c>
      <c r="V1600" t="str">
        <f t="shared" ca="1" si="355"/>
        <v>let cannot_decomm [$2035_2040$ , $2015_2020$ , $DEC_ADVCOGEN_GAS$] := 1;</v>
      </c>
    </row>
    <row r="1601" spans="8:22" outlineLevel="1" x14ac:dyDescent="0.25">
      <c r="H1601">
        <f t="shared" si="356"/>
        <v>36</v>
      </c>
      <c r="I1601" t="str">
        <f t="shared" ca="1" si="349"/>
        <v>DEC_ADVCOGEN_GAS</v>
      </c>
      <c r="J1601">
        <f t="shared" ca="1" si="357"/>
        <v>20</v>
      </c>
      <c r="K1601">
        <f t="shared" si="358"/>
        <v>2035</v>
      </c>
      <c r="L1601">
        <f t="shared" si="350"/>
        <v>2040</v>
      </c>
      <c r="M1601" t="str">
        <f t="shared" si="359"/>
        <v>2035_2040</v>
      </c>
      <c r="N1601">
        <f t="shared" si="360"/>
        <v>2020</v>
      </c>
      <c r="O1601">
        <f t="shared" si="361"/>
        <v>2025</v>
      </c>
      <c r="P1601" t="str">
        <f t="shared" si="362"/>
        <v>2020_2025</v>
      </c>
      <c r="Q1601">
        <f t="shared" si="351"/>
        <v>0</v>
      </c>
      <c r="R1601">
        <f t="shared" si="352"/>
        <v>1</v>
      </c>
      <c r="S1601">
        <f t="shared" ca="1" si="353"/>
        <v>1</v>
      </c>
      <c r="U1601" t="str">
        <f t="shared" ca="1" si="354"/>
        <v>#</v>
      </c>
      <c r="V1601" t="str">
        <f t="shared" ca="1" si="355"/>
        <v>let cannot_decomm [$2035_2040$ , $2020_2025$ , $DEC_ADVCOGEN_GAS$] := 1;</v>
      </c>
    </row>
    <row r="1602" spans="8:22" outlineLevel="1" x14ac:dyDescent="0.25">
      <c r="H1602">
        <f t="shared" si="356"/>
        <v>36</v>
      </c>
      <c r="I1602" t="str">
        <f t="shared" ca="1" si="349"/>
        <v>DEC_ADVCOGEN_GAS</v>
      </c>
      <c r="J1602">
        <f t="shared" ca="1" si="357"/>
        <v>20</v>
      </c>
      <c r="K1602">
        <f t="shared" si="358"/>
        <v>2035</v>
      </c>
      <c r="L1602">
        <f t="shared" si="350"/>
        <v>2040</v>
      </c>
      <c r="M1602" t="str">
        <f t="shared" si="359"/>
        <v>2035_2040</v>
      </c>
      <c r="N1602">
        <f t="shared" si="360"/>
        <v>2025</v>
      </c>
      <c r="O1602">
        <f t="shared" si="361"/>
        <v>2030</v>
      </c>
      <c r="P1602" t="str">
        <f t="shared" si="362"/>
        <v>2025_2030</v>
      </c>
      <c r="Q1602">
        <f t="shared" si="351"/>
        <v>0</v>
      </c>
      <c r="R1602">
        <f t="shared" si="352"/>
        <v>1</v>
      </c>
      <c r="S1602">
        <f t="shared" ca="1" si="353"/>
        <v>1</v>
      </c>
      <c r="U1602" t="str">
        <f t="shared" ca="1" si="354"/>
        <v>#</v>
      </c>
      <c r="V1602" t="str">
        <f t="shared" ca="1" si="355"/>
        <v>let cannot_decomm [$2035_2040$ , $2025_2030$ , $DEC_ADVCOGEN_GAS$] := 1;</v>
      </c>
    </row>
    <row r="1603" spans="8:22" outlineLevel="1" x14ac:dyDescent="0.25">
      <c r="H1603">
        <f t="shared" si="356"/>
        <v>36</v>
      </c>
      <c r="I1603" t="str">
        <f t="shared" ca="1" si="349"/>
        <v>DEC_ADVCOGEN_GAS</v>
      </c>
      <c r="J1603">
        <f t="shared" ca="1" si="357"/>
        <v>20</v>
      </c>
      <c r="K1603">
        <f t="shared" si="358"/>
        <v>2035</v>
      </c>
      <c r="L1603">
        <f t="shared" si="350"/>
        <v>2040</v>
      </c>
      <c r="M1603" t="str">
        <f t="shared" si="359"/>
        <v>2035_2040</v>
      </c>
      <c r="N1603">
        <f t="shared" si="360"/>
        <v>2030</v>
      </c>
      <c r="O1603">
        <f t="shared" si="361"/>
        <v>2035</v>
      </c>
      <c r="P1603" t="str">
        <f t="shared" si="362"/>
        <v>2030_2035</v>
      </c>
      <c r="Q1603">
        <f t="shared" si="351"/>
        <v>0</v>
      </c>
      <c r="R1603">
        <f t="shared" si="352"/>
        <v>1</v>
      </c>
      <c r="S1603">
        <f t="shared" ca="1" si="353"/>
        <v>1</v>
      </c>
      <c r="U1603" t="str">
        <f t="shared" ca="1" si="354"/>
        <v>#</v>
      </c>
      <c r="V1603" t="str">
        <f t="shared" ca="1" si="355"/>
        <v>let cannot_decomm [$2035_2040$ , $2030_2035$ , $DEC_ADVCOGEN_GAS$] := 1;</v>
      </c>
    </row>
    <row r="1604" spans="8:22" outlineLevel="1" x14ac:dyDescent="0.25">
      <c r="H1604">
        <f t="shared" si="356"/>
        <v>36</v>
      </c>
      <c r="I1604" t="str">
        <f t="shared" ca="1" si="349"/>
        <v>DEC_ADVCOGEN_GAS</v>
      </c>
      <c r="J1604">
        <f t="shared" ca="1" si="357"/>
        <v>20</v>
      </c>
      <c r="K1604">
        <f t="shared" si="358"/>
        <v>2035</v>
      </c>
      <c r="L1604">
        <f t="shared" si="350"/>
        <v>2040</v>
      </c>
      <c r="M1604" t="str">
        <f t="shared" si="359"/>
        <v>2035_2040</v>
      </c>
      <c r="N1604">
        <f t="shared" si="360"/>
        <v>2035</v>
      </c>
      <c r="O1604">
        <f t="shared" si="361"/>
        <v>2040</v>
      </c>
      <c r="P1604" t="str">
        <f t="shared" si="362"/>
        <v>2035_2040</v>
      </c>
      <c r="Q1604">
        <f t="shared" si="351"/>
        <v>0</v>
      </c>
      <c r="R1604">
        <f t="shared" si="352"/>
        <v>0</v>
      </c>
      <c r="S1604">
        <f t="shared" ca="1" si="353"/>
        <v>1</v>
      </c>
      <c r="U1604" t="str">
        <f t="shared" ca="1" si="354"/>
        <v xml:space="preserve"> </v>
      </c>
      <c r="V1604" t="str">
        <f t="shared" ca="1" si="355"/>
        <v>let cannot_decomm [$2035_2040$ , $2035_2040$ , $DEC_ADVCOGEN_GAS$] := 1;</v>
      </c>
    </row>
    <row r="1605" spans="8:22" outlineLevel="1" x14ac:dyDescent="0.25">
      <c r="H1605">
        <f t="shared" si="356"/>
        <v>36</v>
      </c>
      <c r="I1605" t="str">
        <f t="shared" ref="I1605:I1668" ca="1" si="363">INDIRECT("A"&amp;H1605)</f>
        <v>DEC_ADVCOGEN_GAS</v>
      </c>
      <c r="J1605">
        <f t="shared" ca="1" si="357"/>
        <v>20</v>
      </c>
      <c r="K1605">
        <f t="shared" si="358"/>
        <v>2035</v>
      </c>
      <c r="L1605">
        <f t="shared" ref="L1605:L1668" si="364">K1605+5</f>
        <v>2040</v>
      </c>
      <c r="M1605" t="str">
        <f t="shared" si="359"/>
        <v>2035_2040</v>
      </c>
      <c r="N1605">
        <f t="shared" si="360"/>
        <v>2040</v>
      </c>
      <c r="O1605">
        <f t="shared" si="361"/>
        <v>2045</v>
      </c>
      <c r="P1605" t="str">
        <f t="shared" si="362"/>
        <v>2040_2045</v>
      </c>
      <c r="Q1605">
        <f t="shared" ref="Q1605:Q1668" si="365">IF(K1605=2015,IF(N1605=2015,1,0),0)</f>
        <v>0</v>
      </c>
      <c r="R1605">
        <f t="shared" ref="R1605:R1668" si="366">IF(K1605&gt;N1605,1,0)</f>
        <v>0</v>
      </c>
      <c r="S1605">
        <f t="shared" ref="S1605:S1668" ca="1" si="367">IF(K1605&lt;(N1605+J1605),1,0)</f>
        <v>1</v>
      </c>
      <c r="U1605" t="str">
        <f t="shared" ref="U1605:U1668" ca="1" si="368">IF(Q1605=1,"#",IF((R1605+S1605)=2,"#"," "))</f>
        <v xml:space="preserve"> </v>
      </c>
      <c r="V1605" t="str">
        <f t="shared" ref="V1605:V1668" ca="1" si="369">"let cannot_decomm [$"&amp;M1605&amp;"$ , $"&amp;P1605&amp;"$ , $"&amp;I1605&amp;"$] := 1;"</f>
        <v>let cannot_decomm [$2035_2040$ , $2040_2045$ , $DEC_ADVCOGEN_GAS$] := 1;</v>
      </c>
    </row>
    <row r="1606" spans="8:22" outlineLevel="1" x14ac:dyDescent="0.25">
      <c r="H1606">
        <f t="shared" si="356"/>
        <v>36</v>
      </c>
      <c r="I1606" t="str">
        <f t="shared" ca="1" si="363"/>
        <v>DEC_ADVCOGEN_GAS</v>
      </c>
      <c r="J1606">
        <f t="shared" ca="1" si="357"/>
        <v>20</v>
      </c>
      <c r="K1606">
        <f t="shared" si="358"/>
        <v>2035</v>
      </c>
      <c r="L1606">
        <f t="shared" si="364"/>
        <v>2040</v>
      </c>
      <c r="M1606" t="str">
        <f t="shared" si="359"/>
        <v>2035_2040</v>
      </c>
      <c r="N1606">
        <f t="shared" si="360"/>
        <v>2045</v>
      </c>
      <c r="O1606">
        <f t="shared" si="361"/>
        <v>2050</v>
      </c>
      <c r="P1606" t="str">
        <f t="shared" si="362"/>
        <v>2045_2050</v>
      </c>
      <c r="Q1606">
        <f t="shared" si="365"/>
        <v>0</v>
      </c>
      <c r="R1606">
        <f t="shared" si="366"/>
        <v>0</v>
      </c>
      <c r="S1606">
        <f t="shared" ca="1" si="367"/>
        <v>1</v>
      </c>
      <c r="U1606" t="str">
        <f t="shared" ca="1" si="368"/>
        <v xml:space="preserve"> </v>
      </c>
      <c r="V1606" t="str">
        <f t="shared" ca="1" si="369"/>
        <v>let cannot_decomm [$2035_2040$ , $2045_2050$ , $DEC_ADVCOGEN_GAS$] := 1;</v>
      </c>
    </row>
    <row r="1607" spans="8:22" outlineLevel="1" x14ac:dyDescent="0.25">
      <c r="H1607">
        <f t="shared" si="356"/>
        <v>36</v>
      </c>
      <c r="I1607" t="str">
        <f t="shared" ca="1" si="363"/>
        <v>DEC_ADVCOGEN_GAS</v>
      </c>
      <c r="J1607">
        <f t="shared" ca="1" si="357"/>
        <v>20</v>
      </c>
      <c r="K1607">
        <f t="shared" si="358"/>
        <v>2040</v>
      </c>
      <c r="L1607">
        <f t="shared" si="364"/>
        <v>2045</v>
      </c>
      <c r="M1607" t="str">
        <f t="shared" si="359"/>
        <v>2040_2045</v>
      </c>
      <c r="N1607">
        <f t="shared" si="360"/>
        <v>2015</v>
      </c>
      <c r="O1607">
        <f t="shared" si="361"/>
        <v>2020</v>
      </c>
      <c r="P1607" t="str">
        <f t="shared" si="362"/>
        <v>2015_2020</v>
      </c>
      <c r="Q1607">
        <f t="shared" si="365"/>
        <v>0</v>
      </c>
      <c r="R1607">
        <f t="shared" si="366"/>
        <v>1</v>
      </c>
      <c r="S1607">
        <f t="shared" ca="1" si="367"/>
        <v>0</v>
      </c>
      <c r="U1607" t="str">
        <f t="shared" ca="1" si="368"/>
        <v xml:space="preserve"> </v>
      </c>
      <c r="V1607" t="str">
        <f t="shared" ca="1" si="369"/>
        <v>let cannot_decomm [$2040_2045$ , $2015_2020$ , $DEC_ADVCOGEN_GAS$] := 1;</v>
      </c>
    </row>
    <row r="1608" spans="8:22" outlineLevel="1" x14ac:dyDescent="0.25">
      <c r="H1608">
        <f t="shared" si="356"/>
        <v>36</v>
      </c>
      <c r="I1608" t="str">
        <f t="shared" ca="1" si="363"/>
        <v>DEC_ADVCOGEN_GAS</v>
      </c>
      <c r="J1608">
        <f t="shared" ca="1" si="357"/>
        <v>20</v>
      </c>
      <c r="K1608">
        <f t="shared" si="358"/>
        <v>2040</v>
      </c>
      <c r="L1608">
        <f t="shared" si="364"/>
        <v>2045</v>
      </c>
      <c r="M1608" t="str">
        <f t="shared" si="359"/>
        <v>2040_2045</v>
      </c>
      <c r="N1608">
        <f t="shared" si="360"/>
        <v>2020</v>
      </c>
      <c r="O1608">
        <f t="shared" si="361"/>
        <v>2025</v>
      </c>
      <c r="P1608" t="str">
        <f t="shared" si="362"/>
        <v>2020_2025</v>
      </c>
      <c r="Q1608">
        <f t="shared" si="365"/>
        <v>0</v>
      </c>
      <c r="R1608">
        <f t="shared" si="366"/>
        <v>1</v>
      </c>
      <c r="S1608">
        <f t="shared" ca="1" si="367"/>
        <v>0</v>
      </c>
      <c r="U1608" t="str">
        <f t="shared" ca="1" si="368"/>
        <v xml:space="preserve"> </v>
      </c>
      <c r="V1608" t="str">
        <f t="shared" ca="1" si="369"/>
        <v>let cannot_decomm [$2040_2045$ , $2020_2025$ , $DEC_ADVCOGEN_GAS$] := 1;</v>
      </c>
    </row>
    <row r="1609" spans="8:22" outlineLevel="1" x14ac:dyDescent="0.25">
      <c r="H1609">
        <f t="shared" si="356"/>
        <v>36</v>
      </c>
      <c r="I1609" t="str">
        <f t="shared" ca="1" si="363"/>
        <v>DEC_ADVCOGEN_GAS</v>
      </c>
      <c r="J1609">
        <f t="shared" ca="1" si="357"/>
        <v>20</v>
      </c>
      <c r="K1609">
        <f t="shared" si="358"/>
        <v>2040</v>
      </c>
      <c r="L1609">
        <f t="shared" si="364"/>
        <v>2045</v>
      </c>
      <c r="M1609" t="str">
        <f t="shared" si="359"/>
        <v>2040_2045</v>
      </c>
      <c r="N1609">
        <f t="shared" si="360"/>
        <v>2025</v>
      </c>
      <c r="O1609">
        <f t="shared" si="361"/>
        <v>2030</v>
      </c>
      <c r="P1609" t="str">
        <f t="shared" si="362"/>
        <v>2025_2030</v>
      </c>
      <c r="Q1609">
        <f t="shared" si="365"/>
        <v>0</v>
      </c>
      <c r="R1609">
        <f t="shared" si="366"/>
        <v>1</v>
      </c>
      <c r="S1609">
        <f t="shared" ca="1" si="367"/>
        <v>1</v>
      </c>
      <c r="U1609" t="str">
        <f t="shared" ca="1" si="368"/>
        <v>#</v>
      </c>
      <c r="V1609" t="str">
        <f t="shared" ca="1" si="369"/>
        <v>let cannot_decomm [$2040_2045$ , $2025_2030$ , $DEC_ADVCOGEN_GAS$] := 1;</v>
      </c>
    </row>
    <row r="1610" spans="8:22" outlineLevel="1" x14ac:dyDescent="0.25">
      <c r="H1610">
        <f t="shared" si="356"/>
        <v>36</v>
      </c>
      <c r="I1610" t="str">
        <f t="shared" ca="1" si="363"/>
        <v>DEC_ADVCOGEN_GAS</v>
      </c>
      <c r="J1610">
        <f t="shared" ca="1" si="357"/>
        <v>20</v>
      </c>
      <c r="K1610">
        <f t="shared" si="358"/>
        <v>2040</v>
      </c>
      <c r="L1610">
        <f t="shared" si="364"/>
        <v>2045</v>
      </c>
      <c r="M1610" t="str">
        <f t="shared" si="359"/>
        <v>2040_2045</v>
      </c>
      <c r="N1610">
        <f t="shared" si="360"/>
        <v>2030</v>
      </c>
      <c r="O1610">
        <f t="shared" si="361"/>
        <v>2035</v>
      </c>
      <c r="P1610" t="str">
        <f t="shared" si="362"/>
        <v>2030_2035</v>
      </c>
      <c r="Q1610">
        <f t="shared" si="365"/>
        <v>0</v>
      </c>
      <c r="R1610">
        <f t="shared" si="366"/>
        <v>1</v>
      </c>
      <c r="S1610">
        <f t="shared" ca="1" si="367"/>
        <v>1</v>
      </c>
      <c r="U1610" t="str">
        <f t="shared" ca="1" si="368"/>
        <v>#</v>
      </c>
      <c r="V1610" t="str">
        <f t="shared" ca="1" si="369"/>
        <v>let cannot_decomm [$2040_2045$ , $2030_2035$ , $DEC_ADVCOGEN_GAS$] := 1;</v>
      </c>
    </row>
    <row r="1611" spans="8:22" outlineLevel="1" x14ac:dyDescent="0.25">
      <c r="H1611">
        <f t="shared" si="356"/>
        <v>36</v>
      </c>
      <c r="I1611" t="str">
        <f t="shared" ca="1" si="363"/>
        <v>DEC_ADVCOGEN_GAS</v>
      </c>
      <c r="J1611">
        <f t="shared" ca="1" si="357"/>
        <v>20</v>
      </c>
      <c r="K1611">
        <f t="shared" si="358"/>
        <v>2040</v>
      </c>
      <c r="L1611">
        <f t="shared" si="364"/>
        <v>2045</v>
      </c>
      <c r="M1611" t="str">
        <f t="shared" si="359"/>
        <v>2040_2045</v>
      </c>
      <c r="N1611">
        <f t="shared" si="360"/>
        <v>2035</v>
      </c>
      <c r="O1611">
        <f t="shared" si="361"/>
        <v>2040</v>
      </c>
      <c r="P1611" t="str">
        <f t="shared" si="362"/>
        <v>2035_2040</v>
      </c>
      <c r="Q1611">
        <f t="shared" si="365"/>
        <v>0</v>
      </c>
      <c r="R1611">
        <f t="shared" si="366"/>
        <v>1</v>
      </c>
      <c r="S1611">
        <f t="shared" ca="1" si="367"/>
        <v>1</v>
      </c>
      <c r="U1611" t="str">
        <f t="shared" ca="1" si="368"/>
        <v>#</v>
      </c>
      <c r="V1611" t="str">
        <f t="shared" ca="1" si="369"/>
        <v>let cannot_decomm [$2040_2045$ , $2035_2040$ , $DEC_ADVCOGEN_GAS$] := 1;</v>
      </c>
    </row>
    <row r="1612" spans="8:22" outlineLevel="1" x14ac:dyDescent="0.25">
      <c r="H1612">
        <f t="shared" si="356"/>
        <v>36</v>
      </c>
      <c r="I1612" t="str">
        <f t="shared" ca="1" si="363"/>
        <v>DEC_ADVCOGEN_GAS</v>
      </c>
      <c r="J1612">
        <f t="shared" ca="1" si="357"/>
        <v>20</v>
      </c>
      <c r="K1612">
        <f t="shared" si="358"/>
        <v>2040</v>
      </c>
      <c r="L1612">
        <f t="shared" si="364"/>
        <v>2045</v>
      </c>
      <c r="M1612" t="str">
        <f t="shared" si="359"/>
        <v>2040_2045</v>
      </c>
      <c r="N1612">
        <f t="shared" si="360"/>
        <v>2040</v>
      </c>
      <c r="O1612">
        <f t="shared" si="361"/>
        <v>2045</v>
      </c>
      <c r="P1612" t="str">
        <f t="shared" si="362"/>
        <v>2040_2045</v>
      </c>
      <c r="Q1612">
        <f t="shared" si="365"/>
        <v>0</v>
      </c>
      <c r="R1612">
        <f t="shared" si="366"/>
        <v>0</v>
      </c>
      <c r="S1612">
        <f t="shared" ca="1" si="367"/>
        <v>1</v>
      </c>
      <c r="U1612" t="str">
        <f t="shared" ca="1" si="368"/>
        <v xml:space="preserve"> </v>
      </c>
      <c r="V1612" t="str">
        <f t="shared" ca="1" si="369"/>
        <v>let cannot_decomm [$2040_2045$ , $2040_2045$ , $DEC_ADVCOGEN_GAS$] := 1;</v>
      </c>
    </row>
    <row r="1613" spans="8:22" outlineLevel="1" x14ac:dyDescent="0.25">
      <c r="H1613">
        <f t="shared" si="356"/>
        <v>36</v>
      </c>
      <c r="I1613" t="str">
        <f t="shared" ca="1" si="363"/>
        <v>DEC_ADVCOGEN_GAS</v>
      </c>
      <c r="J1613">
        <f t="shared" ca="1" si="357"/>
        <v>20</v>
      </c>
      <c r="K1613">
        <f t="shared" si="358"/>
        <v>2040</v>
      </c>
      <c r="L1613">
        <f t="shared" si="364"/>
        <v>2045</v>
      </c>
      <c r="M1613" t="str">
        <f t="shared" si="359"/>
        <v>2040_2045</v>
      </c>
      <c r="N1613">
        <f t="shared" si="360"/>
        <v>2045</v>
      </c>
      <c r="O1613">
        <f t="shared" si="361"/>
        <v>2050</v>
      </c>
      <c r="P1613" t="str">
        <f t="shared" si="362"/>
        <v>2045_2050</v>
      </c>
      <c r="Q1613">
        <f t="shared" si="365"/>
        <v>0</v>
      </c>
      <c r="R1613">
        <f t="shared" si="366"/>
        <v>0</v>
      </c>
      <c r="S1613">
        <f t="shared" ca="1" si="367"/>
        <v>1</v>
      </c>
      <c r="U1613" t="str">
        <f t="shared" ca="1" si="368"/>
        <v xml:space="preserve"> </v>
      </c>
      <c r="V1613" t="str">
        <f t="shared" ca="1" si="369"/>
        <v>let cannot_decomm [$2040_2045$ , $2045_2050$ , $DEC_ADVCOGEN_GAS$] := 1;</v>
      </c>
    </row>
    <row r="1614" spans="8:22" outlineLevel="1" x14ac:dyDescent="0.25">
      <c r="H1614">
        <f t="shared" si="356"/>
        <v>36</v>
      </c>
      <c r="I1614" t="str">
        <f t="shared" ca="1" si="363"/>
        <v>DEC_ADVCOGEN_GAS</v>
      </c>
      <c r="J1614">
        <f t="shared" ca="1" si="357"/>
        <v>20</v>
      </c>
      <c r="K1614">
        <f t="shared" si="358"/>
        <v>2045</v>
      </c>
      <c r="L1614">
        <f t="shared" si="364"/>
        <v>2050</v>
      </c>
      <c r="M1614" t="str">
        <f t="shared" si="359"/>
        <v>2045_2050</v>
      </c>
      <c r="N1614">
        <f t="shared" si="360"/>
        <v>2015</v>
      </c>
      <c r="O1614">
        <f t="shared" si="361"/>
        <v>2020</v>
      </c>
      <c r="P1614" t="str">
        <f t="shared" si="362"/>
        <v>2015_2020</v>
      </c>
      <c r="Q1614">
        <f t="shared" si="365"/>
        <v>0</v>
      </c>
      <c r="R1614">
        <f t="shared" si="366"/>
        <v>1</v>
      </c>
      <c r="S1614">
        <f t="shared" ca="1" si="367"/>
        <v>0</v>
      </c>
      <c r="U1614" t="str">
        <f t="shared" ca="1" si="368"/>
        <v xml:space="preserve"> </v>
      </c>
      <c r="V1614" t="str">
        <f t="shared" ca="1" si="369"/>
        <v>let cannot_decomm [$2045_2050$ , $2015_2020$ , $DEC_ADVCOGEN_GAS$] := 1;</v>
      </c>
    </row>
    <row r="1615" spans="8:22" outlineLevel="1" x14ac:dyDescent="0.25">
      <c r="H1615">
        <f t="shared" si="356"/>
        <v>36</v>
      </c>
      <c r="I1615" t="str">
        <f t="shared" ca="1" si="363"/>
        <v>DEC_ADVCOGEN_GAS</v>
      </c>
      <c r="J1615">
        <f t="shared" ca="1" si="357"/>
        <v>20</v>
      </c>
      <c r="K1615">
        <f t="shared" si="358"/>
        <v>2045</v>
      </c>
      <c r="L1615">
        <f t="shared" si="364"/>
        <v>2050</v>
      </c>
      <c r="M1615" t="str">
        <f t="shared" si="359"/>
        <v>2045_2050</v>
      </c>
      <c r="N1615">
        <f t="shared" si="360"/>
        <v>2020</v>
      </c>
      <c r="O1615">
        <f t="shared" si="361"/>
        <v>2025</v>
      </c>
      <c r="P1615" t="str">
        <f t="shared" si="362"/>
        <v>2020_2025</v>
      </c>
      <c r="Q1615">
        <f t="shared" si="365"/>
        <v>0</v>
      </c>
      <c r="R1615">
        <f t="shared" si="366"/>
        <v>1</v>
      </c>
      <c r="S1615">
        <f t="shared" ca="1" si="367"/>
        <v>0</v>
      </c>
      <c r="U1615" t="str">
        <f t="shared" ca="1" si="368"/>
        <v xml:space="preserve"> </v>
      </c>
      <c r="V1615" t="str">
        <f t="shared" ca="1" si="369"/>
        <v>let cannot_decomm [$2045_2050$ , $2020_2025$ , $DEC_ADVCOGEN_GAS$] := 1;</v>
      </c>
    </row>
    <row r="1616" spans="8:22" outlineLevel="1" x14ac:dyDescent="0.25">
      <c r="H1616">
        <f t="shared" si="356"/>
        <v>36</v>
      </c>
      <c r="I1616" t="str">
        <f t="shared" ca="1" si="363"/>
        <v>DEC_ADVCOGEN_GAS</v>
      </c>
      <c r="J1616">
        <f t="shared" ca="1" si="357"/>
        <v>20</v>
      </c>
      <c r="K1616">
        <f t="shared" si="358"/>
        <v>2045</v>
      </c>
      <c r="L1616">
        <f t="shared" si="364"/>
        <v>2050</v>
      </c>
      <c r="M1616" t="str">
        <f t="shared" si="359"/>
        <v>2045_2050</v>
      </c>
      <c r="N1616">
        <f t="shared" si="360"/>
        <v>2025</v>
      </c>
      <c r="O1616">
        <f t="shared" si="361"/>
        <v>2030</v>
      </c>
      <c r="P1616" t="str">
        <f t="shared" si="362"/>
        <v>2025_2030</v>
      </c>
      <c r="Q1616">
        <f t="shared" si="365"/>
        <v>0</v>
      </c>
      <c r="R1616">
        <f t="shared" si="366"/>
        <v>1</v>
      </c>
      <c r="S1616">
        <f t="shared" ca="1" si="367"/>
        <v>0</v>
      </c>
      <c r="U1616" t="str">
        <f t="shared" ca="1" si="368"/>
        <v xml:space="preserve"> </v>
      </c>
      <c r="V1616" t="str">
        <f t="shared" ca="1" si="369"/>
        <v>let cannot_decomm [$2045_2050$ , $2025_2030$ , $DEC_ADVCOGEN_GAS$] := 1;</v>
      </c>
    </row>
    <row r="1617" spans="8:22" outlineLevel="1" x14ac:dyDescent="0.25">
      <c r="H1617">
        <f t="shared" si="356"/>
        <v>36</v>
      </c>
      <c r="I1617" t="str">
        <f t="shared" ca="1" si="363"/>
        <v>DEC_ADVCOGEN_GAS</v>
      </c>
      <c r="J1617">
        <f t="shared" ca="1" si="357"/>
        <v>20</v>
      </c>
      <c r="K1617">
        <f t="shared" si="358"/>
        <v>2045</v>
      </c>
      <c r="L1617">
        <f t="shared" si="364"/>
        <v>2050</v>
      </c>
      <c r="M1617" t="str">
        <f t="shared" si="359"/>
        <v>2045_2050</v>
      </c>
      <c r="N1617">
        <f t="shared" si="360"/>
        <v>2030</v>
      </c>
      <c r="O1617">
        <f t="shared" si="361"/>
        <v>2035</v>
      </c>
      <c r="P1617" t="str">
        <f t="shared" si="362"/>
        <v>2030_2035</v>
      </c>
      <c r="Q1617">
        <f t="shared" si="365"/>
        <v>0</v>
      </c>
      <c r="R1617">
        <f t="shared" si="366"/>
        <v>1</v>
      </c>
      <c r="S1617">
        <f t="shared" ca="1" si="367"/>
        <v>1</v>
      </c>
      <c r="U1617" t="str">
        <f t="shared" ca="1" si="368"/>
        <v>#</v>
      </c>
      <c r="V1617" t="str">
        <f t="shared" ca="1" si="369"/>
        <v>let cannot_decomm [$2045_2050$ , $2030_2035$ , $DEC_ADVCOGEN_GAS$] := 1;</v>
      </c>
    </row>
    <row r="1618" spans="8:22" outlineLevel="1" x14ac:dyDescent="0.25">
      <c r="H1618">
        <f t="shared" si="356"/>
        <v>36</v>
      </c>
      <c r="I1618" t="str">
        <f t="shared" ca="1" si="363"/>
        <v>DEC_ADVCOGEN_GAS</v>
      </c>
      <c r="J1618">
        <f t="shared" ca="1" si="357"/>
        <v>20</v>
      </c>
      <c r="K1618">
        <f t="shared" si="358"/>
        <v>2045</v>
      </c>
      <c r="L1618">
        <f t="shared" si="364"/>
        <v>2050</v>
      </c>
      <c r="M1618" t="str">
        <f t="shared" si="359"/>
        <v>2045_2050</v>
      </c>
      <c r="N1618">
        <f t="shared" si="360"/>
        <v>2035</v>
      </c>
      <c r="O1618">
        <f t="shared" si="361"/>
        <v>2040</v>
      </c>
      <c r="P1618" t="str">
        <f t="shared" si="362"/>
        <v>2035_2040</v>
      </c>
      <c r="Q1618">
        <f t="shared" si="365"/>
        <v>0</v>
      </c>
      <c r="R1618">
        <f t="shared" si="366"/>
        <v>1</v>
      </c>
      <c r="S1618">
        <f t="shared" ca="1" si="367"/>
        <v>1</v>
      </c>
      <c r="U1618" t="str">
        <f t="shared" ca="1" si="368"/>
        <v>#</v>
      </c>
      <c r="V1618" t="str">
        <f t="shared" ca="1" si="369"/>
        <v>let cannot_decomm [$2045_2050$ , $2035_2040$ , $DEC_ADVCOGEN_GAS$] := 1;</v>
      </c>
    </row>
    <row r="1619" spans="8:22" outlineLevel="1" x14ac:dyDescent="0.25">
      <c r="H1619">
        <f t="shared" si="356"/>
        <v>36</v>
      </c>
      <c r="I1619" t="str">
        <f t="shared" ca="1" si="363"/>
        <v>DEC_ADVCOGEN_GAS</v>
      </c>
      <c r="J1619">
        <f t="shared" ca="1" si="357"/>
        <v>20</v>
      </c>
      <c r="K1619">
        <f t="shared" si="358"/>
        <v>2045</v>
      </c>
      <c r="L1619">
        <f t="shared" si="364"/>
        <v>2050</v>
      </c>
      <c r="M1619" t="str">
        <f t="shared" si="359"/>
        <v>2045_2050</v>
      </c>
      <c r="N1619">
        <f t="shared" si="360"/>
        <v>2040</v>
      </c>
      <c r="O1619">
        <f t="shared" si="361"/>
        <v>2045</v>
      </c>
      <c r="P1619" t="str">
        <f t="shared" si="362"/>
        <v>2040_2045</v>
      </c>
      <c r="Q1619">
        <f t="shared" si="365"/>
        <v>0</v>
      </c>
      <c r="R1619">
        <f t="shared" si="366"/>
        <v>1</v>
      </c>
      <c r="S1619">
        <f t="shared" ca="1" si="367"/>
        <v>1</v>
      </c>
      <c r="U1619" t="str">
        <f t="shared" ca="1" si="368"/>
        <v>#</v>
      </c>
      <c r="V1619" t="str">
        <f t="shared" ca="1" si="369"/>
        <v>let cannot_decomm [$2045_2050$ , $2040_2045$ , $DEC_ADVCOGEN_GAS$] := 1;</v>
      </c>
    </row>
    <row r="1620" spans="8:22" outlineLevel="1" x14ac:dyDescent="0.25">
      <c r="H1620">
        <f t="shared" si="356"/>
        <v>36</v>
      </c>
      <c r="I1620" t="str">
        <f t="shared" ca="1" si="363"/>
        <v>DEC_ADVCOGEN_GAS</v>
      </c>
      <c r="J1620">
        <f t="shared" ca="1" si="357"/>
        <v>20</v>
      </c>
      <c r="K1620">
        <f t="shared" si="358"/>
        <v>2045</v>
      </c>
      <c r="L1620">
        <f t="shared" si="364"/>
        <v>2050</v>
      </c>
      <c r="M1620" t="str">
        <f t="shared" si="359"/>
        <v>2045_2050</v>
      </c>
      <c r="N1620">
        <f t="shared" si="360"/>
        <v>2045</v>
      </c>
      <c r="O1620">
        <f t="shared" si="361"/>
        <v>2050</v>
      </c>
      <c r="P1620" t="str">
        <f t="shared" si="362"/>
        <v>2045_2050</v>
      </c>
      <c r="Q1620">
        <f t="shared" si="365"/>
        <v>0</v>
      </c>
      <c r="R1620">
        <f t="shared" si="366"/>
        <v>0</v>
      </c>
      <c r="S1620">
        <f t="shared" ca="1" si="367"/>
        <v>1</v>
      </c>
      <c r="U1620" t="str">
        <f t="shared" ca="1" si="368"/>
        <v xml:space="preserve"> </v>
      </c>
      <c r="V1620" t="str">
        <f t="shared" ca="1" si="369"/>
        <v>let cannot_decomm [$2045_2050$ , $2045_2050$ , $DEC_ADVCOGEN_GAS$] := 1;</v>
      </c>
    </row>
    <row r="1621" spans="8:22" outlineLevel="1" x14ac:dyDescent="0.25">
      <c r="H1621">
        <f t="shared" si="356"/>
        <v>37</v>
      </c>
      <c r="I1621" t="str">
        <f t="shared" ca="1" si="363"/>
        <v>DEC_ADVCOGEN_H2</v>
      </c>
      <c r="J1621">
        <f t="shared" ca="1" si="357"/>
        <v>20</v>
      </c>
      <c r="K1621">
        <f t="shared" si="358"/>
        <v>2015</v>
      </c>
      <c r="L1621">
        <f t="shared" si="364"/>
        <v>2020</v>
      </c>
      <c r="M1621" t="str">
        <f t="shared" si="359"/>
        <v>2015_2020</v>
      </c>
      <c r="N1621">
        <f t="shared" si="360"/>
        <v>2015</v>
      </c>
      <c r="O1621">
        <f t="shared" si="361"/>
        <v>2020</v>
      </c>
      <c r="P1621" t="str">
        <f t="shared" si="362"/>
        <v>2015_2020</v>
      </c>
      <c r="Q1621">
        <f t="shared" si="365"/>
        <v>1</v>
      </c>
      <c r="R1621">
        <f t="shared" si="366"/>
        <v>0</v>
      </c>
      <c r="S1621">
        <f t="shared" ca="1" si="367"/>
        <v>1</v>
      </c>
      <c r="U1621" t="str">
        <f t="shared" si="368"/>
        <v>#</v>
      </c>
      <c r="V1621" t="str">
        <f t="shared" ca="1" si="369"/>
        <v>let cannot_decomm [$2015_2020$ , $2015_2020$ , $DEC_ADVCOGEN_H2$] := 1;</v>
      </c>
    </row>
    <row r="1622" spans="8:22" outlineLevel="1" x14ac:dyDescent="0.25">
      <c r="H1622">
        <f t="shared" si="356"/>
        <v>37</v>
      </c>
      <c r="I1622" t="str">
        <f t="shared" ca="1" si="363"/>
        <v>DEC_ADVCOGEN_H2</v>
      </c>
      <c r="J1622">
        <f t="shared" ca="1" si="357"/>
        <v>20</v>
      </c>
      <c r="K1622">
        <f t="shared" si="358"/>
        <v>2015</v>
      </c>
      <c r="L1622">
        <f t="shared" si="364"/>
        <v>2020</v>
      </c>
      <c r="M1622" t="str">
        <f t="shared" si="359"/>
        <v>2015_2020</v>
      </c>
      <c r="N1622">
        <f t="shared" si="360"/>
        <v>2020</v>
      </c>
      <c r="O1622">
        <f t="shared" si="361"/>
        <v>2025</v>
      </c>
      <c r="P1622" t="str">
        <f t="shared" si="362"/>
        <v>2020_2025</v>
      </c>
      <c r="Q1622">
        <f t="shared" si="365"/>
        <v>0</v>
      </c>
      <c r="R1622">
        <f t="shared" si="366"/>
        <v>0</v>
      </c>
      <c r="S1622">
        <f t="shared" ca="1" si="367"/>
        <v>1</v>
      </c>
      <c r="U1622" t="str">
        <f t="shared" ca="1" si="368"/>
        <v xml:space="preserve"> </v>
      </c>
      <c r="V1622" t="str">
        <f t="shared" ca="1" si="369"/>
        <v>let cannot_decomm [$2015_2020$ , $2020_2025$ , $DEC_ADVCOGEN_H2$] := 1;</v>
      </c>
    </row>
    <row r="1623" spans="8:22" outlineLevel="1" x14ac:dyDescent="0.25">
      <c r="H1623">
        <f t="shared" si="356"/>
        <v>37</v>
      </c>
      <c r="I1623" t="str">
        <f t="shared" ca="1" si="363"/>
        <v>DEC_ADVCOGEN_H2</v>
      </c>
      <c r="J1623">
        <f t="shared" ca="1" si="357"/>
        <v>20</v>
      </c>
      <c r="K1623">
        <f t="shared" si="358"/>
        <v>2015</v>
      </c>
      <c r="L1623">
        <f t="shared" si="364"/>
        <v>2020</v>
      </c>
      <c r="M1623" t="str">
        <f t="shared" si="359"/>
        <v>2015_2020</v>
      </c>
      <c r="N1623">
        <f t="shared" si="360"/>
        <v>2025</v>
      </c>
      <c r="O1623">
        <f t="shared" si="361"/>
        <v>2030</v>
      </c>
      <c r="P1623" t="str">
        <f t="shared" si="362"/>
        <v>2025_2030</v>
      </c>
      <c r="Q1623">
        <f t="shared" si="365"/>
        <v>0</v>
      </c>
      <c r="R1623">
        <f t="shared" si="366"/>
        <v>0</v>
      </c>
      <c r="S1623">
        <f t="shared" ca="1" si="367"/>
        <v>1</v>
      </c>
      <c r="U1623" t="str">
        <f t="shared" ca="1" si="368"/>
        <v xml:space="preserve"> </v>
      </c>
      <c r="V1623" t="str">
        <f t="shared" ca="1" si="369"/>
        <v>let cannot_decomm [$2015_2020$ , $2025_2030$ , $DEC_ADVCOGEN_H2$] := 1;</v>
      </c>
    </row>
    <row r="1624" spans="8:22" outlineLevel="1" x14ac:dyDescent="0.25">
      <c r="H1624">
        <f t="shared" si="356"/>
        <v>37</v>
      </c>
      <c r="I1624" t="str">
        <f t="shared" ca="1" si="363"/>
        <v>DEC_ADVCOGEN_H2</v>
      </c>
      <c r="J1624">
        <f t="shared" ca="1" si="357"/>
        <v>20</v>
      </c>
      <c r="K1624">
        <f t="shared" si="358"/>
        <v>2015</v>
      </c>
      <c r="L1624">
        <f t="shared" si="364"/>
        <v>2020</v>
      </c>
      <c r="M1624" t="str">
        <f t="shared" si="359"/>
        <v>2015_2020</v>
      </c>
      <c r="N1624">
        <f t="shared" si="360"/>
        <v>2030</v>
      </c>
      <c r="O1624">
        <f t="shared" si="361"/>
        <v>2035</v>
      </c>
      <c r="P1624" t="str">
        <f t="shared" si="362"/>
        <v>2030_2035</v>
      </c>
      <c r="Q1624">
        <f t="shared" si="365"/>
        <v>0</v>
      </c>
      <c r="R1624">
        <f t="shared" si="366"/>
        <v>0</v>
      </c>
      <c r="S1624">
        <f t="shared" ca="1" si="367"/>
        <v>1</v>
      </c>
      <c r="U1624" t="str">
        <f t="shared" ca="1" si="368"/>
        <v xml:space="preserve"> </v>
      </c>
      <c r="V1624" t="str">
        <f t="shared" ca="1" si="369"/>
        <v>let cannot_decomm [$2015_2020$ , $2030_2035$ , $DEC_ADVCOGEN_H2$] := 1;</v>
      </c>
    </row>
    <row r="1625" spans="8:22" outlineLevel="1" x14ac:dyDescent="0.25">
      <c r="H1625">
        <f t="shared" si="356"/>
        <v>37</v>
      </c>
      <c r="I1625" t="str">
        <f t="shared" ca="1" si="363"/>
        <v>DEC_ADVCOGEN_H2</v>
      </c>
      <c r="J1625">
        <f t="shared" ca="1" si="357"/>
        <v>20</v>
      </c>
      <c r="K1625">
        <f t="shared" si="358"/>
        <v>2015</v>
      </c>
      <c r="L1625">
        <f t="shared" si="364"/>
        <v>2020</v>
      </c>
      <c r="M1625" t="str">
        <f t="shared" si="359"/>
        <v>2015_2020</v>
      </c>
      <c r="N1625">
        <f t="shared" si="360"/>
        <v>2035</v>
      </c>
      <c r="O1625">
        <f t="shared" si="361"/>
        <v>2040</v>
      </c>
      <c r="P1625" t="str">
        <f t="shared" si="362"/>
        <v>2035_2040</v>
      </c>
      <c r="Q1625">
        <f t="shared" si="365"/>
        <v>0</v>
      </c>
      <c r="R1625">
        <f t="shared" si="366"/>
        <v>0</v>
      </c>
      <c r="S1625">
        <f t="shared" ca="1" si="367"/>
        <v>1</v>
      </c>
      <c r="U1625" t="str">
        <f t="shared" ca="1" si="368"/>
        <v xml:space="preserve"> </v>
      </c>
      <c r="V1625" t="str">
        <f t="shared" ca="1" si="369"/>
        <v>let cannot_decomm [$2015_2020$ , $2035_2040$ , $DEC_ADVCOGEN_H2$] := 1;</v>
      </c>
    </row>
    <row r="1626" spans="8:22" outlineLevel="1" x14ac:dyDescent="0.25">
      <c r="H1626">
        <f t="shared" si="356"/>
        <v>37</v>
      </c>
      <c r="I1626" t="str">
        <f t="shared" ca="1" si="363"/>
        <v>DEC_ADVCOGEN_H2</v>
      </c>
      <c r="J1626">
        <f t="shared" ca="1" si="357"/>
        <v>20</v>
      </c>
      <c r="K1626">
        <f t="shared" si="358"/>
        <v>2015</v>
      </c>
      <c r="L1626">
        <f t="shared" si="364"/>
        <v>2020</v>
      </c>
      <c r="M1626" t="str">
        <f t="shared" si="359"/>
        <v>2015_2020</v>
      </c>
      <c r="N1626">
        <f t="shared" si="360"/>
        <v>2040</v>
      </c>
      <c r="O1626">
        <f t="shared" si="361"/>
        <v>2045</v>
      </c>
      <c r="P1626" t="str">
        <f t="shared" si="362"/>
        <v>2040_2045</v>
      </c>
      <c r="Q1626">
        <f t="shared" si="365"/>
        <v>0</v>
      </c>
      <c r="R1626">
        <f t="shared" si="366"/>
        <v>0</v>
      </c>
      <c r="S1626">
        <f t="shared" ca="1" si="367"/>
        <v>1</v>
      </c>
      <c r="U1626" t="str">
        <f t="shared" ca="1" si="368"/>
        <v xml:space="preserve"> </v>
      </c>
      <c r="V1626" t="str">
        <f t="shared" ca="1" si="369"/>
        <v>let cannot_decomm [$2015_2020$ , $2040_2045$ , $DEC_ADVCOGEN_H2$] := 1;</v>
      </c>
    </row>
    <row r="1627" spans="8:22" outlineLevel="1" x14ac:dyDescent="0.25">
      <c r="H1627">
        <f t="shared" si="356"/>
        <v>37</v>
      </c>
      <c r="I1627" t="str">
        <f t="shared" ca="1" si="363"/>
        <v>DEC_ADVCOGEN_H2</v>
      </c>
      <c r="J1627">
        <f t="shared" ca="1" si="357"/>
        <v>20</v>
      </c>
      <c r="K1627">
        <f t="shared" si="358"/>
        <v>2015</v>
      </c>
      <c r="L1627">
        <f t="shared" si="364"/>
        <v>2020</v>
      </c>
      <c r="M1627" t="str">
        <f t="shared" si="359"/>
        <v>2015_2020</v>
      </c>
      <c r="N1627">
        <f t="shared" si="360"/>
        <v>2045</v>
      </c>
      <c r="O1627">
        <f t="shared" si="361"/>
        <v>2050</v>
      </c>
      <c r="P1627" t="str">
        <f t="shared" si="362"/>
        <v>2045_2050</v>
      </c>
      <c r="Q1627">
        <f t="shared" si="365"/>
        <v>0</v>
      </c>
      <c r="R1627">
        <f t="shared" si="366"/>
        <v>0</v>
      </c>
      <c r="S1627">
        <f t="shared" ca="1" si="367"/>
        <v>1</v>
      </c>
      <c r="U1627" t="str">
        <f t="shared" ca="1" si="368"/>
        <v xml:space="preserve"> </v>
      </c>
      <c r="V1627" t="str">
        <f t="shared" ca="1" si="369"/>
        <v>let cannot_decomm [$2015_2020$ , $2045_2050$ , $DEC_ADVCOGEN_H2$] := 1;</v>
      </c>
    </row>
    <row r="1628" spans="8:22" outlineLevel="1" x14ac:dyDescent="0.25">
      <c r="H1628">
        <f t="shared" si="356"/>
        <v>37</v>
      </c>
      <c r="I1628" t="str">
        <f t="shared" ca="1" si="363"/>
        <v>DEC_ADVCOGEN_H2</v>
      </c>
      <c r="J1628">
        <f t="shared" ca="1" si="357"/>
        <v>20</v>
      </c>
      <c r="K1628">
        <f t="shared" si="358"/>
        <v>2020</v>
      </c>
      <c r="L1628">
        <f t="shared" si="364"/>
        <v>2025</v>
      </c>
      <c r="M1628" t="str">
        <f t="shared" si="359"/>
        <v>2020_2025</v>
      </c>
      <c r="N1628">
        <f t="shared" si="360"/>
        <v>2015</v>
      </c>
      <c r="O1628">
        <f t="shared" si="361"/>
        <v>2020</v>
      </c>
      <c r="P1628" t="str">
        <f t="shared" si="362"/>
        <v>2015_2020</v>
      </c>
      <c r="Q1628">
        <f t="shared" si="365"/>
        <v>0</v>
      </c>
      <c r="R1628">
        <f t="shared" si="366"/>
        <v>1</v>
      </c>
      <c r="S1628">
        <f t="shared" ca="1" si="367"/>
        <v>1</v>
      </c>
      <c r="U1628" t="str">
        <f t="shared" ca="1" si="368"/>
        <v>#</v>
      </c>
      <c r="V1628" t="str">
        <f t="shared" ca="1" si="369"/>
        <v>let cannot_decomm [$2020_2025$ , $2015_2020$ , $DEC_ADVCOGEN_H2$] := 1;</v>
      </c>
    </row>
    <row r="1629" spans="8:22" outlineLevel="1" x14ac:dyDescent="0.25">
      <c r="H1629">
        <f t="shared" si="356"/>
        <v>37</v>
      </c>
      <c r="I1629" t="str">
        <f t="shared" ca="1" si="363"/>
        <v>DEC_ADVCOGEN_H2</v>
      </c>
      <c r="J1629">
        <f t="shared" ca="1" si="357"/>
        <v>20</v>
      </c>
      <c r="K1629">
        <f t="shared" si="358"/>
        <v>2020</v>
      </c>
      <c r="L1629">
        <f t="shared" si="364"/>
        <v>2025</v>
      </c>
      <c r="M1629" t="str">
        <f t="shared" si="359"/>
        <v>2020_2025</v>
      </c>
      <c r="N1629">
        <f t="shared" si="360"/>
        <v>2020</v>
      </c>
      <c r="O1629">
        <f t="shared" si="361"/>
        <v>2025</v>
      </c>
      <c r="P1629" t="str">
        <f t="shared" si="362"/>
        <v>2020_2025</v>
      </c>
      <c r="Q1629">
        <f t="shared" si="365"/>
        <v>0</v>
      </c>
      <c r="R1629">
        <f t="shared" si="366"/>
        <v>0</v>
      </c>
      <c r="S1629">
        <f t="shared" ca="1" si="367"/>
        <v>1</v>
      </c>
      <c r="U1629" t="str">
        <f t="shared" ca="1" si="368"/>
        <v xml:space="preserve"> </v>
      </c>
      <c r="V1629" t="str">
        <f t="shared" ca="1" si="369"/>
        <v>let cannot_decomm [$2020_2025$ , $2020_2025$ , $DEC_ADVCOGEN_H2$] := 1;</v>
      </c>
    </row>
    <row r="1630" spans="8:22" outlineLevel="1" x14ac:dyDescent="0.25">
      <c r="H1630">
        <f t="shared" si="356"/>
        <v>37</v>
      </c>
      <c r="I1630" t="str">
        <f t="shared" ca="1" si="363"/>
        <v>DEC_ADVCOGEN_H2</v>
      </c>
      <c r="J1630">
        <f t="shared" ca="1" si="357"/>
        <v>20</v>
      </c>
      <c r="K1630">
        <f t="shared" si="358"/>
        <v>2020</v>
      </c>
      <c r="L1630">
        <f t="shared" si="364"/>
        <v>2025</v>
      </c>
      <c r="M1630" t="str">
        <f t="shared" si="359"/>
        <v>2020_2025</v>
      </c>
      <c r="N1630">
        <f t="shared" si="360"/>
        <v>2025</v>
      </c>
      <c r="O1630">
        <f t="shared" si="361"/>
        <v>2030</v>
      </c>
      <c r="P1630" t="str">
        <f t="shared" si="362"/>
        <v>2025_2030</v>
      </c>
      <c r="Q1630">
        <f t="shared" si="365"/>
        <v>0</v>
      </c>
      <c r="R1630">
        <f t="shared" si="366"/>
        <v>0</v>
      </c>
      <c r="S1630">
        <f t="shared" ca="1" si="367"/>
        <v>1</v>
      </c>
      <c r="U1630" t="str">
        <f t="shared" ca="1" si="368"/>
        <v xml:space="preserve"> </v>
      </c>
      <c r="V1630" t="str">
        <f t="shared" ca="1" si="369"/>
        <v>let cannot_decomm [$2020_2025$ , $2025_2030$ , $DEC_ADVCOGEN_H2$] := 1;</v>
      </c>
    </row>
    <row r="1631" spans="8:22" outlineLevel="1" x14ac:dyDescent="0.25">
      <c r="H1631">
        <f t="shared" si="356"/>
        <v>37</v>
      </c>
      <c r="I1631" t="str">
        <f t="shared" ca="1" si="363"/>
        <v>DEC_ADVCOGEN_H2</v>
      </c>
      <c r="J1631">
        <f t="shared" ca="1" si="357"/>
        <v>20</v>
      </c>
      <c r="K1631">
        <f t="shared" si="358"/>
        <v>2020</v>
      </c>
      <c r="L1631">
        <f t="shared" si="364"/>
        <v>2025</v>
      </c>
      <c r="M1631" t="str">
        <f t="shared" si="359"/>
        <v>2020_2025</v>
      </c>
      <c r="N1631">
        <f t="shared" si="360"/>
        <v>2030</v>
      </c>
      <c r="O1631">
        <f t="shared" si="361"/>
        <v>2035</v>
      </c>
      <c r="P1631" t="str">
        <f t="shared" si="362"/>
        <v>2030_2035</v>
      </c>
      <c r="Q1631">
        <f t="shared" si="365"/>
        <v>0</v>
      </c>
      <c r="R1631">
        <f t="shared" si="366"/>
        <v>0</v>
      </c>
      <c r="S1631">
        <f t="shared" ca="1" si="367"/>
        <v>1</v>
      </c>
      <c r="U1631" t="str">
        <f t="shared" ca="1" si="368"/>
        <v xml:space="preserve"> </v>
      </c>
      <c r="V1631" t="str">
        <f t="shared" ca="1" si="369"/>
        <v>let cannot_decomm [$2020_2025$ , $2030_2035$ , $DEC_ADVCOGEN_H2$] := 1;</v>
      </c>
    </row>
    <row r="1632" spans="8:22" outlineLevel="1" x14ac:dyDescent="0.25">
      <c r="H1632">
        <f t="shared" si="356"/>
        <v>37</v>
      </c>
      <c r="I1632" t="str">
        <f t="shared" ca="1" si="363"/>
        <v>DEC_ADVCOGEN_H2</v>
      </c>
      <c r="J1632">
        <f t="shared" ca="1" si="357"/>
        <v>20</v>
      </c>
      <c r="K1632">
        <f t="shared" si="358"/>
        <v>2020</v>
      </c>
      <c r="L1632">
        <f t="shared" si="364"/>
        <v>2025</v>
      </c>
      <c r="M1632" t="str">
        <f t="shared" si="359"/>
        <v>2020_2025</v>
      </c>
      <c r="N1632">
        <f t="shared" si="360"/>
        <v>2035</v>
      </c>
      <c r="O1632">
        <f t="shared" si="361"/>
        <v>2040</v>
      </c>
      <c r="P1632" t="str">
        <f t="shared" si="362"/>
        <v>2035_2040</v>
      </c>
      <c r="Q1632">
        <f t="shared" si="365"/>
        <v>0</v>
      </c>
      <c r="R1632">
        <f t="shared" si="366"/>
        <v>0</v>
      </c>
      <c r="S1632">
        <f t="shared" ca="1" si="367"/>
        <v>1</v>
      </c>
      <c r="U1632" t="str">
        <f t="shared" ca="1" si="368"/>
        <v xml:space="preserve"> </v>
      </c>
      <c r="V1632" t="str">
        <f t="shared" ca="1" si="369"/>
        <v>let cannot_decomm [$2020_2025$ , $2035_2040$ , $DEC_ADVCOGEN_H2$] := 1;</v>
      </c>
    </row>
    <row r="1633" spans="8:22" outlineLevel="1" x14ac:dyDescent="0.25">
      <c r="H1633">
        <f t="shared" si="356"/>
        <v>37</v>
      </c>
      <c r="I1633" t="str">
        <f t="shared" ca="1" si="363"/>
        <v>DEC_ADVCOGEN_H2</v>
      </c>
      <c r="J1633">
        <f t="shared" ca="1" si="357"/>
        <v>20</v>
      </c>
      <c r="K1633">
        <f t="shared" si="358"/>
        <v>2020</v>
      </c>
      <c r="L1633">
        <f t="shared" si="364"/>
        <v>2025</v>
      </c>
      <c r="M1633" t="str">
        <f t="shared" si="359"/>
        <v>2020_2025</v>
      </c>
      <c r="N1633">
        <f t="shared" si="360"/>
        <v>2040</v>
      </c>
      <c r="O1633">
        <f t="shared" si="361"/>
        <v>2045</v>
      </c>
      <c r="P1633" t="str">
        <f t="shared" si="362"/>
        <v>2040_2045</v>
      </c>
      <c r="Q1633">
        <f t="shared" si="365"/>
        <v>0</v>
      </c>
      <c r="R1633">
        <f t="shared" si="366"/>
        <v>0</v>
      </c>
      <c r="S1633">
        <f t="shared" ca="1" si="367"/>
        <v>1</v>
      </c>
      <c r="U1633" t="str">
        <f t="shared" ca="1" si="368"/>
        <v xml:space="preserve"> </v>
      </c>
      <c r="V1633" t="str">
        <f t="shared" ca="1" si="369"/>
        <v>let cannot_decomm [$2020_2025$ , $2040_2045$ , $DEC_ADVCOGEN_H2$] := 1;</v>
      </c>
    </row>
    <row r="1634" spans="8:22" outlineLevel="1" x14ac:dyDescent="0.25">
      <c r="H1634">
        <f t="shared" si="356"/>
        <v>37</v>
      </c>
      <c r="I1634" t="str">
        <f t="shared" ca="1" si="363"/>
        <v>DEC_ADVCOGEN_H2</v>
      </c>
      <c r="J1634">
        <f t="shared" ca="1" si="357"/>
        <v>20</v>
      </c>
      <c r="K1634">
        <f t="shared" si="358"/>
        <v>2020</v>
      </c>
      <c r="L1634">
        <f t="shared" si="364"/>
        <v>2025</v>
      </c>
      <c r="M1634" t="str">
        <f t="shared" si="359"/>
        <v>2020_2025</v>
      </c>
      <c r="N1634">
        <f t="shared" si="360"/>
        <v>2045</v>
      </c>
      <c r="O1634">
        <f t="shared" si="361"/>
        <v>2050</v>
      </c>
      <c r="P1634" t="str">
        <f t="shared" si="362"/>
        <v>2045_2050</v>
      </c>
      <c r="Q1634">
        <f t="shared" si="365"/>
        <v>0</v>
      </c>
      <c r="R1634">
        <f t="shared" si="366"/>
        <v>0</v>
      </c>
      <c r="S1634">
        <f t="shared" ca="1" si="367"/>
        <v>1</v>
      </c>
      <c r="U1634" t="str">
        <f t="shared" ca="1" si="368"/>
        <v xml:space="preserve"> </v>
      </c>
      <c r="V1634" t="str">
        <f t="shared" ca="1" si="369"/>
        <v>let cannot_decomm [$2020_2025$ , $2045_2050$ , $DEC_ADVCOGEN_H2$] := 1;</v>
      </c>
    </row>
    <row r="1635" spans="8:22" outlineLevel="1" x14ac:dyDescent="0.25">
      <c r="H1635">
        <f t="shared" si="356"/>
        <v>37</v>
      </c>
      <c r="I1635" t="str">
        <f t="shared" ca="1" si="363"/>
        <v>DEC_ADVCOGEN_H2</v>
      </c>
      <c r="J1635">
        <f t="shared" ca="1" si="357"/>
        <v>20</v>
      </c>
      <c r="K1635">
        <f t="shared" si="358"/>
        <v>2025</v>
      </c>
      <c r="L1635">
        <f t="shared" si="364"/>
        <v>2030</v>
      </c>
      <c r="M1635" t="str">
        <f t="shared" si="359"/>
        <v>2025_2030</v>
      </c>
      <c r="N1635">
        <f t="shared" si="360"/>
        <v>2015</v>
      </c>
      <c r="O1635">
        <f t="shared" si="361"/>
        <v>2020</v>
      </c>
      <c r="P1635" t="str">
        <f t="shared" si="362"/>
        <v>2015_2020</v>
      </c>
      <c r="Q1635">
        <f t="shared" si="365"/>
        <v>0</v>
      </c>
      <c r="R1635">
        <f t="shared" si="366"/>
        <v>1</v>
      </c>
      <c r="S1635">
        <f t="shared" ca="1" si="367"/>
        <v>1</v>
      </c>
      <c r="U1635" t="str">
        <f t="shared" ca="1" si="368"/>
        <v>#</v>
      </c>
      <c r="V1635" t="str">
        <f t="shared" ca="1" si="369"/>
        <v>let cannot_decomm [$2025_2030$ , $2015_2020$ , $DEC_ADVCOGEN_H2$] := 1;</v>
      </c>
    </row>
    <row r="1636" spans="8:22" outlineLevel="1" x14ac:dyDescent="0.25">
      <c r="H1636">
        <f t="shared" si="356"/>
        <v>37</v>
      </c>
      <c r="I1636" t="str">
        <f t="shared" ca="1" si="363"/>
        <v>DEC_ADVCOGEN_H2</v>
      </c>
      <c r="J1636">
        <f t="shared" ca="1" si="357"/>
        <v>20</v>
      </c>
      <c r="K1636">
        <f t="shared" si="358"/>
        <v>2025</v>
      </c>
      <c r="L1636">
        <f t="shared" si="364"/>
        <v>2030</v>
      </c>
      <c r="M1636" t="str">
        <f t="shared" si="359"/>
        <v>2025_2030</v>
      </c>
      <c r="N1636">
        <f t="shared" si="360"/>
        <v>2020</v>
      </c>
      <c r="O1636">
        <f t="shared" si="361"/>
        <v>2025</v>
      </c>
      <c r="P1636" t="str">
        <f t="shared" si="362"/>
        <v>2020_2025</v>
      </c>
      <c r="Q1636">
        <f t="shared" si="365"/>
        <v>0</v>
      </c>
      <c r="R1636">
        <f t="shared" si="366"/>
        <v>1</v>
      </c>
      <c r="S1636">
        <f t="shared" ca="1" si="367"/>
        <v>1</v>
      </c>
      <c r="U1636" t="str">
        <f t="shared" ca="1" si="368"/>
        <v>#</v>
      </c>
      <c r="V1636" t="str">
        <f t="shared" ca="1" si="369"/>
        <v>let cannot_decomm [$2025_2030$ , $2020_2025$ , $DEC_ADVCOGEN_H2$] := 1;</v>
      </c>
    </row>
    <row r="1637" spans="8:22" outlineLevel="1" x14ac:dyDescent="0.25">
      <c r="H1637">
        <f t="shared" si="356"/>
        <v>37</v>
      </c>
      <c r="I1637" t="str">
        <f t="shared" ca="1" si="363"/>
        <v>DEC_ADVCOGEN_H2</v>
      </c>
      <c r="J1637">
        <f t="shared" ca="1" si="357"/>
        <v>20</v>
      </c>
      <c r="K1637">
        <f t="shared" si="358"/>
        <v>2025</v>
      </c>
      <c r="L1637">
        <f t="shared" si="364"/>
        <v>2030</v>
      </c>
      <c r="M1637" t="str">
        <f t="shared" si="359"/>
        <v>2025_2030</v>
      </c>
      <c r="N1637">
        <f t="shared" si="360"/>
        <v>2025</v>
      </c>
      <c r="O1637">
        <f t="shared" si="361"/>
        <v>2030</v>
      </c>
      <c r="P1637" t="str">
        <f t="shared" si="362"/>
        <v>2025_2030</v>
      </c>
      <c r="Q1637">
        <f t="shared" si="365"/>
        <v>0</v>
      </c>
      <c r="R1637">
        <f t="shared" si="366"/>
        <v>0</v>
      </c>
      <c r="S1637">
        <f t="shared" ca="1" si="367"/>
        <v>1</v>
      </c>
      <c r="U1637" t="str">
        <f t="shared" ca="1" si="368"/>
        <v xml:space="preserve"> </v>
      </c>
      <c r="V1637" t="str">
        <f t="shared" ca="1" si="369"/>
        <v>let cannot_decomm [$2025_2030$ , $2025_2030$ , $DEC_ADVCOGEN_H2$] := 1;</v>
      </c>
    </row>
    <row r="1638" spans="8:22" outlineLevel="1" x14ac:dyDescent="0.25">
      <c r="H1638">
        <f t="shared" si="356"/>
        <v>37</v>
      </c>
      <c r="I1638" t="str">
        <f t="shared" ca="1" si="363"/>
        <v>DEC_ADVCOGEN_H2</v>
      </c>
      <c r="J1638">
        <f t="shared" ca="1" si="357"/>
        <v>20</v>
      </c>
      <c r="K1638">
        <f t="shared" si="358"/>
        <v>2025</v>
      </c>
      <c r="L1638">
        <f t="shared" si="364"/>
        <v>2030</v>
      </c>
      <c r="M1638" t="str">
        <f t="shared" si="359"/>
        <v>2025_2030</v>
      </c>
      <c r="N1638">
        <f t="shared" si="360"/>
        <v>2030</v>
      </c>
      <c r="O1638">
        <f t="shared" si="361"/>
        <v>2035</v>
      </c>
      <c r="P1638" t="str">
        <f t="shared" si="362"/>
        <v>2030_2035</v>
      </c>
      <c r="Q1638">
        <f t="shared" si="365"/>
        <v>0</v>
      </c>
      <c r="R1638">
        <f t="shared" si="366"/>
        <v>0</v>
      </c>
      <c r="S1638">
        <f t="shared" ca="1" si="367"/>
        <v>1</v>
      </c>
      <c r="U1638" t="str">
        <f t="shared" ca="1" si="368"/>
        <v xml:space="preserve"> </v>
      </c>
      <c r="V1638" t="str">
        <f t="shared" ca="1" si="369"/>
        <v>let cannot_decomm [$2025_2030$ , $2030_2035$ , $DEC_ADVCOGEN_H2$] := 1;</v>
      </c>
    </row>
    <row r="1639" spans="8:22" outlineLevel="1" x14ac:dyDescent="0.25">
      <c r="H1639">
        <f t="shared" si="356"/>
        <v>37</v>
      </c>
      <c r="I1639" t="str">
        <f t="shared" ca="1" si="363"/>
        <v>DEC_ADVCOGEN_H2</v>
      </c>
      <c r="J1639">
        <f t="shared" ca="1" si="357"/>
        <v>20</v>
      </c>
      <c r="K1639">
        <f t="shared" si="358"/>
        <v>2025</v>
      </c>
      <c r="L1639">
        <f t="shared" si="364"/>
        <v>2030</v>
      </c>
      <c r="M1639" t="str">
        <f t="shared" si="359"/>
        <v>2025_2030</v>
      </c>
      <c r="N1639">
        <f t="shared" si="360"/>
        <v>2035</v>
      </c>
      <c r="O1639">
        <f t="shared" si="361"/>
        <v>2040</v>
      </c>
      <c r="P1639" t="str">
        <f t="shared" si="362"/>
        <v>2035_2040</v>
      </c>
      <c r="Q1639">
        <f t="shared" si="365"/>
        <v>0</v>
      </c>
      <c r="R1639">
        <f t="shared" si="366"/>
        <v>0</v>
      </c>
      <c r="S1639">
        <f t="shared" ca="1" si="367"/>
        <v>1</v>
      </c>
      <c r="U1639" t="str">
        <f t="shared" ca="1" si="368"/>
        <v xml:space="preserve"> </v>
      </c>
      <c r="V1639" t="str">
        <f t="shared" ca="1" si="369"/>
        <v>let cannot_decomm [$2025_2030$ , $2035_2040$ , $DEC_ADVCOGEN_H2$] := 1;</v>
      </c>
    </row>
    <row r="1640" spans="8:22" outlineLevel="1" x14ac:dyDescent="0.25">
      <c r="H1640">
        <f t="shared" si="356"/>
        <v>37</v>
      </c>
      <c r="I1640" t="str">
        <f t="shared" ca="1" si="363"/>
        <v>DEC_ADVCOGEN_H2</v>
      </c>
      <c r="J1640">
        <f t="shared" ca="1" si="357"/>
        <v>20</v>
      </c>
      <c r="K1640">
        <f t="shared" si="358"/>
        <v>2025</v>
      </c>
      <c r="L1640">
        <f t="shared" si="364"/>
        <v>2030</v>
      </c>
      <c r="M1640" t="str">
        <f t="shared" si="359"/>
        <v>2025_2030</v>
      </c>
      <c r="N1640">
        <f t="shared" si="360"/>
        <v>2040</v>
      </c>
      <c r="O1640">
        <f t="shared" si="361"/>
        <v>2045</v>
      </c>
      <c r="P1640" t="str">
        <f t="shared" si="362"/>
        <v>2040_2045</v>
      </c>
      <c r="Q1640">
        <f t="shared" si="365"/>
        <v>0</v>
      </c>
      <c r="R1640">
        <f t="shared" si="366"/>
        <v>0</v>
      </c>
      <c r="S1640">
        <f t="shared" ca="1" si="367"/>
        <v>1</v>
      </c>
      <c r="U1640" t="str">
        <f t="shared" ca="1" si="368"/>
        <v xml:space="preserve"> </v>
      </c>
      <c r="V1640" t="str">
        <f t="shared" ca="1" si="369"/>
        <v>let cannot_decomm [$2025_2030$ , $2040_2045$ , $DEC_ADVCOGEN_H2$] := 1;</v>
      </c>
    </row>
    <row r="1641" spans="8:22" outlineLevel="1" x14ac:dyDescent="0.25">
      <c r="H1641">
        <f t="shared" si="356"/>
        <v>37</v>
      </c>
      <c r="I1641" t="str">
        <f t="shared" ca="1" si="363"/>
        <v>DEC_ADVCOGEN_H2</v>
      </c>
      <c r="J1641">
        <f t="shared" ca="1" si="357"/>
        <v>20</v>
      </c>
      <c r="K1641">
        <f t="shared" si="358"/>
        <v>2025</v>
      </c>
      <c r="L1641">
        <f t="shared" si="364"/>
        <v>2030</v>
      </c>
      <c r="M1641" t="str">
        <f t="shared" si="359"/>
        <v>2025_2030</v>
      </c>
      <c r="N1641">
        <f t="shared" si="360"/>
        <v>2045</v>
      </c>
      <c r="O1641">
        <f t="shared" si="361"/>
        <v>2050</v>
      </c>
      <c r="P1641" t="str">
        <f t="shared" si="362"/>
        <v>2045_2050</v>
      </c>
      <c r="Q1641">
        <f t="shared" si="365"/>
        <v>0</v>
      </c>
      <c r="R1641">
        <f t="shared" si="366"/>
        <v>0</v>
      </c>
      <c r="S1641">
        <f t="shared" ca="1" si="367"/>
        <v>1</v>
      </c>
      <c r="U1641" t="str">
        <f t="shared" ca="1" si="368"/>
        <v xml:space="preserve"> </v>
      </c>
      <c r="V1641" t="str">
        <f t="shared" ca="1" si="369"/>
        <v>let cannot_decomm [$2025_2030$ , $2045_2050$ , $DEC_ADVCOGEN_H2$] := 1;</v>
      </c>
    </row>
    <row r="1642" spans="8:22" outlineLevel="1" x14ac:dyDescent="0.25">
      <c r="H1642">
        <f t="shared" si="356"/>
        <v>37</v>
      </c>
      <c r="I1642" t="str">
        <f t="shared" ca="1" si="363"/>
        <v>DEC_ADVCOGEN_H2</v>
      </c>
      <c r="J1642">
        <f t="shared" ca="1" si="357"/>
        <v>20</v>
      </c>
      <c r="K1642">
        <f t="shared" si="358"/>
        <v>2030</v>
      </c>
      <c r="L1642">
        <f t="shared" si="364"/>
        <v>2035</v>
      </c>
      <c r="M1642" t="str">
        <f t="shared" si="359"/>
        <v>2030_2035</v>
      </c>
      <c r="N1642">
        <f t="shared" si="360"/>
        <v>2015</v>
      </c>
      <c r="O1642">
        <f t="shared" si="361"/>
        <v>2020</v>
      </c>
      <c r="P1642" t="str">
        <f t="shared" si="362"/>
        <v>2015_2020</v>
      </c>
      <c r="Q1642">
        <f t="shared" si="365"/>
        <v>0</v>
      </c>
      <c r="R1642">
        <f t="shared" si="366"/>
        <v>1</v>
      </c>
      <c r="S1642">
        <f t="shared" ca="1" si="367"/>
        <v>1</v>
      </c>
      <c r="U1642" t="str">
        <f t="shared" ca="1" si="368"/>
        <v>#</v>
      </c>
      <c r="V1642" t="str">
        <f t="shared" ca="1" si="369"/>
        <v>let cannot_decomm [$2030_2035$ , $2015_2020$ , $DEC_ADVCOGEN_H2$] := 1;</v>
      </c>
    </row>
    <row r="1643" spans="8:22" outlineLevel="1" x14ac:dyDescent="0.25">
      <c r="H1643">
        <f t="shared" si="356"/>
        <v>37</v>
      </c>
      <c r="I1643" t="str">
        <f t="shared" ca="1" si="363"/>
        <v>DEC_ADVCOGEN_H2</v>
      </c>
      <c r="J1643">
        <f t="shared" ca="1" si="357"/>
        <v>20</v>
      </c>
      <c r="K1643">
        <f t="shared" si="358"/>
        <v>2030</v>
      </c>
      <c r="L1643">
        <f t="shared" si="364"/>
        <v>2035</v>
      </c>
      <c r="M1643" t="str">
        <f t="shared" si="359"/>
        <v>2030_2035</v>
      </c>
      <c r="N1643">
        <f t="shared" si="360"/>
        <v>2020</v>
      </c>
      <c r="O1643">
        <f t="shared" si="361"/>
        <v>2025</v>
      </c>
      <c r="P1643" t="str">
        <f t="shared" si="362"/>
        <v>2020_2025</v>
      </c>
      <c r="Q1643">
        <f t="shared" si="365"/>
        <v>0</v>
      </c>
      <c r="R1643">
        <f t="shared" si="366"/>
        <v>1</v>
      </c>
      <c r="S1643">
        <f t="shared" ca="1" si="367"/>
        <v>1</v>
      </c>
      <c r="U1643" t="str">
        <f t="shared" ca="1" si="368"/>
        <v>#</v>
      </c>
      <c r="V1643" t="str">
        <f t="shared" ca="1" si="369"/>
        <v>let cannot_decomm [$2030_2035$ , $2020_2025$ , $DEC_ADVCOGEN_H2$] := 1;</v>
      </c>
    </row>
    <row r="1644" spans="8:22" outlineLevel="1" x14ac:dyDescent="0.25">
      <c r="H1644">
        <f t="shared" si="356"/>
        <v>37</v>
      </c>
      <c r="I1644" t="str">
        <f t="shared" ca="1" si="363"/>
        <v>DEC_ADVCOGEN_H2</v>
      </c>
      <c r="J1644">
        <f t="shared" ca="1" si="357"/>
        <v>20</v>
      </c>
      <c r="K1644">
        <f t="shared" si="358"/>
        <v>2030</v>
      </c>
      <c r="L1644">
        <f t="shared" si="364"/>
        <v>2035</v>
      </c>
      <c r="M1644" t="str">
        <f t="shared" si="359"/>
        <v>2030_2035</v>
      </c>
      <c r="N1644">
        <f t="shared" si="360"/>
        <v>2025</v>
      </c>
      <c r="O1644">
        <f t="shared" si="361"/>
        <v>2030</v>
      </c>
      <c r="P1644" t="str">
        <f t="shared" si="362"/>
        <v>2025_2030</v>
      </c>
      <c r="Q1644">
        <f t="shared" si="365"/>
        <v>0</v>
      </c>
      <c r="R1644">
        <f t="shared" si="366"/>
        <v>1</v>
      </c>
      <c r="S1644">
        <f t="shared" ca="1" si="367"/>
        <v>1</v>
      </c>
      <c r="U1644" t="str">
        <f t="shared" ca="1" si="368"/>
        <v>#</v>
      </c>
      <c r="V1644" t="str">
        <f t="shared" ca="1" si="369"/>
        <v>let cannot_decomm [$2030_2035$ , $2025_2030$ , $DEC_ADVCOGEN_H2$] := 1;</v>
      </c>
    </row>
    <row r="1645" spans="8:22" outlineLevel="1" x14ac:dyDescent="0.25">
      <c r="H1645">
        <f t="shared" si="356"/>
        <v>37</v>
      </c>
      <c r="I1645" t="str">
        <f t="shared" ca="1" si="363"/>
        <v>DEC_ADVCOGEN_H2</v>
      </c>
      <c r="J1645">
        <f t="shared" ca="1" si="357"/>
        <v>20</v>
      </c>
      <c r="K1645">
        <f t="shared" si="358"/>
        <v>2030</v>
      </c>
      <c r="L1645">
        <f t="shared" si="364"/>
        <v>2035</v>
      </c>
      <c r="M1645" t="str">
        <f t="shared" si="359"/>
        <v>2030_2035</v>
      </c>
      <c r="N1645">
        <f t="shared" si="360"/>
        <v>2030</v>
      </c>
      <c r="O1645">
        <f t="shared" si="361"/>
        <v>2035</v>
      </c>
      <c r="P1645" t="str">
        <f t="shared" si="362"/>
        <v>2030_2035</v>
      </c>
      <c r="Q1645">
        <f t="shared" si="365"/>
        <v>0</v>
      </c>
      <c r="R1645">
        <f t="shared" si="366"/>
        <v>0</v>
      </c>
      <c r="S1645">
        <f t="shared" ca="1" si="367"/>
        <v>1</v>
      </c>
      <c r="U1645" t="str">
        <f t="shared" ca="1" si="368"/>
        <v xml:space="preserve"> </v>
      </c>
      <c r="V1645" t="str">
        <f t="shared" ca="1" si="369"/>
        <v>let cannot_decomm [$2030_2035$ , $2030_2035$ , $DEC_ADVCOGEN_H2$] := 1;</v>
      </c>
    </row>
    <row r="1646" spans="8:22" outlineLevel="1" x14ac:dyDescent="0.25">
      <c r="H1646">
        <f t="shared" si="356"/>
        <v>37</v>
      </c>
      <c r="I1646" t="str">
        <f t="shared" ca="1" si="363"/>
        <v>DEC_ADVCOGEN_H2</v>
      </c>
      <c r="J1646">
        <f t="shared" ca="1" si="357"/>
        <v>20</v>
      </c>
      <c r="K1646">
        <f t="shared" si="358"/>
        <v>2030</v>
      </c>
      <c r="L1646">
        <f t="shared" si="364"/>
        <v>2035</v>
      </c>
      <c r="M1646" t="str">
        <f t="shared" si="359"/>
        <v>2030_2035</v>
      </c>
      <c r="N1646">
        <f t="shared" si="360"/>
        <v>2035</v>
      </c>
      <c r="O1646">
        <f t="shared" si="361"/>
        <v>2040</v>
      </c>
      <c r="P1646" t="str">
        <f t="shared" si="362"/>
        <v>2035_2040</v>
      </c>
      <c r="Q1646">
        <f t="shared" si="365"/>
        <v>0</v>
      </c>
      <c r="R1646">
        <f t="shared" si="366"/>
        <v>0</v>
      </c>
      <c r="S1646">
        <f t="shared" ca="1" si="367"/>
        <v>1</v>
      </c>
      <c r="U1646" t="str">
        <f t="shared" ca="1" si="368"/>
        <v xml:space="preserve"> </v>
      </c>
      <c r="V1646" t="str">
        <f t="shared" ca="1" si="369"/>
        <v>let cannot_decomm [$2030_2035$ , $2035_2040$ , $DEC_ADVCOGEN_H2$] := 1;</v>
      </c>
    </row>
    <row r="1647" spans="8:22" outlineLevel="1" x14ac:dyDescent="0.25">
      <c r="H1647">
        <f t="shared" si="356"/>
        <v>37</v>
      </c>
      <c r="I1647" t="str">
        <f t="shared" ca="1" si="363"/>
        <v>DEC_ADVCOGEN_H2</v>
      </c>
      <c r="J1647">
        <f t="shared" ca="1" si="357"/>
        <v>20</v>
      </c>
      <c r="K1647">
        <f t="shared" si="358"/>
        <v>2030</v>
      </c>
      <c r="L1647">
        <f t="shared" si="364"/>
        <v>2035</v>
      </c>
      <c r="M1647" t="str">
        <f t="shared" si="359"/>
        <v>2030_2035</v>
      </c>
      <c r="N1647">
        <f t="shared" si="360"/>
        <v>2040</v>
      </c>
      <c r="O1647">
        <f t="shared" si="361"/>
        <v>2045</v>
      </c>
      <c r="P1647" t="str">
        <f t="shared" si="362"/>
        <v>2040_2045</v>
      </c>
      <c r="Q1647">
        <f t="shared" si="365"/>
        <v>0</v>
      </c>
      <c r="R1647">
        <f t="shared" si="366"/>
        <v>0</v>
      </c>
      <c r="S1647">
        <f t="shared" ca="1" si="367"/>
        <v>1</v>
      </c>
      <c r="U1647" t="str">
        <f t="shared" ca="1" si="368"/>
        <v xml:space="preserve"> </v>
      </c>
      <c r="V1647" t="str">
        <f t="shared" ca="1" si="369"/>
        <v>let cannot_decomm [$2030_2035$ , $2040_2045$ , $DEC_ADVCOGEN_H2$] := 1;</v>
      </c>
    </row>
    <row r="1648" spans="8:22" outlineLevel="1" x14ac:dyDescent="0.25">
      <c r="H1648">
        <f t="shared" si="356"/>
        <v>37</v>
      </c>
      <c r="I1648" t="str">
        <f t="shared" ca="1" si="363"/>
        <v>DEC_ADVCOGEN_H2</v>
      </c>
      <c r="J1648">
        <f t="shared" ca="1" si="357"/>
        <v>20</v>
      </c>
      <c r="K1648">
        <f t="shared" si="358"/>
        <v>2030</v>
      </c>
      <c r="L1648">
        <f t="shared" si="364"/>
        <v>2035</v>
      </c>
      <c r="M1648" t="str">
        <f t="shared" si="359"/>
        <v>2030_2035</v>
      </c>
      <c r="N1648">
        <f t="shared" si="360"/>
        <v>2045</v>
      </c>
      <c r="O1648">
        <f t="shared" si="361"/>
        <v>2050</v>
      </c>
      <c r="P1648" t="str">
        <f t="shared" si="362"/>
        <v>2045_2050</v>
      </c>
      <c r="Q1648">
        <f t="shared" si="365"/>
        <v>0</v>
      </c>
      <c r="R1648">
        <f t="shared" si="366"/>
        <v>0</v>
      </c>
      <c r="S1648">
        <f t="shared" ca="1" si="367"/>
        <v>1</v>
      </c>
      <c r="U1648" t="str">
        <f t="shared" ca="1" si="368"/>
        <v xml:space="preserve"> </v>
      </c>
      <c r="V1648" t="str">
        <f t="shared" ca="1" si="369"/>
        <v>let cannot_decomm [$2030_2035$ , $2045_2050$ , $DEC_ADVCOGEN_H2$] := 1;</v>
      </c>
    </row>
    <row r="1649" spans="8:22" outlineLevel="1" x14ac:dyDescent="0.25">
      <c r="H1649">
        <f t="shared" si="356"/>
        <v>37</v>
      </c>
      <c r="I1649" t="str">
        <f t="shared" ca="1" si="363"/>
        <v>DEC_ADVCOGEN_H2</v>
      </c>
      <c r="J1649">
        <f t="shared" ca="1" si="357"/>
        <v>20</v>
      </c>
      <c r="K1649">
        <f t="shared" si="358"/>
        <v>2035</v>
      </c>
      <c r="L1649">
        <f t="shared" si="364"/>
        <v>2040</v>
      </c>
      <c r="M1649" t="str">
        <f t="shared" si="359"/>
        <v>2035_2040</v>
      </c>
      <c r="N1649">
        <f t="shared" si="360"/>
        <v>2015</v>
      </c>
      <c r="O1649">
        <f t="shared" si="361"/>
        <v>2020</v>
      </c>
      <c r="P1649" t="str">
        <f t="shared" si="362"/>
        <v>2015_2020</v>
      </c>
      <c r="Q1649">
        <f t="shared" si="365"/>
        <v>0</v>
      </c>
      <c r="R1649">
        <f t="shared" si="366"/>
        <v>1</v>
      </c>
      <c r="S1649">
        <f t="shared" ca="1" si="367"/>
        <v>0</v>
      </c>
      <c r="U1649" t="str">
        <f t="shared" ca="1" si="368"/>
        <v xml:space="preserve"> </v>
      </c>
      <c r="V1649" t="str">
        <f t="shared" ca="1" si="369"/>
        <v>let cannot_decomm [$2035_2040$ , $2015_2020$ , $DEC_ADVCOGEN_H2$] := 1;</v>
      </c>
    </row>
    <row r="1650" spans="8:22" outlineLevel="1" x14ac:dyDescent="0.25">
      <c r="H1650">
        <f t="shared" si="356"/>
        <v>37</v>
      </c>
      <c r="I1650" t="str">
        <f t="shared" ca="1" si="363"/>
        <v>DEC_ADVCOGEN_H2</v>
      </c>
      <c r="J1650">
        <f t="shared" ca="1" si="357"/>
        <v>20</v>
      </c>
      <c r="K1650">
        <f t="shared" si="358"/>
        <v>2035</v>
      </c>
      <c r="L1650">
        <f t="shared" si="364"/>
        <v>2040</v>
      </c>
      <c r="M1650" t="str">
        <f t="shared" si="359"/>
        <v>2035_2040</v>
      </c>
      <c r="N1650">
        <f t="shared" si="360"/>
        <v>2020</v>
      </c>
      <c r="O1650">
        <f t="shared" si="361"/>
        <v>2025</v>
      </c>
      <c r="P1650" t="str">
        <f t="shared" si="362"/>
        <v>2020_2025</v>
      </c>
      <c r="Q1650">
        <f t="shared" si="365"/>
        <v>0</v>
      </c>
      <c r="R1650">
        <f t="shared" si="366"/>
        <v>1</v>
      </c>
      <c r="S1650">
        <f t="shared" ca="1" si="367"/>
        <v>1</v>
      </c>
      <c r="U1650" t="str">
        <f t="shared" ca="1" si="368"/>
        <v>#</v>
      </c>
      <c r="V1650" t="str">
        <f t="shared" ca="1" si="369"/>
        <v>let cannot_decomm [$2035_2040$ , $2020_2025$ , $DEC_ADVCOGEN_H2$] := 1;</v>
      </c>
    </row>
    <row r="1651" spans="8:22" outlineLevel="1" x14ac:dyDescent="0.25">
      <c r="H1651">
        <f t="shared" si="356"/>
        <v>37</v>
      </c>
      <c r="I1651" t="str">
        <f t="shared" ca="1" si="363"/>
        <v>DEC_ADVCOGEN_H2</v>
      </c>
      <c r="J1651">
        <f t="shared" ca="1" si="357"/>
        <v>20</v>
      </c>
      <c r="K1651">
        <f t="shared" si="358"/>
        <v>2035</v>
      </c>
      <c r="L1651">
        <f t="shared" si="364"/>
        <v>2040</v>
      </c>
      <c r="M1651" t="str">
        <f t="shared" si="359"/>
        <v>2035_2040</v>
      </c>
      <c r="N1651">
        <f t="shared" si="360"/>
        <v>2025</v>
      </c>
      <c r="O1651">
        <f t="shared" si="361"/>
        <v>2030</v>
      </c>
      <c r="P1651" t="str">
        <f t="shared" si="362"/>
        <v>2025_2030</v>
      </c>
      <c r="Q1651">
        <f t="shared" si="365"/>
        <v>0</v>
      </c>
      <c r="R1651">
        <f t="shared" si="366"/>
        <v>1</v>
      </c>
      <c r="S1651">
        <f t="shared" ca="1" si="367"/>
        <v>1</v>
      </c>
      <c r="U1651" t="str">
        <f t="shared" ca="1" si="368"/>
        <v>#</v>
      </c>
      <c r="V1651" t="str">
        <f t="shared" ca="1" si="369"/>
        <v>let cannot_decomm [$2035_2040$ , $2025_2030$ , $DEC_ADVCOGEN_H2$] := 1;</v>
      </c>
    </row>
    <row r="1652" spans="8:22" outlineLevel="1" x14ac:dyDescent="0.25">
      <c r="H1652">
        <f t="shared" si="356"/>
        <v>37</v>
      </c>
      <c r="I1652" t="str">
        <f t="shared" ca="1" si="363"/>
        <v>DEC_ADVCOGEN_H2</v>
      </c>
      <c r="J1652">
        <f t="shared" ca="1" si="357"/>
        <v>20</v>
      </c>
      <c r="K1652">
        <f t="shared" si="358"/>
        <v>2035</v>
      </c>
      <c r="L1652">
        <f t="shared" si="364"/>
        <v>2040</v>
      </c>
      <c r="M1652" t="str">
        <f t="shared" si="359"/>
        <v>2035_2040</v>
      </c>
      <c r="N1652">
        <f t="shared" si="360"/>
        <v>2030</v>
      </c>
      <c r="O1652">
        <f t="shared" si="361"/>
        <v>2035</v>
      </c>
      <c r="P1652" t="str">
        <f t="shared" si="362"/>
        <v>2030_2035</v>
      </c>
      <c r="Q1652">
        <f t="shared" si="365"/>
        <v>0</v>
      </c>
      <c r="R1652">
        <f t="shared" si="366"/>
        <v>1</v>
      </c>
      <c r="S1652">
        <f t="shared" ca="1" si="367"/>
        <v>1</v>
      </c>
      <c r="U1652" t="str">
        <f t="shared" ca="1" si="368"/>
        <v>#</v>
      </c>
      <c r="V1652" t="str">
        <f t="shared" ca="1" si="369"/>
        <v>let cannot_decomm [$2035_2040$ , $2030_2035$ , $DEC_ADVCOGEN_H2$] := 1;</v>
      </c>
    </row>
    <row r="1653" spans="8:22" outlineLevel="1" x14ac:dyDescent="0.25">
      <c r="H1653">
        <f t="shared" ref="H1653:H1716" si="370">(FLOOR((ROW(A1653)-4)/49,1))+4</f>
        <v>37</v>
      </c>
      <c r="I1653" t="str">
        <f t="shared" ca="1" si="363"/>
        <v>DEC_ADVCOGEN_H2</v>
      </c>
      <c r="J1653">
        <f t="shared" ref="J1653:J1716" ca="1" si="371">INDIRECT("C"&amp;H1653)</f>
        <v>20</v>
      </c>
      <c r="K1653">
        <f t="shared" ref="K1653:K1716" si="372">2015+MOD(FLOOR((ROW(A1653)-4)/7,1),7)*5</f>
        <v>2035</v>
      </c>
      <c r="L1653">
        <f t="shared" si="364"/>
        <v>2040</v>
      </c>
      <c r="M1653" t="str">
        <f t="shared" ref="M1653:M1716" si="373">K1653&amp;"_"&amp;L1653</f>
        <v>2035_2040</v>
      </c>
      <c r="N1653">
        <f t="shared" ref="N1653:N1716" si="374">2015+MOD(ROW(D1653)-4,7)*5</f>
        <v>2035</v>
      </c>
      <c r="O1653">
        <f t="shared" ref="O1653:O1716" si="375">2020+MOD(ROW(E1653)-4,7)*5</f>
        <v>2040</v>
      </c>
      <c r="P1653" t="str">
        <f t="shared" ref="P1653:P1716" si="376">N1653&amp;"_"&amp;O1653</f>
        <v>2035_2040</v>
      </c>
      <c r="Q1653">
        <f t="shared" si="365"/>
        <v>0</v>
      </c>
      <c r="R1653">
        <f t="shared" si="366"/>
        <v>0</v>
      </c>
      <c r="S1653">
        <f t="shared" ca="1" si="367"/>
        <v>1</v>
      </c>
      <c r="U1653" t="str">
        <f t="shared" ca="1" si="368"/>
        <v xml:space="preserve"> </v>
      </c>
      <c r="V1653" t="str">
        <f t="shared" ca="1" si="369"/>
        <v>let cannot_decomm [$2035_2040$ , $2035_2040$ , $DEC_ADVCOGEN_H2$] := 1;</v>
      </c>
    </row>
    <row r="1654" spans="8:22" outlineLevel="1" x14ac:dyDescent="0.25">
      <c r="H1654">
        <f t="shared" si="370"/>
        <v>37</v>
      </c>
      <c r="I1654" t="str">
        <f t="shared" ca="1" si="363"/>
        <v>DEC_ADVCOGEN_H2</v>
      </c>
      <c r="J1654">
        <f t="shared" ca="1" si="371"/>
        <v>20</v>
      </c>
      <c r="K1654">
        <f t="shared" si="372"/>
        <v>2035</v>
      </c>
      <c r="L1654">
        <f t="shared" si="364"/>
        <v>2040</v>
      </c>
      <c r="M1654" t="str">
        <f t="shared" si="373"/>
        <v>2035_2040</v>
      </c>
      <c r="N1654">
        <f t="shared" si="374"/>
        <v>2040</v>
      </c>
      <c r="O1654">
        <f t="shared" si="375"/>
        <v>2045</v>
      </c>
      <c r="P1654" t="str">
        <f t="shared" si="376"/>
        <v>2040_2045</v>
      </c>
      <c r="Q1654">
        <f t="shared" si="365"/>
        <v>0</v>
      </c>
      <c r="R1654">
        <f t="shared" si="366"/>
        <v>0</v>
      </c>
      <c r="S1654">
        <f t="shared" ca="1" si="367"/>
        <v>1</v>
      </c>
      <c r="U1654" t="str">
        <f t="shared" ca="1" si="368"/>
        <v xml:space="preserve"> </v>
      </c>
      <c r="V1654" t="str">
        <f t="shared" ca="1" si="369"/>
        <v>let cannot_decomm [$2035_2040$ , $2040_2045$ , $DEC_ADVCOGEN_H2$] := 1;</v>
      </c>
    </row>
    <row r="1655" spans="8:22" outlineLevel="1" x14ac:dyDescent="0.25">
      <c r="H1655">
        <f t="shared" si="370"/>
        <v>37</v>
      </c>
      <c r="I1655" t="str">
        <f t="shared" ca="1" si="363"/>
        <v>DEC_ADVCOGEN_H2</v>
      </c>
      <c r="J1655">
        <f t="shared" ca="1" si="371"/>
        <v>20</v>
      </c>
      <c r="K1655">
        <f t="shared" si="372"/>
        <v>2035</v>
      </c>
      <c r="L1655">
        <f t="shared" si="364"/>
        <v>2040</v>
      </c>
      <c r="M1655" t="str">
        <f t="shared" si="373"/>
        <v>2035_2040</v>
      </c>
      <c r="N1655">
        <f t="shared" si="374"/>
        <v>2045</v>
      </c>
      <c r="O1655">
        <f t="shared" si="375"/>
        <v>2050</v>
      </c>
      <c r="P1655" t="str">
        <f t="shared" si="376"/>
        <v>2045_2050</v>
      </c>
      <c r="Q1655">
        <f t="shared" si="365"/>
        <v>0</v>
      </c>
      <c r="R1655">
        <f t="shared" si="366"/>
        <v>0</v>
      </c>
      <c r="S1655">
        <f t="shared" ca="1" si="367"/>
        <v>1</v>
      </c>
      <c r="U1655" t="str">
        <f t="shared" ca="1" si="368"/>
        <v xml:space="preserve"> </v>
      </c>
      <c r="V1655" t="str">
        <f t="shared" ca="1" si="369"/>
        <v>let cannot_decomm [$2035_2040$ , $2045_2050$ , $DEC_ADVCOGEN_H2$] := 1;</v>
      </c>
    </row>
    <row r="1656" spans="8:22" outlineLevel="1" x14ac:dyDescent="0.25">
      <c r="H1656">
        <f t="shared" si="370"/>
        <v>37</v>
      </c>
      <c r="I1656" t="str">
        <f t="shared" ca="1" si="363"/>
        <v>DEC_ADVCOGEN_H2</v>
      </c>
      <c r="J1656">
        <f t="shared" ca="1" si="371"/>
        <v>20</v>
      </c>
      <c r="K1656">
        <f t="shared" si="372"/>
        <v>2040</v>
      </c>
      <c r="L1656">
        <f t="shared" si="364"/>
        <v>2045</v>
      </c>
      <c r="M1656" t="str">
        <f t="shared" si="373"/>
        <v>2040_2045</v>
      </c>
      <c r="N1656">
        <f t="shared" si="374"/>
        <v>2015</v>
      </c>
      <c r="O1656">
        <f t="shared" si="375"/>
        <v>2020</v>
      </c>
      <c r="P1656" t="str">
        <f t="shared" si="376"/>
        <v>2015_2020</v>
      </c>
      <c r="Q1656">
        <f t="shared" si="365"/>
        <v>0</v>
      </c>
      <c r="R1656">
        <f t="shared" si="366"/>
        <v>1</v>
      </c>
      <c r="S1656">
        <f t="shared" ca="1" si="367"/>
        <v>0</v>
      </c>
      <c r="U1656" t="str">
        <f t="shared" ca="1" si="368"/>
        <v xml:space="preserve"> </v>
      </c>
      <c r="V1656" t="str">
        <f t="shared" ca="1" si="369"/>
        <v>let cannot_decomm [$2040_2045$ , $2015_2020$ , $DEC_ADVCOGEN_H2$] := 1;</v>
      </c>
    </row>
    <row r="1657" spans="8:22" outlineLevel="1" x14ac:dyDescent="0.25">
      <c r="H1657">
        <f t="shared" si="370"/>
        <v>37</v>
      </c>
      <c r="I1657" t="str">
        <f t="shared" ca="1" si="363"/>
        <v>DEC_ADVCOGEN_H2</v>
      </c>
      <c r="J1657">
        <f t="shared" ca="1" si="371"/>
        <v>20</v>
      </c>
      <c r="K1657">
        <f t="shared" si="372"/>
        <v>2040</v>
      </c>
      <c r="L1657">
        <f t="shared" si="364"/>
        <v>2045</v>
      </c>
      <c r="M1657" t="str">
        <f t="shared" si="373"/>
        <v>2040_2045</v>
      </c>
      <c r="N1657">
        <f t="shared" si="374"/>
        <v>2020</v>
      </c>
      <c r="O1657">
        <f t="shared" si="375"/>
        <v>2025</v>
      </c>
      <c r="P1657" t="str">
        <f t="shared" si="376"/>
        <v>2020_2025</v>
      </c>
      <c r="Q1657">
        <f t="shared" si="365"/>
        <v>0</v>
      </c>
      <c r="R1657">
        <f t="shared" si="366"/>
        <v>1</v>
      </c>
      <c r="S1657">
        <f t="shared" ca="1" si="367"/>
        <v>0</v>
      </c>
      <c r="U1657" t="str">
        <f t="shared" ca="1" si="368"/>
        <v xml:space="preserve"> </v>
      </c>
      <c r="V1657" t="str">
        <f t="shared" ca="1" si="369"/>
        <v>let cannot_decomm [$2040_2045$ , $2020_2025$ , $DEC_ADVCOGEN_H2$] := 1;</v>
      </c>
    </row>
    <row r="1658" spans="8:22" outlineLevel="1" x14ac:dyDescent="0.25">
      <c r="H1658">
        <f t="shared" si="370"/>
        <v>37</v>
      </c>
      <c r="I1658" t="str">
        <f t="shared" ca="1" si="363"/>
        <v>DEC_ADVCOGEN_H2</v>
      </c>
      <c r="J1658">
        <f t="shared" ca="1" si="371"/>
        <v>20</v>
      </c>
      <c r="K1658">
        <f t="shared" si="372"/>
        <v>2040</v>
      </c>
      <c r="L1658">
        <f t="shared" si="364"/>
        <v>2045</v>
      </c>
      <c r="M1658" t="str">
        <f t="shared" si="373"/>
        <v>2040_2045</v>
      </c>
      <c r="N1658">
        <f t="shared" si="374"/>
        <v>2025</v>
      </c>
      <c r="O1658">
        <f t="shared" si="375"/>
        <v>2030</v>
      </c>
      <c r="P1658" t="str">
        <f t="shared" si="376"/>
        <v>2025_2030</v>
      </c>
      <c r="Q1658">
        <f t="shared" si="365"/>
        <v>0</v>
      </c>
      <c r="R1658">
        <f t="shared" si="366"/>
        <v>1</v>
      </c>
      <c r="S1658">
        <f t="shared" ca="1" si="367"/>
        <v>1</v>
      </c>
      <c r="U1658" t="str">
        <f t="shared" ca="1" si="368"/>
        <v>#</v>
      </c>
      <c r="V1658" t="str">
        <f t="shared" ca="1" si="369"/>
        <v>let cannot_decomm [$2040_2045$ , $2025_2030$ , $DEC_ADVCOGEN_H2$] := 1;</v>
      </c>
    </row>
    <row r="1659" spans="8:22" outlineLevel="1" x14ac:dyDescent="0.25">
      <c r="H1659">
        <f t="shared" si="370"/>
        <v>37</v>
      </c>
      <c r="I1659" t="str">
        <f t="shared" ca="1" si="363"/>
        <v>DEC_ADVCOGEN_H2</v>
      </c>
      <c r="J1659">
        <f t="shared" ca="1" si="371"/>
        <v>20</v>
      </c>
      <c r="K1659">
        <f t="shared" si="372"/>
        <v>2040</v>
      </c>
      <c r="L1659">
        <f t="shared" si="364"/>
        <v>2045</v>
      </c>
      <c r="M1659" t="str">
        <f t="shared" si="373"/>
        <v>2040_2045</v>
      </c>
      <c r="N1659">
        <f t="shared" si="374"/>
        <v>2030</v>
      </c>
      <c r="O1659">
        <f t="shared" si="375"/>
        <v>2035</v>
      </c>
      <c r="P1659" t="str">
        <f t="shared" si="376"/>
        <v>2030_2035</v>
      </c>
      <c r="Q1659">
        <f t="shared" si="365"/>
        <v>0</v>
      </c>
      <c r="R1659">
        <f t="shared" si="366"/>
        <v>1</v>
      </c>
      <c r="S1659">
        <f t="shared" ca="1" si="367"/>
        <v>1</v>
      </c>
      <c r="U1659" t="str">
        <f t="shared" ca="1" si="368"/>
        <v>#</v>
      </c>
      <c r="V1659" t="str">
        <f t="shared" ca="1" si="369"/>
        <v>let cannot_decomm [$2040_2045$ , $2030_2035$ , $DEC_ADVCOGEN_H2$] := 1;</v>
      </c>
    </row>
    <row r="1660" spans="8:22" outlineLevel="1" x14ac:dyDescent="0.25">
      <c r="H1660">
        <f t="shared" si="370"/>
        <v>37</v>
      </c>
      <c r="I1660" t="str">
        <f t="shared" ca="1" si="363"/>
        <v>DEC_ADVCOGEN_H2</v>
      </c>
      <c r="J1660">
        <f t="shared" ca="1" si="371"/>
        <v>20</v>
      </c>
      <c r="K1660">
        <f t="shared" si="372"/>
        <v>2040</v>
      </c>
      <c r="L1660">
        <f t="shared" si="364"/>
        <v>2045</v>
      </c>
      <c r="M1660" t="str">
        <f t="shared" si="373"/>
        <v>2040_2045</v>
      </c>
      <c r="N1660">
        <f t="shared" si="374"/>
        <v>2035</v>
      </c>
      <c r="O1660">
        <f t="shared" si="375"/>
        <v>2040</v>
      </c>
      <c r="P1660" t="str">
        <f t="shared" si="376"/>
        <v>2035_2040</v>
      </c>
      <c r="Q1660">
        <f t="shared" si="365"/>
        <v>0</v>
      </c>
      <c r="R1660">
        <f t="shared" si="366"/>
        <v>1</v>
      </c>
      <c r="S1660">
        <f t="shared" ca="1" si="367"/>
        <v>1</v>
      </c>
      <c r="U1660" t="str">
        <f t="shared" ca="1" si="368"/>
        <v>#</v>
      </c>
      <c r="V1660" t="str">
        <f t="shared" ca="1" si="369"/>
        <v>let cannot_decomm [$2040_2045$ , $2035_2040$ , $DEC_ADVCOGEN_H2$] := 1;</v>
      </c>
    </row>
    <row r="1661" spans="8:22" outlineLevel="1" x14ac:dyDescent="0.25">
      <c r="H1661">
        <f t="shared" si="370"/>
        <v>37</v>
      </c>
      <c r="I1661" t="str">
        <f t="shared" ca="1" si="363"/>
        <v>DEC_ADVCOGEN_H2</v>
      </c>
      <c r="J1661">
        <f t="shared" ca="1" si="371"/>
        <v>20</v>
      </c>
      <c r="K1661">
        <f t="shared" si="372"/>
        <v>2040</v>
      </c>
      <c r="L1661">
        <f t="shared" si="364"/>
        <v>2045</v>
      </c>
      <c r="M1661" t="str">
        <f t="shared" si="373"/>
        <v>2040_2045</v>
      </c>
      <c r="N1661">
        <f t="shared" si="374"/>
        <v>2040</v>
      </c>
      <c r="O1661">
        <f t="shared" si="375"/>
        <v>2045</v>
      </c>
      <c r="P1661" t="str">
        <f t="shared" si="376"/>
        <v>2040_2045</v>
      </c>
      <c r="Q1661">
        <f t="shared" si="365"/>
        <v>0</v>
      </c>
      <c r="R1661">
        <f t="shared" si="366"/>
        <v>0</v>
      </c>
      <c r="S1661">
        <f t="shared" ca="1" si="367"/>
        <v>1</v>
      </c>
      <c r="U1661" t="str">
        <f t="shared" ca="1" si="368"/>
        <v xml:space="preserve"> </v>
      </c>
      <c r="V1661" t="str">
        <f t="shared" ca="1" si="369"/>
        <v>let cannot_decomm [$2040_2045$ , $2040_2045$ , $DEC_ADVCOGEN_H2$] := 1;</v>
      </c>
    </row>
    <row r="1662" spans="8:22" outlineLevel="1" x14ac:dyDescent="0.25">
      <c r="H1662">
        <f t="shared" si="370"/>
        <v>37</v>
      </c>
      <c r="I1662" t="str">
        <f t="shared" ca="1" si="363"/>
        <v>DEC_ADVCOGEN_H2</v>
      </c>
      <c r="J1662">
        <f t="shared" ca="1" si="371"/>
        <v>20</v>
      </c>
      <c r="K1662">
        <f t="shared" si="372"/>
        <v>2040</v>
      </c>
      <c r="L1662">
        <f t="shared" si="364"/>
        <v>2045</v>
      </c>
      <c r="M1662" t="str">
        <f t="shared" si="373"/>
        <v>2040_2045</v>
      </c>
      <c r="N1662">
        <f t="shared" si="374"/>
        <v>2045</v>
      </c>
      <c r="O1662">
        <f t="shared" si="375"/>
        <v>2050</v>
      </c>
      <c r="P1662" t="str">
        <f t="shared" si="376"/>
        <v>2045_2050</v>
      </c>
      <c r="Q1662">
        <f t="shared" si="365"/>
        <v>0</v>
      </c>
      <c r="R1662">
        <f t="shared" si="366"/>
        <v>0</v>
      </c>
      <c r="S1662">
        <f t="shared" ca="1" si="367"/>
        <v>1</v>
      </c>
      <c r="U1662" t="str">
        <f t="shared" ca="1" si="368"/>
        <v xml:space="preserve"> </v>
      </c>
      <c r="V1662" t="str">
        <f t="shared" ca="1" si="369"/>
        <v>let cannot_decomm [$2040_2045$ , $2045_2050$ , $DEC_ADVCOGEN_H2$] := 1;</v>
      </c>
    </row>
    <row r="1663" spans="8:22" outlineLevel="1" x14ac:dyDescent="0.25">
      <c r="H1663">
        <f t="shared" si="370"/>
        <v>37</v>
      </c>
      <c r="I1663" t="str">
        <f t="shared" ca="1" si="363"/>
        <v>DEC_ADVCOGEN_H2</v>
      </c>
      <c r="J1663">
        <f t="shared" ca="1" si="371"/>
        <v>20</v>
      </c>
      <c r="K1663">
        <f t="shared" si="372"/>
        <v>2045</v>
      </c>
      <c r="L1663">
        <f t="shared" si="364"/>
        <v>2050</v>
      </c>
      <c r="M1663" t="str">
        <f t="shared" si="373"/>
        <v>2045_2050</v>
      </c>
      <c r="N1663">
        <f t="shared" si="374"/>
        <v>2015</v>
      </c>
      <c r="O1663">
        <f t="shared" si="375"/>
        <v>2020</v>
      </c>
      <c r="P1663" t="str">
        <f t="shared" si="376"/>
        <v>2015_2020</v>
      </c>
      <c r="Q1663">
        <f t="shared" si="365"/>
        <v>0</v>
      </c>
      <c r="R1663">
        <f t="shared" si="366"/>
        <v>1</v>
      </c>
      <c r="S1663">
        <f t="shared" ca="1" si="367"/>
        <v>0</v>
      </c>
      <c r="U1663" t="str">
        <f t="shared" ca="1" si="368"/>
        <v xml:space="preserve"> </v>
      </c>
      <c r="V1663" t="str">
        <f t="shared" ca="1" si="369"/>
        <v>let cannot_decomm [$2045_2050$ , $2015_2020$ , $DEC_ADVCOGEN_H2$] := 1;</v>
      </c>
    </row>
    <row r="1664" spans="8:22" outlineLevel="1" x14ac:dyDescent="0.25">
      <c r="H1664">
        <f t="shared" si="370"/>
        <v>37</v>
      </c>
      <c r="I1664" t="str">
        <f t="shared" ca="1" si="363"/>
        <v>DEC_ADVCOGEN_H2</v>
      </c>
      <c r="J1664">
        <f t="shared" ca="1" si="371"/>
        <v>20</v>
      </c>
      <c r="K1664">
        <f t="shared" si="372"/>
        <v>2045</v>
      </c>
      <c r="L1664">
        <f t="shared" si="364"/>
        <v>2050</v>
      </c>
      <c r="M1664" t="str">
        <f t="shared" si="373"/>
        <v>2045_2050</v>
      </c>
      <c r="N1664">
        <f t="shared" si="374"/>
        <v>2020</v>
      </c>
      <c r="O1664">
        <f t="shared" si="375"/>
        <v>2025</v>
      </c>
      <c r="P1664" t="str">
        <f t="shared" si="376"/>
        <v>2020_2025</v>
      </c>
      <c r="Q1664">
        <f t="shared" si="365"/>
        <v>0</v>
      </c>
      <c r="R1664">
        <f t="shared" si="366"/>
        <v>1</v>
      </c>
      <c r="S1664">
        <f t="shared" ca="1" si="367"/>
        <v>0</v>
      </c>
      <c r="U1664" t="str">
        <f t="shared" ca="1" si="368"/>
        <v xml:space="preserve"> </v>
      </c>
      <c r="V1664" t="str">
        <f t="shared" ca="1" si="369"/>
        <v>let cannot_decomm [$2045_2050$ , $2020_2025$ , $DEC_ADVCOGEN_H2$] := 1;</v>
      </c>
    </row>
    <row r="1665" spans="8:22" outlineLevel="1" x14ac:dyDescent="0.25">
      <c r="H1665">
        <f t="shared" si="370"/>
        <v>37</v>
      </c>
      <c r="I1665" t="str">
        <f t="shared" ca="1" si="363"/>
        <v>DEC_ADVCOGEN_H2</v>
      </c>
      <c r="J1665">
        <f t="shared" ca="1" si="371"/>
        <v>20</v>
      </c>
      <c r="K1665">
        <f t="shared" si="372"/>
        <v>2045</v>
      </c>
      <c r="L1665">
        <f t="shared" si="364"/>
        <v>2050</v>
      </c>
      <c r="M1665" t="str">
        <f t="shared" si="373"/>
        <v>2045_2050</v>
      </c>
      <c r="N1665">
        <f t="shared" si="374"/>
        <v>2025</v>
      </c>
      <c r="O1665">
        <f t="shared" si="375"/>
        <v>2030</v>
      </c>
      <c r="P1665" t="str">
        <f t="shared" si="376"/>
        <v>2025_2030</v>
      </c>
      <c r="Q1665">
        <f t="shared" si="365"/>
        <v>0</v>
      </c>
      <c r="R1665">
        <f t="shared" si="366"/>
        <v>1</v>
      </c>
      <c r="S1665">
        <f t="shared" ca="1" si="367"/>
        <v>0</v>
      </c>
      <c r="U1665" t="str">
        <f t="shared" ca="1" si="368"/>
        <v xml:space="preserve"> </v>
      </c>
      <c r="V1665" t="str">
        <f t="shared" ca="1" si="369"/>
        <v>let cannot_decomm [$2045_2050$ , $2025_2030$ , $DEC_ADVCOGEN_H2$] := 1;</v>
      </c>
    </row>
    <row r="1666" spans="8:22" outlineLevel="1" x14ac:dyDescent="0.25">
      <c r="H1666">
        <f t="shared" si="370"/>
        <v>37</v>
      </c>
      <c r="I1666" t="str">
        <f t="shared" ca="1" si="363"/>
        <v>DEC_ADVCOGEN_H2</v>
      </c>
      <c r="J1666">
        <f t="shared" ca="1" si="371"/>
        <v>20</v>
      </c>
      <c r="K1666">
        <f t="shared" si="372"/>
        <v>2045</v>
      </c>
      <c r="L1666">
        <f t="shared" si="364"/>
        <v>2050</v>
      </c>
      <c r="M1666" t="str">
        <f t="shared" si="373"/>
        <v>2045_2050</v>
      </c>
      <c r="N1666">
        <f t="shared" si="374"/>
        <v>2030</v>
      </c>
      <c r="O1666">
        <f t="shared" si="375"/>
        <v>2035</v>
      </c>
      <c r="P1666" t="str">
        <f t="shared" si="376"/>
        <v>2030_2035</v>
      </c>
      <c r="Q1666">
        <f t="shared" si="365"/>
        <v>0</v>
      </c>
      <c r="R1666">
        <f t="shared" si="366"/>
        <v>1</v>
      </c>
      <c r="S1666">
        <f t="shared" ca="1" si="367"/>
        <v>1</v>
      </c>
      <c r="U1666" t="str">
        <f t="shared" ca="1" si="368"/>
        <v>#</v>
      </c>
      <c r="V1666" t="str">
        <f t="shared" ca="1" si="369"/>
        <v>let cannot_decomm [$2045_2050$ , $2030_2035$ , $DEC_ADVCOGEN_H2$] := 1;</v>
      </c>
    </row>
    <row r="1667" spans="8:22" outlineLevel="1" x14ac:dyDescent="0.25">
      <c r="H1667">
        <f t="shared" si="370"/>
        <v>37</v>
      </c>
      <c r="I1667" t="str">
        <f t="shared" ca="1" si="363"/>
        <v>DEC_ADVCOGEN_H2</v>
      </c>
      <c r="J1667">
        <f t="shared" ca="1" si="371"/>
        <v>20</v>
      </c>
      <c r="K1667">
        <f t="shared" si="372"/>
        <v>2045</v>
      </c>
      <c r="L1667">
        <f t="shared" si="364"/>
        <v>2050</v>
      </c>
      <c r="M1667" t="str">
        <f t="shared" si="373"/>
        <v>2045_2050</v>
      </c>
      <c r="N1667">
        <f t="shared" si="374"/>
        <v>2035</v>
      </c>
      <c r="O1667">
        <f t="shared" si="375"/>
        <v>2040</v>
      </c>
      <c r="P1667" t="str">
        <f t="shared" si="376"/>
        <v>2035_2040</v>
      </c>
      <c r="Q1667">
        <f t="shared" si="365"/>
        <v>0</v>
      </c>
      <c r="R1667">
        <f t="shared" si="366"/>
        <v>1</v>
      </c>
      <c r="S1667">
        <f t="shared" ca="1" si="367"/>
        <v>1</v>
      </c>
      <c r="U1667" t="str">
        <f t="shared" ca="1" si="368"/>
        <v>#</v>
      </c>
      <c r="V1667" t="str">
        <f t="shared" ca="1" si="369"/>
        <v>let cannot_decomm [$2045_2050$ , $2035_2040$ , $DEC_ADVCOGEN_H2$] := 1;</v>
      </c>
    </row>
    <row r="1668" spans="8:22" outlineLevel="1" x14ac:dyDescent="0.25">
      <c r="H1668">
        <f t="shared" si="370"/>
        <v>37</v>
      </c>
      <c r="I1668" t="str">
        <f t="shared" ca="1" si="363"/>
        <v>DEC_ADVCOGEN_H2</v>
      </c>
      <c r="J1668">
        <f t="shared" ca="1" si="371"/>
        <v>20</v>
      </c>
      <c r="K1668">
        <f t="shared" si="372"/>
        <v>2045</v>
      </c>
      <c r="L1668">
        <f t="shared" si="364"/>
        <v>2050</v>
      </c>
      <c r="M1668" t="str">
        <f t="shared" si="373"/>
        <v>2045_2050</v>
      </c>
      <c r="N1668">
        <f t="shared" si="374"/>
        <v>2040</v>
      </c>
      <c r="O1668">
        <f t="shared" si="375"/>
        <v>2045</v>
      </c>
      <c r="P1668" t="str">
        <f t="shared" si="376"/>
        <v>2040_2045</v>
      </c>
      <c r="Q1668">
        <f t="shared" si="365"/>
        <v>0</v>
      </c>
      <c r="R1668">
        <f t="shared" si="366"/>
        <v>1</v>
      </c>
      <c r="S1668">
        <f t="shared" ca="1" si="367"/>
        <v>1</v>
      </c>
      <c r="U1668" t="str">
        <f t="shared" ca="1" si="368"/>
        <v>#</v>
      </c>
      <c r="V1668" t="str">
        <f t="shared" ca="1" si="369"/>
        <v>let cannot_decomm [$2045_2050$ , $2040_2045$ , $DEC_ADVCOGEN_H2$] := 1;</v>
      </c>
    </row>
    <row r="1669" spans="8:22" outlineLevel="1" x14ac:dyDescent="0.25">
      <c r="H1669">
        <f t="shared" si="370"/>
        <v>37</v>
      </c>
      <c r="I1669" t="str">
        <f t="shared" ref="I1669:I1732" ca="1" si="377">INDIRECT("A"&amp;H1669)</f>
        <v>DEC_ADVCOGEN_H2</v>
      </c>
      <c r="J1669">
        <f t="shared" ca="1" si="371"/>
        <v>20</v>
      </c>
      <c r="K1669">
        <f t="shared" si="372"/>
        <v>2045</v>
      </c>
      <c r="L1669">
        <f t="shared" ref="L1669:L1732" si="378">K1669+5</f>
        <v>2050</v>
      </c>
      <c r="M1669" t="str">
        <f t="shared" si="373"/>
        <v>2045_2050</v>
      </c>
      <c r="N1669">
        <f t="shared" si="374"/>
        <v>2045</v>
      </c>
      <c r="O1669">
        <f t="shared" si="375"/>
        <v>2050</v>
      </c>
      <c r="P1669" t="str">
        <f t="shared" si="376"/>
        <v>2045_2050</v>
      </c>
      <c r="Q1669">
        <f t="shared" ref="Q1669:Q1732" si="379">IF(K1669=2015,IF(N1669=2015,1,0),0)</f>
        <v>0</v>
      </c>
      <c r="R1669">
        <f t="shared" ref="R1669:R1732" si="380">IF(K1669&gt;N1669,1,0)</f>
        <v>0</v>
      </c>
      <c r="S1669">
        <f t="shared" ref="S1669:S1732" ca="1" si="381">IF(K1669&lt;(N1669+J1669),1,0)</f>
        <v>1</v>
      </c>
      <c r="U1669" t="str">
        <f t="shared" ref="U1669:U1732" ca="1" si="382">IF(Q1669=1,"#",IF((R1669+S1669)=2,"#"," "))</f>
        <v xml:space="preserve"> </v>
      </c>
      <c r="V1669" t="str">
        <f t="shared" ref="V1669:V1732" ca="1" si="383">"let cannot_decomm [$"&amp;M1669&amp;"$ , $"&amp;P1669&amp;"$ , $"&amp;I1669&amp;"$] := 1;"</f>
        <v>let cannot_decomm [$2045_2050$ , $2045_2050$ , $DEC_ADVCOGEN_H2$] := 1;</v>
      </c>
    </row>
    <row r="1670" spans="8:22" outlineLevel="1" x14ac:dyDescent="0.25">
      <c r="H1670">
        <f t="shared" si="370"/>
        <v>38</v>
      </c>
      <c r="I1670" t="str">
        <f t="shared" ca="1" si="377"/>
        <v>DEC_BOILER_GAS</v>
      </c>
      <c r="J1670">
        <f t="shared" ca="1" si="371"/>
        <v>15</v>
      </c>
      <c r="K1670">
        <f t="shared" si="372"/>
        <v>2015</v>
      </c>
      <c r="L1670">
        <f t="shared" si="378"/>
        <v>2020</v>
      </c>
      <c r="M1670" t="str">
        <f t="shared" si="373"/>
        <v>2015_2020</v>
      </c>
      <c r="N1670">
        <f t="shared" si="374"/>
        <v>2015</v>
      </c>
      <c r="O1670">
        <f t="shared" si="375"/>
        <v>2020</v>
      </c>
      <c r="P1670" t="str">
        <f t="shared" si="376"/>
        <v>2015_2020</v>
      </c>
      <c r="Q1670">
        <f t="shared" si="379"/>
        <v>1</v>
      </c>
      <c r="R1670">
        <f t="shared" si="380"/>
        <v>0</v>
      </c>
      <c r="S1670">
        <f t="shared" ca="1" si="381"/>
        <v>1</v>
      </c>
      <c r="U1670" t="str">
        <f t="shared" si="382"/>
        <v>#</v>
      </c>
      <c r="V1670" t="str">
        <f t="shared" ca="1" si="383"/>
        <v>let cannot_decomm [$2015_2020$ , $2015_2020$ , $DEC_BOILER_GAS$] := 1;</v>
      </c>
    </row>
    <row r="1671" spans="8:22" outlineLevel="1" x14ac:dyDescent="0.25">
      <c r="H1671">
        <f t="shared" si="370"/>
        <v>38</v>
      </c>
      <c r="I1671" t="str">
        <f t="shared" ca="1" si="377"/>
        <v>DEC_BOILER_GAS</v>
      </c>
      <c r="J1671">
        <f t="shared" ca="1" si="371"/>
        <v>15</v>
      </c>
      <c r="K1671">
        <f t="shared" si="372"/>
        <v>2015</v>
      </c>
      <c r="L1671">
        <f t="shared" si="378"/>
        <v>2020</v>
      </c>
      <c r="M1671" t="str">
        <f t="shared" si="373"/>
        <v>2015_2020</v>
      </c>
      <c r="N1671">
        <f t="shared" si="374"/>
        <v>2020</v>
      </c>
      <c r="O1671">
        <f t="shared" si="375"/>
        <v>2025</v>
      </c>
      <c r="P1671" t="str">
        <f t="shared" si="376"/>
        <v>2020_2025</v>
      </c>
      <c r="Q1671">
        <f t="shared" si="379"/>
        <v>0</v>
      </c>
      <c r="R1671">
        <f t="shared" si="380"/>
        <v>0</v>
      </c>
      <c r="S1671">
        <f t="shared" ca="1" si="381"/>
        <v>1</v>
      </c>
      <c r="U1671" t="str">
        <f t="shared" ca="1" si="382"/>
        <v xml:space="preserve"> </v>
      </c>
      <c r="V1671" t="str">
        <f t="shared" ca="1" si="383"/>
        <v>let cannot_decomm [$2015_2020$ , $2020_2025$ , $DEC_BOILER_GAS$] := 1;</v>
      </c>
    </row>
    <row r="1672" spans="8:22" outlineLevel="1" x14ac:dyDescent="0.25">
      <c r="H1672">
        <f t="shared" si="370"/>
        <v>38</v>
      </c>
      <c r="I1672" t="str">
        <f t="shared" ca="1" si="377"/>
        <v>DEC_BOILER_GAS</v>
      </c>
      <c r="J1672">
        <f t="shared" ca="1" si="371"/>
        <v>15</v>
      </c>
      <c r="K1672">
        <f t="shared" si="372"/>
        <v>2015</v>
      </c>
      <c r="L1672">
        <f t="shared" si="378"/>
        <v>2020</v>
      </c>
      <c r="M1672" t="str">
        <f t="shared" si="373"/>
        <v>2015_2020</v>
      </c>
      <c r="N1672">
        <f t="shared" si="374"/>
        <v>2025</v>
      </c>
      <c r="O1672">
        <f t="shared" si="375"/>
        <v>2030</v>
      </c>
      <c r="P1672" t="str">
        <f t="shared" si="376"/>
        <v>2025_2030</v>
      </c>
      <c r="Q1672">
        <f t="shared" si="379"/>
        <v>0</v>
      </c>
      <c r="R1672">
        <f t="shared" si="380"/>
        <v>0</v>
      </c>
      <c r="S1672">
        <f t="shared" ca="1" si="381"/>
        <v>1</v>
      </c>
      <c r="U1672" t="str">
        <f t="shared" ca="1" si="382"/>
        <v xml:space="preserve"> </v>
      </c>
      <c r="V1672" t="str">
        <f t="shared" ca="1" si="383"/>
        <v>let cannot_decomm [$2015_2020$ , $2025_2030$ , $DEC_BOILER_GAS$] := 1;</v>
      </c>
    </row>
    <row r="1673" spans="8:22" outlineLevel="1" x14ac:dyDescent="0.25">
      <c r="H1673">
        <f t="shared" si="370"/>
        <v>38</v>
      </c>
      <c r="I1673" t="str">
        <f t="shared" ca="1" si="377"/>
        <v>DEC_BOILER_GAS</v>
      </c>
      <c r="J1673">
        <f t="shared" ca="1" si="371"/>
        <v>15</v>
      </c>
      <c r="K1673">
        <f t="shared" si="372"/>
        <v>2015</v>
      </c>
      <c r="L1673">
        <f t="shared" si="378"/>
        <v>2020</v>
      </c>
      <c r="M1673" t="str">
        <f t="shared" si="373"/>
        <v>2015_2020</v>
      </c>
      <c r="N1673">
        <f t="shared" si="374"/>
        <v>2030</v>
      </c>
      <c r="O1673">
        <f t="shared" si="375"/>
        <v>2035</v>
      </c>
      <c r="P1673" t="str">
        <f t="shared" si="376"/>
        <v>2030_2035</v>
      </c>
      <c r="Q1673">
        <f t="shared" si="379"/>
        <v>0</v>
      </c>
      <c r="R1673">
        <f t="shared" si="380"/>
        <v>0</v>
      </c>
      <c r="S1673">
        <f t="shared" ca="1" si="381"/>
        <v>1</v>
      </c>
      <c r="U1673" t="str">
        <f t="shared" ca="1" si="382"/>
        <v xml:space="preserve"> </v>
      </c>
      <c r="V1673" t="str">
        <f t="shared" ca="1" si="383"/>
        <v>let cannot_decomm [$2015_2020$ , $2030_2035$ , $DEC_BOILER_GAS$] := 1;</v>
      </c>
    </row>
    <row r="1674" spans="8:22" outlineLevel="1" x14ac:dyDescent="0.25">
      <c r="H1674">
        <f t="shared" si="370"/>
        <v>38</v>
      </c>
      <c r="I1674" t="str">
        <f t="shared" ca="1" si="377"/>
        <v>DEC_BOILER_GAS</v>
      </c>
      <c r="J1674">
        <f t="shared" ca="1" si="371"/>
        <v>15</v>
      </c>
      <c r="K1674">
        <f t="shared" si="372"/>
        <v>2015</v>
      </c>
      <c r="L1674">
        <f t="shared" si="378"/>
        <v>2020</v>
      </c>
      <c r="M1674" t="str">
        <f t="shared" si="373"/>
        <v>2015_2020</v>
      </c>
      <c r="N1674">
        <f t="shared" si="374"/>
        <v>2035</v>
      </c>
      <c r="O1674">
        <f t="shared" si="375"/>
        <v>2040</v>
      </c>
      <c r="P1674" t="str">
        <f t="shared" si="376"/>
        <v>2035_2040</v>
      </c>
      <c r="Q1674">
        <f t="shared" si="379"/>
        <v>0</v>
      </c>
      <c r="R1674">
        <f t="shared" si="380"/>
        <v>0</v>
      </c>
      <c r="S1674">
        <f t="shared" ca="1" si="381"/>
        <v>1</v>
      </c>
      <c r="U1674" t="str">
        <f t="shared" ca="1" si="382"/>
        <v xml:space="preserve"> </v>
      </c>
      <c r="V1674" t="str">
        <f t="shared" ca="1" si="383"/>
        <v>let cannot_decomm [$2015_2020$ , $2035_2040$ , $DEC_BOILER_GAS$] := 1;</v>
      </c>
    </row>
    <row r="1675" spans="8:22" outlineLevel="1" x14ac:dyDescent="0.25">
      <c r="H1675">
        <f t="shared" si="370"/>
        <v>38</v>
      </c>
      <c r="I1675" t="str">
        <f t="shared" ca="1" si="377"/>
        <v>DEC_BOILER_GAS</v>
      </c>
      <c r="J1675">
        <f t="shared" ca="1" si="371"/>
        <v>15</v>
      </c>
      <c r="K1675">
        <f t="shared" si="372"/>
        <v>2015</v>
      </c>
      <c r="L1675">
        <f t="shared" si="378"/>
        <v>2020</v>
      </c>
      <c r="M1675" t="str">
        <f t="shared" si="373"/>
        <v>2015_2020</v>
      </c>
      <c r="N1675">
        <f t="shared" si="374"/>
        <v>2040</v>
      </c>
      <c r="O1675">
        <f t="shared" si="375"/>
        <v>2045</v>
      </c>
      <c r="P1675" t="str">
        <f t="shared" si="376"/>
        <v>2040_2045</v>
      </c>
      <c r="Q1675">
        <f t="shared" si="379"/>
        <v>0</v>
      </c>
      <c r="R1675">
        <f t="shared" si="380"/>
        <v>0</v>
      </c>
      <c r="S1675">
        <f t="shared" ca="1" si="381"/>
        <v>1</v>
      </c>
      <c r="U1675" t="str">
        <f t="shared" ca="1" si="382"/>
        <v xml:space="preserve"> </v>
      </c>
      <c r="V1675" t="str">
        <f t="shared" ca="1" si="383"/>
        <v>let cannot_decomm [$2015_2020$ , $2040_2045$ , $DEC_BOILER_GAS$] := 1;</v>
      </c>
    </row>
    <row r="1676" spans="8:22" outlineLevel="1" x14ac:dyDescent="0.25">
      <c r="H1676">
        <f t="shared" si="370"/>
        <v>38</v>
      </c>
      <c r="I1676" t="str">
        <f t="shared" ca="1" si="377"/>
        <v>DEC_BOILER_GAS</v>
      </c>
      <c r="J1676">
        <f t="shared" ca="1" si="371"/>
        <v>15</v>
      </c>
      <c r="K1676">
        <f t="shared" si="372"/>
        <v>2015</v>
      </c>
      <c r="L1676">
        <f t="shared" si="378"/>
        <v>2020</v>
      </c>
      <c r="M1676" t="str">
        <f t="shared" si="373"/>
        <v>2015_2020</v>
      </c>
      <c r="N1676">
        <f t="shared" si="374"/>
        <v>2045</v>
      </c>
      <c r="O1676">
        <f t="shared" si="375"/>
        <v>2050</v>
      </c>
      <c r="P1676" t="str">
        <f t="shared" si="376"/>
        <v>2045_2050</v>
      </c>
      <c r="Q1676">
        <f t="shared" si="379"/>
        <v>0</v>
      </c>
      <c r="R1676">
        <f t="shared" si="380"/>
        <v>0</v>
      </c>
      <c r="S1676">
        <f t="shared" ca="1" si="381"/>
        <v>1</v>
      </c>
      <c r="U1676" t="str">
        <f t="shared" ca="1" si="382"/>
        <v xml:space="preserve"> </v>
      </c>
      <c r="V1676" t="str">
        <f t="shared" ca="1" si="383"/>
        <v>let cannot_decomm [$2015_2020$ , $2045_2050$ , $DEC_BOILER_GAS$] := 1;</v>
      </c>
    </row>
    <row r="1677" spans="8:22" outlineLevel="1" x14ac:dyDescent="0.25">
      <c r="H1677">
        <f t="shared" si="370"/>
        <v>38</v>
      </c>
      <c r="I1677" t="str">
        <f t="shared" ca="1" si="377"/>
        <v>DEC_BOILER_GAS</v>
      </c>
      <c r="J1677">
        <f t="shared" ca="1" si="371"/>
        <v>15</v>
      </c>
      <c r="K1677">
        <f t="shared" si="372"/>
        <v>2020</v>
      </c>
      <c r="L1677">
        <f t="shared" si="378"/>
        <v>2025</v>
      </c>
      <c r="M1677" t="str">
        <f t="shared" si="373"/>
        <v>2020_2025</v>
      </c>
      <c r="N1677">
        <f t="shared" si="374"/>
        <v>2015</v>
      </c>
      <c r="O1677">
        <f t="shared" si="375"/>
        <v>2020</v>
      </c>
      <c r="P1677" t="str">
        <f t="shared" si="376"/>
        <v>2015_2020</v>
      </c>
      <c r="Q1677">
        <f t="shared" si="379"/>
        <v>0</v>
      </c>
      <c r="R1677">
        <f t="shared" si="380"/>
        <v>1</v>
      </c>
      <c r="S1677">
        <f t="shared" ca="1" si="381"/>
        <v>1</v>
      </c>
      <c r="U1677" t="str">
        <f t="shared" ca="1" si="382"/>
        <v>#</v>
      </c>
      <c r="V1677" t="str">
        <f t="shared" ca="1" si="383"/>
        <v>let cannot_decomm [$2020_2025$ , $2015_2020$ , $DEC_BOILER_GAS$] := 1;</v>
      </c>
    </row>
    <row r="1678" spans="8:22" outlineLevel="1" x14ac:dyDescent="0.25">
      <c r="H1678">
        <f t="shared" si="370"/>
        <v>38</v>
      </c>
      <c r="I1678" t="str">
        <f t="shared" ca="1" si="377"/>
        <v>DEC_BOILER_GAS</v>
      </c>
      <c r="J1678">
        <f t="shared" ca="1" si="371"/>
        <v>15</v>
      </c>
      <c r="K1678">
        <f t="shared" si="372"/>
        <v>2020</v>
      </c>
      <c r="L1678">
        <f t="shared" si="378"/>
        <v>2025</v>
      </c>
      <c r="M1678" t="str">
        <f t="shared" si="373"/>
        <v>2020_2025</v>
      </c>
      <c r="N1678">
        <f t="shared" si="374"/>
        <v>2020</v>
      </c>
      <c r="O1678">
        <f t="shared" si="375"/>
        <v>2025</v>
      </c>
      <c r="P1678" t="str">
        <f t="shared" si="376"/>
        <v>2020_2025</v>
      </c>
      <c r="Q1678">
        <f t="shared" si="379"/>
        <v>0</v>
      </c>
      <c r="R1678">
        <f t="shared" si="380"/>
        <v>0</v>
      </c>
      <c r="S1678">
        <f t="shared" ca="1" si="381"/>
        <v>1</v>
      </c>
      <c r="U1678" t="str">
        <f t="shared" ca="1" si="382"/>
        <v xml:space="preserve"> </v>
      </c>
      <c r="V1678" t="str">
        <f t="shared" ca="1" si="383"/>
        <v>let cannot_decomm [$2020_2025$ , $2020_2025$ , $DEC_BOILER_GAS$] := 1;</v>
      </c>
    </row>
    <row r="1679" spans="8:22" outlineLevel="1" x14ac:dyDescent="0.25">
      <c r="H1679">
        <f t="shared" si="370"/>
        <v>38</v>
      </c>
      <c r="I1679" t="str">
        <f t="shared" ca="1" si="377"/>
        <v>DEC_BOILER_GAS</v>
      </c>
      <c r="J1679">
        <f t="shared" ca="1" si="371"/>
        <v>15</v>
      </c>
      <c r="K1679">
        <f t="shared" si="372"/>
        <v>2020</v>
      </c>
      <c r="L1679">
        <f t="shared" si="378"/>
        <v>2025</v>
      </c>
      <c r="M1679" t="str">
        <f t="shared" si="373"/>
        <v>2020_2025</v>
      </c>
      <c r="N1679">
        <f t="shared" si="374"/>
        <v>2025</v>
      </c>
      <c r="O1679">
        <f t="shared" si="375"/>
        <v>2030</v>
      </c>
      <c r="P1679" t="str">
        <f t="shared" si="376"/>
        <v>2025_2030</v>
      </c>
      <c r="Q1679">
        <f t="shared" si="379"/>
        <v>0</v>
      </c>
      <c r="R1679">
        <f t="shared" si="380"/>
        <v>0</v>
      </c>
      <c r="S1679">
        <f t="shared" ca="1" si="381"/>
        <v>1</v>
      </c>
      <c r="U1679" t="str">
        <f t="shared" ca="1" si="382"/>
        <v xml:space="preserve"> </v>
      </c>
      <c r="V1679" t="str">
        <f t="shared" ca="1" si="383"/>
        <v>let cannot_decomm [$2020_2025$ , $2025_2030$ , $DEC_BOILER_GAS$] := 1;</v>
      </c>
    </row>
    <row r="1680" spans="8:22" outlineLevel="1" x14ac:dyDescent="0.25">
      <c r="H1680">
        <f t="shared" si="370"/>
        <v>38</v>
      </c>
      <c r="I1680" t="str">
        <f t="shared" ca="1" si="377"/>
        <v>DEC_BOILER_GAS</v>
      </c>
      <c r="J1680">
        <f t="shared" ca="1" si="371"/>
        <v>15</v>
      </c>
      <c r="K1680">
        <f t="shared" si="372"/>
        <v>2020</v>
      </c>
      <c r="L1680">
        <f t="shared" si="378"/>
        <v>2025</v>
      </c>
      <c r="M1680" t="str">
        <f t="shared" si="373"/>
        <v>2020_2025</v>
      </c>
      <c r="N1680">
        <f t="shared" si="374"/>
        <v>2030</v>
      </c>
      <c r="O1680">
        <f t="shared" si="375"/>
        <v>2035</v>
      </c>
      <c r="P1680" t="str">
        <f t="shared" si="376"/>
        <v>2030_2035</v>
      </c>
      <c r="Q1680">
        <f t="shared" si="379"/>
        <v>0</v>
      </c>
      <c r="R1680">
        <f t="shared" si="380"/>
        <v>0</v>
      </c>
      <c r="S1680">
        <f t="shared" ca="1" si="381"/>
        <v>1</v>
      </c>
      <c r="U1680" t="str">
        <f t="shared" ca="1" si="382"/>
        <v xml:space="preserve"> </v>
      </c>
      <c r="V1680" t="str">
        <f t="shared" ca="1" si="383"/>
        <v>let cannot_decomm [$2020_2025$ , $2030_2035$ , $DEC_BOILER_GAS$] := 1;</v>
      </c>
    </row>
    <row r="1681" spans="8:22" outlineLevel="1" x14ac:dyDescent="0.25">
      <c r="H1681">
        <f t="shared" si="370"/>
        <v>38</v>
      </c>
      <c r="I1681" t="str">
        <f t="shared" ca="1" si="377"/>
        <v>DEC_BOILER_GAS</v>
      </c>
      <c r="J1681">
        <f t="shared" ca="1" si="371"/>
        <v>15</v>
      </c>
      <c r="K1681">
        <f t="shared" si="372"/>
        <v>2020</v>
      </c>
      <c r="L1681">
        <f t="shared" si="378"/>
        <v>2025</v>
      </c>
      <c r="M1681" t="str">
        <f t="shared" si="373"/>
        <v>2020_2025</v>
      </c>
      <c r="N1681">
        <f t="shared" si="374"/>
        <v>2035</v>
      </c>
      <c r="O1681">
        <f t="shared" si="375"/>
        <v>2040</v>
      </c>
      <c r="P1681" t="str">
        <f t="shared" si="376"/>
        <v>2035_2040</v>
      </c>
      <c r="Q1681">
        <f t="shared" si="379"/>
        <v>0</v>
      </c>
      <c r="R1681">
        <f t="shared" si="380"/>
        <v>0</v>
      </c>
      <c r="S1681">
        <f t="shared" ca="1" si="381"/>
        <v>1</v>
      </c>
      <c r="U1681" t="str">
        <f t="shared" ca="1" si="382"/>
        <v xml:space="preserve"> </v>
      </c>
      <c r="V1681" t="str">
        <f t="shared" ca="1" si="383"/>
        <v>let cannot_decomm [$2020_2025$ , $2035_2040$ , $DEC_BOILER_GAS$] := 1;</v>
      </c>
    </row>
    <row r="1682" spans="8:22" outlineLevel="1" x14ac:dyDescent="0.25">
      <c r="H1682">
        <f t="shared" si="370"/>
        <v>38</v>
      </c>
      <c r="I1682" t="str">
        <f t="shared" ca="1" si="377"/>
        <v>DEC_BOILER_GAS</v>
      </c>
      <c r="J1682">
        <f t="shared" ca="1" si="371"/>
        <v>15</v>
      </c>
      <c r="K1682">
        <f t="shared" si="372"/>
        <v>2020</v>
      </c>
      <c r="L1682">
        <f t="shared" si="378"/>
        <v>2025</v>
      </c>
      <c r="M1682" t="str">
        <f t="shared" si="373"/>
        <v>2020_2025</v>
      </c>
      <c r="N1682">
        <f t="shared" si="374"/>
        <v>2040</v>
      </c>
      <c r="O1682">
        <f t="shared" si="375"/>
        <v>2045</v>
      </c>
      <c r="P1682" t="str">
        <f t="shared" si="376"/>
        <v>2040_2045</v>
      </c>
      <c r="Q1682">
        <f t="shared" si="379"/>
        <v>0</v>
      </c>
      <c r="R1682">
        <f t="shared" si="380"/>
        <v>0</v>
      </c>
      <c r="S1682">
        <f t="shared" ca="1" si="381"/>
        <v>1</v>
      </c>
      <c r="U1682" t="str">
        <f t="shared" ca="1" si="382"/>
        <v xml:space="preserve"> </v>
      </c>
      <c r="V1682" t="str">
        <f t="shared" ca="1" si="383"/>
        <v>let cannot_decomm [$2020_2025$ , $2040_2045$ , $DEC_BOILER_GAS$] := 1;</v>
      </c>
    </row>
    <row r="1683" spans="8:22" outlineLevel="1" x14ac:dyDescent="0.25">
      <c r="H1683">
        <f t="shared" si="370"/>
        <v>38</v>
      </c>
      <c r="I1683" t="str">
        <f t="shared" ca="1" si="377"/>
        <v>DEC_BOILER_GAS</v>
      </c>
      <c r="J1683">
        <f t="shared" ca="1" si="371"/>
        <v>15</v>
      </c>
      <c r="K1683">
        <f t="shared" si="372"/>
        <v>2020</v>
      </c>
      <c r="L1683">
        <f t="shared" si="378"/>
        <v>2025</v>
      </c>
      <c r="M1683" t="str">
        <f t="shared" si="373"/>
        <v>2020_2025</v>
      </c>
      <c r="N1683">
        <f t="shared" si="374"/>
        <v>2045</v>
      </c>
      <c r="O1683">
        <f t="shared" si="375"/>
        <v>2050</v>
      </c>
      <c r="P1683" t="str">
        <f t="shared" si="376"/>
        <v>2045_2050</v>
      </c>
      <c r="Q1683">
        <f t="shared" si="379"/>
        <v>0</v>
      </c>
      <c r="R1683">
        <f t="shared" si="380"/>
        <v>0</v>
      </c>
      <c r="S1683">
        <f t="shared" ca="1" si="381"/>
        <v>1</v>
      </c>
      <c r="U1683" t="str">
        <f t="shared" ca="1" si="382"/>
        <v xml:space="preserve"> </v>
      </c>
      <c r="V1683" t="str">
        <f t="shared" ca="1" si="383"/>
        <v>let cannot_decomm [$2020_2025$ , $2045_2050$ , $DEC_BOILER_GAS$] := 1;</v>
      </c>
    </row>
    <row r="1684" spans="8:22" outlineLevel="1" x14ac:dyDescent="0.25">
      <c r="H1684">
        <f t="shared" si="370"/>
        <v>38</v>
      </c>
      <c r="I1684" t="str">
        <f t="shared" ca="1" si="377"/>
        <v>DEC_BOILER_GAS</v>
      </c>
      <c r="J1684">
        <f t="shared" ca="1" si="371"/>
        <v>15</v>
      </c>
      <c r="K1684">
        <f t="shared" si="372"/>
        <v>2025</v>
      </c>
      <c r="L1684">
        <f t="shared" si="378"/>
        <v>2030</v>
      </c>
      <c r="M1684" t="str">
        <f t="shared" si="373"/>
        <v>2025_2030</v>
      </c>
      <c r="N1684">
        <f t="shared" si="374"/>
        <v>2015</v>
      </c>
      <c r="O1684">
        <f t="shared" si="375"/>
        <v>2020</v>
      </c>
      <c r="P1684" t="str">
        <f t="shared" si="376"/>
        <v>2015_2020</v>
      </c>
      <c r="Q1684">
        <f t="shared" si="379"/>
        <v>0</v>
      </c>
      <c r="R1684">
        <f t="shared" si="380"/>
        <v>1</v>
      </c>
      <c r="S1684">
        <f t="shared" ca="1" si="381"/>
        <v>1</v>
      </c>
      <c r="U1684" t="str">
        <f t="shared" ca="1" si="382"/>
        <v>#</v>
      </c>
      <c r="V1684" t="str">
        <f t="shared" ca="1" si="383"/>
        <v>let cannot_decomm [$2025_2030$ , $2015_2020$ , $DEC_BOILER_GAS$] := 1;</v>
      </c>
    </row>
    <row r="1685" spans="8:22" outlineLevel="1" x14ac:dyDescent="0.25">
      <c r="H1685">
        <f t="shared" si="370"/>
        <v>38</v>
      </c>
      <c r="I1685" t="str">
        <f t="shared" ca="1" si="377"/>
        <v>DEC_BOILER_GAS</v>
      </c>
      <c r="J1685">
        <f t="shared" ca="1" si="371"/>
        <v>15</v>
      </c>
      <c r="K1685">
        <f t="shared" si="372"/>
        <v>2025</v>
      </c>
      <c r="L1685">
        <f t="shared" si="378"/>
        <v>2030</v>
      </c>
      <c r="M1685" t="str">
        <f t="shared" si="373"/>
        <v>2025_2030</v>
      </c>
      <c r="N1685">
        <f t="shared" si="374"/>
        <v>2020</v>
      </c>
      <c r="O1685">
        <f t="shared" si="375"/>
        <v>2025</v>
      </c>
      <c r="P1685" t="str">
        <f t="shared" si="376"/>
        <v>2020_2025</v>
      </c>
      <c r="Q1685">
        <f t="shared" si="379"/>
        <v>0</v>
      </c>
      <c r="R1685">
        <f t="shared" si="380"/>
        <v>1</v>
      </c>
      <c r="S1685">
        <f t="shared" ca="1" si="381"/>
        <v>1</v>
      </c>
      <c r="U1685" t="str">
        <f t="shared" ca="1" si="382"/>
        <v>#</v>
      </c>
      <c r="V1685" t="str">
        <f t="shared" ca="1" si="383"/>
        <v>let cannot_decomm [$2025_2030$ , $2020_2025$ , $DEC_BOILER_GAS$] := 1;</v>
      </c>
    </row>
    <row r="1686" spans="8:22" outlineLevel="1" x14ac:dyDescent="0.25">
      <c r="H1686">
        <f t="shared" si="370"/>
        <v>38</v>
      </c>
      <c r="I1686" t="str">
        <f t="shared" ca="1" si="377"/>
        <v>DEC_BOILER_GAS</v>
      </c>
      <c r="J1686">
        <f t="shared" ca="1" si="371"/>
        <v>15</v>
      </c>
      <c r="K1686">
        <f t="shared" si="372"/>
        <v>2025</v>
      </c>
      <c r="L1686">
        <f t="shared" si="378"/>
        <v>2030</v>
      </c>
      <c r="M1686" t="str">
        <f t="shared" si="373"/>
        <v>2025_2030</v>
      </c>
      <c r="N1686">
        <f t="shared" si="374"/>
        <v>2025</v>
      </c>
      <c r="O1686">
        <f t="shared" si="375"/>
        <v>2030</v>
      </c>
      <c r="P1686" t="str">
        <f t="shared" si="376"/>
        <v>2025_2030</v>
      </c>
      <c r="Q1686">
        <f t="shared" si="379"/>
        <v>0</v>
      </c>
      <c r="R1686">
        <f t="shared" si="380"/>
        <v>0</v>
      </c>
      <c r="S1686">
        <f t="shared" ca="1" si="381"/>
        <v>1</v>
      </c>
      <c r="U1686" t="str">
        <f t="shared" ca="1" si="382"/>
        <v xml:space="preserve"> </v>
      </c>
      <c r="V1686" t="str">
        <f t="shared" ca="1" si="383"/>
        <v>let cannot_decomm [$2025_2030$ , $2025_2030$ , $DEC_BOILER_GAS$] := 1;</v>
      </c>
    </row>
    <row r="1687" spans="8:22" outlineLevel="1" x14ac:dyDescent="0.25">
      <c r="H1687">
        <f t="shared" si="370"/>
        <v>38</v>
      </c>
      <c r="I1687" t="str">
        <f t="shared" ca="1" si="377"/>
        <v>DEC_BOILER_GAS</v>
      </c>
      <c r="J1687">
        <f t="shared" ca="1" si="371"/>
        <v>15</v>
      </c>
      <c r="K1687">
        <f t="shared" si="372"/>
        <v>2025</v>
      </c>
      <c r="L1687">
        <f t="shared" si="378"/>
        <v>2030</v>
      </c>
      <c r="M1687" t="str">
        <f t="shared" si="373"/>
        <v>2025_2030</v>
      </c>
      <c r="N1687">
        <f t="shared" si="374"/>
        <v>2030</v>
      </c>
      <c r="O1687">
        <f t="shared" si="375"/>
        <v>2035</v>
      </c>
      <c r="P1687" t="str">
        <f t="shared" si="376"/>
        <v>2030_2035</v>
      </c>
      <c r="Q1687">
        <f t="shared" si="379"/>
        <v>0</v>
      </c>
      <c r="R1687">
        <f t="shared" si="380"/>
        <v>0</v>
      </c>
      <c r="S1687">
        <f t="shared" ca="1" si="381"/>
        <v>1</v>
      </c>
      <c r="U1687" t="str">
        <f t="shared" ca="1" si="382"/>
        <v xml:space="preserve"> </v>
      </c>
      <c r="V1687" t="str">
        <f t="shared" ca="1" si="383"/>
        <v>let cannot_decomm [$2025_2030$ , $2030_2035$ , $DEC_BOILER_GAS$] := 1;</v>
      </c>
    </row>
    <row r="1688" spans="8:22" outlineLevel="1" x14ac:dyDescent="0.25">
      <c r="H1688">
        <f t="shared" si="370"/>
        <v>38</v>
      </c>
      <c r="I1688" t="str">
        <f t="shared" ca="1" si="377"/>
        <v>DEC_BOILER_GAS</v>
      </c>
      <c r="J1688">
        <f t="shared" ca="1" si="371"/>
        <v>15</v>
      </c>
      <c r="K1688">
        <f t="shared" si="372"/>
        <v>2025</v>
      </c>
      <c r="L1688">
        <f t="shared" si="378"/>
        <v>2030</v>
      </c>
      <c r="M1688" t="str">
        <f t="shared" si="373"/>
        <v>2025_2030</v>
      </c>
      <c r="N1688">
        <f t="shared" si="374"/>
        <v>2035</v>
      </c>
      <c r="O1688">
        <f t="shared" si="375"/>
        <v>2040</v>
      </c>
      <c r="P1688" t="str">
        <f t="shared" si="376"/>
        <v>2035_2040</v>
      </c>
      <c r="Q1688">
        <f t="shared" si="379"/>
        <v>0</v>
      </c>
      <c r="R1688">
        <f t="shared" si="380"/>
        <v>0</v>
      </c>
      <c r="S1688">
        <f t="shared" ca="1" si="381"/>
        <v>1</v>
      </c>
      <c r="U1688" t="str">
        <f t="shared" ca="1" si="382"/>
        <v xml:space="preserve"> </v>
      </c>
      <c r="V1688" t="str">
        <f t="shared" ca="1" si="383"/>
        <v>let cannot_decomm [$2025_2030$ , $2035_2040$ , $DEC_BOILER_GAS$] := 1;</v>
      </c>
    </row>
    <row r="1689" spans="8:22" outlineLevel="1" x14ac:dyDescent="0.25">
      <c r="H1689">
        <f t="shared" si="370"/>
        <v>38</v>
      </c>
      <c r="I1689" t="str">
        <f t="shared" ca="1" si="377"/>
        <v>DEC_BOILER_GAS</v>
      </c>
      <c r="J1689">
        <f t="shared" ca="1" si="371"/>
        <v>15</v>
      </c>
      <c r="K1689">
        <f t="shared" si="372"/>
        <v>2025</v>
      </c>
      <c r="L1689">
        <f t="shared" si="378"/>
        <v>2030</v>
      </c>
      <c r="M1689" t="str">
        <f t="shared" si="373"/>
        <v>2025_2030</v>
      </c>
      <c r="N1689">
        <f t="shared" si="374"/>
        <v>2040</v>
      </c>
      <c r="O1689">
        <f t="shared" si="375"/>
        <v>2045</v>
      </c>
      <c r="P1689" t="str">
        <f t="shared" si="376"/>
        <v>2040_2045</v>
      </c>
      <c r="Q1689">
        <f t="shared" si="379"/>
        <v>0</v>
      </c>
      <c r="R1689">
        <f t="shared" si="380"/>
        <v>0</v>
      </c>
      <c r="S1689">
        <f t="shared" ca="1" si="381"/>
        <v>1</v>
      </c>
      <c r="U1689" t="str">
        <f t="shared" ca="1" si="382"/>
        <v xml:space="preserve"> </v>
      </c>
      <c r="V1689" t="str">
        <f t="shared" ca="1" si="383"/>
        <v>let cannot_decomm [$2025_2030$ , $2040_2045$ , $DEC_BOILER_GAS$] := 1;</v>
      </c>
    </row>
    <row r="1690" spans="8:22" outlineLevel="1" x14ac:dyDescent="0.25">
      <c r="H1690">
        <f t="shared" si="370"/>
        <v>38</v>
      </c>
      <c r="I1690" t="str">
        <f t="shared" ca="1" si="377"/>
        <v>DEC_BOILER_GAS</v>
      </c>
      <c r="J1690">
        <f t="shared" ca="1" si="371"/>
        <v>15</v>
      </c>
      <c r="K1690">
        <f t="shared" si="372"/>
        <v>2025</v>
      </c>
      <c r="L1690">
        <f t="shared" si="378"/>
        <v>2030</v>
      </c>
      <c r="M1690" t="str">
        <f t="shared" si="373"/>
        <v>2025_2030</v>
      </c>
      <c r="N1690">
        <f t="shared" si="374"/>
        <v>2045</v>
      </c>
      <c r="O1690">
        <f t="shared" si="375"/>
        <v>2050</v>
      </c>
      <c r="P1690" t="str">
        <f t="shared" si="376"/>
        <v>2045_2050</v>
      </c>
      <c r="Q1690">
        <f t="shared" si="379"/>
        <v>0</v>
      </c>
      <c r="R1690">
        <f t="shared" si="380"/>
        <v>0</v>
      </c>
      <c r="S1690">
        <f t="shared" ca="1" si="381"/>
        <v>1</v>
      </c>
      <c r="U1690" t="str">
        <f t="shared" ca="1" si="382"/>
        <v xml:space="preserve"> </v>
      </c>
      <c r="V1690" t="str">
        <f t="shared" ca="1" si="383"/>
        <v>let cannot_decomm [$2025_2030$ , $2045_2050$ , $DEC_BOILER_GAS$] := 1;</v>
      </c>
    </row>
    <row r="1691" spans="8:22" outlineLevel="1" x14ac:dyDescent="0.25">
      <c r="H1691">
        <f t="shared" si="370"/>
        <v>38</v>
      </c>
      <c r="I1691" t="str">
        <f t="shared" ca="1" si="377"/>
        <v>DEC_BOILER_GAS</v>
      </c>
      <c r="J1691">
        <f t="shared" ca="1" si="371"/>
        <v>15</v>
      </c>
      <c r="K1691">
        <f t="shared" si="372"/>
        <v>2030</v>
      </c>
      <c r="L1691">
        <f t="shared" si="378"/>
        <v>2035</v>
      </c>
      <c r="M1691" t="str">
        <f t="shared" si="373"/>
        <v>2030_2035</v>
      </c>
      <c r="N1691">
        <f t="shared" si="374"/>
        <v>2015</v>
      </c>
      <c r="O1691">
        <f t="shared" si="375"/>
        <v>2020</v>
      </c>
      <c r="P1691" t="str">
        <f t="shared" si="376"/>
        <v>2015_2020</v>
      </c>
      <c r="Q1691">
        <f t="shared" si="379"/>
        <v>0</v>
      </c>
      <c r="R1691">
        <f t="shared" si="380"/>
        <v>1</v>
      </c>
      <c r="S1691">
        <f t="shared" ca="1" si="381"/>
        <v>0</v>
      </c>
      <c r="U1691" t="str">
        <f t="shared" ca="1" si="382"/>
        <v xml:space="preserve"> </v>
      </c>
      <c r="V1691" t="str">
        <f t="shared" ca="1" si="383"/>
        <v>let cannot_decomm [$2030_2035$ , $2015_2020$ , $DEC_BOILER_GAS$] := 1;</v>
      </c>
    </row>
    <row r="1692" spans="8:22" outlineLevel="1" x14ac:dyDescent="0.25">
      <c r="H1692">
        <f t="shared" si="370"/>
        <v>38</v>
      </c>
      <c r="I1692" t="str">
        <f t="shared" ca="1" si="377"/>
        <v>DEC_BOILER_GAS</v>
      </c>
      <c r="J1692">
        <f t="shared" ca="1" si="371"/>
        <v>15</v>
      </c>
      <c r="K1692">
        <f t="shared" si="372"/>
        <v>2030</v>
      </c>
      <c r="L1692">
        <f t="shared" si="378"/>
        <v>2035</v>
      </c>
      <c r="M1692" t="str">
        <f t="shared" si="373"/>
        <v>2030_2035</v>
      </c>
      <c r="N1692">
        <f t="shared" si="374"/>
        <v>2020</v>
      </c>
      <c r="O1692">
        <f t="shared" si="375"/>
        <v>2025</v>
      </c>
      <c r="P1692" t="str">
        <f t="shared" si="376"/>
        <v>2020_2025</v>
      </c>
      <c r="Q1692">
        <f t="shared" si="379"/>
        <v>0</v>
      </c>
      <c r="R1692">
        <f t="shared" si="380"/>
        <v>1</v>
      </c>
      <c r="S1692">
        <f t="shared" ca="1" si="381"/>
        <v>1</v>
      </c>
      <c r="U1692" t="str">
        <f t="shared" ca="1" si="382"/>
        <v>#</v>
      </c>
      <c r="V1692" t="str">
        <f t="shared" ca="1" si="383"/>
        <v>let cannot_decomm [$2030_2035$ , $2020_2025$ , $DEC_BOILER_GAS$] := 1;</v>
      </c>
    </row>
    <row r="1693" spans="8:22" outlineLevel="1" x14ac:dyDescent="0.25">
      <c r="H1693">
        <f t="shared" si="370"/>
        <v>38</v>
      </c>
      <c r="I1693" t="str">
        <f t="shared" ca="1" si="377"/>
        <v>DEC_BOILER_GAS</v>
      </c>
      <c r="J1693">
        <f t="shared" ca="1" si="371"/>
        <v>15</v>
      </c>
      <c r="K1693">
        <f t="shared" si="372"/>
        <v>2030</v>
      </c>
      <c r="L1693">
        <f t="shared" si="378"/>
        <v>2035</v>
      </c>
      <c r="M1693" t="str">
        <f t="shared" si="373"/>
        <v>2030_2035</v>
      </c>
      <c r="N1693">
        <f t="shared" si="374"/>
        <v>2025</v>
      </c>
      <c r="O1693">
        <f t="shared" si="375"/>
        <v>2030</v>
      </c>
      <c r="P1693" t="str">
        <f t="shared" si="376"/>
        <v>2025_2030</v>
      </c>
      <c r="Q1693">
        <f t="shared" si="379"/>
        <v>0</v>
      </c>
      <c r="R1693">
        <f t="shared" si="380"/>
        <v>1</v>
      </c>
      <c r="S1693">
        <f t="shared" ca="1" si="381"/>
        <v>1</v>
      </c>
      <c r="U1693" t="str">
        <f t="shared" ca="1" si="382"/>
        <v>#</v>
      </c>
      <c r="V1693" t="str">
        <f t="shared" ca="1" si="383"/>
        <v>let cannot_decomm [$2030_2035$ , $2025_2030$ , $DEC_BOILER_GAS$] := 1;</v>
      </c>
    </row>
    <row r="1694" spans="8:22" outlineLevel="1" x14ac:dyDescent="0.25">
      <c r="H1694">
        <f t="shared" si="370"/>
        <v>38</v>
      </c>
      <c r="I1694" t="str">
        <f t="shared" ca="1" si="377"/>
        <v>DEC_BOILER_GAS</v>
      </c>
      <c r="J1694">
        <f t="shared" ca="1" si="371"/>
        <v>15</v>
      </c>
      <c r="K1694">
        <f t="shared" si="372"/>
        <v>2030</v>
      </c>
      <c r="L1694">
        <f t="shared" si="378"/>
        <v>2035</v>
      </c>
      <c r="M1694" t="str">
        <f t="shared" si="373"/>
        <v>2030_2035</v>
      </c>
      <c r="N1694">
        <f t="shared" si="374"/>
        <v>2030</v>
      </c>
      <c r="O1694">
        <f t="shared" si="375"/>
        <v>2035</v>
      </c>
      <c r="P1694" t="str">
        <f t="shared" si="376"/>
        <v>2030_2035</v>
      </c>
      <c r="Q1694">
        <f t="shared" si="379"/>
        <v>0</v>
      </c>
      <c r="R1694">
        <f t="shared" si="380"/>
        <v>0</v>
      </c>
      <c r="S1694">
        <f t="shared" ca="1" si="381"/>
        <v>1</v>
      </c>
      <c r="U1694" t="str">
        <f t="shared" ca="1" si="382"/>
        <v xml:space="preserve"> </v>
      </c>
      <c r="V1694" t="str">
        <f t="shared" ca="1" si="383"/>
        <v>let cannot_decomm [$2030_2035$ , $2030_2035$ , $DEC_BOILER_GAS$] := 1;</v>
      </c>
    </row>
    <row r="1695" spans="8:22" outlineLevel="1" x14ac:dyDescent="0.25">
      <c r="H1695">
        <f t="shared" si="370"/>
        <v>38</v>
      </c>
      <c r="I1695" t="str">
        <f t="shared" ca="1" si="377"/>
        <v>DEC_BOILER_GAS</v>
      </c>
      <c r="J1695">
        <f t="shared" ca="1" si="371"/>
        <v>15</v>
      </c>
      <c r="K1695">
        <f t="shared" si="372"/>
        <v>2030</v>
      </c>
      <c r="L1695">
        <f t="shared" si="378"/>
        <v>2035</v>
      </c>
      <c r="M1695" t="str">
        <f t="shared" si="373"/>
        <v>2030_2035</v>
      </c>
      <c r="N1695">
        <f t="shared" si="374"/>
        <v>2035</v>
      </c>
      <c r="O1695">
        <f t="shared" si="375"/>
        <v>2040</v>
      </c>
      <c r="P1695" t="str">
        <f t="shared" si="376"/>
        <v>2035_2040</v>
      </c>
      <c r="Q1695">
        <f t="shared" si="379"/>
        <v>0</v>
      </c>
      <c r="R1695">
        <f t="shared" si="380"/>
        <v>0</v>
      </c>
      <c r="S1695">
        <f t="shared" ca="1" si="381"/>
        <v>1</v>
      </c>
      <c r="U1695" t="str">
        <f t="shared" ca="1" si="382"/>
        <v xml:space="preserve"> </v>
      </c>
      <c r="V1695" t="str">
        <f t="shared" ca="1" si="383"/>
        <v>let cannot_decomm [$2030_2035$ , $2035_2040$ , $DEC_BOILER_GAS$] := 1;</v>
      </c>
    </row>
    <row r="1696" spans="8:22" outlineLevel="1" x14ac:dyDescent="0.25">
      <c r="H1696">
        <f t="shared" si="370"/>
        <v>38</v>
      </c>
      <c r="I1696" t="str">
        <f t="shared" ca="1" si="377"/>
        <v>DEC_BOILER_GAS</v>
      </c>
      <c r="J1696">
        <f t="shared" ca="1" si="371"/>
        <v>15</v>
      </c>
      <c r="K1696">
        <f t="shared" si="372"/>
        <v>2030</v>
      </c>
      <c r="L1696">
        <f t="shared" si="378"/>
        <v>2035</v>
      </c>
      <c r="M1696" t="str">
        <f t="shared" si="373"/>
        <v>2030_2035</v>
      </c>
      <c r="N1696">
        <f t="shared" si="374"/>
        <v>2040</v>
      </c>
      <c r="O1696">
        <f t="shared" si="375"/>
        <v>2045</v>
      </c>
      <c r="P1696" t="str">
        <f t="shared" si="376"/>
        <v>2040_2045</v>
      </c>
      <c r="Q1696">
        <f t="shared" si="379"/>
        <v>0</v>
      </c>
      <c r="R1696">
        <f t="shared" si="380"/>
        <v>0</v>
      </c>
      <c r="S1696">
        <f t="shared" ca="1" si="381"/>
        <v>1</v>
      </c>
      <c r="U1696" t="str">
        <f t="shared" ca="1" si="382"/>
        <v xml:space="preserve"> </v>
      </c>
      <c r="V1696" t="str">
        <f t="shared" ca="1" si="383"/>
        <v>let cannot_decomm [$2030_2035$ , $2040_2045$ , $DEC_BOILER_GAS$] := 1;</v>
      </c>
    </row>
    <row r="1697" spans="8:22" outlineLevel="1" x14ac:dyDescent="0.25">
      <c r="H1697">
        <f t="shared" si="370"/>
        <v>38</v>
      </c>
      <c r="I1697" t="str">
        <f t="shared" ca="1" si="377"/>
        <v>DEC_BOILER_GAS</v>
      </c>
      <c r="J1697">
        <f t="shared" ca="1" si="371"/>
        <v>15</v>
      </c>
      <c r="K1697">
        <f t="shared" si="372"/>
        <v>2030</v>
      </c>
      <c r="L1697">
        <f t="shared" si="378"/>
        <v>2035</v>
      </c>
      <c r="M1697" t="str">
        <f t="shared" si="373"/>
        <v>2030_2035</v>
      </c>
      <c r="N1697">
        <f t="shared" si="374"/>
        <v>2045</v>
      </c>
      <c r="O1697">
        <f t="shared" si="375"/>
        <v>2050</v>
      </c>
      <c r="P1697" t="str">
        <f t="shared" si="376"/>
        <v>2045_2050</v>
      </c>
      <c r="Q1697">
        <f t="shared" si="379"/>
        <v>0</v>
      </c>
      <c r="R1697">
        <f t="shared" si="380"/>
        <v>0</v>
      </c>
      <c r="S1697">
        <f t="shared" ca="1" si="381"/>
        <v>1</v>
      </c>
      <c r="U1697" t="str">
        <f t="shared" ca="1" si="382"/>
        <v xml:space="preserve"> </v>
      </c>
      <c r="V1697" t="str">
        <f t="shared" ca="1" si="383"/>
        <v>let cannot_decomm [$2030_2035$ , $2045_2050$ , $DEC_BOILER_GAS$] := 1;</v>
      </c>
    </row>
    <row r="1698" spans="8:22" outlineLevel="1" x14ac:dyDescent="0.25">
      <c r="H1698">
        <f t="shared" si="370"/>
        <v>38</v>
      </c>
      <c r="I1698" t="str">
        <f t="shared" ca="1" si="377"/>
        <v>DEC_BOILER_GAS</v>
      </c>
      <c r="J1698">
        <f t="shared" ca="1" si="371"/>
        <v>15</v>
      </c>
      <c r="K1698">
        <f t="shared" si="372"/>
        <v>2035</v>
      </c>
      <c r="L1698">
        <f t="shared" si="378"/>
        <v>2040</v>
      </c>
      <c r="M1698" t="str">
        <f t="shared" si="373"/>
        <v>2035_2040</v>
      </c>
      <c r="N1698">
        <f t="shared" si="374"/>
        <v>2015</v>
      </c>
      <c r="O1698">
        <f t="shared" si="375"/>
        <v>2020</v>
      </c>
      <c r="P1698" t="str">
        <f t="shared" si="376"/>
        <v>2015_2020</v>
      </c>
      <c r="Q1698">
        <f t="shared" si="379"/>
        <v>0</v>
      </c>
      <c r="R1698">
        <f t="shared" si="380"/>
        <v>1</v>
      </c>
      <c r="S1698">
        <f t="shared" ca="1" si="381"/>
        <v>0</v>
      </c>
      <c r="U1698" t="str">
        <f t="shared" ca="1" si="382"/>
        <v xml:space="preserve"> </v>
      </c>
      <c r="V1698" t="str">
        <f t="shared" ca="1" si="383"/>
        <v>let cannot_decomm [$2035_2040$ , $2015_2020$ , $DEC_BOILER_GAS$] := 1;</v>
      </c>
    </row>
    <row r="1699" spans="8:22" outlineLevel="1" x14ac:dyDescent="0.25">
      <c r="H1699">
        <f t="shared" si="370"/>
        <v>38</v>
      </c>
      <c r="I1699" t="str">
        <f t="shared" ca="1" si="377"/>
        <v>DEC_BOILER_GAS</v>
      </c>
      <c r="J1699">
        <f t="shared" ca="1" si="371"/>
        <v>15</v>
      </c>
      <c r="K1699">
        <f t="shared" si="372"/>
        <v>2035</v>
      </c>
      <c r="L1699">
        <f t="shared" si="378"/>
        <v>2040</v>
      </c>
      <c r="M1699" t="str">
        <f t="shared" si="373"/>
        <v>2035_2040</v>
      </c>
      <c r="N1699">
        <f t="shared" si="374"/>
        <v>2020</v>
      </c>
      <c r="O1699">
        <f t="shared" si="375"/>
        <v>2025</v>
      </c>
      <c r="P1699" t="str">
        <f t="shared" si="376"/>
        <v>2020_2025</v>
      </c>
      <c r="Q1699">
        <f t="shared" si="379"/>
        <v>0</v>
      </c>
      <c r="R1699">
        <f t="shared" si="380"/>
        <v>1</v>
      </c>
      <c r="S1699">
        <f t="shared" ca="1" si="381"/>
        <v>0</v>
      </c>
      <c r="U1699" t="str">
        <f t="shared" ca="1" si="382"/>
        <v xml:space="preserve"> </v>
      </c>
      <c r="V1699" t="str">
        <f t="shared" ca="1" si="383"/>
        <v>let cannot_decomm [$2035_2040$ , $2020_2025$ , $DEC_BOILER_GAS$] := 1;</v>
      </c>
    </row>
    <row r="1700" spans="8:22" outlineLevel="1" x14ac:dyDescent="0.25">
      <c r="H1700">
        <f t="shared" si="370"/>
        <v>38</v>
      </c>
      <c r="I1700" t="str">
        <f t="shared" ca="1" si="377"/>
        <v>DEC_BOILER_GAS</v>
      </c>
      <c r="J1700">
        <f t="shared" ca="1" si="371"/>
        <v>15</v>
      </c>
      <c r="K1700">
        <f t="shared" si="372"/>
        <v>2035</v>
      </c>
      <c r="L1700">
        <f t="shared" si="378"/>
        <v>2040</v>
      </c>
      <c r="M1700" t="str">
        <f t="shared" si="373"/>
        <v>2035_2040</v>
      </c>
      <c r="N1700">
        <f t="shared" si="374"/>
        <v>2025</v>
      </c>
      <c r="O1700">
        <f t="shared" si="375"/>
        <v>2030</v>
      </c>
      <c r="P1700" t="str">
        <f t="shared" si="376"/>
        <v>2025_2030</v>
      </c>
      <c r="Q1700">
        <f t="shared" si="379"/>
        <v>0</v>
      </c>
      <c r="R1700">
        <f t="shared" si="380"/>
        <v>1</v>
      </c>
      <c r="S1700">
        <f t="shared" ca="1" si="381"/>
        <v>1</v>
      </c>
      <c r="U1700" t="str">
        <f t="shared" ca="1" si="382"/>
        <v>#</v>
      </c>
      <c r="V1700" t="str">
        <f t="shared" ca="1" si="383"/>
        <v>let cannot_decomm [$2035_2040$ , $2025_2030$ , $DEC_BOILER_GAS$] := 1;</v>
      </c>
    </row>
    <row r="1701" spans="8:22" outlineLevel="1" x14ac:dyDescent="0.25">
      <c r="H1701">
        <f t="shared" si="370"/>
        <v>38</v>
      </c>
      <c r="I1701" t="str">
        <f t="shared" ca="1" si="377"/>
        <v>DEC_BOILER_GAS</v>
      </c>
      <c r="J1701">
        <f t="shared" ca="1" si="371"/>
        <v>15</v>
      </c>
      <c r="K1701">
        <f t="shared" si="372"/>
        <v>2035</v>
      </c>
      <c r="L1701">
        <f t="shared" si="378"/>
        <v>2040</v>
      </c>
      <c r="M1701" t="str">
        <f t="shared" si="373"/>
        <v>2035_2040</v>
      </c>
      <c r="N1701">
        <f t="shared" si="374"/>
        <v>2030</v>
      </c>
      <c r="O1701">
        <f t="shared" si="375"/>
        <v>2035</v>
      </c>
      <c r="P1701" t="str">
        <f t="shared" si="376"/>
        <v>2030_2035</v>
      </c>
      <c r="Q1701">
        <f t="shared" si="379"/>
        <v>0</v>
      </c>
      <c r="R1701">
        <f t="shared" si="380"/>
        <v>1</v>
      </c>
      <c r="S1701">
        <f t="shared" ca="1" si="381"/>
        <v>1</v>
      </c>
      <c r="U1701" t="str">
        <f t="shared" ca="1" si="382"/>
        <v>#</v>
      </c>
      <c r="V1701" t="str">
        <f t="shared" ca="1" si="383"/>
        <v>let cannot_decomm [$2035_2040$ , $2030_2035$ , $DEC_BOILER_GAS$] := 1;</v>
      </c>
    </row>
    <row r="1702" spans="8:22" outlineLevel="1" x14ac:dyDescent="0.25">
      <c r="H1702">
        <f t="shared" si="370"/>
        <v>38</v>
      </c>
      <c r="I1702" t="str">
        <f t="shared" ca="1" si="377"/>
        <v>DEC_BOILER_GAS</v>
      </c>
      <c r="J1702">
        <f t="shared" ca="1" si="371"/>
        <v>15</v>
      </c>
      <c r="K1702">
        <f t="shared" si="372"/>
        <v>2035</v>
      </c>
      <c r="L1702">
        <f t="shared" si="378"/>
        <v>2040</v>
      </c>
      <c r="M1702" t="str">
        <f t="shared" si="373"/>
        <v>2035_2040</v>
      </c>
      <c r="N1702">
        <f t="shared" si="374"/>
        <v>2035</v>
      </c>
      <c r="O1702">
        <f t="shared" si="375"/>
        <v>2040</v>
      </c>
      <c r="P1702" t="str">
        <f t="shared" si="376"/>
        <v>2035_2040</v>
      </c>
      <c r="Q1702">
        <f t="shared" si="379"/>
        <v>0</v>
      </c>
      <c r="R1702">
        <f t="shared" si="380"/>
        <v>0</v>
      </c>
      <c r="S1702">
        <f t="shared" ca="1" si="381"/>
        <v>1</v>
      </c>
      <c r="U1702" t="str">
        <f t="shared" ca="1" si="382"/>
        <v xml:space="preserve"> </v>
      </c>
      <c r="V1702" t="str">
        <f t="shared" ca="1" si="383"/>
        <v>let cannot_decomm [$2035_2040$ , $2035_2040$ , $DEC_BOILER_GAS$] := 1;</v>
      </c>
    </row>
    <row r="1703" spans="8:22" outlineLevel="1" x14ac:dyDescent="0.25">
      <c r="H1703">
        <f t="shared" si="370"/>
        <v>38</v>
      </c>
      <c r="I1703" t="str">
        <f t="shared" ca="1" si="377"/>
        <v>DEC_BOILER_GAS</v>
      </c>
      <c r="J1703">
        <f t="shared" ca="1" si="371"/>
        <v>15</v>
      </c>
      <c r="K1703">
        <f t="shared" si="372"/>
        <v>2035</v>
      </c>
      <c r="L1703">
        <f t="shared" si="378"/>
        <v>2040</v>
      </c>
      <c r="M1703" t="str">
        <f t="shared" si="373"/>
        <v>2035_2040</v>
      </c>
      <c r="N1703">
        <f t="shared" si="374"/>
        <v>2040</v>
      </c>
      <c r="O1703">
        <f t="shared" si="375"/>
        <v>2045</v>
      </c>
      <c r="P1703" t="str">
        <f t="shared" si="376"/>
        <v>2040_2045</v>
      </c>
      <c r="Q1703">
        <f t="shared" si="379"/>
        <v>0</v>
      </c>
      <c r="R1703">
        <f t="shared" si="380"/>
        <v>0</v>
      </c>
      <c r="S1703">
        <f t="shared" ca="1" si="381"/>
        <v>1</v>
      </c>
      <c r="U1703" t="str">
        <f t="shared" ca="1" si="382"/>
        <v xml:space="preserve"> </v>
      </c>
      <c r="V1703" t="str">
        <f t="shared" ca="1" si="383"/>
        <v>let cannot_decomm [$2035_2040$ , $2040_2045$ , $DEC_BOILER_GAS$] := 1;</v>
      </c>
    </row>
    <row r="1704" spans="8:22" outlineLevel="1" x14ac:dyDescent="0.25">
      <c r="H1704">
        <f t="shared" si="370"/>
        <v>38</v>
      </c>
      <c r="I1704" t="str">
        <f t="shared" ca="1" si="377"/>
        <v>DEC_BOILER_GAS</v>
      </c>
      <c r="J1704">
        <f t="shared" ca="1" si="371"/>
        <v>15</v>
      </c>
      <c r="K1704">
        <f t="shared" si="372"/>
        <v>2035</v>
      </c>
      <c r="L1704">
        <f t="shared" si="378"/>
        <v>2040</v>
      </c>
      <c r="M1704" t="str">
        <f t="shared" si="373"/>
        <v>2035_2040</v>
      </c>
      <c r="N1704">
        <f t="shared" si="374"/>
        <v>2045</v>
      </c>
      <c r="O1704">
        <f t="shared" si="375"/>
        <v>2050</v>
      </c>
      <c r="P1704" t="str">
        <f t="shared" si="376"/>
        <v>2045_2050</v>
      </c>
      <c r="Q1704">
        <f t="shared" si="379"/>
        <v>0</v>
      </c>
      <c r="R1704">
        <f t="shared" si="380"/>
        <v>0</v>
      </c>
      <c r="S1704">
        <f t="shared" ca="1" si="381"/>
        <v>1</v>
      </c>
      <c r="U1704" t="str">
        <f t="shared" ca="1" si="382"/>
        <v xml:space="preserve"> </v>
      </c>
      <c r="V1704" t="str">
        <f t="shared" ca="1" si="383"/>
        <v>let cannot_decomm [$2035_2040$ , $2045_2050$ , $DEC_BOILER_GAS$] := 1;</v>
      </c>
    </row>
    <row r="1705" spans="8:22" outlineLevel="1" x14ac:dyDescent="0.25">
      <c r="H1705">
        <f t="shared" si="370"/>
        <v>38</v>
      </c>
      <c r="I1705" t="str">
        <f t="shared" ca="1" si="377"/>
        <v>DEC_BOILER_GAS</v>
      </c>
      <c r="J1705">
        <f t="shared" ca="1" si="371"/>
        <v>15</v>
      </c>
      <c r="K1705">
        <f t="shared" si="372"/>
        <v>2040</v>
      </c>
      <c r="L1705">
        <f t="shared" si="378"/>
        <v>2045</v>
      </c>
      <c r="M1705" t="str">
        <f t="shared" si="373"/>
        <v>2040_2045</v>
      </c>
      <c r="N1705">
        <f t="shared" si="374"/>
        <v>2015</v>
      </c>
      <c r="O1705">
        <f t="shared" si="375"/>
        <v>2020</v>
      </c>
      <c r="P1705" t="str">
        <f t="shared" si="376"/>
        <v>2015_2020</v>
      </c>
      <c r="Q1705">
        <f t="shared" si="379"/>
        <v>0</v>
      </c>
      <c r="R1705">
        <f t="shared" si="380"/>
        <v>1</v>
      </c>
      <c r="S1705">
        <f t="shared" ca="1" si="381"/>
        <v>0</v>
      </c>
      <c r="U1705" t="str">
        <f t="shared" ca="1" si="382"/>
        <v xml:space="preserve"> </v>
      </c>
      <c r="V1705" t="str">
        <f t="shared" ca="1" si="383"/>
        <v>let cannot_decomm [$2040_2045$ , $2015_2020$ , $DEC_BOILER_GAS$] := 1;</v>
      </c>
    </row>
    <row r="1706" spans="8:22" outlineLevel="1" x14ac:dyDescent="0.25">
      <c r="H1706">
        <f t="shared" si="370"/>
        <v>38</v>
      </c>
      <c r="I1706" t="str">
        <f t="shared" ca="1" si="377"/>
        <v>DEC_BOILER_GAS</v>
      </c>
      <c r="J1706">
        <f t="shared" ca="1" si="371"/>
        <v>15</v>
      </c>
      <c r="K1706">
        <f t="shared" si="372"/>
        <v>2040</v>
      </c>
      <c r="L1706">
        <f t="shared" si="378"/>
        <v>2045</v>
      </c>
      <c r="M1706" t="str">
        <f t="shared" si="373"/>
        <v>2040_2045</v>
      </c>
      <c r="N1706">
        <f t="shared" si="374"/>
        <v>2020</v>
      </c>
      <c r="O1706">
        <f t="shared" si="375"/>
        <v>2025</v>
      </c>
      <c r="P1706" t="str">
        <f t="shared" si="376"/>
        <v>2020_2025</v>
      </c>
      <c r="Q1706">
        <f t="shared" si="379"/>
        <v>0</v>
      </c>
      <c r="R1706">
        <f t="shared" si="380"/>
        <v>1</v>
      </c>
      <c r="S1706">
        <f t="shared" ca="1" si="381"/>
        <v>0</v>
      </c>
      <c r="U1706" t="str">
        <f t="shared" ca="1" si="382"/>
        <v xml:space="preserve"> </v>
      </c>
      <c r="V1706" t="str">
        <f t="shared" ca="1" si="383"/>
        <v>let cannot_decomm [$2040_2045$ , $2020_2025$ , $DEC_BOILER_GAS$] := 1;</v>
      </c>
    </row>
    <row r="1707" spans="8:22" outlineLevel="1" x14ac:dyDescent="0.25">
      <c r="H1707">
        <f t="shared" si="370"/>
        <v>38</v>
      </c>
      <c r="I1707" t="str">
        <f t="shared" ca="1" si="377"/>
        <v>DEC_BOILER_GAS</v>
      </c>
      <c r="J1707">
        <f t="shared" ca="1" si="371"/>
        <v>15</v>
      </c>
      <c r="K1707">
        <f t="shared" si="372"/>
        <v>2040</v>
      </c>
      <c r="L1707">
        <f t="shared" si="378"/>
        <v>2045</v>
      </c>
      <c r="M1707" t="str">
        <f t="shared" si="373"/>
        <v>2040_2045</v>
      </c>
      <c r="N1707">
        <f t="shared" si="374"/>
        <v>2025</v>
      </c>
      <c r="O1707">
        <f t="shared" si="375"/>
        <v>2030</v>
      </c>
      <c r="P1707" t="str">
        <f t="shared" si="376"/>
        <v>2025_2030</v>
      </c>
      <c r="Q1707">
        <f t="shared" si="379"/>
        <v>0</v>
      </c>
      <c r="R1707">
        <f t="shared" si="380"/>
        <v>1</v>
      </c>
      <c r="S1707">
        <f t="shared" ca="1" si="381"/>
        <v>0</v>
      </c>
      <c r="U1707" t="str">
        <f t="shared" ca="1" si="382"/>
        <v xml:space="preserve"> </v>
      </c>
      <c r="V1707" t="str">
        <f t="shared" ca="1" si="383"/>
        <v>let cannot_decomm [$2040_2045$ , $2025_2030$ , $DEC_BOILER_GAS$] := 1;</v>
      </c>
    </row>
    <row r="1708" spans="8:22" outlineLevel="1" x14ac:dyDescent="0.25">
      <c r="H1708">
        <f t="shared" si="370"/>
        <v>38</v>
      </c>
      <c r="I1708" t="str">
        <f t="shared" ca="1" si="377"/>
        <v>DEC_BOILER_GAS</v>
      </c>
      <c r="J1708">
        <f t="shared" ca="1" si="371"/>
        <v>15</v>
      </c>
      <c r="K1708">
        <f t="shared" si="372"/>
        <v>2040</v>
      </c>
      <c r="L1708">
        <f t="shared" si="378"/>
        <v>2045</v>
      </c>
      <c r="M1708" t="str">
        <f t="shared" si="373"/>
        <v>2040_2045</v>
      </c>
      <c r="N1708">
        <f t="shared" si="374"/>
        <v>2030</v>
      </c>
      <c r="O1708">
        <f t="shared" si="375"/>
        <v>2035</v>
      </c>
      <c r="P1708" t="str">
        <f t="shared" si="376"/>
        <v>2030_2035</v>
      </c>
      <c r="Q1708">
        <f t="shared" si="379"/>
        <v>0</v>
      </c>
      <c r="R1708">
        <f t="shared" si="380"/>
        <v>1</v>
      </c>
      <c r="S1708">
        <f t="shared" ca="1" si="381"/>
        <v>1</v>
      </c>
      <c r="U1708" t="str">
        <f t="shared" ca="1" si="382"/>
        <v>#</v>
      </c>
      <c r="V1708" t="str">
        <f t="shared" ca="1" si="383"/>
        <v>let cannot_decomm [$2040_2045$ , $2030_2035$ , $DEC_BOILER_GAS$] := 1;</v>
      </c>
    </row>
    <row r="1709" spans="8:22" outlineLevel="1" x14ac:dyDescent="0.25">
      <c r="H1709">
        <f t="shared" si="370"/>
        <v>38</v>
      </c>
      <c r="I1709" t="str">
        <f t="shared" ca="1" si="377"/>
        <v>DEC_BOILER_GAS</v>
      </c>
      <c r="J1709">
        <f t="shared" ca="1" si="371"/>
        <v>15</v>
      </c>
      <c r="K1709">
        <f t="shared" si="372"/>
        <v>2040</v>
      </c>
      <c r="L1709">
        <f t="shared" si="378"/>
        <v>2045</v>
      </c>
      <c r="M1709" t="str">
        <f t="shared" si="373"/>
        <v>2040_2045</v>
      </c>
      <c r="N1709">
        <f t="shared" si="374"/>
        <v>2035</v>
      </c>
      <c r="O1709">
        <f t="shared" si="375"/>
        <v>2040</v>
      </c>
      <c r="P1709" t="str">
        <f t="shared" si="376"/>
        <v>2035_2040</v>
      </c>
      <c r="Q1709">
        <f t="shared" si="379"/>
        <v>0</v>
      </c>
      <c r="R1709">
        <f t="shared" si="380"/>
        <v>1</v>
      </c>
      <c r="S1709">
        <f t="shared" ca="1" si="381"/>
        <v>1</v>
      </c>
      <c r="U1709" t="str">
        <f t="shared" ca="1" si="382"/>
        <v>#</v>
      </c>
      <c r="V1709" t="str">
        <f t="shared" ca="1" si="383"/>
        <v>let cannot_decomm [$2040_2045$ , $2035_2040$ , $DEC_BOILER_GAS$] := 1;</v>
      </c>
    </row>
    <row r="1710" spans="8:22" outlineLevel="1" x14ac:dyDescent="0.25">
      <c r="H1710">
        <f t="shared" si="370"/>
        <v>38</v>
      </c>
      <c r="I1710" t="str">
        <f t="shared" ca="1" si="377"/>
        <v>DEC_BOILER_GAS</v>
      </c>
      <c r="J1710">
        <f t="shared" ca="1" si="371"/>
        <v>15</v>
      </c>
      <c r="K1710">
        <f t="shared" si="372"/>
        <v>2040</v>
      </c>
      <c r="L1710">
        <f t="shared" si="378"/>
        <v>2045</v>
      </c>
      <c r="M1710" t="str">
        <f t="shared" si="373"/>
        <v>2040_2045</v>
      </c>
      <c r="N1710">
        <f t="shared" si="374"/>
        <v>2040</v>
      </c>
      <c r="O1710">
        <f t="shared" si="375"/>
        <v>2045</v>
      </c>
      <c r="P1710" t="str">
        <f t="shared" si="376"/>
        <v>2040_2045</v>
      </c>
      <c r="Q1710">
        <f t="shared" si="379"/>
        <v>0</v>
      </c>
      <c r="R1710">
        <f t="shared" si="380"/>
        <v>0</v>
      </c>
      <c r="S1710">
        <f t="shared" ca="1" si="381"/>
        <v>1</v>
      </c>
      <c r="U1710" t="str">
        <f t="shared" ca="1" si="382"/>
        <v xml:space="preserve"> </v>
      </c>
      <c r="V1710" t="str">
        <f t="shared" ca="1" si="383"/>
        <v>let cannot_decomm [$2040_2045$ , $2040_2045$ , $DEC_BOILER_GAS$] := 1;</v>
      </c>
    </row>
    <row r="1711" spans="8:22" outlineLevel="1" x14ac:dyDescent="0.25">
      <c r="H1711">
        <f t="shared" si="370"/>
        <v>38</v>
      </c>
      <c r="I1711" t="str">
        <f t="shared" ca="1" si="377"/>
        <v>DEC_BOILER_GAS</v>
      </c>
      <c r="J1711">
        <f t="shared" ca="1" si="371"/>
        <v>15</v>
      </c>
      <c r="K1711">
        <f t="shared" si="372"/>
        <v>2040</v>
      </c>
      <c r="L1711">
        <f t="shared" si="378"/>
        <v>2045</v>
      </c>
      <c r="M1711" t="str">
        <f t="shared" si="373"/>
        <v>2040_2045</v>
      </c>
      <c r="N1711">
        <f t="shared" si="374"/>
        <v>2045</v>
      </c>
      <c r="O1711">
        <f t="shared" si="375"/>
        <v>2050</v>
      </c>
      <c r="P1711" t="str">
        <f t="shared" si="376"/>
        <v>2045_2050</v>
      </c>
      <c r="Q1711">
        <f t="shared" si="379"/>
        <v>0</v>
      </c>
      <c r="R1711">
        <f t="shared" si="380"/>
        <v>0</v>
      </c>
      <c r="S1711">
        <f t="shared" ca="1" si="381"/>
        <v>1</v>
      </c>
      <c r="U1711" t="str">
        <f t="shared" ca="1" si="382"/>
        <v xml:space="preserve"> </v>
      </c>
      <c r="V1711" t="str">
        <f t="shared" ca="1" si="383"/>
        <v>let cannot_decomm [$2040_2045$ , $2045_2050$ , $DEC_BOILER_GAS$] := 1;</v>
      </c>
    </row>
    <row r="1712" spans="8:22" outlineLevel="1" x14ac:dyDescent="0.25">
      <c r="H1712">
        <f t="shared" si="370"/>
        <v>38</v>
      </c>
      <c r="I1712" t="str">
        <f t="shared" ca="1" si="377"/>
        <v>DEC_BOILER_GAS</v>
      </c>
      <c r="J1712">
        <f t="shared" ca="1" si="371"/>
        <v>15</v>
      </c>
      <c r="K1712">
        <f t="shared" si="372"/>
        <v>2045</v>
      </c>
      <c r="L1712">
        <f t="shared" si="378"/>
        <v>2050</v>
      </c>
      <c r="M1712" t="str">
        <f t="shared" si="373"/>
        <v>2045_2050</v>
      </c>
      <c r="N1712">
        <f t="shared" si="374"/>
        <v>2015</v>
      </c>
      <c r="O1712">
        <f t="shared" si="375"/>
        <v>2020</v>
      </c>
      <c r="P1712" t="str">
        <f t="shared" si="376"/>
        <v>2015_2020</v>
      </c>
      <c r="Q1712">
        <f t="shared" si="379"/>
        <v>0</v>
      </c>
      <c r="R1712">
        <f t="shared" si="380"/>
        <v>1</v>
      </c>
      <c r="S1712">
        <f t="shared" ca="1" si="381"/>
        <v>0</v>
      </c>
      <c r="U1712" t="str">
        <f t="shared" ca="1" si="382"/>
        <v xml:space="preserve"> </v>
      </c>
      <c r="V1712" t="str">
        <f t="shared" ca="1" si="383"/>
        <v>let cannot_decomm [$2045_2050$ , $2015_2020$ , $DEC_BOILER_GAS$] := 1;</v>
      </c>
    </row>
    <row r="1713" spans="8:22" outlineLevel="1" x14ac:dyDescent="0.25">
      <c r="H1713">
        <f t="shared" si="370"/>
        <v>38</v>
      </c>
      <c r="I1713" t="str">
        <f t="shared" ca="1" si="377"/>
        <v>DEC_BOILER_GAS</v>
      </c>
      <c r="J1713">
        <f t="shared" ca="1" si="371"/>
        <v>15</v>
      </c>
      <c r="K1713">
        <f t="shared" si="372"/>
        <v>2045</v>
      </c>
      <c r="L1713">
        <f t="shared" si="378"/>
        <v>2050</v>
      </c>
      <c r="M1713" t="str">
        <f t="shared" si="373"/>
        <v>2045_2050</v>
      </c>
      <c r="N1713">
        <f t="shared" si="374"/>
        <v>2020</v>
      </c>
      <c r="O1713">
        <f t="shared" si="375"/>
        <v>2025</v>
      </c>
      <c r="P1713" t="str">
        <f t="shared" si="376"/>
        <v>2020_2025</v>
      </c>
      <c r="Q1713">
        <f t="shared" si="379"/>
        <v>0</v>
      </c>
      <c r="R1713">
        <f t="shared" si="380"/>
        <v>1</v>
      </c>
      <c r="S1713">
        <f t="shared" ca="1" si="381"/>
        <v>0</v>
      </c>
      <c r="U1713" t="str">
        <f t="shared" ca="1" si="382"/>
        <v xml:space="preserve"> </v>
      </c>
      <c r="V1713" t="str">
        <f t="shared" ca="1" si="383"/>
        <v>let cannot_decomm [$2045_2050$ , $2020_2025$ , $DEC_BOILER_GAS$] := 1;</v>
      </c>
    </row>
    <row r="1714" spans="8:22" outlineLevel="1" x14ac:dyDescent="0.25">
      <c r="H1714">
        <f t="shared" si="370"/>
        <v>38</v>
      </c>
      <c r="I1714" t="str">
        <f t="shared" ca="1" si="377"/>
        <v>DEC_BOILER_GAS</v>
      </c>
      <c r="J1714">
        <f t="shared" ca="1" si="371"/>
        <v>15</v>
      </c>
      <c r="K1714">
        <f t="shared" si="372"/>
        <v>2045</v>
      </c>
      <c r="L1714">
        <f t="shared" si="378"/>
        <v>2050</v>
      </c>
      <c r="M1714" t="str">
        <f t="shared" si="373"/>
        <v>2045_2050</v>
      </c>
      <c r="N1714">
        <f t="shared" si="374"/>
        <v>2025</v>
      </c>
      <c r="O1714">
        <f t="shared" si="375"/>
        <v>2030</v>
      </c>
      <c r="P1714" t="str">
        <f t="shared" si="376"/>
        <v>2025_2030</v>
      </c>
      <c r="Q1714">
        <f t="shared" si="379"/>
        <v>0</v>
      </c>
      <c r="R1714">
        <f t="shared" si="380"/>
        <v>1</v>
      </c>
      <c r="S1714">
        <f t="shared" ca="1" si="381"/>
        <v>0</v>
      </c>
      <c r="U1714" t="str">
        <f t="shared" ca="1" si="382"/>
        <v xml:space="preserve"> </v>
      </c>
      <c r="V1714" t="str">
        <f t="shared" ca="1" si="383"/>
        <v>let cannot_decomm [$2045_2050$ , $2025_2030$ , $DEC_BOILER_GAS$] := 1;</v>
      </c>
    </row>
    <row r="1715" spans="8:22" outlineLevel="1" x14ac:dyDescent="0.25">
      <c r="H1715">
        <f t="shared" si="370"/>
        <v>38</v>
      </c>
      <c r="I1715" t="str">
        <f t="shared" ca="1" si="377"/>
        <v>DEC_BOILER_GAS</v>
      </c>
      <c r="J1715">
        <f t="shared" ca="1" si="371"/>
        <v>15</v>
      </c>
      <c r="K1715">
        <f t="shared" si="372"/>
        <v>2045</v>
      </c>
      <c r="L1715">
        <f t="shared" si="378"/>
        <v>2050</v>
      </c>
      <c r="M1715" t="str">
        <f t="shared" si="373"/>
        <v>2045_2050</v>
      </c>
      <c r="N1715">
        <f t="shared" si="374"/>
        <v>2030</v>
      </c>
      <c r="O1715">
        <f t="shared" si="375"/>
        <v>2035</v>
      </c>
      <c r="P1715" t="str">
        <f t="shared" si="376"/>
        <v>2030_2035</v>
      </c>
      <c r="Q1715">
        <f t="shared" si="379"/>
        <v>0</v>
      </c>
      <c r="R1715">
        <f t="shared" si="380"/>
        <v>1</v>
      </c>
      <c r="S1715">
        <f t="shared" ca="1" si="381"/>
        <v>0</v>
      </c>
      <c r="U1715" t="str">
        <f t="shared" ca="1" si="382"/>
        <v xml:space="preserve"> </v>
      </c>
      <c r="V1715" t="str">
        <f t="shared" ca="1" si="383"/>
        <v>let cannot_decomm [$2045_2050$ , $2030_2035$ , $DEC_BOILER_GAS$] := 1;</v>
      </c>
    </row>
    <row r="1716" spans="8:22" outlineLevel="1" x14ac:dyDescent="0.25">
      <c r="H1716">
        <f t="shared" si="370"/>
        <v>38</v>
      </c>
      <c r="I1716" t="str">
        <f t="shared" ca="1" si="377"/>
        <v>DEC_BOILER_GAS</v>
      </c>
      <c r="J1716">
        <f t="shared" ca="1" si="371"/>
        <v>15</v>
      </c>
      <c r="K1716">
        <f t="shared" si="372"/>
        <v>2045</v>
      </c>
      <c r="L1716">
        <f t="shared" si="378"/>
        <v>2050</v>
      </c>
      <c r="M1716" t="str">
        <f t="shared" si="373"/>
        <v>2045_2050</v>
      </c>
      <c r="N1716">
        <f t="shared" si="374"/>
        <v>2035</v>
      </c>
      <c r="O1716">
        <f t="shared" si="375"/>
        <v>2040</v>
      </c>
      <c r="P1716" t="str">
        <f t="shared" si="376"/>
        <v>2035_2040</v>
      </c>
      <c r="Q1716">
        <f t="shared" si="379"/>
        <v>0</v>
      </c>
      <c r="R1716">
        <f t="shared" si="380"/>
        <v>1</v>
      </c>
      <c r="S1716">
        <f t="shared" ca="1" si="381"/>
        <v>1</v>
      </c>
      <c r="U1716" t="str">
        <f t="shared" ca="1" si="382"/>
        <v>#</v>
      </c>
      <c r="V1716" t="str">
        <f t="shared" ca="1" si="383"/>
        <v>let cannot_decomm [$2045_2050$ , $2035_2040$ , $DEC_BOILER_GAS$] := 1;</v>
      </c>
    </row>
    <row r="1717" spans="8:22" outlineLevel="1" x14ac:dyDescent="0.25">
      <c r="H1717">
        <f t="shared" ref="H1717:H1780" si="384">(FLOOR((ROW(A1717)-4)/49,1))+4</f>
        <v>38</v>
      </c>
      <c r="I1717" t="str">
        <f t="shared" ca="1" si="377"/>
        <v>DEC_BOILER_GAS</v>
      </c>
      <c r="J1717">
        <f t="shared" ref="J1717:J1780" ca="1" si="385">INDIRECT("C"&amp;H1717)</f>
        <v>15</v>
      </c>
      <c r="K1717">
        <f t="shared" ref="K1717:K1780" si="386">2015+MOD(FLOOR((ROW(A1717)-4)/7,1),7)*5</f>
        <v>2045</v>
      </c>
      <c r="L1717">
        <f t="shared" si="378"/>
        <v>2050</v>
      </c>
      <c r="M1717" t="str">
        <f t="shared" ref="M1717:M1780" si="387">K1717&amp;"_"&amp;L1717</f>
        <v>2045_2050</v>
      </c>
      <c r="N1717">
        <f t="shared" ref="N1717:N1780" si="388">2015+MOD(ROW(D1717)-4,7)*5</f>
        <v>2040</v>
      </c>
      <c r="O1717">
        <f t="shared" ref="O1717:O1780" si="389">2020+MOD(ROW(E1717)-4,7)*5</f>
        <v>2045</v>
      </c>
      <c r="P1717" t="str">
        <f t="shared" ref="P1717:P1780" si="390">N1717&amp;"_"&amp;O1717</f>
        <v>2040_2045</v>
      </c>
      <c r="Q1717">
        <f t="shared" si="379"/>
        <v>0</v>
      </c>
      <c r="R1717">
        <f t="shared" si="380"/>
        <v>1</v>
      </c>
      <c r="S1717">
        <f t="shared" ca="1" si="381"/>
        <v>1</v>
      </c>
      <c r="U1717" t="str">
        <f t="shared" ca="1" si="382"/>
        <v>#</v>
      </c>
      <c r="V1717" t="str">
        <f t="shared" ca="1" si="383"/>
        <v>let cannot_decomm [$2045_2050$ , $2040_2045$ , $DEC_BOILER_GAS$] := 1;</v>
      </c>
    </row>
    <row r="1718" spans="8:22" outlineLevel="1" x14ac:dyDescent="0.25">
      <c r="H1718">
        <f t="shared" si="384"/>
        <v>38</v>
      </c>
      <c r="I1718" t="str">
        <f t="shared" ca="1" si="377"/>
        <v>DEC_BOILER_GAS</v>
      </c>
      <c r="J1718">
        <f t="shared" ca="1" si="385"/>
        <v>15</v>
      </c>
      <c r="K1718">
        <f t="shared" si="386"/>
        <v>2045</v>
      </c>
      <c r="L1718">
        <f t="shared" si="378"/>
        <v>2050</v>
      </c>
      <c r="M1718" t="str">
        <f t="shared" si="387"/>
        <v>2045_2050</v>
      </c>
      <c r="N1718">
        <f t="shared" si="388"/>
        <v>2045</v>
      </c>
      <c r="O1718">
        <f t="shared" si="389"/>
        <v>2050</v>
      </c>
      <c r="P1718" t="str">
        <f t="shared" si="390"/>
        <v>2045_2050</v>
      </c>
      <c r="Q1718">
        <f t="shared" si="379"/>
        <v>0</v>
      </c>
      <c r="R1718">
        <f t="shared" si="380"/>
        <v>0</v>
      </c>
      <c r="S1718">
        <f t="shared" ca="1" si="381"/>
        <v>1</v>
      </c>
      <c r="U1718" t="str">
        <f t="shared" ca="1" si="382"/>
        <v xml:space="preserve"> </v>
      </c>
      <c r="V1718" t="str">
        <f t="shared" ca="1" si="383"/>
        <v>let cannot_decomm [$2045_2050$ , $2045_2050$ , $DEC_BOILER_GAS$] := 1;</v>
      </c>
    </row>
    <row r="1719" spans="8:22" outlineLevel="1" x14ac:dyDescent="0.25">
      <c r="H1719">
        <f t="shared" si="384"/>
        <v>39</v>
      </c>
      <c r="I1719" t="str">
        <f t="shared" ca="1" si="377"/>
        <v>DEC_BOILER_WOOD</v>
      </c>
      <c r="J1719">
        <f t="shared" ca="1" si="385"/>
        <v>15</v>
      </c>
      <c r="K1719">
        <f t="shared" si="386"/>
        <v>2015</v>
      </c>
      <c r="L1719">
        <f t="shared" si="378"/>
        <v>2020</v>
      </c>
      <c r="M1719" t="str">
        <f t="shared" si="387"/>
        <v>2015_2020</v>
      </c>
      <c r="N1719">
        <f t="shared" si="388"/>
        <v>2015</v>
      </c>
      <c r="O1719">
        <f t="shared" si="389"/>
        <v>2020</v>
      </c>
      <c r="P1719" t="str">
        <f t="shared" si="390"/>
        <v>2015_2020</v>
      </c>
      <c r="Q1719">
        <f t="shared" si="379"/>
        <v>1</v>
      </c>
      <c r="R1719">
        <f t="shared" si="380"/>
        <v>0</v>
      </c>
      <c r="S1719">
        <f t="shared" ca="1" si="381"/>
        <v>1</v>
      </c>
      <c r="U1719" t="str">
        <f t="shared" si="382"/>
        <v>#</v>
      </c>
      <c r="V1719" t="str">
        <f t="shared" ca="1" si="383"/>
        <v>let cannot_decomm [$2015_2020$ , $2015_2020$ , $DEC_BOILER_WOOD$] := 1;</v>
      </c>
    </row>
    <row r="1720" spans="8:22" outlineLevel="1" x14ac:dyDescent="0.25">
      <c r="H1720">
        <f t="shared" si="384"/>
        <v>39</v>
      </c>
      <c r="I1720" t="str">
        <f t="shared" ca="1" si="377"/>
        <v>DEC_BOILER_WOOD</v>
      </c>
      <c r="J1720">
        <f t="shared" ca="1" si="385"/>
        <v>15</v>
      </c>
      <c r="K1720">
        <f t="shared" si="386"/>
        <v>2015</v>
      </c>
      <c r="L1720">
        <f t="shared" si="378"/>
        <v>2020</v>
      </c>
      <c r="M1720" t="str">
        <f t="shared" si="387"/>
        <v>2015_2020</v>
      </c>
      <c r="N1720">
        <f t="shared" si="388"/>
        <v>2020</v>
      </c>
      <c r="O1720">
        <f t="shared" si="389"/>
        <v>2025</v>
      </c>
      <c r="P1720" t="str">
        <f t="shared" si="390"/>
        <v>2020_2025</v>
      </c>
      <c r="Q1720">
        <f t="shared" si="379"/>
        <v>0</v>
      </c>
      <c r="R1720">
        <f t="shared" si="380"/>
        <v>0</v>
      </c>
      <c r="S1720">
        <f t="shared" ca="1" si="381"/>
        <v>1</v>
      </c>
      <c r="U1720" t="str">
        <f t="shared" ca="1" si="382"/>
        <v xml:space="preserve"> </v>
      </c>
      <c r="V1720" t="str">
        <f t="shared" ca="1" si="383"/>
        <v>let cannot_decomm [$2015_2020$ , $2020_2025$ , $DEC_BOILER_WOOD$] := 1;</v>
      </c>
    </row>
    <row r="1721" spans="8:22" outlineLevel="1" x14ac:dyDescent="0.25">
      <c r="H1721">
        <f t="shared" si="384"/>
        <v>39</v>
      </c>
      <c r="I1721" t="str">
        <f t="shared" ca="1" si="377"/>
        <v>DEC_BOILER_WOOD</v>
      </c>
      <c r="J1721">
        <f t="shared" ca="1" si="385"/>
        <v>15</v>
      </c>
      <c r="K1721">
        <f t="shared" si="386"/>
        <v>2015</v>
      </c>
      <c r="L1721">
        <f t="shared" si="378"/>
        <v>2020</v>
      </c>
      <c r="M1721" t="str">
        <f t="shared" si="387"/>
        <v>2015_2020</v>
      </c>
      <c r="N1721">
        <f t="shared" si="388"/>
        <v>2025</v>
      </c>
      <c r="O1721">
        <f t="shared" si="389"/>
        <v>2030</v>
      </c>
      <c r="P1721" t="str">
        <f t="shared" si="390"/>
        <v>2025_2030</v>
      </c>
      <c r="Q1721">
        <f t="shared" si="379"/>
        <v>0</v>
      </c>
      <c r="R1721">
        <f t="shared" si="380"/>
        <v>0</v>
      </c>
      <c r="S1721">
        <f t="shared" ca="1" si="381"/>
        <v>1</v>
      </c>
      <c r="U1721" t="str">
        <f t="shared" ca="1" si="382"/>
        <v xml:space="preserve"> </v>
      </c>
      <c r="V1721" t="str">
        <f t="shared" ca="1" si="383"/>
        <v>let cannot_decomm [$2015_2020$ , $2025_2030$ , $DEC_BOILER_WOOD$] := 1;</v>
      </c>
    </row>
    <row r="1722" spans="8:22" outlineLevel="1" x14ac:dyDescent="0.25">
      <c r="H1722">
        <f t="shared" si="384"/>
        <v>39</v>
      </c>
      <c r="I1722" t="str">
        <f t="shared" ca="1" si="377"/>
        <v>DEC_BOILER_WOOD</v>
      </c>
      <c r="J1722">
        <f t="shared" ca="1" si="385"/>
        <v>15</v>
      </c>
      <c r="K1722">
        <f t="shared" si="386"/>
        <v>2015</v>
      </c>
      <c r="L1722">
        <f t="shared" si="378"/>
        <v>2020</v>
      </c>
      <c r="M1722" t="str">
        <f t="shared" si="387"/>
        <v>2015_2020</v>
      </c>
      <c r="N1722">
        <f t="shared" si="388"/>
        <v>2030</v>
      </c>
      <c r="O1722">
        <f t="shared" si="389"/>
        <v>2035</v>
      </c>
      <c r="P1722" t="str">
        <f t="shared" si="390"/>
        <v>2030_2035</v>
      </c>
      <c r="Q1722">
        <f t="shared" si="379"/>
        <v>0</v>
      </c>
      <c r="R1722">
        <f t="shared" si="380"/>
        <v>0</v>
      </c>
      <c r="S1722">
        <f t="shared" ca="1" si="381"/>
        <v>1</v>
      </c>
      <c r="U1722" t="str">
        <f t="shared" ca="1" si="382"/>
        <v xml:space="preserve"> </v>
      </c>
      <c r="V1722" t="str">
        <f t="shared" ca="1" si="383"/>
        <v>let cannot_decomm [$2015_2020$ , $2030_2035$ , $DEC_BOILER_WOOD$] := 1;</v>
      </c>
    </row>
    <row r="1723" spans="8:22" outlineLevel="1" x14ac:dyDescent="0.25">
      <c r="H1723">
        <f t="shared" si="384"/>
        <v>39</v>
      </c>
      <c r="I1723" t="str">
        <f t="shared" ca="1" si="377"/>
        <v>DEC_BOILER_WOOD</v>
      </c>
      <c r="J1723">
        <f t="shared" ca="1" si="385"/>
        <v>15</v>
      </c>
      <c r="K1723">
        <f t="shared" si="386"/>
        <v>2015</v>
      </c>
      <c r="L1723">
        <f t="shared" si="378"/>
        <v>2020</v>
      </c>
      <c r="M1723" t="str">
        <f t="shared" si="387"/>
        <v>2015_2020</v>
      </c>
      <c r="N1723">
        <f t="shared" si="388"/>
        <v>2035</v>
      </c>
      <c r="O1723">
        <f t="shared" si="389"/>
        <v>2040</v>
      </c>
      <c r="P1723" t="str">
        <f t="shared" si="390"/>
        <v>2035_2040</v>
      </c>
      <c r="Q1723">
        <f t="shared" si="379"/>
        <v>0</v>
      </c>
      <c r="R1723">
        <f t="shared" si="380"/>
        <v>0</v>
      </c>
      <c r="S1723">
        <f t="shared" ca="1" si="381"/>
        <v>1</v>
      </c>
      <c r="U1723" t="str">
        <f t="shared" ca="1" si="382"/>
        <v xml:space="preserve"> </v>
      </c>
      <c r="V1723" t="str">
        <f t="shared" ca="1" si="383"/>
        <v>let cannot_decomm [$2015_2020$ , $2035_2040$ , $DEC_BOILER_WOOD$] := 1;</v>
      </c>
    </row>
    <row r="1724" spans="8:22" outlineLevel="1" x14ac:dyDescent="0.25">
      <c r="H1724">
        <f t="shared" si="384"/>
        <v>39</v>
      </c>
      <c r="I1724" t="str">
        <f t="shared" ca="1" si="377"/>
        <v>DEC_BOILER_WOOD</v>
      </c>
      <c r="J1724">
        <f t="shared" ca="1" si="385"/>
        <v>15</v>
      </c>
      <c r="K1724">
        <f t="shared" si="386"/>
        <v>2015</v>
      </c>
      <c r="L1724">
        <f t="shared" si="378"/>
        <v>2020</v>
      </c>
      <c r="M1724" t="str">
        <f t="shared" si="387"/>
        <v>2015_2020</v>
      </c>
      <c r="N1724">
        <f t="shared" si="388"/>
        <v>2040</v>
      </c>
      <c r="O1724">
        <f t="shared" si="389"/>
        <v>2045</v>
      </c>
      <c r="P1724" t="str">
        <f t="shared" si="390"/>
        <v>2040_2045</v>
      </c>
      <c r="Q1724">
        <f t="shared" si="379"/>
        <v>0</v>
      </c>
      <c r="R1724">
        <f t="shared" si="380"/>
        <v>0</v>
      </c>
      <c r="S1724">
        <f t="shared" ca="1" si="381"/>
        <v>1</v>
      </c>
      <c r="U1724" t="str">
        <f t="shared" ca="1" si="382"/>
        <v xml:space="preserve"> </v>
      </c>
      <c r="V1724" t="str">
        <f t="shared" ca="1" si="383"/>
        <v>let cannot_decomm [$2015_2020$ , $2040_2045$ , $DEC_BOILER_WOOD$] := 1;</v>
      </c>
    </row>
    <row r="1725" spans="8:22" outlineLevel="1" x14ac:dyDescent="0.25">
      <c r="H1725">
        <f t="shared" si="384"/>
        <v>39</v>
      </c>
      <c r="I1725" t="str">
        <f t="shared" ca="1" si="377"/>
        <v>DEC_BOILER_WOOD</v>
      </c>
      <c r="J1725">
        <f t="shared" ca="1" si="385"/>
        <v>15</v>
      </c>
      <c r="K1725">
        <f t="shared" si="386"/>
        <v>2015</v>
      </c>
      <c r="L1725">
        <f t="shared" si="378"/>
        <v>2020</v>
      </c>
      <c r="M1725" t="str">
        <f t="shared" si="387"/>
        <v>2015_2020</v>
      </c>
      <c r="N1725">
        <f t="shared" si="388"/>
        <v>2045</v>
      </c>
      <c r="O1725">
        <f t="shared" si="389"/>
        <v>2050</v>
      </c>
      <c r="P1725" t="str">
        <f t="shared" si="390"/>
        <v>2045_2050</v>
      </c>
      <c r="Q1725">
        <f t="shared" si="379"/>
        <v>0</v>
      </c>
      <c r="R1725">
        <f t="shared" si="380"/>
        <v>0</v>
      </c>
      <c r="S1725">
        <f t="shared" ca="1" si="381"/>
        <v>1</v>
      </c>
      <c r="U1725" t="str">
        <f t="shared" ca="1" si="382"/>
        <v xml:space="preserve"> </v>
      </c>
      <c r="V1725" t="str">
        <f t="shared" ca="1" si="383"/>
        <v>let cannot_decomm [$2015_2020$ , $2045_2050$ , $DEC_BOILER_WOOD$] := 1;</v>
      </c>
    </row>
    <row r="1726" spans="8:22" outlineLevel="1" x14ac:dyDescent="0.25">
      <c r="H1726">
        <f t="shared" si="384"/>
        <v>39</v>
      </c>
      <c r="I1726" t="str">
        <f t="shared" ca="1" si="377"/>
        <v>DEC_BOILER_WOOD</v>
      </c>
      <c r="J1726">
        <f t="shared" ca="1" si="385"/>
        <v>15</v>
      </c>
      <c r="K1726">
        <f t="shared" si="386"/>
        <v>2020</v>
      </c>
      <c r="L1726">
        <f t="shared" si="378"/>
        <v>2025</v>
      </c>
      <c r="M1726" t="str">
        <f t="shared" si="387"/>
        <v>2020_2025</v>
      </c>
      <c r="N1726">
        <f t="shared" si="388"/>
        <v>2015</v>
      </c>
      <c r="O1726">
        <f t="shared" si="389"/>
        <v>2020</v>
      </c>
      <c r="P1726" t="str">
        <f t="shared" si="390"/>
        <v>2015_2020</v>
      </c>
      <c r="Q1726">
        <f t="shared" si="379"/>
        <v>0</v>
      </c>
      <c r="R1726">
        <f t="shared" si="380"/>
        <v>1</v>
      </c>
      <c r="S1726">
        <f t="shared" ca="1" si="381"/>
        <v>1</v>
      </c>
      <c r="U1726" t="str">
        <f t="shared" ca="1" si="382"/>
        <v>#</v>
      </c>
      <c r="V1726" t="str">
        <f t="shared" ca="1" si="383"/>
        <v>let cannot_decomm [$2020_2025$ , $2015_2020$ , $DEC_BOILER_WOOD$] := 1;</v>
      </c>
    </row>
    <row r="1727" spans="8:22" outlineLevel="1" x14ac:dyDescent="0.25">
      <c r="H1727">
        <f t="shared" si="384"/>
        <v>39</v>
      </c>
      <c r="I1727" t="str">
        <f t="shared" ca="1" si="377"/>
        <v>DEC_BOILER_WOOD</v>
      </c>
      <c r="J1727">
        <f t="shared" ca="1" si="385"/>
        <v>15</v>
      </c>
      <c r="K1727">
        <f t="shared" si="386"/>
        <v>2020</v>
      </c>
      <c r="L1727">
        <f t="shared" si="378"/>
        <v>2025</v>
      </c>
      <c r="M1727" t="str">
        <f t="shared" si="387"/>
        <v>2020_2025</v>
      </c>
      <c r="N1727">
        <f t="shared" si="388"/>
        <v>2020</v>
      </c>
      <c r="O1727">
        <f t="shared" si="389"/>
        <v>2025</v>
      </c>
      <c r="P1727" t="str">
        <f t="shared" si="390"/>
        <v>2020_2025</v>
      </c>
      <c r="Q1727">
        <f t="shared" si="379"/>
        <v>0</v>
      </c>
      <c r="R1727">
        <f t="shared" si="380"/>
        <v>0</v>
      </c>
      <c r="S1727">
        <f t="shared" ca="1" si="381"/>
        <v>1</v>
      </c>
      <c r="U1727" t="str">
        <f t="shared" ca="1" si="382"/>
        <v xml:space="preserve"> </v>
      </c>
      <c r="V1727" t="str">
        <f t="shared" ca="1" si="383"/>
        <v>let cannot_decomm [$2020_2025$ , $2020_2025$ , $DEC_BOILER_WOOD$] := 1;</v>
      </c>
    </row>
    <row r="1728" spans="8:22" outlineLevel="1" x14ac:dyDescent="0.25">
      <c r="H1728">
        <f t="shared" si="384"/>
        <v>39</v>
      </c>
      <c r="I1728" t="str">
        <f t="shared" ca="1" si="377"/>
        <v>DEC_BOILER_WOOD</v>
      </c>
      <c r="J1728">
        <f t="shared" ca="1" si="385"/>
        <v>15</v>
      </c>
      <c r="K1728">
        <f t="shared" si="386"/>
        <v>2020</v>
      </c>
      <c r="L1728">
        <f t="shared" si="378"/>
        <v>2025</v>
      </c>
      <c r="M1728" t="str">
        <f t="shared" si="387"/>
        <v>2020_2025</v>
      </c>
      <c r="N1728">
        <f t="shared" si="388"/>
        <v>2025</v>
      </c>
      <c r="O1728">
        <f t="shared" si="389"/>
        <v>2030</v>
      </c>
      <c r="P1728" t="str">
        <f t="shared" si="390"/>
        <v>2025_2030</v>
      </c>
      <c r="Q1728">
        <f t="shared" si="379"/>
        <v>0</v>
      </c>
      <c r="R1728">
        <f t="shared" si="380"/>
        <v>0</v>
      </c>
      <c r="S1728">
        <f t="shared" ca="1" si="381"/>
        <v>1</v>
      </c>
      <c r="U1728" t="str">
        <f t="shared" ca="1" si="382"/>
        <v xml:space="preserve"> </v>
      </c>
      <c r="V1728" t="str">
        <f t="shared" ca="1" si="383"/>
        <v>let cannot_decomm [$2020_2025$ , $2025_2030$ , $DEC_BOILER_WOOD$] := 1;</v>
      </c>
    </row>
    <row r="1729" spans="8:22" outlineLevel="1" x14ac:dyDescent="0.25">
      <c r="H1729">
        <f t="shared" si="384"/>
        <v>39</v>
      </c>
      <c r="I1729" t="str">
        <f t="shared" ca="1" si="377"/>
        <v>DEC_BOILER_WOOD</v>
      </c>
      <c r="J1729">
        <f t="shared" ca="1" si="385"/>
        <v>15</v>
      </c>
      <c r="K1729">
        <f t="shared" si="386"/>
        <v>2020</v>
      </c>
      <c r="L1729">
        <f t="shared" si="378"/>
        <v>2025</v>
      </c>
      <c r="M1729" t="str">
        <f t="shared" si="387"/>
        <v>2020_2025</v>
      </c>
      <c r="N1729">
        <f t="shared" si="388"/>
        <v>2030</v>
      </c>
      <c r="O1729">
        <f t="shared" si="389"/>
        <v>2035</v>
      </c>
      <c r="P1729" t="str">
        <f t="shared" si="390"/>
        <v>2030_2035</v>
      </c>
      <c r="Q1729">
        <f t="shared" si="379"/>
        <v>0</v>
      </c>
      <c r="R1729">
        <f t="shared" si="380"/>
        <v>0</v>
      </c>
      <c r="S1729">
        <f t="shared" ca="1" si="381"/>
        <v>1</v>
      </c>
      <c r="U1729" t="str">
        <f t="shared" ca="1" si="382"/>
        <v xml:space="preserve"> </v>
      </c>
      <c r="V1729" t="str">
        <f t="shared" ca="1" si="383"/>
        <v>let cannot_decomm [$2020_2025$ , $2030_2035$ , $DEC_BOILER_WOOD$] := 1;</v>
      </c>
    </row>
    <row r="1730" spans="8:22" outlineLevel="1" x14ac:dyDescent="0.25">
      <c r="H1730">
        <f t="shared" si="384"/>
        <v>39</v>
      </c>
      <c r="I1730" t="str">
        <f t="shared" ca="1" si="377"/>
        <v>DEC_BOILER_WOOD</v>
      </c>
      <c r="J1730">
        <f t="shared" ca="1" si="385"/>
        <v>15</v>
      </c>
      <c r="K1730">
        <f t="shared" si="386"/>
        <v>2020</v>
      </c>
      <c r="L1730">
        <f t="shared" si="378"/>
        <v>2025</v>
      </c>
      <c r="M1730" t="str">
        <f t="shared" si="387"/>
        <v>2020_2025</v>
      </c>
      <c r="N1730">
        <f t="shared" si="388"/>
        <v>2035</v>
      </c>
      <c r="O1730">
        <f t="shared" si="389"/>
        <v>2040</v>
      </c>
      <c r="P1730" t="str">
        <f t="shared" si="390"/>
        <v>2035_2040</v>
      </c>
      <c r="Q1730">
        <f t="shared" si="379"/>
        <v>0</v>
      </c>
      <c r="R1730">
        <f t="shared" si="380"/>
        <v>0</v>
      </c>
      <c r="S1730">
        <f t="shared" ca="1" si="381"/>
        <v>1</v>
      </c>
      <c r="U1730" t="str">
        <f t="shared" ca="1" si="382"/>
        <v xml:space="preserve"> </v>
      </c>
      <c r="V1730" t="str">
        <f t="shared" ca="1" si="383"/>
        <v>let cannot_decomm [$2020_2025$ , $2035_2040$ , $DEC_BOILER_WOOD$] := 1;</v>
      </c>
    </row>
    <row r="1731" spans="8:22" outlineLevel="1" x14ac:dyDescent="0.25">
      <c r="H1731">
        <f t="shared" si="384"/>
        <v>39</v>
      </c>
      <c r="I1731" t="str">
        <f t="shared" ca="1" si="377"/>
        <v>DEC_BOILER_WOOD</v>
      </c>
      <c r="J1731">
        <f t="shared" ca="1" si="385"/>
        <v>15</v>
      </c>
      <c r="K1731">
        <f t="shared" si="386"/>
        <v>2020</v>
      </c>
      <c r="L1731">
        <f t="shared" si="378"/>
        <v>2025</v>
      </c>
      <c r="M1731" t="str">
        <f t="shared" si="387"/>
        <v>2020_2025</v>
      </c>
      <c r="N1731">
        <f t="shared" si="388"/>
        <v>2040</v>
      </c>
      <c r="O1731">
        <f t="shared" si="389"/>
        <v>2045</v>
      </c>
      <c r="P1731" t="str">
        <f t="shared" si="390"/>
        <v>2040_2045</v>
      </c>
      <c r="Q1731">
        <f t="shared" si="379"/>
        <v>0</v>
      </c>
      <c r="R1731">
        <f t="shared" si="380"/>
        <v>0</v>
      </c>
      <c r="S1731">
        <f t="shared" ca="1" si="381"/>
        <v>1</v>
      </c>
      <c r="U1731" t="str">
        <f t="shared" ca="1" si="382"/>
        <v xml:space="preserve"> </v>
      </c>
      <c r="V1731" t="str">
        <f t="shared" ca="1" si="383"/>
        <v>let cannot_decomm [$2020_2025$ , $2040_2045$ , $DEC_BOILER_WOOD$] := 1;</v>
      </c>
    </row>
    <row r="1732" spans="8:22" outlineLevel="1" x14ac:dyDescent="0.25">
      <c r="H1732">
        <f t="shared" si="384"/>
        <v>39</v>
      </c>
      <c r="I1732" t="str">
        <f t="shared" ca="1" si="377"/>
        <v>DEC_BOILER_WOOD</v>
      </c>
      <c r="J1732">
        <f t="shared" ca="1" si="385"/>
        <v>15</v>
      </c>
      <c r="K1732">
        <f t="shared" si="386"/>
        <v>2020</v>
      </c>
      <c r="L1732">
        <f t="shared" si="378"/>
        <v>2025</v>
      </c>
      <c r="M1732" t="str">
        <f t="shared" si="387"/>
        <v>2020_2025</v>
      </c>
      <c r="N1732">
        <f t="shared" si="388"/>
        <v>2045</v>
      </c>
      <c r="O1732">
        <f t="shared" si="389"/>
        <v>2050</v>
      </c>
      <c r="P1732" t="str">
        <f t="shared" si="390"/>
        <v>2045_2050</v>
      </c>
      <c r="Q1732">
        <f t="shared" si="379"/>
        <v>0</v>
      </c>
      <c r="R1732">
        <f t="shared" si="380"/>
        <v>0</v>
      </c>
      <c r="S1732">
        <f t="shared" ca="1" si="381"/>
        <v>1</v>
      </c>
      <c r="U1732" t="str">
        <f t="shared" ca="1" si="382"/>
        <v xml:space="preserve"> </v>
      </c>
      <c r="V1732" t="str">
        <f t="shared" ca="1" si="383"/>
        <v>let cannot_decomm [$2020_2025$ , $2045_2050$ , $DEC_BOILER_WOOD$] := 1;</v>
      </c>
    </row>
    <row r="1733" spans="8:22" outlineLevel="1" x14ac:dyDescent="0.25">
      <c r="H1733">
        <f t="shared" si="384"/>
        <v>39</v>
      </c>
      <c r="I1733" t="str">
        <f t="shared" ref="I1733:I1796" ca="1" si="391">INDIRECT("A"&amp;H1733)</f>
        <v>DEC_BOILER_WOOD</v>
      </c>
      <c r="J1733">
        <f t="shared" ca="1" si="385"/>
        <v>15</v>
      </c>
      <c r="K1733">
        <f t="shared" si="386"/>
        <v>2025</v>
      </c>
      <c r="L1733">
        <f t="shared" ref="L1733:L1796" si="392">K1733+5</f>
        <v>2030</v>
      </c>
      <c r="M1733" t="str">
        <f t="shared" si="387"/>
        <v>2025_2030</v>
      </c>
      <c r="N1733">
        <f t="shared" si="388"/>
        <v>2015</v>
      </c>
      <c r="O1733">
        <f t="shared" si="389"/>
        <v>2020</v>
      </c>
      <c r="P1733" t="str">
        <f t="shared" si="390"/>
        <v>2015_2020</v>
      </c>
      <c r="Q1733">
        <f t="shared" ref="Q1733:Q1796" si="393">IF(K1733=2015,IF(N1733=2015,1,0),0)</f>
        <v>0</v>
      </c>
      <c r="R1733">
        <f t="shared" ref="R1733:R1796" si="394">IF(K1733&gt;N1733,1,0)</f>
        <v>1</v>
      </c>
      <c r="S1733">
        <f t="shared" ref="S1733:S1796" ca="1" si="395">IF(K1733&lt;(N1733+J1733),1,0)</f>
        <v>1</v>
      </c>
      <c r="U1733" t="str">
        <f t="shared" ref="U1733:U1796" ca="1" si="396">IF(Q1733=1,"#",IF((R1733+S1733)=2,"#"," "))</f>
        <v>#</v>
      </c>
      <c r="V1733" t="str">
        <f t="shared" ref="V1733:V1796" ca="1" si="397">"let cannot_decomm [$"&amp;M1733&amp;"$ , $"&amp;P1733&amp;"$ , $"&amp;I1733&amp;"$] := 1;"</f>
        <v>let cannot_decomm [$2025_2030$ , $2015_2020$ , $DEC_BOILER_WOOD$] := 1;</v>
      </c>
    </row>
    <row r="1734" spans="8:22" outlineLevel="1" x14ac:dyDescent="0.25">
      <c r="H1734">
        <f t="shared" si="384"/>
        <v>39</v>
      </c>
      <c r="I1734" t="str">
        <f t="shared" ca="1" si="391"/>
        <v>DEC_BOILER_WOOD</v>
      </c>
      <c r="J1734">
        <f t="shared" ca="1" si="385"/>
        <v>15</v>
      </c>
      <c r="K1734">
        <f t="shared" si="386"/>
        <v>2025</v>
      </c>
      <c r="L1734">
        <f t="shared" si="392"/>
        <v>2030</v>
      </c>
      <c r="M1734" t="str">
        <f t="shared" si="387"/>
        <v>2025_2030</v>
      </c>
      <c r="N1734">
        <f t="shared" si="388"/>
        <v>2020</v>
      </c>
      <c r="O1734">
        <f t="shared" si="389"/>
        <v>2025</v>
      </c>
      <c r="P1734" t="str">
        <f t="shared" si="390"/>
        <v>2020_2025</v>
      </c>
      <c r="Q1734">
        <f t="shared" si="393"/>
        <v>0</v>
      </c>
      <c r="R1734">
        <f t="shared" si="394"/>
        <v>1</v>
      </c>
      <c r="S1734">
        <f t="shared" ca="1" si="395"/>
        <v>1</v>
      </c>
      <c r="U1734" t="str">
        <f t="shared" ca="1" si="396"/>
        <v>#</v>
      </c>
      <c r="V1734" t="str">
        <f t="shared" ca="1" si="397"/>
        <v>let cannot_decomm [$2025_2030$ , $2020_2025$ , $DEC_BOILER_WOOD$] := 1;</v>
      </c>
    </row>
    <row r="1735" spans="8:22" outlineLevel="1" x14ac:dyDescent="0.25">
      <c r="H1735">
        <f t="shared" si="384"/>
        <v>39</v>
      </c>
      <c r="I1735" t="str">
        <f t="shared" ca="1" si="391"/>
        <v>DEC_BOILER_WOOD</v>
      </c>
      <c r="J1735">
        <f t="shared" ca="1" si="385"/>
        <v>15</v>
      </c>
      <c r="K1735">
        <f t="shared" si="386"/>
        <v>2025</v>
      </c>
      <c r="L1735">
        <f t="shared" si="392"/>
        <v>2030</v>
      </c>
      <c r="M1735" t="str">
        <f t="shared" si="387"/>
        <v>2025_2030</v>
      </c>
      <c r="N1735">
        <f t="shared" si="388"/>
        <v>2025</v>
      </c>
      <c r="O1735">
        <f t="shared" si="389"/>
        <v>2030</v>
      </c>
      <c r="P1735" t="str">
        <f t="shared" si="390"/>
        <v>2025_2030</v>
      </c>
      <c r="Q1735">
        <f t="shared" si="393"/>
        <v>0</v>
      </c>
      <c r="R1735">
        <f t="shared" si="394"/>
        <v>0</v>
      </c>
      <c r="S1735">
        <f t="shared" ca="1" si="395"/>
        <v>1</v>
      </c>
      <c r="U1735" t="str">
        <f t="shared" ca="1" si="396"/>
        <v xml:space="preserve"> </v>
      </c>
      <c r="V1735" t="str">
        <f t="shared" ca="1" si="397"/>
        <v>let cannot_decomm [$2025_2030$ , $2025_2030$ , $DEC_BOILER_WOOD$] := 1;</v>
      </c>
    </row>
    <row r="1736" spans="8:22" outlineLevel="1" x14ac:dyDescent="0.25">
      <c r="H1736">
        <f t="shared" si="384"/>
        <v>39</v>
      </c>
      <c r="I1736" t="str">
        <f t="shared" ca="1" si="391"/>
        <v>DEC_BOILER_WOOD</v>
      </c>
      <c r="J1736">
        <f t="shared" ca="1" si="385"/>
        <v>15</v>
      </c>
      <c r="K1736">
        <f t="shared" si="386"/>
        <v>2025</v>
      </c>
      <c r="L1736">
        <f t="shared" si="392"/>
        <v>2030</v>
      </c>
      <c r="M1736" t="str">
        <f t="shared" si="387"/>
        <v>2025_2030</v>
      </c>
      <c r="N1736">
        <f t="shared" si="388"/>
        <v>2030</v>
      </c>
      <c r="O1736">
        <f t="shared" si="389"/>
        <v>2035</v>
      </c>
      <c r="P1736" t="str">
        <f t="shared" si="390"/>
        <v>2030_2035</v>
      </c>
      <c r="Q1736">
        <f t="shared" si="393"/>
        <v>0</v>
      </c>
      <c r="R1736">
        <f t="shared" si="394"/>
        <v>0</v>
      </c>
      <c r="S1736">
        <f t="shared" ca="1" si="395"/>
        <v>1</v>
      </c>
      <c r="U1736" t="str">
        <f t="shared" ca="1" si="396"/>
        <v xml:space="preserve"> </v>
      </c>
      <c r="V1736" t="str">
        <f t="shared" ca="1" si="397"/>
        <v>let cannot_decomm [$2025_2030$ , $2030_2035$ , $DEC_BOILER_WOOD$] := 1;</v>
      </c>
    </row>
    <row r="1737" spans="8:22" outlineLevel="1" x14ac:dyDescent="0.25">
      <c r="H1737">
        <f t="shared" si="384"/>
        <v>39</v>
      </c>
      <c r="I1737" t="str">
        <f t="shared" ca="1" si="391"/>
        <v>DEC_BOILER_WOOD</v>
      </c>
      <c r="J1737">
        <f t="shared" ca="1" si="385"/>
        <v>15</v>
      </c>
      <c r="K1737">
        <f t="shared" si="386"/>
        <v>2025</v>
      </c>
      <c r="L1737">
        <f t="shared" si="392"/>
        <v>2030</v>
      </c>
      <c r="M1737" t="str">
        <f t="shared" si="387"/>
        <v>2025_2030</v>
      </c>
      <c r="N1737">
        <f t="shared" si="388"/>
        <v>2035</v>
      </c>
      <c r="O1737">
        <f t="shared" si="389"/>
        <v>2040</v>
      </c>
      <c r="P1737" t="str">
        <f t="shared" si="390"/>
        <v>2035_2040</v>
      </c>
      <c r="Q1737">
        <f t="shared" si="393"/>
        <v>0</v>
      </c>
      <c r="R1737">
        <f t="shared" si="394"/>
        <v>0</v>
      </c>
      <c r="S1737">
        <f t="shared" ca="1" si="395"/>
        <v>1</v>
      </c>
      <c r="U1737" t="str">
        <f t="shared" ca="1" si="396"/>
        <v xml:space="preserve"> </v>
      </c>
      <c r="V1737" t="str">
        <f t="shared" ca="1" si="397"/>
        <v>let cannot_decomm [$2025_2030$ , $2035_2040$ , $DEC_BOILER_WOOD$] := 1;</v>
      </c>
    </row>
    <row r="1738" spans="8:22" outlineLevel="1" x14ac:dyDescent="0.25">
      <c r="H1738">
        <f t="shared" si="384"/>
        <v>39</v>
      </c>
      <c r="I1738" t="str">
        <f t="shared" ca="1" si="391"/>
        <v>DEC_BOILER_WOOD</v>
      </c>
      <c r="J1738">
        <f t="shared" ca="1" si="385"/>
        <v>15</v>
      </c>
      <c r="K1738">
        <f t="shared" si="386"/>
        <v>2025</v>
      </c>
      <c r="L1738">
        <f t="shared" si="392"/>
        <v>2030</v>
      </c>
      <c r="M1738" t="str">
        <f t="shared" si="387"/>
        <v>2025_2030</v>
      </c>
      <c r="N1738">
        <f t="shared" si="388"/>
        <v>2040</v>
      </c>
      <c r="O1738">
        <f t="shared" si="389"/>
        <v>2045</v>
      </c>
      <c r="P1738" t="str">
        <f t="shared" si="390"/>
        <v>2040_2045</v>
      </c>
      <c r="Q1738">
        <f t="shared" si="393"/>
        <v>0</v>
      </c>
      <c r="R1738">
        <f t="shared" si="394"/>
        <v>0</v>
      </c>
      <c r="S1738">
        <f t="shared" ca="1" si="395"/>
        <v>1</v>
      </c>
      <c r="U1738" t="str">
        <f t="shared" ca="1" si="396"/>
        <v xml:space="preserve"> </v>
      </c>
      <c r="V1738" t="str">
        <f t="shared" ca="1" si="397"/>
        <v>let cannot_decomm [$2025_2030$ , $2040_2045$ , $DEC_BOILER_WOOD$] := 1;</v>
      </c>
    </row>
    <row r="1739" spans="8:22" outlineLevel="1" x14ac:dyDescent="0.25">
      <c r="H1739">
        <f t="shared" si="384"/>
        <v>39</v>
      </c>
      <c r="I1739" t="str">
        <f t="shared" ca="1" si="391"/>
        <v>DEC_BOILER_WOOD</v>
      </c>
      <c r="J1739">
        <f t="shared" ca="1" si="385"/>
        <v>15</v>
      </c>
      <c r="K1739">
        <f t="shared" si="386"/>
        <v>2025</v>
      </c>
      <c r="L1739">
        <f t="shared" si="392"/>
        <v>2030</v>
      </c>
      <c r="M1739" t="str">
        <f t="shared" si="387"/>
        <v>2025_2030</v>
      </c>
      <c r="N1739">
        <f t="shared" si="388"/>
        <v>2045</v>
      </c>
      <c r="O1739">
        <f t="shared" si="389"/>
        <v>2050</v>
      </c>
      <c r="P1739" t="str">
        <f t="shared" si="390"/>
        <v>2045_2050</v>
      </c>
      <c r="Q1739">
        <f t="shared" si="393"/>
        <v>0</v>
      </c>
      <c r="R1739">
        <f t="shared" si="394"/>
        <v>0</v>
      </c>
      <c r="S1739">
        <f t="shared" ca="1" si="395"/>
        <v>1</v>
      </c>
      <c r="U1739" t="str">
        <f t="shared" ca="1" si="396"/>
        <v xml:space="preserve"> </v>
      </c>
      <c r="V1739" t="str">
        <f t="shared" ca="1" si="397"/>
        <v>let cannot_decomm [$2025_2030$ , $2045_2050$ , $DEC_BOILER_WOOD$] := 1;</v>
      </c>
    </row>
    <row r="1740" spans="8:22" outlineLevel="1" x14ac:dyDescent="0.25">
      <c r="H1740">
        <f t="shared" si="384"/>
        <v>39</v>
      </c>
      <c r="I1740" t="str">
        <f t="shared" ca="1" si="391"/>
        <v>DEC_BOILER_WOOD</v>
      </c>
      <c r="J1740">
        <f t="shared" ca="1" si="385"/>
        <v>15</v>
      </c>
      <c r="K1740">
        <f t="shared" si="386"/>
        <v>2030</v>
      </c>
      <c r="L1740">
        <f t="shared" si="392"/>
        <v>2035</v>
      </c>
      <c r="M1740" t="str">
        <f t="shared" si="387"/>
        <v>2030_2035</v>
      </c>
      <c r="N1740">
        <f t="shared" si="388"/>
        <v>2015</v>
      </c>
      <c r="O1740">
        <f t="shared" si="389"/>
        <v>2020</v>
      </c>
      <c r="P1740" t="str">
        <f t="shared" si="390"/>
        <v>2015_2020</v>
      </c>
      <c r="Q1740">
        <f t="shared" si="393"/>
        <v>0</v>
      </c>
      <c r="R1740">
        <f t="shared" si="394"/>
        <v>1</v>
      </c>
      <c r="S1740">
        <f t="shared" ca="1" si="395"/>
        <v>0</v>
      </c>
      <c r="U1740" t="str">
        <f t="shared" ca="1" si="396"/>
        <v xml:space="preserve"> </v>
      </c>
      <c r="V1740" t="str">
        <f t="shared" ca="1" si="397"/>
        <v>let cannot_decomm [$2030_2035$ , $2015_2020$ , $DEC_BOILER_WOOD$] := 1;</v>
      </c>
    </row>
    <row r="1741" spans="8:22" outlineLevel="1" x14ac:dyDescent="0.25">
      <c r="H1741">
        <f t="shared" si="384"/>
        <v>39</v>
      </c>
      <c r="I1741" t="str">
        <f t="shared" ca="1" si="391"/>
        <v>DEC_BOILER_WOOD</v>
      </c>
      <c r="J1741">
        <f t="shared" ca="1" si="385"/>
        <v>15</v>
      </c>
      <c r="K1741">
        <f t="shared" si="386"/>
        <v>2030</v>
      </c>
      <c r="L1741">
        <f t="shared" si="392"/>
        <v>2035</v>
      </c>
      <c r="M1741" t="str">
        <f t="shared" si="387"/>
        <v>2030_2035</v>
      </c>
      <c r="N1741">
        <f t="shared" si="388"/>
        <v>2020</v>
      </c>
      <c r="O1741">
        <f t="shared" si="389"/>
        <v>2025</v>
      </c>
      <c r="P1741" t="str">
        <f t="shared" si="390"/>
        <v>2020_2025</v>
      </c>
      <c r="Q1741">
        <f t="shared" si="393"/>
        <v>0</v>
      </c>
      <c r="R1741">
        <f t="shared" si="394"/>
        <v>1</v>
      </c>
      <c r="S1741">
        <f t="shared" ca="1" si="395"/>
        <v>1</v>
      </c>
      <c r="U1741" t="str">
        <f t="shared" ca="1" si="396"/>
        <v>#</v>
      </c>
      <c r="V1741" t="str">
        <f t="shared" ca="1" si="397"/>
        <v>let cannot_decomm [$2030_2035$ , $2020_2025$ , $DEC_BOILER_WOOD$] := 1;</v>
      </c>
    </row>
    <row r="1742" spans="8:22" outlineLevel="1" x14ac:dyDescent="0.25">
      <c r="H1742">
        <f t="shared" si="384"/>
        <v>39</v>
      </c>
      <c r="I1742" t="str">
        <f t="shared" ca="1" si="391"/>
        <v>DEC_BOILER_WOOD</v>
      </c>
      <c r="J1742">
        <f t="shared" ca="1" si="385"/>
        <v>15</v>
      </c>
      <c r="K1742">
        <f t="shared" si="386"/>
        <v>2030</v>
      </c>
      <c r="L1742">
        <f t="shared" si="392"/>
        <v>2035</v>
      </c>
      <c r="M1742" t="str">
        <f t="shared" si="387"/>
        <v>2030_2035</v>
      </c>
      <c r="N1742">
        <f t="shared" si="388"/>
        <v>2025</v>
      </c>
      <c r="O1742">
        <f t="shared" si="389"/>
        <v>2030</v>
      </c>
      <c r="P1742" t="str">
        <f t="shared" si="390"/>
        <v>2025_2030</v>
      </c>
      <c r="Q1742">
        <f t="shared" si="393"/>
        <v>0</v>
      </c>
      <c r="R1742">
        <f t="shared" si="394"/>
        <v>1</v>
      </c>
      <c r="S1742">
        <f t="shared" ca="1" si="395"/>
        <v>1</v>
      </c>
      <c r="U1742" t="str">
        <f t="shared" ca="1" si="396"/>
        <v>#</v>
      </c>
      <c r="V1742" t="str">
        <f t="shared" ca="1" si="397"/>
        <v>let cannot_decomm [$2030_2035$ , $2025_2030$ , $DEC_BOILER_WOOD$] := 1;</v>
      </c>
    </row>
    <row r="1743" spans="8:22" outlineLevel="1" x14ac:dyDescent="0.25">
      <c r="H1743">
        <f t="shared" si="384"/>
        <v>39</v>
      </c>
      <c r="I1743" t="str">
        <f t="shared" ca="1" si="391"/>
        <v>DEC_BOILER_WOOD</v>
      </c>
      <c r="J1743">
        <f t="shared" ca="1" si="385"/>
        <v>15</v>
      </c>
      <c r="K1743">
        <f t="shared" si="386"/>
        <v>2030</v>
      </c>
      <c r="L1743">
        <f t="shared" si="392"/>
        <v>2035</v>
      </c>
      <c r="M1743" t="str">
        <f t="shared" si="387"/>
        <v>2030_2035</v>
      </c>
      <c r="N1743">
        <f t="shared" si="388"/>
        <v>2030</v>
      </c>
      <c r="O1743">
        <f t="shared" si="389"/>
        <v>2035</v>
      </c>
      <c r="P1743" t="str">
        <f t="shared" si="390"/>
        <v>2030_2035</v>
      </c>
      <c r="Q1743">
        <f t="shared" si="393"/>
        <v>0</v>
      </c>
      <c r="R1743">
        <f t="shared" si="394"/>
        <v>0</v>
      </c>
      <c r="S1743">
        <f t="shared" ca="1" si="395"/>
        <v>1</v>
      </c>
      <c r="U1743" t="str">
        <f t="shared" ca="1" si="396"/>
        <v xml:space="preserve"> </v>
      </c>
      <c r="V1743" t="str">
        <f t="shared" ca="1" si="397"/>
        <v>let cannot_decomm [$2030_2035$ , $2030_2035$ , $DEC_BOILER_WOOD$] := 1;</v>
      </c>
    </row>
    <row r="1744" spans="8:22" outlineLevel="1" x14ac:dyDescent="0.25">
      <c r="H1744">
        <f t="shared" si="384"/>
        <v>39</v>
      </c>
      <c r="I1744" t="str">
        <f t="shared" ca="1" si="391"/>
        <v>DEC_BOILER_WOOD</v>
      </c>
      <c r="J1744">
        <f t="shared" ca="1" si="385"/>
        <v>15</v>
      </c>
      <c r="K1744">
        <f t="shared" si="386"/>
        <v>2030</v>
      </c>
      <c r="L1744">
        <f t="shared" si="392"/>
        <v>2035</v>
      </c>
      <c r="M1744" t="str">
        <f t="shared" si="387"/>
        <v>2030_2035</v>
      </c>
      <c r="N1744">
        <f t="shared" si="388"/>
        <v>2035</v>
      </c>
      <c r="O1744">
        <f t="shared" si="389"/>
        <v>2040</v>
      </c>
      <c r="P1744" t="str">
        <f t="shared" si="390"/>
        <v>2035_2040</v>
      </c>
      <c r="Q1744">
        <f t="shared" si="393"/>
        <v>0</v>
      </c>
      <c r="R1744">
        <f t="shared" si="394"/>
        <v>0</v>
      </c>
      <c r="S1744">
        <f t="shared" ca="1" si="395"/>
        <v>1</v>
      </c>
      <c r="U1744" t="str">
        <f t="shared" ca="1" si="396"/>
        <v xml:space="preserve"> </v>
      </c>
      <c r="V1744" t="str">
        <f t="shared" ca="1" si="397"/>
        <v>let cannot_decomm [$2030_2035$ , $2035_2040$ , $DEC_BOILER_WOOD$] := 1;</v>
      </c>
    </row>
    <row r="1745" spans="8:22" outlineLevel="1" x14ac:dyDescent="0.25">
      <c r="H1745">
        <f t="shared" si="384"/>
        <v>39</v>
      </c>
      <c r="I1745" t="str">
        <f t="shared" ca="1" si="391"/>
        <v>DEC_BOILER_WOOD</v>
      </c>
      <c r="J1745">
        <f t="shared" ca="1" si="385"/>
        <v>15</v>
      </c>
      <c r="K1745">
        <f t="shared" si="386"/>
        <v>2030</v>
      </c>
      <c r="L1745">
        <f t="shared" si="392"/>
        <v>2035</v>
      </c>
      <c r="M1745" t="str">
        <f t="shared" si="387"/>
        <v>2030_2035</v>
      </c>
      <c r="N1745">
        <f t="shared" si="388"/>
        <v>2040</v>
      </c>
      <c r="O1745">
        <f t="shared" si="389"/>
        <v>2045</v>
      </c>
      <c r="P1745" t="str">
        <f t="shared" si="390"/>
        <v>2040_2045</v>
      </c>
      <c r="Q1745">
        <f t="shared" si="393"/>
        <v>0</v>
      </c>
      <c r="R1745">
        <f t="shared" si="394"/>
        <v>0</v>
      </c>
      <c r="S1745">
        <f t="shared" ca="1" si="395"/>
        <v>1</v>
      </c>
      <c r="U1745" t="str">
        <f t="shared" ca="1" si="396"/>
        <v xml:space="preserve"> </v>
      </c>
      <c r="V1745" t="str">
        <f t="shared" ca="1" si="397"/>
        <v>let cannot_decomm [$2030_2035$ , $2040_2045$ , $DEC_BOILER_WOOD$] := 1;</v>
      </c>
    </row>
    <row r="1746" spans="8:22" outlineLevel="1" x14ac:dyDescent="0.25">
      <c r="H1746">
        <f t="shared" si="384"/>
        <v>39</v>
      </c>
      <c r="I1746" t="str">
        <f t="shared" ca="1" si="391"/>
        <v>DEC_BOILER_WOOD</v>
      </c>
      <c r="J1746">
        <f t="shared" ca="1" si="385"/>
        <v>15</v>
      </c>
      <c r="K1746">
        <f t="shared" si="386"/>
        <v>2030</v>
      </c>
      <c r="L1746">
        <f t="shared" si="392"/>
        <v>2035</v>
      </c>
      <c r="M1746" t="str">
        <f t="shared" si="387"/>
        <v>2030_2035</v>
      </c>
      <c r="N1746">
        <f t="shared" si="388"/>
        <v>2045</v>
      </c>
      <c r="O1746">
        <f t="shared" si="389"/>
        <v>2050</v>
      </c>
      <c r="P1746" t="str">
        <f t="shared" si="390"/>
        <v>2045_2050</v>
      </c>
      <c r="Q1746">
        <f t="shared" si="393"/>
        <v>0</v>
      </c>
      <c r="R1746">
        <f t="shared" si="394"/>
        <v>0</v>
      </c>
      <c r="S1746">
        <f t="shared" ca="1" si="395"/>
        <v>1</v>
      </c>
      <c r="U1746" t="str">
        <f t="shared" ca="1" si="396"/>
        <v xml:space="preserve"> </v>
      </c>
      <c r="V1746" t="str">
        <f t="shared" ca="1" si="397"/>
        <v>let cannot_decomm [$2030_2035$ , $2045_2050$ , $DEC_BOILER_WOOD$] := 1;</v>
      </c>
    </row>
    <row r="1747" spans="8:22" outlineLevel="1" x14ac:dyDescent="0.25">
      <c r="H1747">
        <f t="shared" si="384"/>
        <v>39</v>
      </c>
      <c r="I1747" t="str">
        <f t="shared" ca="1" si="391"/>
        <v>DEC_BOILER_WOOD</v>
      </c>
      <c r="J1747">
        <f t="shared" ca="1" si="385"/>
        <v>15</v>
      </c>
      <c r="K1747">
        <f t="shared" si="386"/>
        <v>2035</v>
      </c>
      <c r="L1747">
        <f t="shared" si="392"/>
        <v>2040</v>
      </c>
      <c r="M1747" t="str">
        <f t="shared" si="387"/>
        <v>2035_2040</v>
      </c>
      <c r="N1747">
        <f t="shared" si="388"/>
        <v>2015</v>
      </c>
      <c r="O1747">
        <f t="shared" si="389"/>
        <v>2020</v>
      </c>
      <c r="P1747" t="str">
        <f t="shared" si="390"/>
        <v>2015_2020</v>
      </c>
      <c r="Q1747">
        <f t="shared" si="393"/>
        <v>0</v>
      </c>
      <c r="R1747">
        <f t="shared" si="394"/>
        <v>1</v>
      </c>
      <c r="S1747">
        <f t="shared" ca="1" si="395"/>
        <v>0</v>
      </c>
      <c r="U1747" t="str">
        <f t="shared" ca="1" si="396"/>
        <v xml:space="preserve"> </v>
      </c>
      <c r="V1747" t="str">
        <f t="shared" ca="1" si="397"/>
        <v>let cannot_decomm [$2035_2040$ , $2015_2020$ , $DEC_BOILER_WOOD$] := 1;</v>
      </c>
    </row>
    <row r="1748" spans="8:22" outlineLevel="1" x14ac:dyDescent="0.25">
      <c r="H1748">
        <f t="shared" si="384"/>
        <v>39</v>
      </c>
      <c r="I1748" t="str">
        <f t="shared" ca="1" si="391"/>
        <v>DEC_BOILER_WOOD</v>
      </c>
      <c r="J1748">
        <f t="shared" ca="1" si="385"/>
        <v>15</v>
      </c>
      <c r="K1748">
        <f t="shared" si="386"/>
        <v>2035</v>
      </c>
      <c r="L1748">
        <f t="shared" si="392"/>
        <v>2040</v>
      </c>
      <c r="M1748" t="str">
        <f t="shared" si="387"/>
        <v>2035_2040</v>
      </c>
      <c r="N1748">
        <f t="shared" si="388"/>
        <v>2020</v>
      </c>
      <c r="O1748">
        <f t="shared" si="389"/>
        <v>2025</v>
      </c>
      <c r="P1748" t="str">
        <f t="shared" si="390"/>
        <v>2020_2025</v>
      </c>
      <c r="Q1748">
        <f t="shared" si="393"/>
        <v>0</v>
      </c>
      <c r="R1748">
        <f t="shared" si="394"/>
        <v>1</v>
      </c>
      <c r="S1748">
        <f t="shared" ca="1" si="395"/>
        <v>0</v>
      </c>
      <c r="U1748" t="str">
        <f t="shared" ca="1" si="396"/>
        <v xml:space="preserve"> </v>
      </c>
      <c r="V1748" t="str">
        <f t="shared" ca="1" si="397"/>
        <v>let cannot_decomm [$2035_2040$ , $2020_2025$ , $DEC_BOILER_WOOD$] := 1;</v>
      </c>
    </row>
    <row r="1749" spans="8:22" outlineLevel="1" x14ac:dyDescent="0.25">
      <c r="H1749">
        <f t="shared" si="384"/>
        <v>39</v>
      </c>
      <c r="I1749" t="str">
        <f t="shared" ca="1" si="391"/>
        <v>DEC_BOILER_WOOD</v>
      </c>
      <c r="J1749">
        <f t="shared" ca="1" si="385"/>
        <v>15</v>
      </c>
      <c r="K1749">
        <f t="shared" si="386"/>
        <v>2035</v>
      </c>
      <c r="L1749">
        <f t="shared" si="392"/>
        <v>2040</v>
      </c>
      <c r="M1749" t="str">
        <f t="shared" si="387"/>
        <v>2035_2040</v>
      </c>
      <c r="N1749">
        <f t="shared" si="388"/>
        <v>2025</v>
      </c>
      <c r="O1749">
        <f t="shared" si="389"/>
        <v>2030</v>
      </c>
      <c r="P1749" t="str">
        <f t="shared" si="390"/>
        <v>2025_2030</v>
      </c>
      <c r="Q1749">
        <f t="shared" si="393"/>
        <v>0</v>
      </c>
      <c r="R1749">
        <f t="shared" si="394"/>
        <v>1</v>
      </c>
      <c r="S1749">
        <f t="shared" ca="1" si="395"/>
        <v>1</v>
      </c>
      <c r="U1749" t="str">
        <f t="shared" ca="1" si="396"/>
        <v>#</v>
      </c>
      <c r="V1749" t="str">
        <f t="shared" ca="1" si="397"/>
        <v>let cannot_decomm [$2035_2040$ , $2025_2030$ , $DEC_BOILER_WOOD$] := 1;</v>
      </c>
    </row>
    <row r="1750" spans="8:22" outlineLevel="1" x14ac:dyDescent="0.25">
      <c r="H1750">
        <f t="shared" si="384"/>
        <v>39</v>
      </c>
      <c r="I1750" t="str">
        <f t="shared" ca="1" si="391"/>
        <v>DEC_BOILER_WOOD</v>
      </c>
      <c r="J1750">
        <f t="shared" ca="1" si="385"/>
        <v>15</v>
      </c>
      <c r="K1750">
        <f t="shared" si="386"/>
        <v>2035</v>
      </c>
      <c r="L1750">
        <f t="shared" si="392"/>
        <v>2040</v>
      </c>
      <c r="M1750" t="str">
        <f t="shared" si="387"/>
        <v>2035_2040</v>
      </c>
      <c r="N1750">
        <f t="shared" si="388"/>
        <v>2030</v>
      </c>
      <c r="O1750">
        <f t="shared" si="389"/>
        <v>2035</v>
      </c>
      <c r="P1750" t="str">
        <f t="shared" si="390"/>
        <v>2030_2035</v>
      </c>
      <c r="Q1750">
        <f t="shared" si="393"/>
        <v>0</v>
      </c>
      <c r="R1750">
        <f t="shared" si="394"/>
        <v>1</v>
      </c>
      <c r="S1750">
        <f t="shared" ca="1" si="395"/>
        <v>1</v>
      </c>
      <c r="U1750" t="str">
        <f t="shared" ca="1" si="396"/>
        <v>#</v>
      </c>
      <c r="V1750" t="str">
        <f t="shared" ca="1" si="397"/>
        <v>let cannot_decomm [$2035_2040$ , $2030_2035$ , $DEC_BOILER_WOOD$] := 1;</v>
      </c>
    </row>
    <row r="1751" spans="8:22" outlineLevel="1" x14ac:dyDescent="0.25">
      <c r="H1751">
        <f t="shared" si="384"/>
        <v>39</v>
      </c>
      <c r="I1751" t="str">
        <f t="shared" ca="1" si="391"/>
        <v>DEC_BOILER_WOOD</v>
      </c>
      <c r="J1751">
        <f t="shared" ca="1" si="385"/>
        <v>15</v>
      </c>
      <c r="K1751">
        <f t="shared" si="386"/>
        <v>2035</v>
      </c>
      <c r="L1751">
        <f t="shared" si="392"/>
        <v>2040</v>
      </c>
      <c r="M1751" t="str">
        <f t="shared" si="387"/>
        <v>2035_2040</v>
      </c>
      <c r="N1751">
        <f t="shared" si="388"/>
        <v>2035</v>
      </c>
      <c r="O1751">
        <f t="shared" si="389"/>
        <v>2040</v>
      </c>
      <c r="P1751" t="str">
        <f t="shared" si="390"/>
        <v>2035_2040</v>
      </c>
      <c r="Q1751">
        <f t="shared" si="393"/>
        <v>0</v>
      </c>
      <c r="R1751">
        <f t="shared" si="394"/>
        <v>0</v>
      </c>
      <c r="S1751">
        <f t="shared" ca="1" si="395"/>
        <v>1</v>
      </c>
      <c r="U1751" t="str">
        <f t="shared" ca="1" si="396"/>
        <v xml:space="preserve"> </v>
      </c>
      <c r="V1751" t="str">
        <f t="shared" ca="1" si="397"/>
        <v>let cannot_decomm [$2035_2040$ , $2035_2040$ , $DEC_BOILER_WOOD$] := 1;</v>
      </c>
    </row>
    <row r="1752" spans="8:22" outlineLevel="1" x14ac:dyDescent="0.25">
      <c r="H1752">
        <f t="shared" si="384"/>
        <v>39</v>
      </c>
      <c r="I1752" t="str">
        <f t="shared" ca="1" si="391"/>
        <v>DEC_BOILER_WOOD</v>
      </c>
      <c r="J1752">
        <f t="shared" ca="1" si="385"/>
        <v>15</v>
      </c>
      <c r="K1752">
        <f t="shared" si="386"/>
        <v>2035</v>
      </c>
      <c r="L1752">
        <f t="shared" si="392"/>
        <v>2040</v>
      </c>
      <c r="M1752" t="str">
        <f t="shared" si="387"/>
        <v>2035_2040</v>
      </c>
      <c r="N1752">
        <f t="shared" si="388"/>
        <v>2040</v>
      </c>
      <c r="O1752">
        <f t="shared" si="389"/>
        <v>2045</v>
      </c>
      <c r="P1752" t="str">
        <f t="shared" si="390"/>
        <v>2040_2045</v>
      </c>
      <c r="Q1752">
        <f t="shared" si="393"/>
        <v>0</v>
      </c>
      <c r="R1752">
        <f t="shared" si="394"/>
        <v>0</v>
      </c>
      <c r="S1752">
        <f t="shared" ca="1" si="395"/>
        <v>1</v>
      </c>
      <c r="U1752" t="str">
        <f t="shared" ca="1" si="396"/>
        <v xml:space="preserve"> </v>
      </c>
      <c r="V1752" t="str">
        <f t="shared" ca="1" si="397"/>
        <v>let cannot_decomm [$2035_2040$ , $2040_2045$ , $DEC_BOILER_WOOD$] := 1;</v>
      </c>
    </row>
    <row r="1753" spans="8:22" outlineLevel="1" x14ac:dyDescent="0.25">
      <c r="H1753">
        <f t="shared" si="384"/>
        <v>39</v>
      </c>
      <c r="I1753" t="str">
        <f t="shared" ca="1" si="391"/>
        <v>DEC_BOILER_WOOD</v>
      </c>
      <c r="J1753">
        <f t="shared" ca="1" si="385"/>
        <v>15</v>
      </c>
      <c r="K1753">
        <f t="shared" si="386"/>
        <v>2035</v>
      </c>
      <c r="L1753">
        <f t="shared" si="392"/>
        <v>2040</v>
      </c>
      <c r="M1753" t="str">
        <f t="shared" si="387"/>
        <v>2035_2040</v>
      </c>
      <c r="N1753">
        <f t="shared" si="388"/>
        <v>2045</v>
      </c>
      <c r="O1753">
        <f t="shared" si="389"/>
        <v>2050</v>
      </c>
      <c r="P1753" t="str">
        <f t="shared" si="390"/>
        <v>2045_2050</v>
      </c>
      <c r="Q1753">
        <f t="shared" si="393"/>
        <v>0</v>
      </c>
      <c r="R1753">
        <f t="shared" si="394"/>
        <v>0</v>
      </c>
      <c r="S1753">
        <f t="shared" ca="1" si="395"/>
        <v>1</v>
      </c>
      <c r="U1753" t="str">
        <f t="shared" ca="1" si="396"/>
        <v xml:space="preserve"> </v>
      </c>
      <c r="V1753" t="str">
        <f t="shared" ca="1" si="397"/>
        <v>let cannot_decomm [$2035_2040$ , $2045_2050$ , $DEC_BOILER_WOOD$] := 1;</v>
      </c>
    </row>
    <row r="1754" spans="8:22" outlineLevel="1" x14ac:dyDescent="0.25">
      <c r="H1754">
        <f t="shared" si="384"/>
        <v>39</v>
      </c>
      <c r="I1754" t="str">
        <f t="shared" ca="1" si="391"/>
        <v>DEC_BOILER_WOOD</v>
      </c>
      <c r="J1754">
        <f t="shared" ca="1" si="385"/>
        <v>15</v>
      </c>
      <c r="K1754">
        <f t="shared" si="386"/>
        <v>2040</v>
      </c>
      <c r="L1754">
        <f t="shared" si="392"/>
        <v>2045</v>
      </c>
      <c r="M1754" t="str">
        <f t="shared" si="387"/>
        <v>2040_2045</v>
      </c>
      <c r="N1754">
        <f t="shared" si="388"/>
        <v>2015</v>
      </c>
      <c r="O1754">
        <f t="shared" si="389"/>
        <v>2020</v>
      </c>
      <c r="P1754" t="str">
        <f t="shared" si="390"/>
        <v>2015_2020</v>
      </c>
      <c r="Q1754">
        <f t="shared" si="393"/>
        <v>0</v>
      </c>
      <c r="R1754">
        <f t="shared" si="394"/>
        <v>1</v>
      </c>
      <c r="S1754">
        <f t="shared" ca="1" si="395"/>
        <v>0</v>
      </c>
      <c r="U1754" t="str">
        <f t="shared" ca="1" si="396"/>
        <v xml:space="preserve"> </v>
      </c>
      <c r="V1754" t="str">
        <f t="shared" ca="1" si="397"/>
        <v>let cannot_decomm [$2040_2045$ , $2015_2020$ , $DEC_BOILER_WOOD$] := 1;</v>
      </c>
    </row>
    <row r="1755" spans="8:22" outlineLevel="1" x14ac:dyDescent="0.25">
      <c r="H1755">
        <f t="shared" si="384"/>
        <v>39</v>
      </c>
      <c r="I1755" t="str">
        <f t="shared" ca="1" si="391"/>
        <v>DEC_BOILER_WOOD</v>
      </c>
      <c r="J1755">
        <f t="shared" ca="1" si="385"/>
        <v>15</v>
      </c>
      <c r="K1755">
        <f t="shared" si="386"/>
        <v>2040</v>
      </c>
      <c r="L1755">
        <f t="shared" si="392"/>
        <v>2045</v>
      </c>
      <c r="M1755" t="str">
        <f t="shared" si="387"/>
        <v>2040_2045</v>
      </c>
      <c r="N1755">
        <f t="shared" si="388"/>
        <v>2020</v>
      </c>
      <c r="O1755">
        <f t="shared" si="389"/>
        <v>2025</v>
      </c>
      <c r="P1755" t="str">
        <f t="shared" si="390"/>
        <v>2020_2025</v>
      </c>
      <c r="Q1755">
        <f t="shared" si="393"/>
        <v>0</v>
      </c>
      <c r="R1755">
        <f t="shared" si="394"/>
        <v>1</v>
      </c>
      <c r="S1755">
        <f t="shared" ca="1" si="395"/>
        <v>0</v>
      </c>
      <c r="U1755" t="str">
        <f t="shared" ca="1" si="396"/>
        <v xml:space="preserve"> </v>
      </c>
      <c r="V1755" t="str">
        <f t="shared" ca="1" si="397"/>
        <v>let cannot_decomm [$2040_2045$ , $2020_2025$ , $DEC_BOILER_WOOD$] := 1;</v>
      </c>
    </row>
    <row r="1756" spans="8:22" outlineLevel="1" x14ac:dyDescent="0.25">
      <c r="H1756">
        <f t="shared" si="384"/>
        <v>39</v>
      </c>
      <c r="I1756" t="str">
        <f t="shared" ca="1" si="391"/>
        <v>DEC_BOILER_WOOD</v>
      </c>
      <c r="J1756">
        <f t="shared" ca="1" si="385"/>
        <v>15</v>
      </c>
      <c r="K1756">
        <f t="shared" si="386"/>
        <v>2040</v>
      </c>
      <c r="L1756">
        <f t="shared" si="392"/>
        <v>2045</v>
      </c>
      <c r="M1756" t="str">
        <f t="shared" si="387"/>
        <v>2040_2045</v>
      </c>
      <c r="N1756">
        <f t="shared" si="388"/>
        <v>2025</v>
      </c>
      <c r="O1756">
        <f t="shared" si="389"/>
        <v>2030</v>
      </c>
      <c r="P1756" t="str">
        <f t="shared" si="390"/>
        <v>2025_2030</v>
      </c>
      <c r="Q1756">
        <f t="shared" si="393"/>
        <v>0</v>
      </c>
      <c r="R1756">
        <f t="shared" si="394"/>
        <v>1</v>
      </c>
      <c r="S1756">
        <f t="shared" ca="1" si="395"/>
        <v>0</v>
      </c>
      <c r="U1756" t="str">
        <f t="shared" ca="1" si="396"/>
        <v xml:space="preserve"> </v>
      </c>
      <c r="V1756" t="str">
        <f t="shared" ca="1" si="397"/>
        <v>let cannot_decomm [$2040_2045$ , $2025_2030$ , $DEC_BOILER_WOOD$] := 1;</v>
      </c>
    </row>
    <row r="1757" spans="8:22" outlineLevel="1" x14ac:dyDescent="0.25">
      <c r="H1757">
        <f t="shared" si="384"/>
        <v>39</v>
      </c>
      <c r="I1757" t="str">
        <f t="shared" ca="1" si="391"/>
        <v>DEC_BOILER_WOOD</v>
      </c>
      <c r="J1757">
        <f t="shared" ca="1" si="385"/>
        <v>15</v>
      </c>
      <c r="K1757">
        <f t="shared" si="386"/>
        <v>2040</v>
      </c>
      <c r="L1757">
        <f t="shared" si="392"/>
        <v>2045</v>
      </c>
      <c r="M1757" t="str">
        <f t="shared" si="387"/>
        <v>2040_2045</v>
      </c>
      <c r="N1757">
        <f t="shared" si="388"/>
        <v>2030</v>
      </c>
      <c r="O1757">
        <f t="shared" si="389"/>
        <v>2035</v>
      </c>
      <c r="P1757" t="str">
        <f t="shared" si="390"/>
        <v>2030_2035</v>
      </c>
      <c r="Q1757">
        <f t="shared" si="393"/>
        <v>0</v>
      </c>
      <c r="R1757">
        <f t="shared" si="394"/>
        <v>1</v>
      </c>
      <c r="S1757">
        <f t="shared" ca="1" si="395"/>
        <v>1</v>
      </c>
      <c r="U1757" t="str">
        <f t="shared" ca="1" si="396"/>
        <v>#</v>
      </c>
      <c r="V1757" t="str">
        <f t="shared" ca="1" si="397"/>
        <v>let cannot_decomm [$2040_2045$ , $2030_2035$ , $DEC_BOILER_WOOD$] := 1;</v>
      </c>
    </row>
    <row r="1758" spans="8:22" outlineLevel="1" x14ac:dyDescent="0.25">
      <c r="H1758">
        <f t="shared" si="384"/>
        <v>39</v>
      </c>
      <c r="I1758" t="str">
        <f t="shared" ca="1" si="391"/>
        <v>DEC_BOILER_WOOD</v>
      </c>
      <c r="J1758">
        <f t="shared" ca="1" si="385"/>
        <v>15</v>
      </c>
      <c r="K1758">
        <f t="shared" si="386"/>
        <v>2040</v>
      </c>
      <c r="L1758">
        <f t="shared" si="392"/>
        <v>2045</v>
      </c>
      <c r="M1758" t="str">
        <f t="shared" si="387"/>
        <v>2040_2045</v>
      </c>
      <c r="N1758">
        <f t="shared" si="388"/>
        <v>2035</v>
      </c>
      <c r="O1758">
        <f t="shared" si="389"/>
        <v>2040</v>
      </c>
      <c r="P1758" t="str">
        <f t="shared" si="390"/>
        <v>2035_2040</v>
      </c>
      <c r="Q1758">
        <f t="shared" si="393"/>
        <v>0</v>
      </c>
      <c r="R1758">
        <f t="shared" si="394"/>
        <v>1</v>
      </c>
      <c r="S1758">
        <f t="shared" ca="1" si="395"/>
        <v>1</v>
      </c>
      <c r="U1758" t="str">
        <f t="shared" ca="1" si="396"/>
        <v>#</v>
      </c>
      <c r="V1758" t="str">
        <f t="shared" ca="1" si="397"/>
        <v>let cannot_decomm [$2040_2045$ , $2035_2040$ , $DEC_BOILER_WOOD$] := 1;</v>
      </c>
    </row>
    <row r="1759" spans="8:22" outlineLevel="1" x14ac:dyDescent="0.25">
      <c r="H1759">
        <f t="shared" si="384"/>
        <v>39</v>
      </c>
      <c r="I1759" t="str">
        <f t="shared" ca="1" si="391"/>
        <v>DEC_BOILER_WOOD</v>
      </c>
      <c r="J1759">
        <f t="shared" ca="1" si="385"/>
        <v>15</v>
      </c>
      <c r="K1759">
        <f t="shared" si="386"/>
        <v>2040</v>
      </c>
      <c r="L1759">
        <f t="shared" si="392"/>
        <v>2045</v>
      </c>
      <c r="M1759" t="str">
        <f t="shared" si="387"/>
        <v>2040_2045</v>
      </c>
      <c r="N1759">
        <f t="shared" si="388"/>
        <v>2040</v>
      </c>
      <c r="O1759">
        <f t="shared" si="389"/>
        <v>2045</v>
      </c>
      <c r="P1759" t="str">
        <f t="shared" si="390"/>
        <v>2040_2045</v>
      </c>
      <c r="Q1759">
        <f t="shared" si="393"/>
        <v>0</v>
      </c>
      <c r="R1759">
        <f t="shared" si="394"/>
        <v>0</v>
      </c>
      <c r="S1759">
        <f t="shared" ca="1" si="395"/>
        <v>1</v>
      </c>
      <c r="U1759" t="str">
        <f t="shared" ca="1" si="396"/>
        <v xml:space="preserve"> </v>
      </c>
      <c r="V1759" t="str">
        <f t="shared" ca="1" si="397"/>
        <v>let cannot_decomm [$2040_2045$ , $2040_2045$ , $DEC_BOILER_WOOD$] := 1;</v>
      </c>
    </row>
    <row r="1760" spans="8:22" outlineLevel="1" x14ac:dyDescent="0.25">
      <c r="H1760">
        <f t="shared" si="384"/>
        <v>39</v>
      </c>
      <c r="I1760" t="str">
        <f t="shared" ca="1" si="391"/>
        <v>DEC_BOILER_WOOD</v>
      </c>
      <c r="J1760">
        <f t="shared" ca="1" si="385"/>
        <v>15</v>
      </c>
      <c r="K1760">
        <f t="shared" si="386"/>
        <v>2040</v>
      </c>
      <c r="L1760">
        <f t="shared" si="392"/>
        <v>2045</v>
      </c>
      <c r="M1760" t="str">
        <f t="shared" si="387"/>
        <v>2040_2045</v>
      </c>
      <c r="N1760">
        <f t="shared" si="388"/>
        <v>2045</v>
      </c>
      <c r="O1760">
        <f t="shared" si="389"/>
        <v>2050</v>
      </c>
      <c r="P1760" t="str">
        <f t="shared" si="390"/>
        <v>2045_2050</v>
      </c>
      <c r="Q1760">
        <f t="shared" si="393"/>
        <v>0</v>
      </c>
      <c r="R1760">
        <f t="shared" si="394"/>
        <v>0</v>
      </c>
      <c r="S1760">
        <f t="shared" ca="1" si="395"/>
        <v>1</v>
      </c>
      <c r="U1760" t="str">
        <f t="shared" ca="1" si="396"/>
        <v xml:space="preserve"> </v>
      </c>
      <c r="V1760" t="str">
        <f t="shared" ca="1" si="397"/>
        <v>let cannot_decomm [$2040_2045$ , $2045_2050$ , $DEC_BOILER_WOOD$] := 1;</v>
      </c>
    </row>
    <row r="1761" spans="8:22" outlineLevel="1" x14ac:dyDescent="0.25">
      <c r="H1761">
        <f t="shared" si="384"/>
        <v>39</v>
      </c>
      <c r="I1761" t="str">
        <f t="shared" ca="1" si="391"/>
        <v>DEC_BOILER_WOOD</v>
      </c>
      <c r="J1761">
        <f t="shared" ca="1" si="385"/>
        <v>15</v>
      </c>
      <c r="K1761">
        <f t="shared" si="386"/>
        <v>2045</v>
      </c>
      <c r="L1761">
        <f t="shared" si="392"/>
        <v>2050</v>
      </c>
      <c r="M1761" t="str">
        <f t="shared" si="387"/>
        <v>2045_2050</v>
      </c>
      <c r="N1761">
        <f t="shared" si="388"/>
        <v>2015</v>
      </c>
      <c r="O1761">
        <f t="shared" si="389"/>
        <v>2020</v>
      </c>
      <c r="P1761" t="str">
        <f t="shared" si="390"/>
        <v>2015_2020</v>
      </c>
      <c r="Q1761">
        <f t="shared" si="393"/>
        <v>0</v>
      </c>
      <c r="R1761">
        <f t="shared" si="394"/>
        <v>1</v>
      </c>
      <c r="S1761">
        <f t="shared" ca="1" si="395"/>
        <v>0</v>
      </c>
      <c r="U1761" t="str">
        <f t="shared" ca="1" si="396"/>
        <v xml:space="preserve"> </v>
      </c>
      <c r="V1761" t="str">
        <f t="shared" ca="1" si="397"/>
        <v>let cannot_decomm [$2045_2050$ , $2015_2020$ , $DEC_BOILER_WOOD$] := 1;</v>
      </c>
    </row>
    <row r="1762" spans="8:22" outlineLevel="1" x14ac:dyDescent="0.25">
      <c r="H1762">
        <f t="shared" si="384"/>
        <v>39</v>
      </c>
      <c r="I1762" t="str">
        <f t="shared" ca="1" si="391"/>
        <v>DEC_BOILER_WOOD</v>
      </c>
      <c r="J1762">
        <f t="shared" ca="1" si="385"/>
        <v>15</v>
      </c>
      <c r="K1762">
        <f t="shared" si="386"/>
        <v>2045</v>
      </c>
      <c r="L1762">
        <f t="shared" si="392"/>
        <v>2050</v>
      </c>
      <c r="M1762" t="str">
        <f t="shared" si="387"/>
        <v>2045_2050</v>
      </c>
      <c r="N1762">
        <f t="shared" si="388"/>
        <v>2020</v>
      </c>
      <c r="O1762">
        <f t="shared" si="389"/>
        <v>2025</v>
      </c>
      <c r="P1762" t="str">
        <f t="shared" si="390"/>
        <v>2020_2025</v>
      </c>
      <c r="Q1762">
        <f t="shared" si="393"/>
        <v>0</v>
      </c>
      <c r="R1762">
        <f t="shared" si="394"/>
        <v>1</v>
      </c>
      <c r="S1762">
        <f t="shared" ca="1" si="395"/>
        <v>0</v>
      </c>
      <c r="U1762" t="str">
        <f t="shared" ca="1" si="396"/>
        <v xml:space="preserve"> </v>
      </c>
      <c r="V1762" t="str">
        <f t="shared" ca="1" si="397"/>
        <v>let cannot_decomm [$2045_2050$ , $2020_2025$ , $DEC_BOILER_WOOD$] := 1;</v>
      </c>
    </row>
    <row r="1763" spans="8:22" outlineLevel="1" x14ac:dyDescent="0.25">
      <c r="H1763">
        <f t="shared" si="384"/>
        <v>39</v>
      </c>
      <c r="I1763" t="str">
        <f t="shared" ca="1" si="391"/>
        <v>DEC_BOILER_WOOD</v>
      </c>
      <c r="J1763">
        <f t="shared" ca="1" si="385"/>
        <v>15</v>
      </c>
      <c r="K1763">
        <f t="shared" si="386"/>
        <v>2045</v>
      </c>
      <c r="L1763">
        <f t="shared" si="392"/>
        <v>2050</v>
      </c>
      <c r="M1763" t="str">
        <f t="shared" si="387"/>
        <v>2045_2050</v>
      </c>
      <c r="N1763">
        <f t="shared" si="388"/>
        <v>2025</v>
      </c>
      <c r="O1763">
        <f t="shared" si="389"/>
        <v>2030</v>
      </c>
      <c r="P1763" t="str">
        <f t="shared" si="390"/>
        <v>2025_2030</v>
      </c>
      <c r="Q1763">
        <f t="shared" si="393"/>
        <v>0</v>
      </c>
      <c r="R1763">
        <f t="shared" si="394"/>
        <v>1</v>
      </c>
      <c r="S1763">
        <f t="shared" ca="1" si="395"/>
        <v>0</v>
      </c>
      <c r="U1763" t="str">
        <f t="shared" ca="1" si="396"/>
        <v xml:space="preserve"> </v>
      </c>
      <c r="V1763" t="str">
        <f t="shared" ca="1" si="397"/>
        <v>let cannot_decomm [$2045_2050$ , $2025_2030$ , $DEC_BOILER_WOOD$] := 1;</v>
      </c>
    </row>
    <row r="1764" spans="8:22" outlineLevel="1" x14ac:dyDescent="0.25">
      <c r="H1764">
        <f t="shared" si="384"/>
        <v>39</v>
      </c>
      <c r="I1764" t="str">
        <f t="shared" ca="1" si="391"/>
        <v>DEC_BOILER_WOOD</v>
      </c>
      <c r="J1764">
        <f t="shared" ca="1" si="385"/>
        <v>15</v>
      </c>
      <c r="K1764">
        <f t="shared" si="386"/>
        <v>2045</v>
      </c>
      <c r="L1764">
        <f t="shared" si="392"/>
        <v>2050</v>
      </c>
      <c r="M1764" t="str">
        <f t="shared" si="387"/>
        <v>2045_2050</v>
      </c>
      <c r="N1764">
        <f t="shared" si="388"/>
        <v>2030</v>
      </c>
      <c r="O1764">
        <f t="shared" si="389"/>
        <v>2035</v>
      </c>
      <c r="P1764" t="str">
        <f t="shared" si="390"/>
        <v>2030_2035</v>
      </c>
      <c r="Q1764">
        <f t="shared" si="393"/>
        <v>0</v>
      </c>
      <c r="R1764">
        <f t="shared" si="394"/>
        <v>1</v>
      </c>
      <c r="S1764">
        <f t="shared" ca="1" si="395"/>
        <v>0</v>
      </c>
      <c r="U1764" t="str">
        <f t="shared" ca="1" si="396"/>
        <v xml:space="preserve"> </v>
      </c>
      <c r="V1764" t="str">
        <f t="shared" ca="1" si="397"/>
        <v>let cannot_decomm [$2045_2050$ , $2030_2035$ , $DEC_BOILER_WOOD$] := 1;</v>
      </c>
    </row>
    <row r="1765" spans="8:22" outlineLevel="1" x14ac:dyDescent="0.25">
      <c r="H1765">
        <f t="shared" si="384"/>
        <v>39</v>
      </c>
      <c r="I1765" t="str">
        <f t="shared" ca="1" si="391"/>
        <v>DEC_BOILER_WOOD</v>
      </c>
      <c r="J1765">
        <f t="shared" ca="1" si="385"/>
        <v>15</v>
      </c>
      <c r="K1765">
        <f t="shared" si="386"/>
        <v>2045</v>
      </c>
      <c r="L1765">
        <f t="shared" si="392"/>
        <v>2050</v>
      </c>
      <c r="M1765" t="str">
        <f t="shared" si="387"/>
        <v>2045_2050</v>
      </c>
      <c r="N1765">
        <f t="shared" si="388"/>
        <v>2035</v>
      </c>
      <c r="O1765">
        <f t="shared" si="389"/>
        <v>2040</v>
      </c>
      <c r="P1765" t="str">
        <f t="shared" si="390"/>
        <v>2035_2040</v>
      </c>
      <c r="Q1765">
        <f t="shared" si="393"/>
        <v>0</v>
      </c>
      <c r="R1765">
        <f t="shared" si="394"/>
        <v>1</v>
      </c>
      <c r="S1765">
        <f t="shared" ca="1" si="395"/>
        <v>1</v>
      </c>
      <c r="U1765" t="str">
        <f t="shared" ca="1" si="396"/>
        <v>#</v>
      </c>
      <c r="V1765" t="str">
        <f t="shared" ca="1" si="397"/>
        <v>let cannot_decomm [$2045_2050$ , $2035_2040$ , $DEC_BOILER_WOOD$] := 1;</v>
      </c>
    </row>
    <row r="1766" spans="8:22" outlineLevel="1" x14ac:dyDescent="0.25">
      <c r="H1766">
        <f t="shared" si="384"/>
        <v>39</v>
      </c>
      <c r="I1766" t="str">
        <f t="shared" ca="1" si="391"/>
        <v>DEC_BOILER_WOOD</v>
      </c>
      <c r="J1766">
        <f t="shared" ca="1" si="385"/>
        <v>15</v>
      </c>
      <c r="K1766">
        <f t="shared" si="386"/>
        <v>2045</v>
      </c>
      <c r="L1766">
        <f t="shared" si="392"/>
        <v>2050</v>
      </c>
      <c r="M1766" t="str">
        <f t="shared" si="387"/>
        <v>2045_2050</v>
      </c>
      <c r="N1766">
        <f t="shared" si="388"/>
        <v>2040</v>
      </c>
      <c r="O1766">
        <f t="shared" si="389"/>
        <v>2045</v>
      </c>
      <c r="P1766" t="str">
        <f t="shared" si="390"/>
        <v>2040_2045</v>
      </c>
      <c r="Q1766">
        <f t="shared" si="393"/>
        <v>0</v>
      </c>
      <c r="R1766">
        <f t="shared" si="394"/>
        <v>1</v>
      </c>
      <c r="S1766">
        <f t="shared" ca="1" si="395"/>
        <v>1</v>
      </c>
      <c r="U1766" t="str">
        <f t="shared" ca="1" si="396"/>
        <v>#</v>
      </c>
      <c r="V1766" t="str">
        <f t="shared" ca="1" si="397"/>
        <v>let cannot_decomm [$2045_2050$ , $2040_2045$ , $DEC_BOILER_WOOD$] := 1;</v>
      </c>
    </row>
    <row r="1767" spans="8:22" outlineLevel="1" x14ac:dyDescent="0.25">
      <c r="H1767">
        <f t="shared" si="384"/>
        <v>39</v>
      </c>
      <c r="I1767" t="str">
        <f t="shared" ca="1" si="391"/>
        <v>DEC_BOILER_WOOD</v>
      </c>
      <c r="J1767">
        <f t="shared" ca="1" si="385"/>
        <v>15</v>
      </c>
      <c r="K1767">
        <f t="shared" si="386"/>
        <v>2045</v>
      </c>
      <c r="L1767">
        <f t="shared" si="392"/>
        <v>2050</v>
      </c>
      <c r="M1767" t="str">
        <f t="shared" si="387"/>
        <v>2045_2050</v>
      </c>
      <c r="N1767">
        <f t="shared" si="388"/>
        <v>2045</v>
      </c>
      <c r="O1767">
        <f t="shared" si="389"/>
        <v>2050</v>
      </c>
      <c r="P1767" t="str">
        <f t="shared" si="390"/>
        <v>2045_2050</v>
      </c>
      <c r="Q1767">
        <f t="shared" si="393"/>
        <v>0</v>
      </c>
      <c r="R1767">
        <f t="shared" si="394"/>
        <v>0</v>
      </c>
      <c r="S1767">
        <f t="shared" ca="1" si="395"/>
        <v>1</v>
      </c>
      <c r="U1767" t="str">
        <f t="shared" ca="1" si="396"/>
        <v xml:space="preserve"> </v>
      </c>
      <c r="V1767" t="str">
        <f t="shared" ca="1" si="397"/>
        <v>let cannot_decomm [$2045_2050$ , $2045_2050$ , $DEC_BOILER_WOOD$] := 1;</v>
      </c>
    </row>
    <row r="1768" spans="8:22" outlineLevel="1" x14ac:dyDescent="0.25">
      <c r="H1768">
        <f t="shared" si="384"/>
        <v>40</v>
      </c>
      <c r="I1768" t="str">
        <f t="shared" ca="1" si="391"/>
        <v>DEC_BOILER_OIL</v>
      </c>
      <c r="J1768">
        <f t="shared" ca="1" si="385"/>
        <v>15</v>
      </c>
      <c r="K1768">
        <f t="shared" si="386"/>
        <v>2015</v>
      </c>
      <c r="L1768">
        <f t="shared" si="392"/>
        <v>2020</v>
      </c>
      <c r="M1768" t="str">
        <f t="shared" si="387"/>
        <v>2015_2020</v>
      </c>
      <c r="N1768">
        <f t="shared" si="388"/>
        <v>2015</v>
      </c>
      <c r="O1768">
        <f t="shared" si="389"/>
        <v>2020</v>
      </c>
      <c r="P1768" t="str">
        <f t="shared" si="390"/>
        <v>2015_2020</v>
      </c>
      <c r="Q1768">
        <f t="shared" si="393"/>
        <v>1</v>
      </c>
      <c r="R1768">
        <f t="shared" si="394"/>
        <v>0</v>
      </c>
      <c r="S1768">
        <f t="shared" ca="1" si="395"/>
        <v>1</v>
      </c>
      <c r="U1768" t="str">
        <f t="shared" si="396"/>
        <v>#</v>
      </c>
      <c r="V1768" t="str">
        <f t="shared" ca="1" si="397"/>
        <v>let cannot_decomm [$2015_2020$ , $2015_2020$ , $DEC_BOILER_OIL$] := 1;</v>
      </c>
    </row>
    <row r="1769" spans="8:22" outlineLevel="1" x14ac:dyDescent="0.25">
      <c r="H1769">
        <f t="shared" si="384"/>
        <v>40</v>
      </c>
      <c r="I1769" t="str">
        <f t="shared" ca="1" si="391"/>
        <v>DEC_BOILER_OIL</v>
      </c>
      <c r="J1769">
        <f t="shared" ca="1" si="385"/>
        <v>15</v>
      </c>
      <c r="K1769">
        <f t="shared" si="386"/>
        <v>2015</v>
      </c>
      <c r="L1769">
        <f t="shared" si="392"/>
        <v>2020</v>
      </c>
      <c r="M1769" t="str">
        <f t="shared" si="387"/>
        <v>2015_2020</v>
      </c>
      <c r="N1769">
        <f t="shared" si="388"/>
        <v>2020</v>
      </c>
      <c r="O1769">
        <f t="shared" si="389"/>
        <v>2025</v>
      </c>
      <c r="P1769" t="str">
        <f t="shared" si="390"/>
        <v>2020_2025</v>
      </c>
      <c r="Q1769">
        <f t="shared" si="393"/>
        <v>0</v>
      </c>
      <c r="R1769">
        <f t="shared" si="394"/>
        <v>0</v>
      </c>
      <c r="S1769">
        <f t="shared" ca="1" si="395"/>
        <v>1</v>
      </c>
      <c r="U1769" t="str">
        <f t="shared" ca="1" si="396"/>
        <v xml:space="preserve"> </v>
      </c>
      <c r="V1769" t="str">
        <f t="shared" ca="1" si="397"/>
        <v>let cannot_decomm [$2015_2020$ , $2020_2025$ , $DEC_BOILER_OIL$] := 1;</v>
      </c>
    </row>
    <row r="1770" spans="8:22" outlineLevel="1" x14ac:dyDescent="0.25">
      <c r="H1770">
        <f t="shared" si="384"/>
        <v>40</v>
      </c>
      <c r="I1770" t="str">
        <f t="shared" ca="1" si="391"/>
        <v>DEC_BOILER_OIL</v>
      </c>
      <c r="J1770">
        <f t="shared" ca="1" si="385"/>
        <v>15</v>
      </c>
      <c r="K1770">
        <f t="shared" si="386"/>
        <v>2015</v>
      </c>
      <c r="L1770">
        <f t="shared" si="392"/>
        <v>2020</v>
      </c>
      <c r="M1770" t="str">
        <f t="shared" si="387"/>
        <v>2015_2020</v>
      </c>
      <c r="N1770">
        <f t="shared" si="388"/>
        <v>2025</v>
      </c>
      <c r="O1770">
        <f t="shared" si="389"/>
        <v>2030</v>
      </c>
      <c r="P1770" t="str">
        <f t="shared" si="390"/>
        <v>2025_2030</v>
      </c>
      <c r="Q1770">
        <f t="shared" si="393"/>
        <v>0</v>
      </c>
      <c r="R1770">
        <f t="shared" si="394"/>
        <v>0</v>
      </c>
      <c r="S1770">
        <f t="shared" ca="1" si="395"/>
        <v>1</v>
      </c>
      <c r="U1770" t="str">
        <f t="shared" ca="1" si="396"/>
        <v xml:space="preserve"> </v>
      </c>
      <c r="V1770" t="str">
        <f t="shared" ca="1" si="397"/>
        <v>let cannot_decomm [$2015_2020$ , $2025_2030$ , $DEC_BOILER_OIL$] := 1;</v>
      </c>
    </row>
    <row r="1771" spans="8:22" outlineLevel="1" x14ac:dyDescent="0.25">
      <c r="H1771">
        <f t="shared" si="384"/>
        <v>40</v>
      </c>
      <c r="I1771" t="str">
        <f t="shared" ca="1" si="391"/>
        <v>DEC_BOILER_OIL</v>
      </c>
      <c r="J1771">
        <f t="shared" ca="1" si="385"/>
        <v>15</v>
      </c>
      <c r="K1771">
        <f t="shared" si="386"/>
        <v>2015</v>
      </c>
      <c r="L1771">
        <f t="shared" si="392"/>
        <v>2020</v>
      </c>
      <c r="M1771" t="str">
        <f t="shared" si="387"/>
        <v>2015_2020</v>
      </c>
      <c r="N1771">
        <f t="shared" si="388"/>
        <v>2030</v>
      </c>
      <c r="O1771">
        <f t="shared" si="389"/>
        <v>2035</v>
      </c>
      <c r="P1771" t="str">
        <f t="shared" si="390"/>
        <v>2030_2035</v>
      </c>
      <c r="Q1771">
        <f t="shared" si="393"/>
        <v>0</v>
      </c>
      <c r="R1771">
        <f t="shared" si="394"/>
        <v>0</v>
      </c>
      <c r="S1771">
        <f t="shared" ca="1" si="395"/>
        <v>1</v>
      </c>
      <c r="U1771" t="str">
        <f t="shared" ca="1" si="396"/>
        <v xml:space="preserve"> </v>
      </c>
      <c r="V1771" t="str">
        <f t="shared" ca="1" si="397"/>
        <v>let cannot_decomm [$2015_2020$ , $2030_2035$ , $DEC_BOILER_OIL$] := 1;</v>
      </c>
    </row>
    <row r="1772" spans="8:22" outlineLevel="1" x14ac:dyDescent="0.25">
      <c r="H1772">
        <f t="shared" si="384"/>
        <v>40</v>
      </c>
      <c r="I1772" t="str">
        <f t="shared" ca="1" si="391"/>
        <v>DEC_BOILER_OIL</v>
      </c>
      <c r="J1772">
        <f t="shared" ca="1" si="385"/>
        <v>15</v>
      </c>
      <c r="K1772">
        <f t="shared" si="386"/>
        <v>2015</v>
      </c>
      <c r="L1772">
        <f t="shared" si="392"/>
        <v>2020</v>
      </c>
      <c r="M1772" t="str">
        <f t="shared" si="387"/>
        <v>2015_2020</v>
      </c>
      <c r="N1772">
        <f t="shared" si="388"/>
        <v>2035</v>
      </c>
      <c r="O1772">
        <f t="shared" si="389"/>
        <v>2040</v>
      </c>
      <c r="P1772" t="str">
        <f t="shared" si="390"/>
        <v>2035_2040</v>
      </c>
      <c r="Q1772">
        <f t="shared" si="393"/>
        <v>0</v>
      </c>
      <c r="R1772">
        <f t="shared" si="394"/>
        <v>0</v>
      </c>
      <c r="S1772">
        <f t="shared" ca="1" si="395"/>
        <v>1</v>
      </c>
      <c r="U1772" t="str">
        <f t="shared" ca="1" si="396"/>
        <v xml:space="preserve"> </v>
      </c>
      <c r="V1772" t="str">
        <f t="shared" ca="1" si="397"/>
        <v>let cannot_decomm [$2015_2020$ , $2035_2040$ , $DEC_BOILER_OIL$] := 1;</v>
      </c>
    </row>
    <row r="1773" spans="8:22" outlineLevel="1" x14ac:dyDescent="0.25">
      <c r="H1773">
        <f t="shared" si="384"/>
        <v>40</v>
      </c>
      <c r="I1773" t="str">
        <f t="shared" ca="1" si="391"/>
        <v>DEC_BOILER_OIL</v>
      </c>
      <c r="J1773">
        <f t="shared" ca="1" si="385"/>
        <v>15</v>
      </c>
      <c r="K1773">
        <f t="shared" si="386"/>
        <v>2015</v>
      </c>
      <c r="L1773">
        <f t="shared" si="392"/>
        <v>2020</v>
      </c>
      <c r="M1773" t="str">
        <f t="shared" si="387"/>
        <v>2015_2020</v>
      </c>
      <c r="N1773">
        <f t="shared" si="388"/>
        <v>2040</v>
      </c>
      <c r="O1773">
        <f t="shared" si="389"/>
        <v>2045</v>
      </c>
      <c r="P1773" t="str">
        <f t="shared" si="390"/>
        <v>2040_2045</v>
      </c>
      <c r="Q1773">
        <f t="shared" si="393"/>
        <v>0</v>
      </c>
      <c r="R1773">
        <f t="shared" si="394"/>
        <v>0</v>
      </c>
      <c r="S1773">
        <f t="shared" ca="1" si="395"/>
        <v>1</v>
      </c>
      <c r="U1773" t="str">
        <f t="shared" ca="1" si="396"/>
        <v xml:space="preserve"> </v>
      </c>
      <c r="V1773" t="str">
        <f t="shared" ca="1" si="397"/>
        <v>let cannot_decomm [$2015_2020$ , $2040_2045$ , $DEC_BOILER_OIL$] := 1;</v>
      </c>
    </row>
    <row r="1774" spans="8:22" outlineLevel="1" x14ac:dyDescent="0.25">
      <c r="H1774">
        <f t="shared" si="384"/>
        <v>40</v>
      </c>
      <c r="I1774" t="str">
        <f t="shared" ca="1" si="391"/>
        <v>DEC_BOILER_OIL</v>
      </c>
      <c r="J1774">
        <f t="shared" ca="1" si="385"/>
        <v>15</v>
      </c>
      <c r="K1774">
        <f t="shared" si="386"/>
        <v>2015</v>
      </c>
      <c r="L1774">
        <f t="shared" si="392"/>
        <v>2020</v>
      </c>
      <c r="M1774" t="str">
        <f t="shared" si="387"/>
        <v>2015_2020</v>
      </c>
      <c r="N1774">
        <f t="shared" si="388"/>
        <v>2045</v>
      </c>
      <c r="O1774">
        <f t="shared" si="389"/>
        <v>2050</v>
      </c>
      <c r="P1774" t="str">
        <f t="shared" si="390"/>
        <v>2045_2050</v>
      </c>
      <c r="Q1774">
        <f t="shared" si="393"/>
        <v>0</v>
      </c>
      <c r="R1774">
        <f t="shared" si="394"/>
        <v>0</v>
      </c>
      <c r="S1774">
        <f t="shared" ca="1" si="395"/>
        <v>1</v>
      </c>
      <c r="U1774" t="str">
        <f t="shared" ca="1" si="396"/>
        <v xml:space="preserve"> </v>
      </c>
      <c r="V1774" t="str">
        <f t="shared" ca="1" si="397"/>
        <v>let cannot_decomm [$2015_2020$ , $2045_2050$ , $DEC_BOILER_OIL$] := 1;</v>
      </c>
    </row>
    <row r="1775" spans="8:22" outlineLevel="1" x14ac:dyDescent="0.25">
      <c r="H1775">
        <f t="shared" si="384"/>
        <v>40</v>
      </c>
      <c r="I1775" t="str">
        <f t="shared" ca="1" si="391"/>
        <v>DEC_BOILER_OIL</v>
      </c>
      <c r="J1775">
        <f t="shared" ca="1" si="385"/>
        <v>15</v>
      </c>
      <c r="K1775">
        <f t="shared" si="386"/>
        <v>2020</v>
      </c>
      <c r="L1775">
        <f t="shared" si="392"/>
        <v>2025</v>
      </c>
      <c r="M1775" t="str">
        <f t="shared" si="387"/>
        <v>2020_2025</v>
      </c>
      <c r="N1775">
        <f t="shared" si="388"/>
        <v>2015</v>
      </c>
      <c r="O1775">
        <f t="shared" si="389"/>
        <v>2020</v>
      </c>
      <c r="P1775" t="str">
        <f t="shared" si="390"/>
        <v>2015_2020</v>
      </c>
      <c r="Q1775">
        <f t="shared" si="393"/>
        <v>0</v>
      </c>
      <c r="R1775">
        <f t="shared" si="394"/>
        <v>1</v>
      </c>
      <c r="S1775">
        <f t="shared" ca="1" si="395"/>
        <v>1</v>
      </c>
      <c r="U1775" t="str">
        <f t="shared" ca="1" si="396"/>
        <v>#</v>
      </c>
      <c r="V1775" t="str">
        <f t="shared" ca="1" si="397"/>
        <v>let cannot_decomm [$2020_2025$ , $2015_2020$ , $DEC_BOILER_OIL$] := 1;</v>
      </c>
    </row>
    <row r="1776" spans="8:22" outlineLevel="1" x14ac:dyDescent="0.25">
      <c r="H1776">
        <f t="shared" si="384"/>
        <v>40</v>
      </c>
      <c r="I1776" t="str">
        <f t="shared" ca="1" si="391"/>
        <v>DEC_BOILER_OIL</v>
      </c>
      <c r="J1776">
        <f t="shared" ca="1" si="385"/>
        <v>15</v>
      </c>
      <c r="K1776">
        <f t="shared" si="386"/>
        <v>2020</v>
      </c>
      <c r="L1776">
        <f t="shared" si="392"/>
        <v>2025</v>
      </c>
      <c r="M1776" t="str">
        <f t="shared" si="387"/>
        <v>2020_2025</v>
      </c>
      <c r="N1776">
        <f t="shared" si="388"/>
        <v>2020</v>
      </c>
      <c r="O1776">
        <f t="shared" si="389"/>
        <v>2025</v>
      </c>
      <c r="P1776" t="str">
        <f t="shared" si="390"/>
        <v>2020_2025</v>
      </c>
      <c r="Q1776">
        <f t="shared" si="393"/>
        <v>0</v>
      </c>
      <c r="R1776">
        <f t="shared" si="394"/>
        <v>0</v>
      </c>
      <c r="S1776">
        <f t="shared" ca="1" si="395"/>
        <v>1</v>
      </c>
      <c r="U1776" t="str">
        <f t="shared" ca="1" si="396"/>
        <v xml:space="preserve"> </v>
      </c>
      <c r="V1776" t="str">
        <f t="shared" ca="1" si="397"/>
        <v>let cannot_decomm [$2020_2025$ , $2020_2025$ , $DEC_BOILER_OIL$] := 1;</v>
      </c>
    </row>
    <row r="1777" spans="8:22" outlineLevel="1" x14ac:dyDescent="0.25">
      <c r="H1777">
        <f t="shared" si="384"/>
        <v>40</v>
      </c>
      <c r="I1777" t="str">
        <f t="shared" ca="1" si="391"/>
        <v>DEC_BOILER_OIL</v>
      </c>
      <c r="J1777">
        <f t="shared" ca="1" si="385"/>
        <v>15</v>
      </c>
      <c r="K1777">
        <f t="shared" si="386"/>
        <v>2020</v>
      </c>
      <c r="L1777">
        <f t="shared" si="392"/>
        <v>2025</v>
      </c>
      <c r="M1777" t="str">
        <f t="shared" si="387"/>
        <v>2020_2025</v>
      </c>
      <c r="N1777">
        <f t="shared" si="388"/>
        <v>2025</v>
      </c>
      <c r="O1777">
        <f t="shared" si="389"/>
        <v>2030</v>
      </c>
      <c r="P1777" t="str">
        <f t="shared" si="390"/>
        <v>2025_2030</v>
      </c>
      <c r="Q1777">
        <f t="shared" si="393"/>
        <v>0</v>
      </c>
      <c r="R1777">
        <f t="shared" si="394"/>
        <v>0</v>
      </c>
      <c r="S1777">
        <f t="shared" ca="1" si="395"/>
        <v>1</v>
      </c>
      <c r="U1777" t="str">
        <f t="shared" ca="1" si="396"/>
        <v xml:space="preserve"> </v>
      </c>
      <c r="V1777" t="str">
        <f t="shared" ca="1" si="397"/>
        <v>let cannot_decomm [$2020_2025$ , $2025_2030$ , $DEC_BOILER_OIL$] := 1;</v>
      </c>
    </row>
    <row r="1778" spans="8:22" outlineLevel="1" x14ac:dyDescent="0.25">
      <c r="H1778">
        <f t="shared" si="384"/>
        <v>40</v>
      </c>
      <c r="I1778" t="str">
        <f t="shared" ca="1" si="391"/>
        <v>DEC_BOILER_OIL</v>
      </c>
      <c r="J1778">
        <f t="shared" ca="1" si="385"/>
        <v>15</v>
      </c>
      <c r="K1778">
        <f t="shared" si="386"/>
        <v>2020</v>
      </c>
      <c r="L1778">
        <f t="shared" si="392"/>
        <v>2025</v>
      </c>
      <c r="M1778" t="str">
        <f t="shared" si="387"/>
        <v>2020_2025</v>
      </c>
      <c r="N1778">
        <f t="shared" si="388"/>
        <v>2030</v>
      </c>
      <c r="O1778">
        <f t="shared" si="389"/>
        <v>2035</v>
      </c>
      <c r="P1778" t="str">
        <f t="shared" si="390"/>
        <v>2030_2035</v>
      </c>
      <c r="Q1778">
        <f t="shared" si="393"/>
        <v>0</v>
      </c>
      <c r="R1778">
        <f t="shared" si="394"/>
        <v>0</v>
      </c>
      <c r="S1778">
        <f t="shared" ca="1" si="395"/>
        <v>1</v>
      </c>
      <c r="U1778" t="str">
        <f t="shared" ca="1" si="396"/>
        <v xml:space="preserve"> </v>
      </c>
      <c r="V1778" t="str">
        <f t="shared" ca="1" si="397"/>
        <v>let cannot_decomm [$2020_2025$ , $2030_2035$ , $DEC_BOILER_OIL$] := 1;</v>
      </c>
    </row>
    <row r="1779" spans="8:22" outlineLevel="1" x14ac:dyDescent="0.25">
      <c r="H1779">
        <f t="shared" si="384"/>
        <v>40</v>
      </c>
      <c r="I1779" t="str">
        <f t="shared" ca="1" si="391"/>
        <v>DEC_BOILER_OIL</v>
      </c>
      <c r="J1779">
        <f t="shared" ca="1" si="385"/>
        <v>15</v>
      </c>
      <c r="K1779">
        <f t="shared" si="386"/>
        <v>2020</v>
      </c>
      <c r="L1779">
        <f t="shared" si="392"/>
        <v>2025</v>
      </c>
      <c r="M1779" t="str">
        <f t="shared" si="387"/>
        <v>2020_2025</v>
      </c>
      <c r="N1779">
        <f t="shared" si="388"/>
        <v>2035</v>
      </c>
      <c r="O1779">
        <f t="shared" si="389"/>
        <v>2040</v>
      </c>
      <c r="P1779" t="str">
        <f t="shared" si="390"/>
        <v>2035_2040</v>
      </c>
      <c r="Q1779">
        <f t="shared" si="393"/>
        <v>0</v>
      </c>
      <c r="R1779">
        <f t="shared" si="394"/>
        <v>0</v>
      </c>
      <c r="S1779">
        <f t="shared" ca="1" si="395"/>
        <v>1</v>
      </c>
      <c r="U1779" t="str">
        <f t="shared" ca="1" si="396"/>
        <v xml:space="preserve"> </v>
      </c>
      <c r="V1779" t="str">
        <f t="shared" ca="1" si="397"/>
        <v>let cannot_decomm [$2020_2025$ , $2035_2040$ , $DEC_BOILER_OIL$] := 1;</v>
      </c>
    </row>
    <row r="1780" spans="8:22" outlineLevel="1" x14ac:dyDescent="0.25">
      <c r="H1780">
        <f t="shared" si="384"/>
        <v>40</v>
      </c>
      <c r="I1780" t="str">
        <f t="shared" ca="1" si="391"/>
        <v>DEC_BOILER_OIL</v>
      </c>
      <c r="J1780">
        <f t="shared" ca="1" si="385"/>
        <v>15</v>
      </c>
      <c r="K1780">
        <f t="shared" si="386"/>
        <v>2020</v>
      </c>
      <c r="L1780">
        <f t="shared" si="392"/>
        <v>2025</v>
      </c>
      <c r="M1780" t="str">
        <f t="shared" si="387"/>
        <v>2020_2025</v>
      </c>
      <c r="N1780">
        <f t="shared" si="388"/>
        <v>2040</v>
      </c>
      <c r="O1780">
        <f t="shared" si="389"/>
        <v>2045</v>
      </c>
      <c r="P1780" t="str">
        <f t="shared" si="390"/>
        <v>2040_2045</v>
      </c>
      <c r="Q1780">
        <f t="shared" si="393"/>
        <v>0</v>
      </c>
      <c r="R1780">
        <f t="shared" si="394"/>
        <v>0</v>
      </c>
      <c r="S1780">
        <f t="shared" ca="1" si="395"/>
        <v>1</v>
      </c>
      <c r="U1780" t="str">
        <f t="shared" ca="1" si="396"/>
        <v xml:space="preserve"> </v>
      </c>
      <c r="V1780" t="str">
        <f t="shared" ca="1" si="397"/>
        <v>let cannot_decomm [$2020_2025$ , $2040_2045$ , $DEC_BOILER_OIL$] := 1;</v>
      </c>
    </row>
    <row r="1781" spans="8:22" outlineLevel="1" x14ac:dyDescent="0.25">
      <c r="H1781">
        <f t="shared" ref="H1781:H1844" si="398">(FLOOR((ROW(A1781)-4)/49,1))+4</f>
        <v>40</v>
      </c>
      <c r="I1781" t="str">
        <f t="shared" ca="1" si="391"/>
        <v>DEC_BOILER_OIL</v>
      </c>
      <c r="J1781">
        <f t="shared" ref="J1781:J1844" ca="1" si="399">INDIRECT("C"&amp;H1781)</f>
        <v>15</v>
      </c>
      <c r="K1781">
        <f t="shared" ref="K1781:K1844" si="400">2015+MOD(FLOOR((ROW(A1781)-4)/7,1),7)*5</f>
        <v>2020</v>
      </c>
      <c r="L1781">
        <f t="shared" si="392"/>
        <v>2025</v>
      </c>
      <c r="M1781" t="str">
        <f t="shared" ref="M1781:M1844" si="401">K1781&amp;"_"&amp;L1781</f>
        <v>2020_2025</v>
      </c>
      <c r="N1781">
        <f t="shared" ref="N1781:N1844" si="402">2015+MOD(ROW(D1781)-4,7)*5</f>
        <v>2045</v>
      </c>
      <c r="O1781">
        <f t="shared" ref="O1781:O1844" si="403">2020+MOD(ROW(E1781)-4,7)*5</f>
        <v>2050</v>
      </c>
      <c r="P1781" t="str">
        <f t="shared" ref="P1781:P1844" si="404">N1781&amp;"_"&amp;O1781</f>
        <v>2045_2050</v>
      </c>
      <c r="Q1781">
        <f t="shared" si="393"/>
        <v>0</v>
      </c>
      <c r="R1781">
        <f t="shared" si="394"/>
        <v>0</v>
      </c>
      <c r="S1781">
        <f t="shared" ca="1" si="395"/>
        <v>1</v>
      </c>
      <c r="U1781" t="str">
        <f t="shared" ca="1" si="396"/>
        <v xml:space="preserve"> </v>
      </c>
      <c r="V1781" t="str">
        <f t="shared" ca="1" si="397"/>
        <v>let cannot_decomm [$2020_2025$ , $2045_2050$ , $DEC_BOILER_OIL$] := 1;</v>
      </c>
    </row>
    <row r="1782" spans="8:22" outlineLevel="1" x14ac:dyDescent="0.25">
      <c r="H1782">
        <f t="shared" si="398"/>
        <v>40</v>
      </c>
      <c r="I1782" t="str">
        <f t="shared" ca="1" si="391"/>
        <v>DEC_BOILER_OIL</v>
      </c>
      <c r="J1782">
        <f t="shared" ca="1" si="399"/>
        <v>15</v>
      </c>
      <c r="K1782">
        <f t="shared" si="400"/>
        <v>2025</v>
      </c>
      <c r="L1782">
        <f t="shared" si="392"/>
        <v>2030</v>
      </c>
      <c r="M1782" t="str">
        <f t="shared" si="401"/>
        <v>2025_2030</v>
      </c>
      <c r="N1782">
        <f t="shared" si="402"/>
        <v>2015</v>
      </c>
      <c r="O1782">
        <f t="shared" si="403"/>
        <v>2020</v>
      </c>
      <c r="P1782" t="str">
        <f t="shared" si="404"/>
        <v>2015_2020</v>
      </c>
      <c r="Q1782">
        <f t="shared" si="393"/>
        <v>0</v>
      </c>
      <c r="R1782">
        <f t="shared" si="394"/>
        <v>1</v>
      </c>
      <c r="S1782">
        <f t="shared" ca="1" si="395"/>
        <v>1</v>
      </c>
      <c r="U1782" t="str">
        <f t="shared" ca="1" si="396"/>
        <v>#</v>
      </c>
      <c r="V1782" t="str">
        <f t="shared" ca="1" si="397"/>
        <v>let cannot_decomm [$2025_2030$ , $2015_2020$ , $DEC_BOILER_OIL$] := 1;</v>
      </c>
    </row>
    <row r="1783" spans="8:22" outlineLevel="1" x14ac:dyDescent="0.25">
      <c r="H1783">
        <f t="shared" si="398"/>
        <v>40</v>
      </c>
      <c r="I1783" t="str">
        <f t="shared" ca="1" si="391"/>
        <v>DEC_BOILER_OIL</v>
      </c>
      <c r="J1783">
        <f t="shared" ca="1" si="399"/>
        <v>15</v>
      </c>
      <c r="K1783">
        <f t="shared" si="400"/>
        <v>2025</v>
      </c>
      <c r="L1783">
        <f t="shared" si="392"/>
        <v>2030</v>
      </c>
      <c r="M1783" t="str">
        <f t="shared" si="401"/>
        <v>2025_2030</v>
      </c>
      <c r="N1783">
        <f t="shared" si="402"/>
        <v>2020</v>
      </c>
      <c r="O1783">
        <f t="shared" si="403"/>
        <v>2025</v>
      </c>
      <c r="P1783" t="str">
        <f t="shared" si="404"/>
        <v>2020_2025</v>
      </c>
      <c r="Q1783">
        <f t="shared" si="393"/>
        <v>0</v>
      </c>
      <c r="R1783">
        <f t="shared" si="394"/>
        <v>1</v>
      </c>
      <c r="S1783">
        <f t="shared" ca="1" si="395"/>
        <v>1</v>
      </c>
      <c r="U1783" t="str">
        <f t="shared" ca="1" si="396"/>
        <v>#</v>
      </c>
      <c r="V1783" t="str">
        <f t="shared" ca="1" si="397"/>
        <v>let cannot_decomm [$2025_2030$ , $2020_2025$ , $DEC_BOILER_OIL$] := 1;</v>
      </c>
    </row>
    <row r="1784" spans="8:22" outlineLevel="1" x14ac:dyDescent="0.25">
      <c r="H1784">
        <f t="shared" si="398"/>
        <v>40</v>
      </c>
      <c r="I1784" t="str">
        <f t="shared" ca="1" si="391"/>
        <v>DEC_BOILER_OIL</v>
      </c>
      <c r="J1784">
        <f t="shared" ca="1" si="399"/>
        <v>15</v>
      </c>
      <c r="K1784">
        <f t="shared" si="400"/>
        <v>2025</v>
      </c>
      <c r="L1784">
        <f t="shared" si="392"/>
        <v>2030</v>
      </c>
      <c r="M1784" t="str">
        <f t="shared" si="401"/>
        <v>2025_2030</v>
      </c>
      <c r="N1784">
        <f t="shared" si="402"/>
        <v>2025</v>
      </c>
      <c r="O1784">
        <f t="shared" si="403"/>
        <v>2030</v>
      </c>
      <c r="P1784" t="str">
        <f t="shared" si="404"/>
        <v>2025_2030</v>
      </c>
      <c r="Q1784">
        <f t="shared" si="393"/>
        <v>0</v>
      </c>
      <c r="R1784">
        <f t="shared" si="394"/>
        <v>0</v>
      </c>
      <c r="S1784">
        <f t="shared" ca="1" si="395"/>
        <v>1</v>
      </c>
      <c r="U1784" t="str">
        <f t="shared" ca="1" si="396"/>
        <v xml:space="preserve"> </v>
      </c>
      <c r="V1784" t="str">
        <f t="shared" ca="1" si="397"/>
        <v>let cannot_decomm [$2025_2030$ , $2025_2030$ , $DEC_BOILER_OIL$] := 1;</v>
      </c>
    </row>
    <row r="1785" spans="8:22" outlineLevel="1" x14ac:dyDescent="0.25">
      <c r="H1785">
        <f t="shared" si="398"/>
        <v>40</v>
      </c>
      <c r="I1785" t="str">
        <f t="shared" ca="1" si="391"/>
        <v>DEC_BOILER_OIL</v>
      </c>
      <c r="J1785">
        <f t="shared" ca="1" si="399"/>
        <v>15</v>
      </c>
      <c r="K1785">
        <f t="shared" si="400"/>
        <v>2025</v>
      </c>
      <c r="L1785">
        <f t="shared" si="392"/>
        <v>2030</v>
      </c>
      <c r="M1785" t="str">
        <f t="shared" si="401"/>
        <v>2025_2030</v>
      </c>
      <c r="N1785">
        <f t="shared" si="402"/>
        <v>2030</v>
      </c>
      <c r="O1785">
        <f t="shared" si="403"/>
        <v>2035</v>
      </c>
      <c r="P1785" t="str">
        <f t="shared" si="404"/>
        <v>2030_2035</v>
      </c>
      <c r="Q1785">
        <f t="shared" si="393"/>
        <v>0</v>
      </c>
      <c r="R1785">
        <f t="shared" si="394"/>
        <v>0</v>
      </c>
      <c r="S1785">
        <f t="shared" ca="1" si="395"/>
        <v>1</v>
      </c>
      <c r="U1785" t="str">
        <f t="shared" ca="1" si="396"/>
        <v xml:space="preserve"> </v>
      </c>
      <c r="V1785" t="str">
        <f t="shared" ca="1" si="397"/>
        <v>let cannot_decomm [$2025_2030$ , $2030_2035$ , $DEC_BOILER_OIL$] := 1;</v>
      </c>
    </row>
    <row r="1786" spans="8:22" outlineLevel="1" x14ac:dyDescent="0.25">
      <c r="H1786">
        <f t="shared" si="398"/>
        <v>40</v>
      </c>
      <c r="I1786" t="str">
        <f t="shared" ca="1" si="391"/>
        <v>DEC_BOILER_OIL</v>
      </c>
      <c r="J1786">
        <f t="shared" ca="1" si="399"/>
        <v>15</v>
      </c>
      <c r="K1786">
        <f t="shared" si="400"/>
        <v>2025</v>
      </c>
      <c r="L1786">
        <f t="shared" si="392"/>
        <v>2030</v>
      </c>
      <c r="M1786" t="str">
        <f t="shared" si="401"/>
        <v>2025_2030</v>
      </c>
      <c r="N1786">
        <f t="shared" si="402"/>
        <v>2035</v>
      </c>
      <c r="O1786">
        <f t="shared" si="403"/>
        <v>2040</v>
      </c>
      <c r="P1786" t="str">
        <f t="shared" si="404"/>
        <v>2035_2040</v>
      </c>
      <c r="Q1786">
        <f t="shared" si="393"/>
        <v>0</v>
      </c>
      <c r="R1786">
        <f t="shared" si="394"/>
        <v>0</v>
      </c>
      <c r="S1786">
        <f t="shared" ca="1" si="395"/>
        <v>1</v>
      </c>
      <c r="U1786" t="str">
        <f t="shared" ca="1" si="396"/>
        <v xml:space="preserve"> </v>
      </c>
      <c r="V1786" t="str">
        <f t="shared" ca="1" si="397"/>
        <v>let cannot_decomm [$2025_2030$ , $2035_2040$ , $DEC_BOILER_OIL$] := 1;</v>
      </c>
    </row>
    <row r="1787" spans="8:22" outlineLevel="1" x14ac:dyDescent="0.25">
      <c r="H1787">
        <f t="shared" si="398"/>
        <v>40</v>
      </c>
      <c r="I1787" t="str">
        <f t="shared" ca="1" si="391"/>
        <v>DEC_BOILER_OIL</v>
      </c>
      <c r="J1787">
        <f t="shared" ca="1" si="399"/>
        <v>15</v>
      </c>
      <c r="K1787">
        <f t="shared" si="400"/>
        <v>2025</v>
      </c>
      <c r="L1787">
        <f t="shared" si="392"/>
        <v>2030</v>
      </c>
      <c r="M1787" t="str">
        <f t="shared" si="401"/>
        <v>2025_2030</v>
      </c>
      <c r="N1787">
        <f t="shared" si="402"/>
        <v>2040</v>
      </c>
      <c r="O1787">
        <f t="shared" si="403"/>
        <v>2045</v>
      </c>
      <c r="P1787" t="str">
        <f t="shared" si="404"/>
        <v>2040_2045</v>
      </c>
      <c r="Q1787">
        <f t="shared" si="393"/>
        <v>0</v>
      </c>
      <c r="R1787">
        <f t="shared" si="394"/>
        <v>0</v>
      </c>
      <c r="S1787">
        <f t="shared" ca="1" si="395"/>
        <v>1</v>
      </c>
      <c r="U1787" t="str">
        <f t="shared" ca="1" si="396"/>
        <v xml:space="preserve"> </v>
      </c>
      <c r="V1787" t="str">
        <f t="shared" ca="1" si="397"/>
        <v>let cannot_decomm [$2025_2030$ , $2040_2045$ , $DEC_BOILER_OIL$] := 1;</v>
      </c>
    </row>
    <row r="1788" spans="8:22" outlineLevel="1" x14ac:dyDescent="0.25">
      <c r="H1788">
        <f t="shared" si="398"/>
        <v>40</v>
      </c>
      <c r="I1788" t="str">
        <f t="shared" ca="1" si="391"/>
        <v>DEC_BOILER_OIL</v>
      </c>
      <c r="J1788">
        <f t="shared" ca="1" si="399"/>
        <v>15</v>
      </c>
      <c r="K1788">
        <f t="shared" si="400"/>
        <v>2025</v>
      </c>
      <c r="L1788">
        <f t="shared" si="392"/>
        <v>2030</v>
      </c>
      <c r="M1788" t="str">
        <f t="shared" si="401"/>
        <v>2025_2030</v>
      </c>
      <c r="N1788">
        <f t="shared" si="402"/>
        <v>2045</v>
      </c>
      <c r="O1788">
        <f t="shared" si="403"/>
        <v>2050</v>
      </c>
      <c r="P1788" t="str">
        <f t="shared" si="404"/>
        <v>2045_2050</v>
      </c>
      <c r="Q1788">
        <f t="shared" si="393"/>
        <v>0</v>
      </c>
      <c r="R1788">
        <f t="shared" si="394"/>
        <v>0</v>
      </c>
      <c r="S1788">
        <f t="shared" ca="1" si="395"/>
        <v>1</v>
      </c>
      <c r="U1788" t="str">
        <f t="shared" ca="1" si="396"/>
        <v xml:space="preserve"> </v>
      </c>
      <c r="V1788" t="str">
        <f t="shared" ca="1" si="397"/>
        <v>let cannot_decomm [$2025_2030$ , $2045_2050$ , $DEC_BOILER_OIL$] := 1;</v>
      </c>
    </row>
    <row r="1789" spans="8:22" outlineLevel="1" x14ac:dyDescent="0.25">
      <c r="H1789">
        <f t="shared" si="398"/>
        <v>40</v>
      </c>
      <c r="I1789" t="str">
        <f t="shared" ca="1" si="391"/>
        <v>DEC_BOILER_OIL</v>
      </c>
      <c r="J1789">
        <f t="shared" ca="1" si="399"/>
        <v>15</v>
      </c>
      <c r="K1789">
        <f t="shared" si="400"/>
        <v>2030</v>
      </c>
      <c r="L1789">
        <f t="shared" si="392"/>
        <v>2035</v>
      </c>
      <c r="M1789" t="str">
        <f t="shared" si="401"/>
        <v>2030_2035</v>
      </c>
      <c r="N1789">
        <f t="shared" si="402"/>
        <v>2015</v>
      </c>
      <c r="O1789">
        <f t="shared" si="403"/>
        <v>2020</v>
      </c>
      <c r="P1789" t="str">
        <f t="shared" si="404"/>
        <v>2015_2020</v>
      </c>
      <c r="Q1789">
        <f t="shared" si="393"/>
        <v>0</v>
      </c>
      <c r="R1789">
        <f t="shared" si="394"/>
        <v>1</v>
      </c>
      <c r="S1789">
        <f t="shared" ca="1" si="395"/>
        <v>0</v>
      </c>
      <c r="U1789" t="str">
        <f t="shared" ca="1" si="396"/>
        <v xml:space="preserve"> </v>
      </c>
      <c r="V1789" t="str">
        <f t="shared" ca="1" si="397"/>
        <v>let cannot_decomm [$2030_2035$ , $2015_2020$ , $DEC_BOILER_OIL$] := 1;</v>
      </c>
    </row>
    <row r="1790" spans="8:22" outlineLevel="1" x14ac:dyDescent="0.25">
      <c r="H1790">
        <f t="shared" si="398"/>
        <v>40</v>
      </c>
      <c r="I1790" t="str">
        <f t="shared" ca="1" si="391"/>
        <v>DEC_BOILER_OIL</v>
      </c>
      <c r="J1790">
        <f t="shared" ca="1" si="399"/>
        <v>15</v>
      </c>
      <c r="K1790">
        <f t="shared" si="400"/>
        <v>2030</v>
      </c>
      <c r="L1790">
        <f t="shared" si="392"/>
        <v>2035</v>
      </c>
      <c r="M1790" t="str">
        <f t="shared" si="401"/>
        <v>2030_2035</v>
      </c>
      <c r="N1790">
        <f t="shared" si="402"/>
        <v>2020</v>
      </c>
      <c r="O1790">
        <f t="shared" si="403"/>
        <v>2025</v>
      </c>
      <c r="P1790" t="str">
        <f t="shared" si="404"/>
        <v>2020_2025</v>
      </c>
      <c r="Q1790">
        <f t="shared" si="393"/>
        <v>0</v>
      </c>
      <c r="R1790">
        <f t="shared" si="394"/>
        <v>1</v>
      </c>
      <c r="S1790">
        <f t="shared" ca="1" si="395"/>
        <v>1</v>
      </c>
      <c r="U1790" t="str">
        <f t="shared" ca="1" si="396"/>
        <v>#</v>
      </c>
      <c r="V1790" t="str">
        <f t="shared" ca="1" si="397"/>
        <v>let cannot_decomm [$2030_2035$ , $2020_2025$ , $DEC_BOILER_OIL$] := 1;</v>
      </c>
    </row>
    <row r="1791" spans="8:22" outlineLevel="1" x14ac:dyDescent="0.25">
      <c r="H1791">
        <f t="shared" si="398"/>
        <v>40</v>
      </c>
      <c r="I1791" t="str">
        <f t="shared" ca="1" si="391"/>
        <v>DEC_BOILER_OIL</v>
      </c>
      <c r="J1791">
        <f t="shared" ca="1" si="399"/>
        <v>15</v>
      </c>
      <c r="K1791">
        <f t="shared" si="400"/>
        <v>2030</v>
      </c>
      <c r="L1791">
        <f t="shared" si="392"/>
        <v>2035</v>
      </c>
      <c r="M1791" t="str">
        <f t="shared" si="401"/>
        <v>2030_2035</v>
      </c>
      <c r="N1791">
        <f t="shared" si="402"/>
        <v>2025</v>
      </c>
      <c r="O1791">
        <f t="shared" si="403"/>
        <v>2030</v>
      </c>
      <c r="P1791" t="str">
        <f t="shared" si="404"/>
        <v>2025_2030</v>
      </c>
      <c r="Q1791">
        <f t="shared" si="393"/>
        <v>0</v>
      </c>
      <c r="R1791">
        <f t="shared" si="394"/>
        <v>1</v>
      </c>
      <c r="S1791">
        <f t="shared" ca="1" si="395"/>
        <v>1</v>
      </c>
      <c r="U1791" t="str">
        <f t="shared" ca="1" si="396"/>
        <v>#</v>
      </c>
      <c r="V1791" t="str">
        <f t="shared" ca="1" si="397"/>
        <v>let cannot_decomm [$2030_2035$ , $2025_2030$ , $DEC_BOILER_OIL$] := 1;</v>
      </c>
    </row>
    <row r="1792" spans="8:22" outlineLevel="1" x14ac:dyDescent="0.25">
      <c r="H1792">
        <f t="shared" si="398"/>
        <v>40</v>
      </c>
      <c r="I1792" t="str">
        <f t="shared" ca="1" si="391"/>
        <v>DEC_BOILER_OIL</v>
      </c>
      <c r="J1792">
        <f t="shared" ca="1" si="399"/>
        <v>15</v>
      </c>
      <c r="K1792">
        <f t="shared" si="400"/>
        <v>2030</v>
      </c>
      <c r="L1792">
        <f t="shared" si="392"/>
        <v>2035</v>
      </c>
      <c r="M1792" t="str">
        <f t="shared" si="401"/>
        <v>2030_2035</v>
      </c>
      <c r="N1792">
        <f t="shared" si="402"/>
        <v>2030</v>
      </c>
      <c r="O1792">
        <f t="shared" si="403"/>
        <v>2035</v>
      </c>
      <c r="P1792" t="str">
        <f t="shared" si="404"/>
        <v>2030_2035</v>
      </c>
      <c r="Q1792">
        <f t="shared" si="393"/>
        <v>0</v>
      </c>
      <c r="R1792">
        <f t="shared" si="394"/>
        <v>0</v>
      </c>
      <c r="S1792">
        <f t="shared" ca="1" si="395"/>
        <v>1</v>
      </c>
      <c r="U1792" t="str">
        <f t="shared" ca="1" si="396"/>
        <v xml:space="preserve"> </v>
      </c>
      <c r="V1792" t="str">
        <f t="shared" ca="1" si="397"/>
        <v>let cannot_decomm [$2030_2035$ , $2030_2035$ , $DEC_BOILER_OIL$] := 1;</v>
      </c>
    </row>
    <row r="1793" spans="8:22" outlineLevel="1" x14ac:dyDescent="0.25">
      <c r="H1793">
        <f t="shared" si="398"/>
        <v>40</v>
      </c>
      <c r="I1793" t="str">
        <f t="shared" ca="1" si="391"/>
        <v>DEC_BOILER_OIL</v>
      </c>
      <c r="J1793">
        <f t="shared" ca="1" si="399"/>
        <v>15</v>
      </c>
      <c r="K1793">
        <f t="shared" si="400"/>
        <v>2030</v>
      </c>
      <c r="L1793">
        <f t="shared" si="392"/>
        <v>2035</v>
      </c>
      <c r="M1793" t="str">
        <f t="shared" si="401"/>
        <v>2030_2035</v>
      </c>
      <c r="N1793">
        <f t="shared" si="402"/>
        <v>2035</v>
      </c>
      <c r="O1793">
        <f t="shared" si="403"/>
        <v>2040</v>
      </c>
      <c r="P1793" t="str">
        <f t="shared" si="404"/>
        <v>2035_2040</v>
      </c>
      <c r="Q1793">
        <f t="shared" si="393"/>
        <v>0</v>
      </c>
      <c r="R1793">
        <f t="shared" si="394"/>
        <v>0</v>
      </c>
      <c r="S1793">
        <f t="shared" ca="1" si="395"/>
        <v>1</v>
      </c>
      <c r="U1793" t="str">
        <f t="shared" ca="1" si="396"/>
        <v xml:space="preserve"> </v>
      </c>
      <c r="V1793" t="str">
        <f t="shared" ca="1" si="397"/>
        <v>let cannot_decomm [$2030_2035$ , $2035_2040$ , $DEC_BOILER_OIL$] := 1;</v>
      </c>
    </row>
    <row r="1794" spans="8:22" outlineLevel="1" x14ac:dyDescent="0.25">
      <c r="H1794">
        <f t="shared" si="398"/>
        <v>40</v>
      </c>
      <c r="I1794" t="str">
        <f t="shared" ca="1" si="391"/>
        <v>DEC_BOILER_OIL</v>
      </c>
      <c r="J1794">
        <f t="shared" ca="1" si="399"/>
        <v>15</v>
      </c>
      <c r="K1794">
        <f t="shared" si="400"/>
        <v>2030</v>
      </c>
      <c r="L1794">
        <f t="shared" si="392"/>
        <v>2035</v>
      </c>
      <c r="M1794" t="str">
        <f t="shared" si="401"/>
        <v>2030_2035</v>
      </c>
      <c r="N1794">
        <f t="shared" si="402"/>
        <v>2040</v>
      </c>
      <c r="O1794">
        <f t="shared" si="403"/>
        <v>2045</v>
      </c>
      <c r="P1794" t="str">
        <f t="shared" si="404"/>
        <v>2040_2045</v>
      </c>
      <c r="Q1794">
        <f t="shared" si="393"/>
        <v>0</v>
      </c>
      <c r="R1794">
        <f t="shared" si="394"/>
        <v>0</v>
      </c>
      <c r="S1794">
        <f t="shared" ca="1" si="395"/>
        <v>1</v>
      </c>
      <c r="U1794" t="str">
        <f t="shared" ca="1" si="396"/>
        <v xml:space="preserve"> </v>
      </c>
      <c r="V1794" t="str">
        <f t="shared" ca="1" si="397"/>
        <v>let cannot_decomm [$2030_2035$ , $2040_2045$ , $DEC_BOILER_OIL$] := 1;</v>
      </c>
    </row>
    <row r="1795" spans="8:22" outlineLevel="1" x14ac:dyDescent="0.25">
      <c r="H1795">
        <f t="shared" si="398"/>
        <v>40</v>
      </c>
      <c r="I1795" t="str">
        <f t="shared" ca="1" si="391"/>
        <v>DEC_BOILER_OIL</v>
      </c>
      <c r="J1795">
        <f t="shared" ca="1" si="399"/>
        <v>15</v>
      </c>
      <c r="K1795">
        <f t="shared" si="400"/>
        <v>2030</v>
      </c>
      <c r="L1795">
        <f t="shared" si="392"/>
        <v>2035</v>
      </c>
      <c r="M1795" t="str">
        <f t="shared" si="401"/>
        <v>2030_2035</v>
      </c>
      <c r="N1795">
        <f t="shared" si="402"/>
        <v>2045</v>
      </c>
      <c r="O1795">
        <f t="shared" si="403"/>
        <v>2050</v>
      </c>
      <c r="P1795" t="str">
        <f t="shared" si="404"/>
        <v>2045_2050</v>
      </c>
      <c r="Q1795">
        <f t="shared" si="393"/>
        <v>0</v>
      </c>
      <c r="R1795">
        <f t="shared" si="394"/>
        <v>0</v>
      </c>
      <c r="S1795">
        <f t="shared" ca="1" si="395"/>
        <v>1</v>
      </c>
      <c r="U1795" t="str">
        <f t="shared" ca="1" si="396"/>
        <v xml:space="preserve"> </v>
      </c>
      <c r="V1795" t="str">
        <f t="shared" ca="1" si="397"/>
        <v>let cannot_decomm [$2030_2035$ , $2045_2050$ , $DEC_BOILER_OIL$] := 1;</v>
      </c>
    </row>
    <row r="1796" spans="8:22" outlineLevel="1" x14ac:dyDescent="0.25">
      <c r="H1796">
        <f t="shared" si="398"/>
        <v>40</v>
      </c>
      <c r="I1796" t="str">
        <f t="shared" ca="1" si="391"/>
        <v>DEC_BOILER_OIL</v>
      </c>
      <c r="J1796">
        <f t="shared" ca="1" si="399"/>
        <v>15</v>
      </c>
      <c r="K1796">
        <f t="shared" si="400"/>
        <v>2035</v>
      </c>
      <c r="L1796">
        <f t="shared" si="392"/>
        <v>2040</v>
      </c>
      <c r="M1796" t="str">
        <f t="shared" si="401"/>
        <v>2035_2040</v>
      </c>
      <c r="N1796">
        <f t="shared" si="402"/>
        <v>2015</v>
      </c>
      <c r="O1796">
        <f t="shared" si="403"/>
        <v>2020</v>
      </c>
      <c r="P1796" t="str">
        <f t="shared" si="404"/>
        <v>2015_2020</v>
      </c>
      <c r="Q1796">
        <f t="shared" si="393"/>
        <v>0</v>
      </c>
      <c r="R1796">
        <f t="shared" si="394"/>
        <v>1</v>
      </c>
      <c r="S1796">
        <f t="shared" ca="1" si="395"/>
        <v>0</v>
      </c>
      <c r="U1796" t="str">
        <f t="shared" ca="1" si="396"/>
        <v xml:space="preserve"> </v>
      </c>
      <c r="V1796" t="str">
        <f t="shared" ca="1" si="397"/>
        <v>let cannot_decomm [$2035_2040$ , $2015_2020$ , $DEC_BOILER_OIL$] := 1;</v>
      </c>
    </row>
    <row r="1797" spans="8:22" outlineLevel="1" x14ac:dyDescent="0.25">
      <c r="H1797">
        <f t="shared" si="398"/>
        <v>40</v>
      </c>
      <c r="I1797" t="str">
        <f t="shared" ref="I1797:I1860" ca="1" si="405">INDIRECT("A"&amp;H1797)</f>
        <v>DEC_BOILER_OIL</v>
      </c>
      <c r="J1797">
        <f t="shared" ca="1" si="399"/>
        <v>15</v>
      </c>
      <c r="K1797">
        <f t="shared" si="400"/>
        <v>2035</v>
      </c>
      <c r="L1797">
        <f t="shared" ref="L1797:L1860" si="406">K1797+5</f>
        <v>2040</v>
      </c>
      <c r="M1797" t="str">
        <f t="shared" si="401"/>
        <v>2035_2040</v>
      </c>
      <c r="N1797">
        <f t="shared" si="402"/>
        <v>2020</v>
      </c>
      <c r="O1797">
        <f t="shared" si="403"/>
        <v>2025</v>
      </c>
      <c r="P1797" t="str">
        <f t="shared" si="404"/>
        <v>2020_2025</v>
      </c>
      <c r="Q1797">
        <f t="shared" ref="Q1797:Q1860" si="407">IF(K1797=2015,IF(N1797=2015,1,0),0)</f>
        <v>0</v>
      </c>
      <c r="R1797">
        <f t="shared" ref="R1797:R1860" si="408">IF(K1797&gt;N1797,1,0)</f>
        <v>1</v>
      </c>
      <c r="S1797">
        <f t="shared" ref="S1797:S1860" ca="1" si="409">IF(K1797&lt;(N1797+J1797),1,0)</f>
        <v>0</v>
      </c>
      <c r="U1797" t="str">
        <f t="shared" ref="U1797:U1860" ca="1" si="410">IF(Q1797=1,"#",IF((R1797+S1797)=2,"#"," "))</f>
        <v xml:space="preserve"> </v>
      </c>
      <c r="V1797" t="str">
        <f t="shared" ref="V1797:V1860" ca="1" si="411">"let cannot_decomm [$"&amp;M1797&amp;"$ , $"&amp;P1797&amp;"$ , $"&amp;I1797&amp;"$] := 1;"</f>
        <v>let cannot_decomm [$2035_2040$ , $2020_2025$ , $DEC_BOILER_OIL$] := 1;</v>
      </c>
    </row>
    <row r="1798" spans="8:22" outlineLevel="1" x14ac:dyDescent="0.25">
      <c r="H1798">
        <f t="shared" si="398"/>
        <v>40</v>
      </c>
      <c r="I1798" t="str">
        <f t="shared" ca="1" si="405"/>
        <v>DEC_BOILER_OIL</v>
      </c>
      <c r="J1798">
        <f t="shared" ca="1" si="399"/>
        <v>15</v>
      </c>
      <c r="K1798">
        <f t="shared" si="400"/>
        <v>2035</v>
      </c>
      <c r="L1798">
        <f t="shared" si="406"/>
        <v>2040</v>
      </c>
      <c r="M1798" t="str">
        <f t="shared" si="401"/>
        <v>2035_2040</v>
      </c>
      <c r="N1798">
        <f t="shared" si="402"/>
        <v>2025</v>
      </c>
      <c r="O1798">
        <f t="shared" si="403"/>
        <v>2030</v>
      </c>
      <c r="P1798" t="str">
        <f t="shared" si="404"/>
        <v>2025_2030</v>
      </c>
      <c r="Q1798">
        <f t="shared" si="407"/>
        <v>0</v>
      </c>
      <c r="R1798">
        <f t="shared" si="408"/>
        <v>1</v>
      </c>
      <c r="S1798">
        <f t="shared" ca="1" si="409"/>
        <v>1</v>
      </c>
      <c r="U1798" t="str">
        <f t="shared" ca="1" si="410"/>
        <v>#</v>
      </c>
      <c r="V1798" t="str">
        <f t="shared" ca="1" si="411"/>
        <v>let cannot_decomm [$2035_2040$ , $2025_2030$ , $DEC_BOILER_OIL$] := 1;</v>
      </c>
    </row>
    <row r="1799" spans="8:22" outlineLevel="1" x14ac:dyDescent="0.25">
      <c r="H1799">
        <f t="shared" si="398"/>
        <v>40</v>
      </c>
      <c r="I1799" t="str">
        <f t="shared" ca="1" si="405"/>
        <v>DEC_BOILER_OIL</v>
      </c>
      <c r="J1799">
        <f t="shared" ca="1" si="399"/>
        <v>15</v>
      </c>
      <c r="K1799">
        <f t="shared" si="400"/>
        <v>2035</v>
      </c>
      <c r="L1799">
        <f t="shared" si="406"/>
        <v>2040</v>
      </c>
      <c r="M1799" t="str">
        <f t="shared" si="401"/>
        <v>2035_2040</v>
      </c>
      <c r="N1799">
        <f t="shared" si="402"/>
        <v>2030</v>
      </c>
      <c r="O1799">
        <f t="shared" si="403"/>
        <v>2035</v>
      </c>
      <c r="P1799" t="str">
        <f t="shared" si="404"/>
        <v>2030_2035</v>
      </c>
      <c r="Q1799">
        <f t="shared" si="407"/>
        <v>0</v>
      </c>
      <c r="R1799">
        <f t="shared" si="408"/>
        <v>1</v>
      </c>
      <c r="S1799">
        <f t="shared" ca="1" si="409"/>
        <v>1</v>
      </c>
      <c r="U1799" t="str">
        <f t="shared" ca="1" si="410"/>
        <v>#</v>
      </c>
      <c r="V1799" t="str">
        <f t="shared" ca="1" si="411"/>
        <v>let cannot_decomm [$2035_2040$ , $2030_2035$ , $DEC_BOILER_OIL$] := 1;</v>
      </c>
    </row>
    <row r="1800" spans="8:22" outlineLevel="1" x14ac:dyDescent="0.25">
      <c r="H1800">
        <f t="shared" si="398"/>
        <v>40</v>
      </c>
      <c r="I1800" t="str">
        <f t="shared" ca="1" si="405"/>
        <v>DEC_BOILER_OIL</v>
      </c>
      <c r="J1800">
        <f t="shared" ca="1" si="399"/>
        <v>15</v>
      </c>
      <c r="K1800">
        <f t="shared" si="400"/>
        <v>2035</v>
      </c>
      <c r="L1800">
        <f t="shared" si="406"/>
        <v>2040</v>
      </c>
      <c r="M1800" t="str">
        <f t="shared" si="401"/>
        <v>2035_2040</v>
      </c>
      <c r="N1800">
        <f t="shared" si="402"/>
        <v>2035</v>
      </c>
      <c r="O1800">
        <f t="shared" si="403"/>
        <v>2040</v>
      </c>
      <c r="P1800" t="str">
        <f t="shared" si="404"/>
        <v>2035_2040</v>
      </c>
      <c r="Q1800">
        <f t="shared" si="407"/>
        <v>0</v>
      </c>
      <c r="R1800">
        <f t="shared" si="408"/>
        <v>0</v>
      </c>
      <c r="S1800">
        <f t="shared" ca="1" si="409"/>
        <v>1</v>
      </c>
      <c r="U1800" t="str">
        <f t="shared" ca="1" si="410"/>
        <v xml:space="preserve"> </v>
      </c>
      <c r="V1800" t="str">
        <f t="shared" ca="1" si="411"/>
        <v>let cannot_decomm [$2035_2040$ , $2035_2040$ , $DEC_BOILER_OIL$] := 1;</v>
      </c>
    </row>
    <row r="1801" spans="8:22" outlineLevel="1" x14ac:dyDescent="0.25">
      <c r="H1801">
        <f t="shared" si="398"/>
        <v>40</v>
      </c>
      <c r="I1801" t="str">
        <f t="shared" ca="1" si="405"/>
        <v>DEC_BOILER_OIL</v>
      </c>
      <c r="J1801">
        <f t="shared" ca="1" si="399"/>
        <v>15</v>
      </c>
      <c r="K1801">
        <f t="shared" si="400"/>
        <v>2035</v>
      </c>
      <c r="L1801">
        <f t="shared" si="406"/>
        <v>2040</v>
      </c>
      <c r="M1801" t="str">
        <f t="shared" si="401"/>
        <v>2035_2040</v>
      </c>
      <c r="N1801">
        <f t="shared" si="402"/>
        <v>2040</v>
      </c>
      <c r="O1801">
        <f t="shared" si="403"/>
        <v>2045</v>
      </c>
      <c r="P1801" t="str">
        <f t="shared" si="404"/>
        <v>2040_2045</v>
      </c>
      <c r="Q1801">
        <f t="shared" si="407"/>
        <v>0</v>
      </c>
      <c r="R1801">
        <f t="shared" si="408"/>
        <v>0</v>
      </c>
      <c r="S1801">
        <f t="shared" ca="1" si="409"/>
        <v>1</v>
      </c>
      <c r="U1801" t="str">
        <f t="shared" ca="1" si="410"/>
        <v xml:space="preserve"> </v>
      </c>
      <c r="V1801" t="str">
        <f t="shared" ca="1" si="411"/>
        <v>let cannot_decomm [$2035_2040$ , $2040_2045$ , $DEC_BOILER_OIL$] := 1;</v>
      </c>
    </row>
    <row r="1802" spans="8:22" outlineLevel="1" x14ac:dyDescent="0.25">
      <c r="H1802">
        <f t="shared" si="398"/>
        <v>40</v>
      </c>
      <c r="I1802" t="str">
        <f t="shared" ca="1" si="405"/>
        <v>DEC_BOILER_OIL</v>
      </c>
      <c r="J1802">
        <f t="shared" ca="1" si="399"/>
        <v>15</v>
      </c>
      <c r="K1802">
        <f t="shared" si="400"/>
        <v>2035</v>
      </c>
      <c r="L1802">
        <f t="shared" si="406"/>
        <v>2040</v>
      </c>
      <c r="M1802" t="str">
        <f t="shared" si="401"/>
        <v>2035_2040</v>
      </c>
      <c r="N1802">
        <f t="shared" si="402"/>
        <v>2045</v>
      </c>
      <c r="O1802">
        <f t="shared" si="403"/>
        <v>2050</v>
      </c>
      <c r="P1802" t="str">
        <f t="shared" si="404"/>
        <v>2045_2050</v>
      </c>
      <c r="Q1802">
        <f t="shared" si="407"/>
        <v>0</v>
      </c>
      <c r="R1802">
        <f t="shared" si="408"/>
        <v>0</v>
      </c>
      <c r="S1802">
        <f t="shared" ca="1" si="409"/>
        <v>1</v>
      </c>
      <c r="U1802" t="str">
        <f t="shared" ca="1" si="410"/>
        <v xml:space="preserve"> </v>
      </c>
      <c r="V1802" t="str">
        <f t="shared" ca="1" si="411"/>
        <v>let cannot_decomm [$2035_2040$ , $2045_2050$ , $DEC_BOILER_OIL$] := 1;</v>
      </c>
    </row>
    <row r="1803" spans="8:22" outlineLevel="1" x14ac:dyDescent="0.25">
      <c r="H1803">
        <f t="shared" si="398"/>
        <v>40</v>
      </c>
      <c r="I1803" t="str">
        <f t="shared" ca="1" si="405"/>
        <v>DEC_BOILER_OIL</v>
      </c>
      <c r="J1803">
        <f t="shared" ca="1" si="399"/>
        <v>15</v>
      </c>
      <c r="K1803">
        <f t="shared" si="400"/>
        <v>2040</v>
      </c>
      <c r="L1803">
        <f t="shared" si="406"/>
        <v>2045</v>
      </c>
      <c r="M1803" t="str">
        <f t="shared" si="401"/>
        <v>2040_2045</v>
      </c>
      <c r="N1803">
        <f t="shared" si="402"/>
        <v>2015</v>
      </c>
      <c r="O1803">
        <f t="shared" si="403"/>
        <v>2020</v>
      </c>
      <c r="P1803" t="str">
        <f t="shared" si="404"/>
        <v>2015_2020</v>
      </c>
      <c r="Q1803">
        <f t="shared" si="407"/>
        <v>0</v>
      </c>
      <c r="R1803">
        <f t="shared" si="408"/>
        <v>1</v>
      </c>
      <c r="S1803">
        <f t="shared" ca="1" si="409"/>
        <v>0</v>
      </c>
      <c r="U1803" t="str">
        <f t="shared" ca="1" si="410"/>
        <v xml:space="preserve"> </v>
      </c>
      <c r="V1803" t="str">
        <f t="shared" ca="1" si="411"/>
        <v>let cannot_decomm [$2040_2045$ , $2015_2020$ , $DEC_BOILER_OIL$] := 1;</v>
      </c>
    </row>
    <row r="1804" spans="8:22" outlineLevel="1" x14ac:dyDescent="0.25">
      <c r="H1804">
        <f t="shared" si="398"/>
        <v>40</v>
      </c>
      <c r="I1804" t="str">
        <f t="shared" ca="1" si="405"/>
        <v>DEC_BOILER_OIL</v>
      </c>
      <c r="J1804">
        <f t="shared" ca="1" si="399"/>
        <v>15</v>
      </c>
      <c r="K1804">
        <f t="shared" si="400"/>
        <v>2040</v>
      </c>
      <c r="L1804">
        <f t="shared" si="406"/>
        <v>2045</v>
      </c>
      <c r="M1804" t="str">
        <f t="shared" si="401"/>
        <v>2040_2045</v>
      </c>
      <c r="N1804">
        <f t="shared" si="402"/>
        <v>2020</v>
      </c>
      <c r="O1804">
        <f t="shared" si="403"/>
        <v>2025</v>
      </c>
      <c r="P1804" t="str">
        <f t="shared" si="404"/>
        <v>2020_2025</v>
      </c>
      <c r="Q1804">
        <f t="shared" si="407"/>
        <v>0</v>
      </c>
      <c r="R1804">
        <f t="shared" si="408"/>
        <v>1</v>
      </c>
      <c r="S1804">
        <f t="shared" ca="1" si="409"/>
        <v>0</v>
      </c>
      <c r="U1804" t="str">
        <f t="shared" ca="1" si="410"/>
        <v xml:space="preserve"> </v>
      </c>
      <c r="V1804" t="str">
        <f t="shared" ca="1" si="411"/>
        <v>let cannot_decomm [$2040_2045$ , $2020_2025$ , $DEC_BOILER_OIL$] := 1;</v>
      </c>
    </row>
    <row r="1805" spans="8:22" outlineLevel="1" x14ac:dyDescent="0.25">
      <c r="H1805">
        <f t="shared" si="398"/>
        <v>40</v>
      </c>
      <c r="I1805" t="str">
        <f t="shared" ca="1" si="405"/>
        <v>DEC_BOILER_OIL</v>
      </c>
      <c r="J1805">
        <f t="shared" ca="1" si="399"/>
        <v>15</v>
      </c>
      <c r="K1805">
        <f t="shared" si="400"/>
        <v>2040</v>
      </c>
      <c r="L1805">
        <f t="shared" si="406"/>
        <v>2045</v>
      </c>
      <c r="M1805" t="str">
        <f t="shared" si="401"/>
        <v>2040_2045</v>
      </c>
      <c r="N1805">
        <f t="shared" si="402"/>
        <v>2025</v>
      </c>
      <c r="O1805">
        <f t="shared" si="403"/>
        <v>2030</v>
      </c>
      <c r="P1805" t="str">
        <f t="shared" si="404"/>
        <v>2025_2030</v>
      </c>
      <c r="Q1805">
        <f t="shared" si="407"/>
        <v>0</v>
      </c>
      <c r="R1805">
        <f t="shared" si="408"/>
        <v>1</v>
      </c>
      <c r="S1805">
        <f t="shared" ca="1" si="409"/>
        <v>0</v>
      </c>
      <c r="U1805" t="str">
        <f t="shared" ca="1" si="410"/>
        <v xml:space="preserve"> </v>
      </c>
      <c r="V1805" t="str">
        <f t="shared" ca="1" si="411"/>
        <v>let cannot_decomm [$2040_2045$ , $2025_2030$ , $DEC_BOILER_OIL$] := 1;</v>
      </c>
    </row>
    <row r="1806" spans="8:22" outlineLevel="1" x14ac:dyDescent="0.25">
      <c r="H1806">
        <f t="shared" si="398"/>
        <v>40</v>
      </c>
      <c r="I1806" t="str">
        <f t="shared" ca="1" si="405"/>
        <v>DEC_BOILER_OIL</v>
      </c>
      <c r="J1806">
        <f t="shared" ca="1" si="399"/>
        <v>15</v>
      </c>
      <c r="K1806">
        <f t="shared" si="400"/>
        <v>2040</v>
      </c>
      <c r="L1806">
        <f t="shared" si="406"/>
        <v>2045</v>
      </c>
      <c r="M1806" t="str">
        <f t="shared" si="401"/>
        <v>2040_2045</v>
      </c>
      <c r="N1806">
        <f t="shared" si="402"/>
        <v>2030</v>
      </c>
      <c r="O1806">
        <f t="shared" si="403"/>
        <v>2035</v>
      </c>
      <c r="P1806" t="str">
        <f t="shared" si="404"/>
        <v>2030_2035</v>
      </c>
      <c r="Q1806">
        <f t="shared" si="407"/>
        <v>0</v>
      </c>
      <c r="R1806">
        <f t="shared" si="408"/>
        <v>1</v>
      </c>
      <c r="S1806">
        <f t="shared" ca="1" si="409"/>
        <v>1</v>
      </c>
      <c r="U1806" t="str">
        <f t="shared" ca="1" si="410"/>
        <v>#</v>
      </c>
      <c r="V1806" t="str">
        <f t="shared" ca="1" si="411"/>
        <v>let cannot_decomm [$2040_2045$ , $2030_2035$ , $DEC_BOILER_OIL$] := 1;</v>
      </c>
    </row>
    <row r="1807" spans="8:22" outlineLevel="1" x14ac:dyDescent="0.25">
      <c r="H1807">
        <f t="shared" si="398"/>
        <v>40</v>
      </c>
      <c r="I1807" t="str">
        <f t="shared" ca="1" si="405"/>
        <v>DEC_BOILER_OIL</v>
      </c>
      <c r="J1807">
        <f t="shared" ca="1" si="399"/>
        <v>15</v>
      </c>
      <c r="K1807">
        <f t="shared" si="400"/>
        <v>2040</v>
      </c>
      <c r="L1807">
        <f t="shared" si="406"/>
        <v>2045</v>
      </c>
      <c r="M1807" t="str">
        <f t="shared" si="401"/>
        <v>2040_2045</v>
      </c>
      <c r="N1807">
        <f t="shared" si="402"/>
        <v>2035</v>
      </c>
      <c r="O1807">
        <f t="shared" si="403"/>
        <v>2040</v>
      </c>
      <c r="P1807" t="str">
        <f t="shared" si="404"/>
        <v>2035_2040</v>
      </c>
      <c r="Q1807">
        <f t="shared" si="407"/>
        <v>0</v>
      </c>
      <c r="R1807">
        <f t="shared" si="408"/>
        <v>1</v>
      </c>
      <c r="S1807">
        <f t="shared" ca="1" si="409"/>
        <v>1</v>
      </c>
      <c r="U1807" t="str">
        <f t="shared" ca="1" si="410"/>
        <v>#</v>
      </c>
      <c r="V1807" t="str">
        <f t="shared" ca="1" si="411"/>
        <v>let cannot_decomm [$2040_2045$ , $2035_2040$ , $DEC_BOILER_OIL$] := 1;</v>
      </c>
    </row>
    <row r="1808" spans="8:22" outlineLevel="1" x14ac:dyDescent="0.25">
      <c r="H1808">
        <f t="shared" si="398"/>
        <v>40</v>
      </c>
      <c r="I1808" t="str">
        <f t="shared" ca="1" si="405"/>
        <v>DEC_BOILER_OIL</v>
      </c>
      <c r="J1808">
        <f t="shared" ca="1" si="399"/>
        <v>15</v>
      </c>
      <c r="K1808">
        <f t="shared" si="400"/>
        <v>2040</v>
      </c>
      <c r="L1808">
        <f t="shared" si="406"/>
        <v>2045</v>
      </c>
      <c r="M1808" t="str">
        <f t="shared" si="401"/>
        <v>2040_2045</v>
      </c>
      <c r="N1808">
        <f t="shared" si="402"/>
        <v>2040</v>
      </c>
      <c r="O1808">
        <f t="shared" si="403"/>
        <v>2045</v>
      </c>
      <c r="P1808" t="str">
        <f t="shared" si="404"/>
        <v>2040_2045</v>
      </c>
      <c r="Q1808">
        <f t="shared" si="407"/>
        <v>0</v>
      </c>
      <c r="R1808">
        <f t="shared" si="408"/>
        <v>0</v>
      </c>
      <c r="S1808">
        <f t="shared" ca="1" si="409"/>
        <v>1</v>
      </c>
      <c r="U1808" t="str">
        <f t="shared" ca="1" si="410"/>
        <v xml:space="preserve"> </v>
      </c>
      <c r="V1808" t="str">
        <f t="shared" ca="1" si="411"/>
        <v>let cannot_decomm [$2040_2045$ , $2040_2045$ , $DEC_BOILER_OIL$] := 1;</v>
      </c>
    </row>
    <row r="1809" spans="8:22" outlineLevel="1" x14ac:dyDescent="0.25">
      <c r="H1809">
        <f t="shared" si="398"/>
        <v>40</v>
      </c>
      <c r="I1809" t="str">
        <f t="shared" ca="1" si="405"/>
        <v>DEC_BOILER_OIL</v>
      </c>
      <c r="J1809">
        <f t="shared" ca="1" si="399"/>
        <v>15</v>
      </c>
      <c r="K1809">
        <f t="shared" si="400"/>
        <v>2040</v>
      </c>
      <c r="L1809">
        <f t="shared" si="406"/>
        <v>2045</v>
      </c>
      <c r="M1809" t="str">
        <f t="shared" si="401"/>
        <v>2040_2045</v>
      </c>
      <c r="N1809">
        <f t="shared" si="402"/>
        <v>2045</v>
      </c>
      <c r="O1809">
        <f t="shared" si="403"/>
        <v>2050</v>
      </c>
      <c r="P1809" t="str">
        <f t="shared" si="404"/>
        <v>2045_2050</v>
      </c>
      <c r="Q1809">
        <f t="shared" si="407"/>
        <v>0</v>
      </c>
      <c r="R1809">
        <f t="shared" si="408"/>
        <v>0</v>
      </c>
      <c r="S1809">
        <f t="shared" ca="1" si="409"/>
        <v>1</v>
      </c>
      <c r="U1809" t="str">
        <f t="shared" ca="1" si="410"/>
        <v xml:space="preserve"> </v>
      </c>
      <c r="V1809" t="str">
        <f t="shared" ca="1" si="411"/>
        <v>let cannot_decomm [$2040_2045$ , $2045_2050$ , $DEC_BOILER_OIL$] := 1;</v>
      </c>
    </row>
    <row r="1810" spans="8:22" outlineLevel="1" x14ac:dyDescent="0.25">
      <c r="H1810">
        <f t="shared" si="398"/>
        <v>40</v>
      </c>
      <c r="I1810" t="str">
        <f t="shared" ca="1" si="405"/>
        <v>DEC_BOILER_OIL</v>
      </c>
      <c r="J1810">
        <f t="shared" ca="1" si="399"/>
        <v>15</v>
      </c>
      <c r="K1810">
        <f t="shared" si="400"/>
        <v>2045</v>
      </c>
      <c r="L1810">
        <f t="shared" si="406"/>
        <v>2050</v>
      </c>
      <c r="M1810" t="str">
        <f t="shared" si="401"/>
        <v>2045_2050</v>
      </c>
      <c r="N1810">
        <f t="shared" si="402"/>
        <v>2015</v>
      </c>
      <c r="O1810">
        <f t="shared" si="403"/>
        <v>2020</v>
      </c>
      <c r="P1810" t="str">
        <f t="shared" si="404"/>
        <v>2015_2020</v>
      </c>
      <c r="Q1810">
        <f t="shared" si="407"/>
        <v>0</v>
      </c>
      <c r="R1810">
        <f t="shared" si="408"/>
        <v>1</v>
      </c>
      <c r="S1810">
        <f t="shared" ca="1" si="409"/>
        <v>0</v>
      </c>
      <c r="U1810" t="str">
        <f t="shared" ca="1" si="410"/>
        <v xml:space="preserve"> </v>
      </c>
      <c r="V1810" t="str">
        <f t="shared" ca="1" si="411"/>
        <v>let cannot_decomm [$2045_2050$ , $2015_2020$ , $DEC_BOILER_OIL$] := 1;</v>
      </c>
    </row>
    <row r="1811" spans="8:22" outlineLevel="1" x14ac:dyDescent="0.25">
      <c r="H1811">
        <f t="shared" si="398"/>
        <v>40</v>
      </c>
      <c r="I1811" t="str">
        <f t="shared" ca="1" si="405"/>
        <v>DEC_BOILER_OIL</v>
      </c>
      <c r="J1811">
        <f t="shared" ca="1" si="399"/>
        <v>15</v>
      </c>
      <c r="K1811">
        <f t="shared" si="400"/>
        <v>2045</v>
      </c>
      <c r="L1811">
        <f t="shared" si="406"/>
        <v>2050</v>
      </c>
      <c r="M1811" t="str">
        <f t="shared" si="401"/>
        <v>2045_2050</v>
      </c>
      <c r="N1811">
        <f t="shared" si="402"/>
        <v>2020</v>
      </c>
      <c r="O1811">
        <f t="shared" si="403"/>
        <v>2025</v>
      </c>
      <c r="P1811" t="str">
        <f t="shared" si="404"/>
        <v>2020_2025</v>
      </c>
      <c r="Q1811">
        <f t="shared" si="407"/>
        <v>0</v>
      </c>
      <c r="R1811">
        <f t="shared" si="408"/>
        <v>1</v>
      </c>
      <c r="S1811">
        <f t="shared" ca="1" si="409"/>
        <v>0</v>
      </c>
      <c r="U1811" t="str">
        <f t="shared" ca="1" si="410"/>
        <v xml:space="preserve"> </v>
      </c>
      <c r="V1811" t="str">
        <f t="shared" ca="1" si="411"/>
        <v>let cannot_decomm [$2045_2050$ , $2020_2025$ , $DEC_BOILER_OIL$] := 1;</v>
      </c>
    </row>
    <row r="1812" spans="8:22" outlineLevel="1" x14ac:dyDescent="0.25">
      <c r="H1812">
        <f t="shared" si="398"/>
        <v>40</v>
      </c>
      <c r="I1812" t="str">
        <f t="shared" ca="1" si="405"/>
        <v>DEC_BOILER_OIL</v>
      </c>
      <c r="J1812">
        <f t="shared" ca="1" si="399"/>
        <v>15</v>
      </c>
      <c r="K1812">
        <f t="shared" si="400"/>
        <v>2045</v>
      </c>
      <c r="L1812">
        <f t="shared" si="406"/>
        <v>2050</v>
      </c>
      <c r="M1812" t="str">
        <f t="shared" si="401"/>
        <v>2045_2050</v>
      </c>
      <c r="N1812">
        <f t="shared" si="402"/>
        <v>2025</v>
      </c>
      <c r="O1812">
        <f t="shared" si="403"/>
        <v>2030</v>
      </c>
      <c r="P1812" t="str">
        <f t="shared" si="404"/>
        <v>2025_2030</v>
      </c>
      <c r="Q1812">
        <f t="shared" si="407"/>
        <v>0</v>
      </c>
      <c r="R1812">
        <f t="shared" si="408"/>
        <v>1</v>
      </c>
      <c r="S1812">
        <f t="shared" ca="1" si="409"/>
        <v>0</v>
      </c>
      <c r="U1812" t="str">
        <f t="shared" ca="1" si="410"/>
        <v xml:space="preserve"> </v>
      </c>
      <c r="V1812" t="str">
        <f t="shared" ca="1" si="411"/>
        <v>let cannot_decomm [$2045_2050$ , $2025_2030$ , $DEC_BOILER_OIL$] := 1;</v>
      </c>
    </row>
    <row r="1813" spans="8:22" outlineLevel="1" x14ac:dyDescent="0.25">
      <c r="H1813">
        <f t="shared" si="398"/>
        <v>40</v>
      </c>
      <c r="I1813" t="str">
        <f t="shared" ca="1" si="405"/>
        <v>DEC_BOILER_OIL</v>
      </c>
      <c r="J1813">
        <f t="shared" ca="1" si="399"/>
        <v>15</v>
      </c>
      <c r="K1813">
        <f t="shared" si="400"/>
        <v>2045</v>
      </c>
      <c r="L1813">
        <f t="shared" si="406"/>
        <v>2050</v>
      </c>
      <c r="M1813" t="str">
        <f t="shared" si="401"/>
        <v>2045_2050</v>
      </c>
      <c r="N1813">
        <f t="shared" si="402"/>
        <v>2030</v>
      </c>
      <c r="O1813">
        <f t="shared" si="403"/>
        <v>2035</v>
      </c>
      <c r="P1813" t="str">
        <f t="shared" si="404"/>
        <v>2030_2035</v>
      </c>
      <c r="Q1813">
        <f t="shared" si="407"/>
        <v>0</v>
      </c>
      <c r="R1813">
        <f t="shared" si="408"/>
        <v>1</v>
      </c>
      <c r="S1813">
        <f t="shared" ca="1" si="409"/>
        <v>0</v>
      </c>
      <c r="U1813" t="str">
        <f t="shared" ca="1" si="410"/>
        <v xml:space="preserve"> </v>
      </c>
      <c r="V1813" t="str">
        <f t="shared" ca="1" si="411"/>
        <v>let cannot_decomm [$2045_2050$ , $2030_2035$ , $DEC_BOILER_OIL$] := 1;</v>
      </c>
    </row>
    <row r="1814" spans="8:22" outlineLevel="1" x14ac:dyDescent="0.25">
      <c r="H1814">
        <f t="shared" si="398"/>
        <v>40</v>
      </c>
      <c r="I1814" t="str">
        <f t="shared" ca="1" si="405"/>
        <v>DEC_BOILER_OIL</v>
      </c>
      <c r="J1814">
        <f t="shared" ca="1" si="399"/>
        <v>15</v>
      </c>
      <c r="K1814">
        <f t="shared" si="400"/>
        <v>2045</v>
      </c>
      <c r="L1814">
        <f t="shared" si="406"/>
        <v>2050</v>
      </c>
      <c r="M1814" t="str">
        <f t="shared" si="401"/>
        <v>2045_2050</v>
      </c>
      <c r="N1814">
        <f t="shared" si="402"/>
        <v>2035</v>
      </c>
      <c r="O1814">
        <f t="shared" si="403"/>
        <v>2040</v>
      </c>
      <c r="P1814" t="str">
        <f t="shared" si="404"/>
        <v>2035_2040</v>
      </c>
      <c r="Q1814">
        <f t="shared" si="407"/>
        <v>0</v>
      </c>
      <c r="R1814">
        <f t="shared" si="408"/>
        <v>1</v>
      </c>
      <c r="S1814">
        <f t="shared" ca="1" si="409"/>
        <v>1</v>
      </c>
      <c r="U1814" t="str">
        <f t="shared" ca="1" si="410"/>
        <v>#</v>
      </c>
      <c r="V1814" t="str">
        <f t="shared" ca="1" si="411"/>
        <v>let cannot_decomm [$2045_2050$ , $2035_2040$ , $DEC_BOILER_OIL$] := 1;</v>
      </c>
    </row>
    <row r="1815" spans="8:22" outlineLevel="1" x14ac:dyDescent="0.25">
      <c r="H1815">
        <f t="shared" si="398"/>
        <v>40</v>
      </c>
      <c r="I1815" t="str">
        <f t="shared" ca="1" si="405"/>
        <v>DEC_BOILER_OIL</v>
      </c>
      <c r="J1815">
        <f t="shared" ca="1" si="399"/>
        <v>15</v>
      </c>
      <c r="K1815">
        <f t="shared" si="400"/>
        <v>2045</v>
      </c>
      <c r="L1815">
        <f t="shared" si="406"/>
        <v>2050</v>
      </c>
      <c r="M1815" t="str">
        <f t="shared" si="401"/>
        <v>2045_2050</v>
      </c>
      <c r="N1815">
        <f t="shared" si="402"/>
        <v>2040</v>
      </c>
      <c r="O1815">
        <f t="shared" si="403"/>
        <v>2045</v>
      </c>
      <c r="P1815" t="str">
        <f t="shared" si="404"/>
        <v>2040_2045</v>
      </c>
      <c r="Q1815">
        <f t="shared" si="407"/>
        <v>0</v>
      </c>
      <c r="R1815">
        <f t="shared" si="408"/>
        <v>1</v>
      </c>
      <c r="S1815">
        <f t="shared" ca="1" si="409"/>
        <v>1</v>
      </c>
      <c r="U1815" t="str">
        <f t="shared" ca="1" si="410"/>
        <v>#</v>
      </c>
      <c r="V1815" t="str">
        <f t="shared" ca="1" si="411"/>
        <v>let cannot_decomm [$2045_2050$ , $2040_2045$ , $DEC_BOILER_OIL$] := 1;</v>
      </c>
    </row>
    <row r="1816" spans="8:22" outlineLevel="1" x14ac:dyDescent="0.25">
      <c r="H1816">
        <f t="shared" si="398"/>
        <v>40</v>
      </c>
      <c r="I1816" t="str">
        <f t="shared" ca="1" si="405"/>
        <v>DEC_BOILER_OIL</v>
      </c>
      <c r="J1816">
        <f t="shared" ca="1" si="399"/>
        <v>15</v>
      </c>
      <c r="K1816">
        <f t="shared" si="400"/>
        <v>2045</v>
      </c>
      <c r="L1816">
        <f t="shared" si="406"/>
        <v>2050</v>
      </c>
      <c r="M1816" t="str">
        <f t="shared" si="401"/>
        <v>2045_2050</v>
      </c>
      <c r="N1816">
        <f t="shared" si="402"/>
        <v>2045</v>
      </c>
      <c r="O1816">
        <f t="shared" si="403"/>
        <v>2050</v>
      </c>
      <c r="P1816" t="str">
        <f t="shared" si="404"/>
        <v>2045_2050</v>
      </c>
      <c r="Q1816">
        <f t="shared" si="407"/>
        <v>0</v>
      </c>
      <c r="R1816">
        <f t="shared" si="408"/>
        <v>0</v>
      </c>
      <c r="S1816">
        <f t="shared" ca="1" si="409"/>
        <v>1</v>
      </c>
      <c r="U1816" t="str">
        <f t="shared" ca="1" si="410"/>
        <v xml:space="preserve"> </v>
      </c>
      <c r="V1816" t="str">
        <f t="shared" ca="1" si="411"/>
        <v>let cannot_decomm [$2045_2050$ , $2045_2050$ , $DEC_BOILER_OIL$] := 1;</v>
      </c>
    </row>
    <row r="1817" spans="8:22" outlineLevel="1" x14ac:dyDescent="0.25">
      <c r="H1817">
        <f t="shared" si="398"/>
        <v>41</v>
      </c>
      <c r="I1817" t="str">
        <f t="shared" ca="1" si="405"/>
        <v>DEC_SOLAR</v>
      </c>
      <c r="J1817">
        <f t="shared" ca="1" si="399"/>
        <v>20</v>
      </c>
      <c r="K1817">
        <f t="shared" si="400"/>
        <v>2015</v>
      </c>
      <c r="L1817">
        <f t="shared" si="406"/>
        <v>2020</v>
      </c>
      <c r="M1817" t="str">
        <f t="shared" si="401"/>
        <v>2015_2020</v>
      </c>
      <c r="N1817">
        <f t="shared" si="402"/>
        <v>2015</v>
      </c>
      <c r="O1817">
        <f t="shared" si="403"/>
        <v>2020</v>
      </c>
      <c r="P1817" t="str">
        <f t="shared" si="404"/>
        <v>2015_2020</v>
      </c>
      <c r="Q1817">
        <f t="shared" si="407"/>
        <v>1</v>
      </c>
      <c r="R1817">
        <f t="shared" si="408"/>
        <v>0</v>
      </c>
      <c r="S1817">
        <f t="shared" ca="1" si="409"/>
        <v>1</v>
      </c>
      <c r="U1817" t="str">
        <f t="shared" si="410"/>
        <v>#</v>
      </c>
      <c r="V1817" t="str">
        <f t="shared" ca="1" si="411"/>
        <v>let cannot_decomm [$2015_2020$ , $2015_2020$ , $DEC_SOLAR$] := 1;</v>
      </c>
    </row>
    <row r="1818" spans="8:22" outlineLevel="1" x14ac:dyDescent="0.25">
      <c r="H1818">
        <f t="shared" si="398"/>
        <v>41</v>
      </c>
      <c r="I1818" t="str">
        <f t="shared" ca="1" si="405"/>
        <v>DEC_SOLAR</v>
      </c>
      <c r="J1818">
        <f t="shared" ca="1" si="399"/>
        <v>20</v>
      </c>
      <c r="K1818">
        <f t="shared" si="400"/>
        <v>2015</v>
      </c>
      <c r="L1818">
        <f t="shared" si="406"/>
        <v>2020</v>
      </c>
      <c r="M1818" t="str">
        <f t="shared" si="401"/>
        <v>2015_2020</v>
      </c>
      <c r="N1818">
        <f t="shared" si="402"/>
        <v>2020</v>
      </c>
      <c r="O1818">
        <f t="shared" si="403"/>
        <v>2025</v>
      </c>
      <c r="P1818" t="str">
        <f t="shared" si="404"/>
        <v>2020_2025</v>
      </c>
      <c r="Q1818">
        <f t="shared" si="407"/>
        <v>0</v>
      </c>
      <c r="R1818">
        <f t="shared" si="408"/>
        <v>0</v>
      </c>
      <c r="S1818">
        <f t="shared" ca="1" si="409"/>
        <v>1</v>
      </c>
      <c r="U1818" t="str">
        <f t="shared" ca="1" si="410"/>
        <v xml:space="preserve"> </v>
      </c>
      <c r="V1818" t="str">
        <f t="shared" ca="1" si="411"/>
        <v>let cannot_decomm [$2015_2020$ , $2020_2025$ , $DEC_SOLAR$] := 1;</v>
      </c>
    </row>
    <row r="1819" spans="8:22" outlineLevel="1" x14ac:dyDescent="0.25">
      <c r="H1819">
        <f t="shared" si="398"/>
        <v>41</v>
      </c>
      <c r="I1819" t="str">
        <f t="shared" ca="1" si="405"/>
        <v>DEC_SOLAR</v>
      </c>
      <c r="J1819">
        <f t="shared" ca="1" si="399"/>
        <v>20</v>
      </c>
      <c r="K1819">
        <f t="shared" si="400"/>
        <v>2015</v>
      </c>
      <c r="L1819">
        <f t="shared" si="406"/>
        <v>2020</v>
      </c>
      <c r="M1819" t="str">
        <f t="shared" si="401"/>
        <v>2015_2020</v>
      </c>
      <c r="N1819">
        <f t="shared" si="402"/>
        <v>2025</v>
      </c>
      <c r="O1819">
        <f t="shared" si="403"/>
        <v>2030</v>
      </c>
      <c r="P1819" t="str">
        <f t="shared" si="404"/>
        <v>2025_2030</v>
      </c>
      <c r="Q1819">
        <f t="shared" si="407"/>
        <v>0</v>
      </c>
      <c r="R1819">
        <f t="shared" si="408"/>
        <v>0</v>
      </c>
      <c r="S1819">
        <f t="shared" ca="1" si="409"/>
        <v>1</v>
      </c>
      <c r="U1819" t="str">
        <f t="shared" ca="1" si="410"/>
        <v xml:space="preserve"> </v>
      </c>
      <c r="V1819" t="str">
        <f t="shared" ca="1" si="411"/>
        <v>let cannot_decomm [$2015_2020$ , $2025_2030$ , $DEC_SOLAR$] := 1;</v>
      </c>
    </row>
    <row r="1820" spans="8:22" outlineLevel="1" x14ac:dyDescent="0.25">
      <c r="H1820">
        <f t="shared" si="398"/>
        <v>41</v>
      </c>
      <c r="I1820" t="str">
        <f t="shared" ca="1" si="405"/>
        <v>DEC_SOLAR</v>
      </c>
      <c r="J1820">
        <f t="shared" ca="1" si="399"/>
        <v>20</v>
      </c>
      <c r="K1820">
        <f t="shared" si="400"/>
        <v>2015</v>
      </c>
      <c r="L1820">
        <f t="shared" si="406"/>
        <v>2020</v>
      </c>
      <c r="M1820" t="str">
        <f t="shared" si="401"/>
        <v>2015_2020</v>
      </c>
      <c r="N1820">
        <f t="shared" si="402"/>
        <v>2030</v>
      </c>
      <c r="O1820">
        <f t="shared" si="403"/>
        <v>2035</v>
      </c>
      <c r="P1820" t="str">
        <f t="shared" si="404"/>
        <v>2030_2035</v>
      </c>
      <c r="Q1820">
        <f t="shared" si="407"/>
        <v>0</v>
      </c>
      <c r="R1820">
        <f t="shared" si="408"/>
        <v>0</v>
      </c>
      <c r="S1820">
        <f t="shared" ca="1" si="409"/>
        <v>1</v>
      </c>
      <c r="U1820" t="str">
        <f t="shared" ca="1" si="410"/>
        <v xml:space="preserve"> </v>
      </c>
      <c r="V1820" t="str">
        <f t="shared" ca="1" si="411"/>
        <v>let cannot_decomm [$2015_2020$ , $2030_2035$ , $DEC_SOLAR$] := 1;</v>
      </c>
    </row>
    <row r="1821" spans="8:22" outlineLevel="1" x14ac:dyDescent="0.25">
      <c r="H1821">
        <f t="shared" si="398"/>
        <v>41</v>
      </c>
      <c r="I1821" t="str">
        <f t="shared" ca="1" si="405"/>
        <v>DEC_SOLAR</v>
      </c>
      <c r="J1821">
        <f t="shared" ca="1" si="399"/>
        <v>20</v>
      </c>
      <c r="K1821">
        <f t="shared" si="400"/>
        <v>2015</v>
      </c>
      <c r="L1821">
        <f t="shared" si="406"/>
        <v>2020</v>
      </c>
      <c r="M1821" t="str">
        <f t="shared" si="401"/>
        <v>2015_2020</v>
      </c>
      <c r="N1821">
        <f t="shared" si="402"/>
        <v>2035</v>
      </c>
      <c r="O1821">
        <f t="shared" si="403"/>
        <v>2040</v>
      </c>
      <c r="P1821" t="str">
        <f t="shared" si="404"/>
        <v>2035_2040</v>
      </c>
      <c r="Q1821">
        <f t="shared" si="407"/>
        <v>0</v>
      </c>
      <c r="R1821">
        <f t="shared" si="408"/>
        <v>0</v>
      </c>
      <c r="S1821">
        <f t="shared" ca="1" si="409"/>
        <v>1</v>
      </c>
      <c r="U1821" t="str">
        <f t="shared" ca="1" si="410"/>
        <v xml:space="preserve"> </v>
      </c>
      <c r="V1821" t="str">
        <f t="shared" ca="1" si="411"/>
        <v>let cannot_decomm [$2015_2020$ , $2035_2040$ , $DEC_SOLAR$] := 1;</v>
      </c>
    </row>
    <row r="1822" spans="8:22" outlineLevel="1" x14ac:dyDescent="0.25">
      <c r="H1822">
        <f t="shared" si="398"/>
        <v>41</v>
      </c>
      <c r="I1822" t="str">
        <f t="shared" ca="1" si="405"/>
        <v>DEC_SOLAR</v>
      </c>
      <c r="J1822">
        <f t="shared" ca="1" si="399"/>
        <v>20</v>
      </c>
      <c r="K1822">
        <f t="shared" si="400"/>
        <v>2015</v>
      </c>
      <c r="L1822">
        <f t="shared" si="406"/>
        <v>2020</v>
      </c>
      <c r="M1822" t="str">
        <f t="shared" si="401"/>
        <v>2015_2020</v>
      </c>
      <c r="N1822">
        <f t="shared" si="402"/>
        <v>2040</v>
      </c>
      <c r="O1822">
        <f t="shared" si="403"/>
        <v>2045</v>
      </c>
      <c r="P1822" t="str">
        <f t="shared" si="404"/>
        <v>2040_2045</v>
      </c>
      <c r="Q1822">
        <f t="shared" si="407"/>
        <v>0</v>
      </c>
      <c r="R1822">
        <f t="shared" si="408"/>
        <v>0</v>
      </c>
      <c r="S1822">
        <f t="shared" ca="1" si="409"/>
        <v>1</v>
      </c>
      <c r="U1822" t="str">
        <f t="shared" ca="1" si="410"/>
        <v xml:space="preserve"> </v>
      </c>
      <c r="V1822" t="str">
        <f t="shared" ca="1" si="411"/>
        <v>let cannot_decomm [$2015_2020$ , $2040_2045$ , $DEC_SOLAR$] := 1;</v>
      </c>
    </row>
    <row r="1823" spans="8:22" outlineLevel="1" x14ac:dyDescent="0.25">
      <c r="H1823">
        <f t="shared" si="398"/>
        <v>41</v>
      </c>
      <c r="I1823" t="str">
        <f t="shared" ca="1" si="405"/>
        <v>DEC_SOLAR</v>
      </c>
      <c r="J1823">
        <f t="shared" ca="1" si="399"/>
        <v>20</v>
      </c>
      <c r="K1823">
        <f t="shared" si="400"/>
        <v>2015</v>
      </c>
      <c r="L1823">
        <f t="shared" si="406"/>
        <v>2020</v>
      </c>
      <c r="M1823" t="str">
        <f t="shared" si="401"/>
        <v>2015_2020</v>
      </c>
      <c r="N1823">
        <f t="shared" si="402"/>
        <v>2045</v>
      </c>
      <c r="O1823">
        <f t="shared" si="403"/>
        <v>2050</v>
      </c>
      <c r="P1823" t="str">
        <f t="shared" si="404"/>
        <v>2045_2050</v>
      </c>
      <c r="Q1823">
        <f t="shared" si="407"/>
        <v>0</v>
      </c>
      <c r="R1823">
        <f t="shared" si="408"/>
        <v>0</v>
      </c>
      <c r="S1823">
        <f t="shared" ca="1" si="409"/>
        <v>1</v>
      </c>
      <c r="U1823" t="str">
        <f t="shared" ca="1" si="410"/>
        <v xml:space="preserve"> </v>
      </c>
      <c r="V1823" t="str">
        <f t="shared" ca="1" si="411"/>
        <v>let cannot_decomm [$2015_2020$ , $2045_2050$ , $DEC_SOLAR$] := 1;</v>
      </c>
    </row>
    <row r="1824" spans="8:22" outlineLevel="1" x14ac:dyDescent="0.25">
      <c r="H1824">
        <f t="shared" si="398"/>
        <v>41</v>
      </c>
      <c r="I1824" t="str">
        <f t="shared" ca="1" si="405"/>
        <v>DEC_SOLAR</v>
      </c>
      <c r="J1824">
        <f t="shared" ca="1" si="399"/>
        <v>20</v>
      </c>
      <c r="K1824">
        <f t="shared" si="400"/>
        <v>2020</v>
      </c>
      <c r="L1824">
        <f t="shared" si="406"/>
        <v>2025</v>
      </c>
      <c r="M1824" t="str">
        <f t="shared" si="401"/>
        <v>2020_2025</v>
      </c>
      <c r="N1824">
        <f t="shared" si="402"/>
        <v>2015</v>
      </c>
      <c r="O1824">
        <f t="shared" si="403"/>
        <v>2020</v>
      </c>
      <c r="P1824" t="str">
        <f t="shared" si="404"/>
        <v>2015_2020</v>
      </c>
      <c r="Q1824">
        <f t="shared" si="407"/>
        <v>0</v>
      </c>
      <c r="R1824">
        <f t="shared" si="408"/>
        <v>1</v>
      </c>
      <c r="S1824">
        <f t="shared" ca="1" si="409"/>
        <v>1</v>
      </c>
      <c r="U1824" t="str">
        <f t="shared" ca="1" si="410"/>
        <v>#</v>
      </c>
      <c r="V1824" t="str">
        <f t="shared" ca="1" si="411"/>
        <v>let cannot_decomm [$2020_2025$ , $2015_2020$ , $DEC_SOLAR$] := 1;</v>
      </c>
    </row>
    <row r="1825" spans="8:22" outlineLevel="1" x14ac:dyDescent="0.25">
      <c r="H1825">
        <f t="shared" si="398"/>
        <v>41</v>
      </c>
      <c r="I1825" t="str">
        <f t="shared" ca="1" si="405"/>
        <v>DEC_SOLAR</v>
      </c>
      <c r="J1825">
        <f t="shared" ca="1" si="399"/>
        <v>20</v>
      </c>
      <c r="K1825">
        <f t="shared" si="400"/>
        <v>2020</v>
      </c>
      <c r="L1825">
        <f t="shared" si="406"/>
        <v>2025</v>
      </c>
      <c r="M1825" t="str">
        <f t="shared" si="401"/>
        <v>2020_2025</v>
      </c>
      <c r="N1825">
        <f t="shared" si="402"/>
        <v>2020</v>
      </c>
      <c r="O1825">
        <f t="shared" si="403"/>
        <v>2025</v>
      </c>
      <c r="P1825" t="str">
        <f t="shared" si="404"/>
        <v>2020_2025</v>
      </c>
      <c r="Q1825">
        <f t="shared" si="407"/>
        <v>0</v>
      </c>
      <c r="R1825">
        <f t="shared" si="408"/>
        <v>0</v>
      </c>
      <c r="S1825">
        <f t="shared" ca="1" si="409"/>
        <v>1</v>
      </c>
      <c r="U1825" t="str">
        <f t="shared" ca="1" si="410"/>
        <v xml:space="preserve"> </v>
      </c>
      <c r="V1825" t="str">
        <f t="shared" ca="1" si="411"/>
        <v>let cannot_decomm [$2020_2025$ , $2020_2025$ , $DEC_SOLAR$] := 1;</v>
      </c>
    </row>
    <row r="1826" spans="8:22" outlineLevel="1" x14ac:dyDescent="0.25">
      <c r="H1826">
        <f t="shared" si="398"/>
        <v>41</v>
      </c>
      <c r="I1826" t="str">
        <f t="shared" ca="1" si="405"/>
        <v>DEC_SOLAR</v>
      </c>
      <c r="J1826">
        <f t="shared" ca="1" si="399"/>
        <v>20</v>
      </c>
      <c r="K1826">
        <f t="shared" si="400"/>
        <v>2020</v>
      </c>
      <c r="L1826">
        <f t="shared" si="406"/>
        <v>2025</v>
      </c>
      <c r="M1826" t="str">
        <f t="shared" si="401"/>
        <v>2020_2025</v>
      </c>
      <c r="N1826">
        <f t="shared" si="402"/>
        <v>2025</v>
      </c>
      <c r="O1826">
        <f t="shared" si="403"/>
        <v>2030</v>
      </c>
      <c r="P1826" t="str">
        <f t="shared" si="404"/>
        <v>2025_2030</v>
      </c>
      <c r="Q1826">
        <f t="shared" si="407"/>
        <v>0</v>
      </c>
      <c r="R1826">
        <f t="shared" si="408"/>
        <v>0</v>
      </c>
      <c r="S1826">
        <f t="shared" ca="1" si="409"/>
        <v>1</v>
      </c>
      <c r="U1826" t="str">
        <f t="shared" ca="1" si="410"/>
        <v xml:space="preserve"> </v>
      </c>
      <c r="V1826" t="str">
        <f t="shared" ca="1" si="411"/>
        <v>let cannot_decomm [$2020_2025$ , $2025_2030$ , $DEC_SOLAR$] := 1;</v>
      </c>
    </row>
    <row r="1827" spans="8:22" outlineLevel="1" x14ac:dyDescent="0.25">
      <c r="H1827">
        <f t="shared" si="398"/>
        <v>41</v>
      </c>
      <c r="I1827" t="str">
        <f t="shared" ca="1" si="405"/>
        <v>DEC_SOLAR</v>
      </c>
      <c r="J1827">
        <f t="shared" ca="1" si="399"/>
        <v>20</v>
      </c>
      <c r="K1827">
        <f t="shared" si="400"/>
        <v>2020</v>
      </c>
      <c r="L1827">
        <f t="shared" si="406"/>
        <v>2025</v>
      </c>
      <c r="M1827" t="str">
        <f t="shared" si="401"/>
        <v>2020_2025</v>
      </c>
      <c r="N1827">
        <f t="shared" si="402"/>
        <v>2030</v>
      </c>
      <c r="O1827">
        <f t="shared" si="403"/>
        <v>2035</v>
      </c>
      <c r="P1827" t="str">
        <f t="shared" si="404"/>
        <v>2030_2035</v>
      </c>
      <c r="Q1827">
        <f t="shared" si="407"/>
        <v>0</v>
      </c>
      <c r="R1827">
        <f t="shared" si="408"/>
        <v>0</v>
      </c>
      <c r="S1827">
        <f t="shared" ca="1" si="409"/>
        <v>1</v>
      </c>
      <c r="U1827" t="str">
        <f t="shared" ca="1" si="410"/>
        <v xml:space="preserve"> </v>
      </c>
      <c r="V1827" t="str">
        <f t="shared" ca="1" si="411"/>
        <v>let cannot_decomm [$2020_2025$ , $2030_2035$ , $DEC_SOLAR$] := 1;</v>
      </c>
    </row>
    <row r="1828" spans="8:22" outlineLevel="1" x14ac:dyDescent="0.25">
      <c r="H1828">
        <f t="shared" si="398"/>
        <v>41</v>
      </c>
      <c r="I1828" t="str">
        <f t="shared" ca="1" si="405"/>
        <v>DEC_SOLAR</v>
      </c>
      <c r="J1828">
        <f t="shared" ca="1" si="399"/>
        <v>20</v>
      </c>
      <c r="K1828">
        <f t="shared" si="400"/>
        <v>2020</v>
      </c>
      <c r="L1828">
        <f t="shared" si="406"/>
        <v>2025</v>
      </c>
      <c r="M1828" t="str">
        <f t="shared" si="401"/>
        <v>2020_2025</v>
      </c>
      <c r="N1828">
        <f t="shared" si="402"/>
        <v>2035</v>
      </c>
      <c r="O1828">
        <f t="shared" si="403"/>
        <v>2040</v>
      </c>
      <c r="P1828" t="str">
        <f t="shared" si="404"/>
        <v>2035_2040</v>
      </c>
      <c r="Q1828">
        <f t="shared" si="407"/>
        <v>0</v>
      </c>
      <c r="R1828">
        <f t="shared" si="408"/>
        <v>0</v>
      </c>
      <c r="S1828">
        <f t="shared" ca="1" si="409"/>
        <v>1</v>
      </c>
      <c r="U1828" t="str">
        <f t="shared" ca="1" si="410"/>
        <v xml:space="preserve"> </v>
      </c>
      <c r="V1828" t="str">
        <f t="shared" ca="1" si="411"/>
        <v>let cannot_decomm [$2020_2025$ , $2035_2040$ , $DEC_SOLAR$] := 1;</v>
      </c>
    </row>
    <row r="1829" spans="8:22" outlineLevel="1" x14ac:dyDescent="0.25">
      <c r="H1829">
        <f t="shared" si="398"/>
        <v>41</v>
      </c>
      <c r="I1829" t="str">
        <f t="shared" ca="1" si="405"/>
        <v>DEC_SOLAR</v>
      </c>
      <c r="J1829">
        <f t="shared" ca="1" si="399"/>
        <v>20</v>
      </c>
      <c r="K1829">
        <f t="shared" si="400"/>
        <v>2020</v>
      </c>
      <c r="L1829">
        <f t="shared" si="406"/>
        <v>2025</v>
      </c>
      <c r="M1829" t="str">
        <f t="shared" si="401"/>
        <v>2020_2025</v>
      </c>
      <c r="N1829">
        <f t="shared" si="402"/>
        <v>2040</v>
      </c>
      <c r="O1829">
        <f t="shared" si="403"/>
        <v>2045</v>
      </c>
      <c r="P1829" t="str">
        <f t="shared" si="404"/>
        <v>2040_2045</v>
      </c>
      <c r="Q1829">
        <f t="shared" si="407"/>
        <v>0</v>
      </c>
      <c r="R1829">
        <f t="shared" si="408"/>
        <v>0</v>
      </c>
      <c r="S1829">
        <f t="shared" ca="1" si="409"/>
        <v>1</v>
      </c>
      <c r="U1829" t="str">
        <f t="shared" ca="1" si="410"/>
        <v xml:space="preserve"> </v>
      </c>
      <c r="V1829" t="str">
        <f t="shared" ca="1" si="411"/>
        <v>let cannot_decomm [$2020_2025$ , $2040_2045$ , $DEC_SOLAR$] := 1;</v>
      </c>
    </row>
    <row r="1830" spans="8:22" outlineLevel="1" x14ac:dyDescent="0.25">
      <c r="H1830">
        <f t="shared" si="398"/>
        <v>41</v>
      </c>
      <c r="I1830" t="str">
        <f t="shared" ca="1" si="405"/>
        <v>DEC_SOLAR</v>
      </c>
      <c r="J1830">
        <f t="shared" ca="1" si="399"/>
        <v>20</v>
      </c>
      <c r="K1830">
        <f t="shared" si="400"/>
        <v>2020</v>
      </c>
      <c r="L1830">
        <f t="shared" si="406"/>
        <v>2025</v>
      </c>
      <c r="M1830" t="str">
        <f t="shared" si="401"/>
        <v>2020_2025</v>
      </c>
      <c r="N1830">
        <f t="shared" si="402"/>
        <v>2045</v>
      </c>
      <c r="O1830">
        <f t="shared" si="403"/>
        <v>2050</v>
      </c>
      <c r="P1830" t="str">
        <f t="shared" si="404"/>
        <v>2045_2050</v>
      </c>
      <c r="Q1830">
        <f t="shared" si="407"/>
        <v>0</v>
      </c>
      <c r="R1830">
        <f t="shared" si="408"/>
        <v>0</v>
      </c>
      <c r="S1830">
        <f t="shared" ca="1" si="409"/>
        <v>1</v>
      </c>
      <c r="U1830" t="str">
        <f t="shared" ca="1" si="410"/>
        <v xml:space="preserve"> </v>
      </c>
      <c r="V1830" t="str">
        <f t="shared" ca="1" si="411"/>
        <v>let cannot_decomm [$2020_2025$ , $2045_2050$ , $DEC_SOLAR$] := 1;</v>
      </c>
    </row>
    <row r="1831" spans="8:22" outlineLevel="1" x14ac:dyDescent="0.25">
      <c r="H1831">
        <f t="shared" si="398"/>
        <v>41</v>
      </c>
      <c r="I1831" t="str">
        <f t="shared" ca="1" si="405"/>
        <v>DEC_SOLAR</v>
      </c>
      <c r="J1831">
        <f t="shared" ca="1" si="399"/>
        <v>20</v>
      </c>
      <c r="K1831">
        <f t="shared" si="400"/>
        <v>2025</v>
      </c>
      <c r="L1831">
        <f t="shared" si="406"/>
        <v>2030</v>
      </c>
      <c r="M1831" t="str">
        <f t="shared" si="401"/>
        <v>2025_2030</v>
      </c>
      <c r="N1831">
        <f t="shared" si="402"/>
        <v>2015</v>
      </c>
      <c r="O1831">
        <f t="shared" si="403"/>
        <v>2020</v>
      </c>
      <c r="P1831" t="str">
        <f t="shared" si="404"/>
        <v>2015_2020</v>
      </c>
      <c r="Q1831">
        <f t="shared" si="407"/>
        <v>0</v>
      </c>
      <c r="R1831">
        <f t="shared" si="408"/>
        <v>1</v>
      </c>
      <c r="S1831">
        <f t="shared" ca="1" si="409"/>
        <v>1</v>
      </c>
      <c r="U1831" t="str">
        <f t="shared" ca="1" si="410"/>
        <v>#</v>
      </c>
      <c r="V1831" t="str">
        <f t="shared" ca="1" si="411"/>
        <v>let cannot_decomm [$2025_2030$ , $2015_2020$ , $DEC_SOLAR$] := 1;</v>
      </c>
    </row>
    <row r="1832" spans="8:22" outlineLevel="1" x14ac:dyDescent="0.25">
      <c r="H1832">
        <f t="shared" si="398"/>
        <v>41</v>
      </c>
      <c r="I1832" t="str">
        <f t="shared" ca="1" si="405"/>
        <v>DEC_SOLAR</v>
      </c>
      <c r="J1832">
        <f t="shared" ca="1" si="399"/>
        <v>20</v>
      </c>
      <c r="K1832">
        <f t="shared" si="400"/>
        <v>2025</v>
      </c>
      <c r="L1832">
        <f t="shared" si="406"/>
        <v>2030</v>
      </c>
      <c r="M1832" t="str">
        <f t="shared" si="401"/>
        <v>2025_2030</v>
      </c>
      <c r="N1832">
        <f t="shared" si="402"/>
        <v>2020</v>
      </c>
      <c r="O1832">
        <f t="shared" si="403"/>
        <v>2025</v>
      </c>
      <c r="P1832" t="str">
        <f t="shared" si="404"/>
        <v>2020_2025</v>
      </c>
      <c r="Q1832">
        <f t="shared" si="407"/>
        <v>0</v>
      </c>
      <c r="R1832">
        <f t="shared" si="408"/>
        <v>1</v>
      </c>
      <c r="S1832">
        <f t="shared" ca="1" si="409"/>
        <v>1</v>
      </c>
      <c r="U1832" t="str">
        <f t="shared" ca="1" si="410"/>
        <v>#</v>
      </c>
      <c r="V1832" t="str">
        <f t="shared" ca="1" si="411"/>
        <v>let cannot_decomm [$2025_2030$ , $2020_2025$ , $DEC_SOLAR$] := 1;</v>
      </c>
    </row>
    <row r="1833" spans="8:22" outlineLevel="1" x14ac:dyDescent="0.25">
      <c r="H1833">
        <f t="shared" si="398"/>
        <v>41</v>
      </c>
      <c r="I1833" t="str">
        <f t="shared" ca="1" si="405"/>
        <v>DEC_SOLAR</v>
      </c>
      <c r="J1833">
        <f t="shared" ca="1" si="399"/>
        <v>20</v>
      </c>
      <c r="K1833">
        <f t="shared" si="400"/>
        <v>2025</v>
      </c>
      <c r="L1833">
        <f t="shared" si="406"/>
        <v>2030</v>
      </c>
      <c r="M1833" t="str">
        <f t="shared" si="401"/>
        <v>2025_2030</v>
      </c>
      <c r="N1833">
        <f t="shared" si="402"/>
        <v>2025</v>
      </c>
      <c r="O1833">
        <f t="shared" si="403"/>
        <v>2030</v>
      </c>
      <c r="P1833" t="str">
        <f t="shared" si="404"/>
        <v>2025_2030</v>
      </c>
      <c r="Q1833">
        <f t="shared" si="407"/>
        <v>0</v>
      </c>
      <c r="R1833">
        <f t="shared" si="408"/>
        <v>0</v>
      </c>
      <c r="S1833">
        <f t="shared" ca="1" si="409"/>
        <v>1</v>
      </c>
      <c r="U1833" t="str">
        <f t="shared" ca="1" si="410"/>
        <v xml:space="preserve"> </v>
      </c>
      <c r="V1833" t="str">
        <f t="shared" ca="1" si="411"/>
        <v>let cannot_decomm [$2025_2030$ , $2025_2030$ , $DEC_SOLAR$] := 1;</v>
      </c>
    </row>
    <row r="1834" spans="8:22" outlineLevel="1" x14ac:dyDescent="0.25">
      <c r="H1834">
        <f t="shared" si="398"/>
        <v>41</v>
      </c>
      <c r="I1834" t="str">
        <f t="shared" ca="1" si="405"/>
        <v>DEC_SOLAR</v>
      </c>
      <c r="J1834">
        <f t="shared" ca="1" si="399"/>
        <v>20</v>
      </c>
      <c r="K1834">
        <f t="shared" si="400"/>
        <v>2025</v>
      </c>
      <c r="L1834">
        <f t="shared" si="406"/>
        <v>2030</v>
      </c>
      <c r="M1834" t="str">
        <f t="shared" si="401"/>
        <v>2025_2030</v>
      </c>
      <c r="N1834">
        <f t="shared" si="402"/>
        <v>2030</v>
      </c>
      <c r="O1834">
        <f t="shared" si="403"/>
        <v>2035</v>
      </c>
      <c r="P1834" t="str">
        <f t="shared" si="404"/>
        <v>2030_2035</v>
      </c>
      <c r="Q1834">
        <f t="shared" si="407"/>
        <v>0</v>
      </c>
      <c r="R1834">
        <f t="shared" si="408"/>
        <v>0</v>
      </c>
      <c r="S1834">
        <f t="shared" ca="1" si="409"/>
        <v>1</v>
      </c>
      <c r="U1834" t="str">
        <f t="shared" ca="1" si="410"/>
        <v xml:space="preserve"> </v>
      </c>
      <c r="V1834" t="str">
        <f t="shared" ca="1" si="411"/>
        <v>let cannot_decomm [$2025_2030$ , $2030_2035$ , $DEC_SOLAR$] := 1;</v>
      </c>
    </row>
    <row r="1835" spans="8:22" outlineLevel="1" x14ac:dyDescent="0.25">
      <c r="H1835">
        <f t="shared" si="398"/>
        <v>41</v>
      </c>
      <c r="I1835" t="str">
        <f t="shared" ca="1" si="405"/>
        <v>DEC_SOLAR</v>
      </c>
      <c r="J1835">
        <f t="shared" ca="1" si="399"/>
        <v>20</v>
      </c>
      <c r="K1835">
        <f t="shared" si="400"/>
        <v>2025</v>
      </c>
      <c r="L1835">
        <f t="shared" si="406"/>
        <v>2030</v>
      </c>
      <c r="M1835" t="str">
        <f t="shared" si="401"/>
        <v>2025_2030</v>
      </c>
      <c r="N1835">
        <f t="shared" si="402"/>
        <v>2035</v>
      </c>
      <c r="O1835">
        <f t="shared" si="403"/>
        <v>2040</v>
      </c>
      <c r="P1835" t="str">
        <f t="shared" si="404"/>
        <v>2035_2040</v>
      </c>
      <c r="Q1835">
        <f t="shared" si="407"/>
        <v>0</v>
      </c>
      <c r="R1835">
        <f t="shared" si="408"/>
        <v>0</v>
      </c>
      <c r="S1835">
        <f t="shared" ca="1" si="409"/>
        <v>1</v>
      </c>
      <c r="U1835" t="str">
        <f t="shared" ca="1" si="410"/>
        <v xml:space="preserve"> </v>
      </c>
      <c r="V1835" t="str">
        <f t="shared" ca="1" si="411"/>
        <v>let cannot_decomm [$2025_2030$ , $2035_2040$ , $DEC_SOLAR$] := 1;</v>
      </c>
    </row>
    <row r="1836" spans="8:22" outlineLevel="1" x14ac:dyDescent="0.25">
      <c r="H1836">
        <f t="shared" si="398"/>
        <v>41</v>
      </c>
      <c r="I1836" t="str">
        <f t="shared" ca="1" si="405"/>
        <v>DEC_SOLAR</v>
      </c>
      <c r="J1836">
        <f t="shared" ca="1" si="399"/>
        <v>20</v>
      </c>
      <c r="K1836">
        <f t="shared" si="400"/>
        <v>2025</v>
      </c>
      <c r="L1836">
        <f t="shared" si="406"/>
        <v>2030</v>
      </c>
      <c r="M1836" t="str">
        <f t="shared" si="401"/>
        <v>2025_2030</v>
      </c>
      <c r="N1836">
        <f t="shared" si="402"/>
        <v>2040</v>
      </c>
      <c r="O1836">
        <f t="shared" si="403"/>
        <v>2045</v>
      </c>
      <c r="P1836" t="str">
        <f t="shared" si="404"/>
        <v>2040_2045</v>
      </c>
      <c r="Q1836">
        <f t="shared" si="407"/>
        <v>0</v>
      </c>
      <c r="R1836">
        <f t="shared" si="408"/>
        <v>0</v>
      </c>
      <c r="S1836">
        <f t="shared" ca="1" si="409"/>
        <v>1</v>
      </c>
      <c r="U1836" t="str">
        <f t="shared" ca="1" si="410"/>
        <v xml:space="preserve"> </v>
      </c>
      <c r="V1836" t="str">
        <f t="shared" ca="1" si="411"/>
        <v>let cannot_decomm [$2025_2030$ , $2040_2045$ , $DEC_SOLAR$] := 1;</v>
      </c>
    </row>
    <row r="1837" spans="8:22" outlineLevel="1" x14ac:dyDescent="0.25">
      <c r="H1837">
        <f t="shared" si="398"/>
        <v>41</v>
      </c>
      <c r="I1837" t="str">
        <f t="shared" ca="1" si="405"/>
        <v>DEC_SOLAR</v>
      </c>
      <c r="J1837">
        <f t="shared" ca="1" si="399"/>
        <v>20</v>
      </c>
      <c r="K1837">
        <f t="shared" si="400"/>
        <v>2025</v>
      </c>
      <c r="L1837">
        <f t="shared" si="406"/>
        <v>2030</v>
      </c>
      <c r="M1837" t="str">
        <f t="shared" si="401"/>
        <v>2025_2030</v>
      </c>
      <c r="N1837">
        <f t="shared" si="402"/>
        <v>2045</v>
      </c>
      <c r="O1837">
        <f t="shared" si="403"/>
        <v>2050</v>
      </c>
      <c r="P1837" t="str">
        <f t="shared" si="404"/>
        <v>2045_2050</v>
      </c>
      <c r="Q1837">
        <f t="shared" si="407"/>
        <v>0</v>
      </c>
      <c r="R1837">
        <f t="shared" si="408"/>
        <v>0</v>
      </c>
      <c r="S1837">
        <f t="shared" ca="1" si="409"/>
        <v>1</v>
      </c>
      <c r="U1837" t="str">
        <f t="shared" ca="1" si="410"/>
        <v xml:space="preserve"> </v>
      </c>
      <c r="V1837" t="str">
        <f t="shared" ca="1" si="411"/>
        <v>let cannot_decomm [$2025_2030$ , $2045_2050$ , $DEC_SOLAR$] := 1;</v>
      </c>
    </row>
    <row r="1838" spans="8:22" outlineLevel="1" x14ac:dyDescent="0.25">
      <c r="H1838">
        <f t="shared" si="398"/>
        <v>41</v>
      </c>
      <c r="I1838" t="str">
        <f t="shared" ca="1" si="405"/>
        <v>DEC_SOLAR</v>
      </c>
      <c r="J1838">
        <f t="shared" ca="1" si="399"/>
        <v>20</v>
      </c>
      <c r="K1838">
        <f t="shared" si="400"/>
        <v>2030</v>
      </c>
      <c r="L1838">
        <f t="shared" si="406"/>
        <v>2035</v>
      </c>
      <c r="M1838" t="str">
        <f t="shared" si="401"/>
        <v>2030_2035</v>
      </c>
      <c r="N1838">
        <f t="shared" si="402"/>
        <v>2015</v>
      </c>
      <c r="O1838">
        <f t="shared" si="403"/>
        <v>2020</v>
      </c>
      <c r="P1838" t="str">
        <f t="shared" si="404"/>
        <v>2015_2020</v>
      </c>
      <c r="Q1838">
        <f t="shared" si="407"/>
        <v>0</v>
      </c>
      <c r="R1838">
        <f t="shared" si="408"/>
        <v>1</v>
      </c>
      <c r="S1838">
        <f t="shared" ca="1" si="409"/>
        <v>1</v>
      </c>
      <c r="U1838" t="str">
        <f t="shared" ca="1" si="410"/>
        <v>#</v>
      </c>
      <c r="V1838" t="str">
        <f t="shared" ca="1" si="411"/>
        <v>let cannot_decomm [$2030_2035$ , $2015_2020$ , $DEC_SOLAR$] := 1;</v>
      </c>
    </row>
    <row r="1839" spans="8:22" outlineLevel="1" x14ac:dyDescent="0.25">
      <c r="H1839">
        <f t="shared" si="398"/>
        <v>41</v>
      </c>
      <c r="I1839" t="str">
        <f t="shared" ca="1" si="405"/>
        <v>DEC_SOLAR</v>
      </c>
      <c r="J1839">
        <f t="shared" ca="1" si="399"/>
        <v>20</v>
      </c>
      <c r="K1839">
        <f t="shared" si="400"/>
        <v>2030</v>
      </c>
      <c r="L1839">
        <f t="shared" si="406"/>
        <v>2035</v>
      </c>
      <c r="M1839" t="str">
        <f t="shared" si="401"/>
        <v>2030_2035</v>
      </c>
      <c r="N1839">
        <f t="shared" si="402"/>
        <v>2020</v>
      </c>
      <c r="O1839">
        <f t="shared" si="403"/>
        <v>2025</v>
      </c>
      <c r="P1839" t="str">
        <f t="shared" si="404"/>
        <v>2020_2025</v>
      </c>
      <c r="Q1839">
        <f t="shared" si="407"/>
        <v>0</v>
      </c>
      <c r="R1839">
        <f t="shared" si="408"/>
        <v>1</v>
      </c>
      <c r="S1839">
        <f t="shared" ca="1" si="409"/>
        <v>1</v>
      </c>
      <c r="U1839" t="str">
        <f t="shared" ca="1" si="410"/>
        <v>#</v>
      </c>
      <c r="V1839" t="str">
        <f t="shared" ca="1" si="411"/>
        <v>let cannot_decomm [$2030_2035$ , $2020_2025$ , $DEC_SOLAR$] := 1;</v>
      </c>
    </row>
    <row r="1840" spans="8:22" outlineLevel="1" x14ac:dyDescent="0.25">
      <c r="H1840">
        <f t="shared" si="398"/>
        <v>41</v>
      </c>
      <c r="I1840" t="str">
        <f t="shared" ca="1" si="405"/>
        <v>DEC_SOLAR</v>
      </c>
      <c r="J1840">
        <f t="shared" ca="1" si="399"/>
        <v>20</v>
      </c>
      <c r="K1840">
        <f t="shared" si="400"/>
        <v>2030</v>
      </c>
      <c r="L1840">
        <f t="shared" si="406"/>
        <v>2035</v>
      </c>
      <c r="M1840" t="str">
        <f t="shared" si="401"/>
        <v>2030_2035</v>
      </c>
      <c r="N1840">
        <f t="shared" si="402"/>
        <v>2025</v>
      </c>
      <c r="O1840">
        <f t="shared" si="403"/>
        <v>2030</v>
      </c>
      <c r="P1840" t="str">
        <f t="shared" si="404"/>
        <v>2025_2030</v>
      </c>
      <c r="Q1840">
        <f t="shared" si="407"/>
        <v>0</v>
      </c>
      <c r="R1840">
        <f t="shared" si="408"/>
        <v>1</v>
      </c>
      <c r="S1840">
        <f t="shared" ca="1" si="409"/>
        <v>1</v>
      </c>
      <c r="U1840" t="str">
        <f t="shared" ca="1" si="410"/>
        <v>#</v>
      </c>
      <c r="V1840" t="str">
        <f t="shared" ca="1" si="411"/>
        <v>let cannot_decomm [$2030_2035$ , $2025_2030$ , $DEC_SOLAR$] := 1;</v>
      </c>
    </row>
    <row r="1841" spans="8:22" outlineLevel="1" x14ac:dyDescent="0.25">
      <c r="H1841">
        <f t="shared" si="398"/>
        <v>41</v>
      </c>
      <c r="I1841" t="str">
        <f t="shared" ca="1" si="405"/>
        <v>DEC_SOLAR</v>
      </c>
      <c r="J1841">
        <f t="shared" ca="1" si="399"/>
        <v>20</v>
      </c>
      <c r="K1841">
        <f t="shared" si="400"/>
        <v>2030</v>
      </c>
      <c r="L1841">
        <f t="shared" si="406"/>
        <v>2035</v>
      </c>
      <c r="M1841" t="str">
        <f t="shared" si="401"/>
        <v>2030_2035</v>
      </c>
      <c r="N1841">
        <f t="shared" si="402"/>
        <v>2030</v>
      </c>
      <c r="O1841">
        <f t="shared" si="403"/>
        <v>2035</v>
      </c>
      <c r="P1841" t="str">
        <f t="shared" si="404"/>
        <v>2030_2035</v>
      </c>
      <c r="Q1841">
        <f t="shared" si="407"/>
        <v>0</v>
      </c>
      <c r="R1841">
        <f t="shared" si="408"/>
        <v>0</v>
      </c>
      <c r="S1841">
        <f t="shared" ca="1" si="409"/>
        <v>1</v>
      </c>
      <c r="U1841" t="str">
        <f t="shared" ca="1" si="410"/>
        <v xml:space="preserve"> </v>
      </c>
      <c r="V1841" t="str">
        <f t="shared" ca="1" si="411"/>
        <v>let cannot_decomm [$2030_2035$ , $2030_2035$ , $DEC_SOLAR$] := 1;</v>
      </c>
    </row>
    <row r="1842" spans="8:22" outlineLevel="1" x14ac:dyDescent="0.25">
      <c r="H1842">
        <f t="shared" si="398"/>
        <v>41</v>
      </c>
      <c r="I1842" t="str">
        <f t="shared" ca="1" si="405"/>
        <v>DEC_SOLAR</v>
      </c>
      <c r="J1842">
        <f t="shared" ca="1" si="399"/>
        <v>20</v>
      </c>
      <c r="K1842">
        <f t="shared" si="400"/>
        <v>2030</v>
      </c>
      <c r="L1842">
        <f t="shared" si="406"/>
        <v>2035</v>
      </c>
      <c r="M1842" t="str">
        <f t="shared" si="401"/>
        <v>2030_2035</v>
      </c>
      <c r="N1842">
        <f t="shared" si="402"/>
        <v>2035</v>
      </c>
      <c r="O1842">
        <f t="shared" si="403"/>
        <v>2040</v>
      </c>
      <c r="P1842" t="str">
        <f t="shared" si="404"/>
        <v>2035_2040</v>
      </c>
      <c r="Q1842">
        <f t="shared" si="407"/>
        <v>0</v>
      </c>
      <c r="R1842">
        <f t="shared" si="408"/>
        <v>0</v>
      </c>
      <c r="S1842">
        <f t="shared" ca="1" si="409"/>
        <v>1</v>
      </c>
      <c r="U1842" t="str">
        <f t="shared" ca="1" si="410"/>
        <v xml:space="preserve"> </v>
      </c>
      <c r="V1842" t="str">
        <f t="shared" ca="1" si="411"/>
        <v>let cannot_decomm [$2030_2035$ , $2035_2040$ , $DEC_SOLAR$] := 1;</v>
      </c>
    </row>
    <row r="1843" spans="8:22" outlineLevel="1" x14ac:dyDescent="0.25">
      <c r="H1843">
        <f t="shared" si="398"/>
        <v>41</v>
      </c>
      <c r="I1843" t="str">
        <f t="shared" ca="1" si="405"/>
        <v>DEC_SOLAR</v>
      </c>
      <c r="J1843">
        <f t="shared" ca="1" si="399"/>
        <v>20</v>
      </c>
      <c r="K1843">
        <f t="shared" si="400"/>
        <v>2030</v>
      </c>
      <c r="L1843">
        <f t="shared" si="406"/>
        <v>2035</v>
      </c>
      <c r="M1843" t="str">
        <f t="shared" si="401"/>
        <v>2030_2035</v>
      </c>
      <c r="N1843">
        <f t="shared" si="402"/>
        <v>2040</v>
      </c>
      <c r="O1843">
        <f t="shared" si="403"/>
        <v>2045</v>
      </c>
      <c r="P1843" t="str">
        <f t="shared" si="404"/>
        <v>2040_2045</v>
      </c>
      <c r="Q1843">
        <f t="shared" si="407"/>
        <v>0</v>
      </c>
      <c r="R1843">
        <f t="shared" si="408"/>
        <v>0</v>
      </c>
      <c r="S1843">
        <f t="shared" ca="1" si="409"/>
        <v>1</v>
      </c>
      <c r="U1843" t="str">
        <f t="shared" ca="1" si="410"/>
        <v xml:space="preserve"> </v>
      </c>
      <c r="V1843" t="str">
        <f t="shared" ca="1" si="411"/>
        <v>let cannot_decomm [$2030_2035$ , $2040_2045$ , $DEC_SOLAR$] := 1;</v>
      </c>
    </row>
    <row r="1844" spans="8:22" outlineLevel="1" x14ac:dyDescent="0.25">
      <c r="H1844">
        <f t="shared" si="398"/>
        <v>41</v>
      </c>
      <c r="I1844" t="str">
        <f t="shared" ca="1" si="405"/>
        <v>DEC_SOLAR</v>
      </c>
      <c r="J1844">
        <f t="shared" ca="1" si="399"/>
        <v>20</v>
      </c>
      <c r="K1844">
        <f t="shared" si="400"/>
        <v>2030</v>
      </c>
      <c r="L1844">
        <f t="shared" si="406"/>
        <v>2035</v>
      </c>
      <c r="M1844" t="str">
        <f t="shared" si="401"/>
        <v>2030_2035</v>
      </c>
      <c r="N1844">
        <f t="shared" si="402"/>
        <v>2045</v>
      </c>
      <c r="O1844">
        <f t="shared" si="403"/>
        <v>2050</v>
      </c>
      <c r="P1844" t="str">
        <f t="shared" si="404"/>
        <v>2045_2050</v>
      </c>
      <c r="Q1844">
        <f t="shared" si="407"/>
        <v>0</v>
      </c>
      <c r="R1844">
        <f t="shared" si="408"/>
        <v>0</v>
      </c>
      <c r="S1844">
        <f t="shared" ca="1" si="409"/>
        <v>1</v>
      </c>
      <c r="U1844" t="str">
        <f t="shared" ca="1" si="410"/>
        <v xml:space="preserve"> </v>
      </c>
      <c r="V1844" t="str">
        <f t="shared" ca="1" si="411"/>
        <v>let cannot_decomm [$2030_2035$ , $2045_2050$ , $DEC_SOLAR$] := 1;</v>
      </c>
    </row>
    <row r="1845" spans="8:22" outlineLevel="1" x14ac:dyDescent="0.25">
      <c r="H1845">
        <f t="shared" ref="H1845:H1908" si="412">(FLOOR((ROW(A1845)-4)/49,1))+4</f>
        <v>41</v>
      </c>
      <c r="I1845" t="str">
        <f t="shared" ca="1" si="405"/>
        <v>DEC_SOLAR</v>
      </c>
      <c r="J1845">
        <f t="shared" ref="J1845:J1908" ca="1" si="413">INDIRECT("C"&amp;H1845)</f>
        <v>20</v>
      </c>
      <c r="K1845">
        <f t="shared" ref="K1845:K1908" si="414">2015+MOD(FLOOR((ROW(A1845)-4)/7,1),7)*5</f>
        <v>2035</v>
      </c>
      <c r="L1845">
        <f t="shared" si="406"/>
        <v>2040</v>
      </c>
      <c r="M1845" t="str">
        <f t="shared" ref="M1845:M1908" si="415">K1845&amp;"_"&amp;L1845</f>
        <v>2035_2040</v>
      </c>
      <c r="N1845">
        <f t="shared" ref="N1845:N1908" si="416">2015+MOD(ROW(D1845)-4,7)*5</f>
        <v>2015</v>
      </c>
      <c r="O1845">
        <f t="shared" ref="O1845:O1908" si="417">2020+MOD(ROW(E1845)-4,7)*5</f>
        <v>2020</v>
      </c>
      <c r="P1845" t="str">
        <f t="shared" ref="P1845:P1908" si="418">N1845&amp;"_"&amp;O1845</f>
        <v>2015_2020</v>
      </c>
      <c r="Q1845">
        <f t="shared" si="407"/>
        <v>0</v>
      </c>
      <c r="R1845">
        <f t="shared" si="408"/>
        <v>1</v>
      </c>
      <c r="S1845">
        <f t="shared" ca="1" si="409"/>
        <v>0</v>
      </c>
      <c r="U1845" t="str">
        <f t="shared" ca="1" si="410"/>
        <v xml:space="preserve"> </v>
      </c>
      <c r="V1845" t="str">
        <f t="shared" ca="1" si="411"/>
        <v>let cannot_decomm [$2035_2040$ , $2015_2020$ , $DEC_SOLAR$] := 1;</v>
      </c>
    </row>
    <row r="1846" spans="8:22" outlineLevel="1" x14ac:dyDescent="0.25">
      <c r="H1846">
        <f t="shared" si="412"/>
        <v>41</v>
      </c>
      <c r="I1846" t="str">
        <f t="shared" ca="1" si="405"/>
        <v>DEC_SOLAR</v>
      </c>
      <c r="J1846">
        <f t="shared" ca="1" si="413"/>
        <v>20</v>
      </c>
      <c r="K1846">
        <f t="shared" si="414"/>
        <v>2035</v>
      </c>
      <c r="L1846">
        <f t="shared" si="406"/>
        <v>2040</v>
      </c>
      <c r="M1846" t="str">
        <f t="shared" si="415"/>
        <v>2035_2040</v>
      </c>
      <c r="N1846">
        <f t="shared" si="416"/>
        <v>2020</v>
      </c>
      <c r="O1846">
        <f t="shared" si="417"/>
        <v>2025</v>
      </c>
      <c r="P1846" t="str">
        <f t="shared" si="418"/>
        <v>2020_2025</v>
      </c>
      <c r="Q1846">
        <f t="shared" si="407"/>
        <v>0</v>
      </c>
      <c r="R1846">
        <f t="shared" si="408"/>
        <v>1</v>
      </c>
      <c r="S1846">
        <f t="shared" ca="1" si="409"/>
        <v>1</v>
      </c>
      <c r="U1846" t="str">
        <f t="shared" ca="1" si="410"/>
        <v>#</v>
      </c>
      <c r="V1846" t="str">
        <f t="shared" ca="1" si="411"/>
        <v>let cannot_decomm [$2035_2040$ , $2020_2025$ , $DEC_SOLAR$] := 1;</v>
      </c>
    </row>
    <row r="1847" spans="8:22" outlineLevel="1" x14ac:dyDescent="0.25">
      <c r="H1847">
        <f t="shared" si="412"/>
        <v>41</v>
      </c>
      <c r="I1847" t="str">
        <f t="shared" ca="1" si="405"/>
        <v>DEC_SOLAR</v>
      </c>
      <c r="J1847">
        <f t="shared" ca="1" si="413"/>
        <v>20</v>
      </c>
      <c r="K1847">
        <f t="shared" si="414"/>
        <v>2035</v>
      </c>
      <c r="L1847">
        <f t="shared" si="406"/>
        <v>2040</v>
      </c>
      <c r="M1847" t="str">
        <f t="shared" si="415"/>
        <v>2035_2040</v>
      </c>
      <c r="N1847">
        <f t="shared" si="416"/>
        <v>2025</v>
      </c>
      <c r="O1847">
        <f t="shared" si="417"/>
        <v>2030</v>
      </c>
      <c r="P1847" t="str">
        <f t="shared" si="418"/>
        <v>2025_2030</v>
      </c>
      <c r="Q1847">
        <f t="shared" si="407"/>
        <v>0</v>
      </c>
      <c r="R1847">
        <f t="shared" si="408"/>
        <v>1</v>
      </c>
      <c r="S1847">
        <f t="shared" ca="1" si="409"/>
        <v>1</v>
      </c>
      <c r="U1847" t="str">
        <f t="shared" ca="1" si="410"/>
        <v>#</v>
      </c>
      <c r="V1847" t="str">
        <f t="shared" ca="1" si="411"/>
        <v>let cannot_decomm [$2035_2040$ , $2025_2030$ , $DEC_SOLAR$] := 1;</v>
      </c>
    </row>
    <row r="1848" spans="8:22" outlineLevel="1" x14ac:dyDescent="0.25">
      <c r="H1848">
        <f t="shared" si="412"/>
        <v>41</v>
      </c>
      <c r="I1848" t="str">
        <f t="shared" ca="1" si="405"/>
        <v>DEC_SOLAR</v>
      </c>
      <c r="J1848">
        <f t="shared" ca="1" si="413"/>
        <v>20</v>
      </c>
      <c r="K1848">
        <f t="shared" si="414"/>
        <v>2035</v>
      </c>
      <c r="L1848">
        <f t="shared" si="406"/>
        <v>2040</v>
      </c>
      <c r="M1848" t="str">
        <f t="shared" si="415"/>
        <v>2035_2040</v>
      </c>
      <c r="N1848">
        <f t="shared" si="416"/>
        <v>2030</v>
      </c>
      <c r="O1848">
        <f t="shared" si="417"/>
        <v>2035</v>
      </c>
      <c r="P1848" t="str">
        <f t="shared" si="418"/>
        <v>2030_2035</v>
      </c>
      <c r="Q1848">
        <f t="shared" si="407"/>
        <v>0</v>
      </c>
      <c r="R1848">
        <f t="shared" si="408"/>
        <v>1</v>
      </c>
      <c r="S1848">
        <f t="shared" ca="1" si="409"/>
        <v>1</v>
      </c>
      <c r="U1848" t="str">
        <f t="shared" ca="1" si="410"/>
        <v>#</v>
      </c>
      <c r="V1848" t="str">
        <f t="shared" ca="1" si="411"/>
        <v>let cannot_decomm [$2035_2040$ , $2030_2035$ , $DEC_SOLAR$] := 1;</v>
      </c>
    </row>
    <row r="1849" spans="8:22" outlineLevel="1" x14ac:dyDescent="0.25">
      <c r="H1849">
        <f t="shared" si="412"/>
        <v>41</v>
      </c>
      <c r="I1849" t="str">
        <f t="shared" ca="1" si="405"/>
        <v>DEC_SOLAR</v>
      </c>
      <c r="J1849">
        <f t="shared" ca="1" si="413"/>
        <v>20</v>
      </c>
      <c r="K1849">
        <f t="shared" si="414"/>
        <v>2035</v>
      </c>
      <c r="L1849">
        <f t="shared" si="406"/>
        <v>2040</v>
      </c>
      <c r="M1849" t="str">
        <f t="shared" si="415"/>
        <v>2035_2040</v>
      </c>
      <c r="N1849">
        <f t="shared" si="416"/>
        <v>2035</v>
      </c>
      <c r="O1849">
        <f t="shared" si="417"/>
        <v>2040</v>
      </c>
      <c r="P1849" t="str">
        <f t="shared" si="418"/>
        <v>2035_2040</v>
      </c>
      <c r="Q1849">
        <f t="shared" si="407"/>
        <v>0</v>
      </c>
      <c r="R1849">
        <f t="shared" si="408"/>
        <v>0</v>
      </c>
      <c r="S1849">
        <f t="shared" ca="1" si="409"/>
        <v>1</v>
      </c>
      <c r="U1849" t="str">
        <f t="shared" ca="1" si="410"/>
        <v xml:space="preserve"> </v>
      </c>
      <c r="V1849" t="str">
        <f t="shared" ca="1" si="411"/>
        <v>let cannot_decomm [$2035_2040$ , $2035_2040$ , $DEC_SOLAR$] := 1;</v>
      </c>
    </row>
    <row r="1850" spans="8:22" outlineLevel="1" x14ac:dyDescent="0.25">
      <c r="H1850">
        <f t="shared" si="412"/>
        <v>41</v>
      </c>
      <c r="I1850" t="str">
        <f t="shared" ca="1" si="405"/>
        <v>DEC_SOLAR</v>
      </c>
      <c r="J1850">
        <f t="shared" ca="1" si="413"/>
        <v>20</v>
      </c>
      <c r="K1850">
        <f t="shared" si="414"/>
        <v>2035</v>
      </c>
      <c r="L1850">
        <f t="shared" si="406"/>
        <v>2040</v>
      </c>
      <c r="M1850" t="str">
        <f t="shared" si="415"/>
        <v>2035_2040</v>
      </c>
      <c r="N1850">
        <f t="shared" si="416"/>
        <v>2040</v>
      </c>
      <c r="O1850">
        <f t="shared" si="417"/>
        <v>2045</v>
      </c>
      <c r="P1850" t="str">
        <f t="shared" si="418"/>
        <v>2040_2045</v>
      </c>
      <c r="Q1850">
        <f t="shared" si="407"/>
        <v>0</v>
      </c>
      <c r="R1850">
        <f t="shared" si="408"/>
        <v>0</v>
      </c>
      <c r="S1850">
        <f t="shared" ca="1" si="409"/>
        <v>1</v>
      </c>
      <c r="U1850" t="str">
        <f t="shared" ca="1" si="410"/>
        <v xml:space="preserve"> </v>
      </c>
      <c r="V1850" t="str">
        <f t="shared" ca="1" si="411"/>
        <v>let cannot_decomm [$2035_2040$ , $2040_2045$ , $DEC_SOLAR$] := 1;</v>
      </c>
    </row>
    <row r="1851" spans="8:22" outlineLevel="1" x14ac:dyDescent="0.25">
      <c r="H1851">
        <f t="shared" si="412"/>
        <v>41</v>
      </c>
      <c r="I1851" t="str">
        <f t="shared" ca="1" si="405"/>
        <v>DEC_SOLAR</v>
      </c>
      <c r="J1851">
        <f t="shared" ca="1" si="413"/>
        <v>20</v>
      </c>
      <c r="K1851">
        <f t="shared" si="414"/>
        <v>2035</v>
      </c>
      <c r="L1851">
        <f t="shared" si="406"/>
        <v>2040</v>
      </c>
      <c r="M1851" t="str">
        <f t="shared" si="415"/>
        <v>2035_2040</v>
      </c>
      <c r="N1851">
        <f t="shared" si="416"/>
        <v>2045</v>
      </c>
      <c r="O1851">
        <f t="shared" si="417"/>
        <v>2050</v>
      </c>
      <c r="P1851" t="str">
        <f t="shared" si="418"/>
        <v>2045_2050</v>
      </c>
      <c r="Q1851">
        <f t="shared" si="407"/>
        <v>0</v>
      </c>
      <c r="R1851">
        <f t="shared" si="408"/>
        <v>0</v>
      </c>
      <c r="S1851">
        <f t="shared" ca="1" si="409"/>
        <v>1</v>
      </c>
      <c r="U1851" t="str">
        <f t="shared" ca="1" si="410"/>
        <v xml:space="preserve"> </v>
      </c>
      <c r="V1851" t="str">
        <f t="shared" ca="1" si="411"/>
        <v>let cannot_decomm [$2035_2040$ , $2045_2050$ , $DEC_SOLAR$] := 1;</v>
      </c>
    </row>
    <row r="1852" spans="8:22" outlineLevel="1" x14ac:dyDescent="0.25">
      <c r="H1852">
        <f t="shared" si="412"/>
        <v>41</v>
      </c>
      <c r="I1852" t="str">
        <f t="shared" ca="1" si="405"/>
        <v>DEC_SOLAR</v>
      </c>
      <c r="J1852">
        <f t="shared" ca="1" si="413"/>
        <v>20</v>
      </c>
      <c r="K1852">
        <f t="shared" si="414"/>
        <v>2040</v>
      </c>
      <c r="L1852">
        <f t="shared" si="406"/>
        <v>2045</v>
      </c>
      <c r="M1852" t="str">
        <f t="shared" si="415"/>
        <v>2040_2045</v>
      </c>
      <c r="N1852">
        <f t="shared" si="416"/>
        <v>2015</v>
      </c>
      <c r="O1852">
        <f t="shared" si="417"/>
        <v>2020</v>
      </c>
      <c r="P1852" t="str">
        <f t="shared" si="418"/>
        <v>2015_2020</v>
      </c>
      <c r="Q1852">
        <f t="shared" si="407"/>
        <v>0</v>
      </c>
      <c r="R1852">
        <f t="shared" si="408"/>
        <v>1</v>
      </c>
      <c r="S1852">
        <f t="shared" ca="1" si="409"/>
        <v>0</v>
      </c>
      <c r="U1852" t="str">
        <f t="shared" ca="1" si="410"/>
        <v xml:space="preserve"> </v>
      </c>
      <c r="V1852" t="str">
        <f t="shared" ca="1" si="411"/>
        <v>let cannot_decomm [$2040_2045$ , $2015_2020$ , $DEC_SOLAR$] := 1;</v>
      </c>
    </row>
    <row r="1853" spans="8:22" outlineLevel="1" x14ac:dyDescent="0.25">
      <c r="H1853">
        <f t="shared" si="412"/>
        <v>41</v>
      </c>
      <c r="I1853" t="str">
        <f t="shared" ca="1" si="405"/>
        <v>DEC_SOLAR</v>
      </c>
      <c r="J1853">
        <f t="shared" ca="1" si="413"/>
        <v>20</v>
      </c>
      <c r="K1853">
        <f t="shared" si="414"/>
        <v>2040</v>
      </c>
      <c r="L1853">
        <f t="shared" si="406"/>
        <v>2045</v>
      </c>
      <c r="M1853" t="str">
        <f t="shared" si="415"/>
        <v>2040_2045</v>
      </c>
      <c r="N1853">
        <f t="shared" si="416"/>
        <v>2020</v>
      </c>
      <c r="O1853">
        <f t="shared" si="417"/>
        <v>2025</v>
      </c>
      <c r="P1853" t="str">
        <f t="shared" si="418"/>
        <v>2020_2025</v>
      </c>
      <c r="Q1853">
        <f t="shared" si="407"/>
        <v>0</v>
      </c>
      <c r="R1853">
        <f t="shared" si="408"/>
        <v>1</v>
      </c>
      <c r="S1853">
        <f t="shared" ca="1" si="409"/>
        <v>0</v>
      </c>
      <c r="U1853" t="str">
        <f t="shared" ca="1" si="410"/>
        <v xml:space="preserve"> </v>
      </c>
      <c r="V1853" t="str">
        <f t="shared" ca="1" si="411"/>
        <v>let cannot_decomm [$2040_2045$ , $2020_2025$ , $DEC_SOLAR$] := 1;</v>
      </c>
    </row>
    <row r="1854" spans="8:22" outlineLevel="1" x14ac:dyDescent="0.25">
      <c r="H1854">
        <f t="shared" si="412"/>
        <v>41</v>
      </c>
      <c r="I1854" t="str">
        <f t="shared" ca="1" si="405"/>
        <v>DEC_SOLAR</v>
      </c>
      <c r="J1854">
        <f t="shared" ca="1" si="413"/>
        <v>20</v>
      </c>
      <c r="K1854">
        <f t="shared" si="414"/>
        <v>2040</v>
      </c>
      <c r="L1854">
        <f t="shared" si="406"/>
        <v>2045</v>
      </c>
      <c r="M1854" t="str">
        <f t="shared" si="415"/>
        <v>2040_2045</v>
      </c>
      <c r="N1854">
        <f t="shared" si="416"/>
        <v>2025</v>
      </c>
      <c r="O1854">
        <f t="shared" si="417"/>
        <v>2030</v>
      </c>
      <c r="P1854" t="str">
        <f t="shared" si="418"/>
        <v>2025_2030</v>
      </c>
      <c r="Q1854">
        <f t="shared" si="407"/>
        <v>0</v>
      </c>
      <c r="R1854">
        <f t="shared" si="408"/>
        <v>1</v>
      </c>
      <c r="S1854">
        <f t="shared" ca="1" si="409"/>
        <v>1</v>
      </c>
      <c r="U1854" t="str">
        <f t="shared" ca="1" si="410"/>
        <v>#</v>
      </c>
      <c r="V1854" t="str">
        <f t="shared" ca="1" si="411"/>
        <v>let cannot_decomm [$2040_2045$ , $2025_2030$ , $DEC_SOLAR$] := 1;</v>
      </c>
    </row>
    <row r="1855" spans="8:22" outlineLevel="1" x14ac:dyDescent="0.25">
      <c r="H1855">
        <f t="shared" si="412"/>
        <v>41</v>
      </c>
      <c r="I1855" t="str">
        <f t="shared" ca="1" si="405"/>
        <v>DEC_SOLAR</v>
      </c>
      <c r="J1855">
        <f t="shared" ca="1" si="413"/>
        <v>20</v>
      </c>
      <c r="K1855">
        <f t="shared" si="414"/>
        <v>2040</v>
      </c>
      <c r="L1855">
        <f t="shared" si="406"/>
        <v>2045</v>
      </c>
      <c r="M1855" t="str">
        <f t="shared" si="415"/>
        <v>2040_2045</v>
      </c>
      <c r="N1855">
        <f t="shared" si="416"/>
        <v>2030</v>
      </c>
      <c r="O1855">
        <f t="shared" si="417"/>
        <v>2035</v>
      </c>
      <c r="P1855" t="str">
        <f t="shared" si="418"/>
        <v>2030_2035</v>
      </c>
      <c r="Q1855">
        <f t="shared" si="407"/>
        <v>0</v>
      </c>
      <c r="R1855">
        <f t="shared" si="408"/>
        <v>1</v>
      </c>
      <c r="S1855">
        <f t="shared" ca="1" si="409"/>
        <v>1</v>
      </c>
      <c r="U1855" t="str">
        <f t="shared" ca="1" si="410"/>
        <v>#</v>
      </c>
      <c r="V1855" t="str">
        <f t="shared" ca="1" si="411"/>
        <v>let cannot_decomm [$2040_2045$ , $2030_2035$ , $DEC_SOLAR$] := 1;</v>
      </c>
    </row>
    <row r="1856" spans="8:22" outlineLevel="1" x14ac:dyDescent="0.25">
      <c r="H1856">
        <f t="shared" si="412"/>
        <v>41</v>
      </c>
      <c r="I1856" t="str">
        <f t="shared" ca="1" si="405"/>
        <v>DEC_SOLAR</v>
      </c>
      <c r="J1856">
        <f t="shared" ca="1" si="413"/>
        <v>20</v>
      </c>
      <c r="K1856">
        <f t="shared" si="414"/>
        <v>2040</v>
      </c>
      <c r="L1856">
        <f t="shared" si="406"/>
        <v>2045</v>
      </c>
      <c r="M1856" t="str">
        <f t="shared" si="415"/>
        <v>2040_2045</v>
      </c>
      <c r="N1856">
        <f t="shared" si="416"/>
        <v>2035</v>
      </c>
      <c r="O1856">
        <f t="shared" si="417"/>
        <v>2040</v>
      </c>
      <c r="P1856" t="str">
        <f t="shared" si="418"/>
        <v>2035_2040</v>
      </c>
      <c r="Q1856">
        <f t="shared" si="407"/>
        <v>0</v>
      </c>
      <c r="R1856">
        <f t="shared" si="408"/>
        <v>1</v>
      </c>
      <c r="S1856">
        <f t="shared" ca="1" si="409"/>
        <v>1</v>
      </c>
      <c r="U1856" t="str">
        <f t="shared" ca="1" si="410"/>
        <v>#</v>
      </c>
      <c r="V1856" t="str">
        <f t="shared" ca="1" si="411"/>
        <v>let cannot_decomm [$2040_2045$ , $2035_2040$ , $DEC_SOLAR$] := 1;</v>
      </c>
    </row>
    <row r="1857" spans="8:22" outlineLevel="1" x14ac:dyDescent="0.25">
      <c r="H1857">
        <f t="shared" si="412"/>
        <v>41</v>
      </c>
      <c r="I1857" t="str">
        <f t="shared" ca="1" si="405"/>
        <v>DEC_SOLAR</v>
      </c>
      <c r="J1857">
        <f t="shared" ca="1" si="413"/>
        <v>20</v>
      </c>
      <c r="K1857">
        <f t="shared" si="414"/>
        <v>2040</v>
      </c>
      <c r="L1857">
        <f t="shared" si="406"/>
        <v>2045</v>
      </c>
      <c r="M1857" t="str">
        <f t="shared" si="415"/>
        <v>2040_2045</v>
      </c>
      <c r="N1857">
        <f t="shared" si="416"/>
        <v>2040</v>
      </c>
      <c r="O1857">
        <f t="shared" si="417"/>
        <v>2045</v>
      </c>
      <c r="P1857" t="str">
        <f t="shared" si="418"/>
        <v>2040_2045</v>
      </c>
      <c r="Q1857">
        <f t="shared" si="407"/>
        <v>0</v>
      </c>
      <c r="R1857">
        <f t="shared" si="408"/>
        <v>0</v>
      </c>
      <c r="S1857">
        <f t="shared" ca="1" si="409"/>
        <v>1</v>
      </c>
      <c r="U1857" t="str">
        <f t="shared" ca="1" si="410"/>
        <v xml:space="preserve"> </v>
      </c>
      <c r="V1857" t="str">
        <f t="shared" ca="1" si="411"/>
        <v>let cannot_decomm [$2040_2045$ , $2040_2045$ , $DEC_SOLAR$] := 1;</v>
      </c>
    </row>
    <row r="1858" spans="8:22" outlineLevel="1" x14ac:dyDescent="0.25">
      <c r="H1858">
        <f t="shared" si="412"/>
        <v>41</v>
      </c>
      <c r="I1858" t="str">
        <f t="shared" ca="1" si="405"/>
        <v>DEC_SOLAR</v>
      </c>
      <c r="J1858">
        <f t="shared" ca="1" si="413"/>
        <v>20</v>
      </c>
      <c r="K1858">
        <f t="shared" si="414"/>
        <v>2040</v>
      </c>
      <c r="L1858">
        <f t="shared" si="406"/>
        <v>2045</v>
      </c>
      <c r="M1858" t="str">
        <f t="shared" si="415"/>
        <v>2040_2045</v>
      </c>
      <c r="N1858">
        <f t="shared" si="416"/>
        <v>2045</v>
      </c>
      <c r="O1858">
        <f t="shared" si="417"/>
        <v>2050</v>
      </c>
      <c r="P1858" t="str">
        <f t="shared" si="418"/>
        <v>2045_2050</v>
      </c>
      <c r="Q1858">
        <f t="shared" si="407"/>
        <v>0</v>
      </c>
      <c r="R1858">
        <f t="shared" si="408"/>
        <v>0</v>
      </c>
      <c r="S1858">
        <f t="shared" ca="1" si="409"/>
        <v>1</v>
      </c>
      <c r="U1858" t="str">
        <f t="shared" ca="1" si="410"/>
        <v xml:space="preserve"> </v>
      </c>
      <c r="V1858" t="str">
        <f t="shared" ca="1" si="411"/>
        <v>let cannot_decomm [$2040_2045$ , $2045_2050$ , $DEC_SOLAR$] := 1;</v>
      </c>
    </row>
    <row r="1859" spans="8:22" outlineLevel="1" x14ac:dyDescent="0.25">
      <c r="H1859">
        <f t="shared" si="412"/>
        <v>41</v>
      </c>
      <c r="I1859" t="str">
        <f t="shared" ca="1" si="405"/>
        <v>DEC_SOLAR</v>
      </c>
      <c r="J1859">
        <f t="shared" ca="1" si="413"/>
        <v>20</v>
      </c>
      <c r="K1859">
        <f t="shared" si="414"/>
        <v>2045</v>
      </c>
      <c r="L1859">
        <f t="shared" si="406"/>
        <v>2050</v>
      </c>
      <c r="M1859" t="str">
        <f t="shared" si="415"/>
        <v>2045_2050</v>
      </c>
      <c r="N1859">
        <f t="shared" si="416"/>
        <v>2015</v>
      </c>
      <c r="O1859">
        <f t="shared" si="417"/>
        <v>2020</v>
      </c>
      <c r="P1859" t="str">
        <f t="shared" si="418"/>
        <v>2015_2020</v>
      </c>
      <c r="Q1859">
        <f t="shared" si="407"/>
        <v>0</v>
      </c>
      <c r="R1859">
        <f t="shared" si="408"/>
        <v>1</v>
      </c>
      <c r="S1859">
        <f t="shared" ca="1" si="409"/>
        <v>0</v>
      </c>
      <c r="U1859" t="str">
        <f t="shared" ca="1" si="410"/>
        <v xml:space="preserve"> </v>
      </c>
      <c r="V1859" t="str">
        <f t="shared" ca="1" si="411"/>
        <v>let cannot_decomm [$2045_2050$ , $2015_2020$ , $DEC_SOLAR$] := 1;</v>
      </c>
    </row>
    <row r="1860" spans="8:22" outlineLevel="1" x14ac:dyDescent="0.25">
      <c r="H1860">
        <f t="shared" si="412"/>
        <v>41</v>
      </c>
      <c r="I1860" t="str">
        <f t="shared" ca="1" si="405"/>
        <v>DEC_SOLAR</v>
      </c>
      <c r="J1860">
        <f t="shared" ca="1" si="413"/>
        <v>20</v>
      </c>
      <c r="K1860">
        <f t="shared" si="414"/>
        <v>2045</v>
      </c>
      <c r="L1860">
        <f t="shared" si="406"/>
        <v>2050</v>
      </c>
      <c r="M1860" t="str">
        <f t="shared" si="415"/>
        <v>2045_2050</v>
      </c>
      <c r="N1860">
        <f t="shared" si="416"/>
        <v>2020</v>
      </c>
      <c r="O1860">
        <f t="shared" si="417"/>
        <v>2025</v>
      </c>
      <c r="P1860" t="str">
        <f t="shared" si="418"/>
        <v>2020_2025</v>
      </c>
      <c r="Q1860">
        <f t="shared" si="407"/>
        <v>0</v>
      </c>
      <c r="R1860">
        <f t="shared" si="408"/>
        <v>1</v>
      </c>
      <c r="S1860">
        <f t="shared" ca="1" si="409"/>
        <v>0</v>
      </c>
      <c r="U1860" t="str">
        <f t="shared" ca="1" si="410"/>
        <v xml:space="preserve"> </v>
      </c>
      <c r="V1860" t="str">
        <f t="shared" ca="1" si="411"/>
        <v>let cannot_decomm [$2045_2050$ , $2020_2025$ , $DEC_SOLAR$] := 1;</v>
      </c>
    </row>
    <row r="1861" spans="8:22" outlineLevel="1" x14ac:dyDescent="0.25">
      <c r="H1861">
        <f t="shared" si="412"/>
        <v>41</v>
      </c>
      <c r="I1861" t="str">
        <f t="shared" ref="I1861:I1924" ca="1" si="419">INDIRECT("A"&amp;H1861)</f>
        <v>DEC_SOLAR</v>
      </c>
      <c r="J1861">
        <f t="shared" ca="1" si="413"/>
        <v>20</v>
      </c>
      <c r="K1861">
        <f t="shared" si="414"/>
        <v>2045</v>
      </c>
      <c r="L1861">
        <f t="shared" ref="L1861:L1924" si="420">K1861+5</f>
        <v>2050</v>
      </c>
      <c r="M1861" t="str">
        <f t="shared" si="415"/>
        <v>2045_2050</v>
      </c>
      <c r="N1861">
        <f t="shared" si="416"/>
        <v>2025</v>
      </c>
      <c r="O1861">
        <f t="shared" si="417"/>
        <v>2030</v>
      </c>
      <c r="P1861" t="str">
        <f t="shared" si="418"/>
        <v>2025_2030</v>
      </c>
      <c r="Q1861">
        <f t="shared" ref="Q1861:Q1924" si="421">IF(K1861=2015,IF(N1861=2015,1,0),0)</f>
        <v>0</v>
      </c>
      <c r="R1861">
        <f t="shared" ref="R1861:R1924" si="422">IF(K1861&gt;N1861,1,0)</f>
        <v>1</v>
      </c>
      <c r="S1861">
        <f t="shared" ref="S1861:S1924" ca="1" si="423">IF(K1861&lt;(N1861+J1861),1,0)</f>
        <v>0</v>
      </c>
      <c r="U1861" t="str">
        <f t="shared" ref="U1861:U1924" ca="1" si="424">IF(Q1861=1,"#",IF((R1861+S1861)=2,"#"," "))</f>
        <v xml:space="preserve"> </v>
      </c>
      <c r="V1861" t="str">
        <f t="shared" ref="V1861:V1924" ca="1" si="425">"let cannot_decomm [$"&amp;M1861&amp;"$ , $"&amp;P1861&amp;"$ , $"&amp;I1861&amp;"$] := 1;"</f>
        <v>let cannot_decomm [$2045_2050$ , $2025_2030$ , $DEC_SOLAR$] := 1;</v>
      </c>
    </row>
    <row r="1862" spans="8:22" outlineLevel="1" x14ac:dyDescent="0.25">
      <c r="H1862">
        <f t="shared" si="412"/>
        <v>41</v>
      </c>
      <c r="I1862" t="str">
        <f t="shared" ca="1" si="419"/>
        <v>DEC_SOLAR</v>
      </c>
      <c r="J1862">
        <f t="shared" ca="1" si="413"/>
        <v>20</v>
      </c>
      <c r="K1862">
        <f t="shared" si="414"/>
        <v>2045</v>
      </c>
      <c r="L1862">
        <f t="shared" si="420"/>
        <v>2050</v>
      </c>
      <c r="M1862" t="str">
        <f t="shared" si="415"/>
        <v>2045_2050</v>
      </c>
      <c r="N1862">
        <f t="shared" si="416"/>
        <v>2030</v>
      </c>
      <c r="O1862">
        <f t="shared" si="417"/>
        <v>2035</v>
      </c>
      <c r="P1862" t="str">
        <f t="shared" si="418"/>
        <v>2030_2035</v>
      </c>
      <c r="Q1862">
        <f t="shared" si="421"/>
        <v>0</v>
      </c>
      <c r="R1862">
        <f t="shared" si="422"/>
        <v>1</v>
      </c>
      <c r="S1862">
        <f t="shared" ca="1" si="423"/>
        <v>1</v>
      </c>
      <c r="U1862" t="str">
        <f t="shared" ca="1" si="424"/>
        <v>#</v>
      </c>
      <c r="V1862" t="str">
        <f t="shared" ca="1" si="425"/>
        <v>let cannot_decomm [$2045_2050$ , $2030_2035$ , $DEC_SOLAR$] := 1;</v>
      </c>
    </row>
    <row r="1863" spans="8:22" outlineLevel="1" x14ac:dyDescent="0.25">
      <c r="H1863">
        <f t="shared" si="412"/>
        <v>41</v>
      </c>
      <c r="I1863" t="str">
        <f t="shared" ca="1" si="419"/>
        <v>DEC_SOLAR</v>
      </c>
      <c r="J1863">
        <f t="shared" ca="1" si="413"/>
        <v>20</v>
      </c>
      <c r="K1863">
        <f t="shared" si="414"/>
        <v>2045</v>
      </c>
      <c r="L1863">
        <f t="shared" si="420"/>
        <v>2050</v>
      </c>
      <c r="M1863" t="str">
        <f t="shared" si="415"/>
        <v>2045_2050</v>
      </c>
      <c r="N1863">
        <f t="shared" si="416"/>
        <v>2035</v>
      </c>
      <c r="O1863">
        <f t="shared" si="417"/>
        <v>2040</v>
      </c>
      <c r="P1863" t="str">
        <f t="shared" si="418"/>
        <v>2035_2040</v>
      </c>
      <c r="Q1863">
        <f t="shared" si="421"/>
        <v>0</v>
      </c>
      <c r="R1863">
        <f t="shared" si="422"/>
        <v>1</v>
      </c>
      <c r="S1863">
        <f t="shared" ca="1" si="423"/>
        <v>1</v>
      </c>
      <c r="U1863" t="str">
        <f t="shared" ca="1" si="424"/>
        <v>#</v>
      </c>
      <c r="V1863" t="str">
        <f t="shared" ca="1" si="425"/>
        <v>let cannot_decomm [$2045_2050$ , $2035_2040$ , $DEC_SOLAR$] := 1;</v>
      </c>
    </row>
    <row r="1864" spans="8:22" outlineLevel="1" x14ac:dyDescent="0.25">
      <c r="H1864">
        <f t="shared" si="412"/>
        <v>41</v>
      </c>
      <c r="I1864" t="str">
        <f t="shared" ca="1" si="419"/>
        <v>DEC_SOLAR</v>
      </c>
      <c r="J1864">
        <f t="shared" ca="1" si="413"/>
        <v>20</v>
      </c>
      <c r="K1864">
        <f t="shared" si="414"/>
        <v>2045</v>
      </c>
      <c r="L1864">
        <f t="shared" si="420"/>
        <v>2050</v>
      </c>
      <c r="M1864" t="str">
        <f t="shared" si="415"/>
        <v>2045_2050</v>
      </c>
      <c r="N1864">
        <f t="shared" si="416"/>
        <v>2040</v>
      </c>
      <c r="O1864">
        <f t="shared" si="417"/>
        <v>2045</v>
      </c>
      <c r="P1864" t="str">
        <f t="shared" si="418"/>
        <v>2040_2045</v>
      </c>
      <c r="Q1864">
        <f t="shared" si="421"/>
        <v>0</v>
      </c>
      <c r="R1864">
        <f t="shared" si="422"/>
        <v>1</v>
      </c>
      <c r="S1864">
        <f t="shared" ca="1" si="423"/>
        <v>1</v>
      </c>
      <c r="U1864" t="str">
        <f t="shared" ca="1" si="424"/>
        <v>#</v>
      </c>
      <c r="V1864" t="str">
        <f t="shared" ca="1" si="425"/>
        <v>let cannot_decomm [$2045_2050$ , $2040_2045$ , $DEC_SOLAR$] := 1;</v>
      </c>
    </row>
    <row r="1865" spans="8:22" outlineLevel="1" x14ac:dyDescent="0.25">
      <c r="H1865">
        <f t="shared" si="412"/>
        <v>41</v>
      </c>
      <c r="I1865" t="str">
        <f t="shared" ca="1" si="419"/>
        <v>DEC_SOLAR</v>
      </c>
      <c r="J1865">
        <f t="shared" ca="1" si="413"/>
        <v>20</v>
      </c>
      <c r="K1865">
        <f t="shared" si="414"/>
        <v>2045</v>
      </c>
      <c r="L1865">
        <f t="shared" si="420"/>
        <v>2050</v>
      </c>
      <c r="M1865" t="str">
        <f t="shared" si="415"/>
        <v>2045_2050</v>
      </c>
      <c r="N1865">
        <f t="shared" si="416"/>
        <v>2045</v>
      </c>
      <c r="O1865">
        <f t="shared" si="417"/>
        <v>2050</v>
      </c>
      <c r="P1865" t="str">
        <f t="shared" si="418"/>
        <v>2045_2050</v>
      </c>
      <c r="Q1865">
        <f t="shared" si="421"/>
        <v>0</v>
      </c>
      <c r="R1865">
        <f t="shared" si="422"/>
        <v>0</v>
      </c>
      <c r="S1865">
        <f t="shared" ca="1" si="423"/>
        <v>1</v>
      </c>
      <c r="U1865" t="str">
        <f t="shared" ca="1" si="424"/>
        <v xml:space="preserve"> </v>
      </c>
      <c r="V1865" t="str">
        <f t="shared" ca="1" si="425"/>
        <v>let cannot_decomm [$2045_2050$ , $2045_2050$ , $DEC_SOLAR$] := 1;</v>
      </c>
    </row>
    <row r="1866" spans="8:22" outlineLevel="1" x14ac:dyDescent="0.25">
      <c r="H1866">
        <f t="shared" si="412"/>
        <v>42</v>
      </c>
      <c r="I1866" t="str">
        <f t="shared" ca="1" si="419"/>
        <v>DEC_DIRECT_ELEC</v>
      </c>
      <c r="J1866">
        <f t="shared" ca="1" si="413"/>
        <v>15</v>
      </c>
      <c r="K1866">
        <f t="shared" si="414"/>
        <v>2015</v>
      </c>
      <c r="L1866">
        <f t="shared" si="420"/>
        <v>2020</v>
      </c>
      <c r="M1866" t="str">
        <f t="shared" si="415"/>
        <v>2015_2020</v>
      </c>
      <c r="N1866">
        <f t="shared" si="416"/>
        <v>2015</v>
      </c>
      <c r="O1866">
        <f t="shared" si="417"/>
        <v>2020</v>
      </c>
      <c r="P1866" t="str">
        <f t="shared" si="418"/>
        <v>2015_2020</v>
      </c>
      <c r="Q1866">
        <f t="shared" si="421"/>
        <v>1</v>
      </c>
      <c r="R1866">
        <f t="shared" si="422"/>
        <v>0</v>
      </c>
      <c r="S1866">
        <f t="shared" ca="1" si="423"/>
        <v>1</v>
      </c>
      <c r="U1866" t="str">
        <f t="shared" si="424"/>
        <v>#</v>
      </c>
      <c r="V1866" t="str">
        <f t="shared" ca="1" si="425"/>
        <v>let cannot_decomm [$2015_2020$ , $2015_2020$ , $DEC_DIRECT_ELEC$] := 1;</v>
      </c>
    </row>
    <row r="1867" spans="8:22" outlineLevel="1" x14ac:dyDescent="0.25">
      <c r="H1867">
        <f t="shared" si="412"/>
        <v>42</v>
      </c>
      <c r="I1867" t="str">
        <f t="shared" ca="1" si="419"/>
        <v>DEC_DIRECT_ELEC</v>
      </c>
      <c r="J1867">
        <f t="shared" ca="1" si="413"/>
        <v>15</v>
      </c>
      <c r="K1867">
        <f t="shared" si="414"/>
        <v>2015</v>
      </c>
      <c r="L1867">
        <f t="shared" si="420"/>
        <v>2020</v>
      </c>
      <c r="M1867" t="str">
        <f t="shared" si="415"/>
        <v>2015_2020</v>
      </c>
      <c r="N1867">
        <f t="shared" si="416"/>
        <v>2020</v>
      </c>
      <c r="O1867">
        <f t="shared" si="417"/>
        <v>2025</v>
      </c>
      <c r="P1867" t="str">
        <f t="shared" si="418"/>
        <v>2020_2025</v>
      </c>
      <c r="Q1867">
        <f t="shared" si="421"/>
        <v>0</v>
      </c>
      <c r="R1867">
        <f t="shared" si="422"/>
        <v>0</v>
      </c>
      <c r="S1867">
        <f t="shared" ca="1" si="423"/>
        <v>1</v>
      </c>
      <c r="U1867" t="str">
        <f t="shared" ca="1" si="424"/>
        <v xml:space="preserve"> </v>
      </c>
      <c r="V1867" t="str">
        <f t="shared" ca="1" si="425"/>
        <v>let cannot_decomm [$2015_2020$ , $2020_2025$ , $DEC_DIRECT_ELEC$] := 1;</v>
      </c>
    </row>
    <row r="1868" spans="8:22" outlineLevel="1" x14ac:dyDescent="0.25">
      <c r="H1868">
        <f t="shared" si="412"/>
        <v>42</v>
      </c>
      <c r="I1868" t="str">
        <f t="shared" ca="1" si="419"/>
        <v>DEC_DIRECT_ELEC</v>
      </c>
      <c r="J1868">
        <f t="shared" ca="1" si="413"/>
        <v>15</v>
      </c>
      <c r="K1868">
        <f t="shared" si="414"/>
        <v>2015</v>
      </c>
      <c r="L1868">
        <f t="shared" si="420"/>
        <v>2020</v>
      </c>
      <c r="M1868" t="str">
        <f t="shared" si="415"/>
        <v>2015_2020</v>
      </c>
      <c r="N1868">
        <f t="shared" si="416"/>
        <v>2025</v>
      </c>
      <c r="O1868">
        <f t="shared" si="417"/>
        <v>2030</v>
      </c>
      <c r="P1868" t="str">
        <f t="shared" si="418"/>
        <v>2025_2030</v>
      </c>
      <c r="Q1868">
        <f t="shared" si="421"/>
        <v>0</v>
      </c>
      <c r="R1868">
        <f t="shared" si="422"/>
        <v>0</v>
      </c>
      <c r="S1868">
        <f t="shared" ca="1" si="423"/>
        <v>1</v>
      </c>
      <c r="U1868" t="str">
        <f t="shared" ca="1" si="424"/>
        <v xml:space="preserve"> </v>
      </c>
      <c r="V1868" t="str">
        <f t="shared" ca="1" si="425"/>
        <v>let cannot_decomm [$2015_2020$ , $2025_2030$ , $DEC_DIRECT_ELEC$] := 1;</v>
      </c>
    </row>
    <row r="1869" spans="8:22" outlineLevel="1" x14ac:dyDescent="0.25">
      <c r="H1869">
        <f t="shared" si="412"/>
        <v>42</v>
      </c>
      <c r="I1869" t="str">
        <f t="shared" ca="1" si="419"/>
        <v>DEC_DIRECT_ELEC</v>
      </c>
      <c r="J1869">
        <f t="shared" ca="1" si="413"/>
        <v>15</v>
      </c>
      <c r="K1869">
        <f t="shared" si="414"/>
        <v>2015</v>
      </c>
      <c r="L1869">
        <f t="shared" si="420"/>
        <v>2020</v>
      </c>
      <c r="M1869" t="str">
        <f t="shared" si="415"/>
        <v>2015_2020</v>
      </c>
      <c r="N1869">
        <f t="shared" si="416"/>
        <v>2030</v>
      </c>
      <c r="O1869">
        <f t="shared" si="417"/>
        <v>2035</v>
      </c>
      <c r="P1869" t="str">
        <f t="shared" si="418"/>
        <v>2030_2035</v>
      </c>
      <c r="Q1869">
        <f t="shared" si="421"/>
        <v>0</v>
      </c>
      <c r="R1869">
        <f t="shared" si="422"/>
        <v>0</v>
      </c>
      <c r="S1869">
        <f t="shared" ca="1" si="423"/>
        <v>1</v>
      </c>
      <c r="U1869" t="str">
        <f t="shared" ca="1" si="424"/>
        <v xml:space="preserve"> </v>
      </c>
      <c r="V1869" t="str">
        <f t="shared" ca="1" si="425"/>
        <v>let cannot_decomm [$2015_2020$ , $2030_2035$ , $DEC_DIRECT_ELEC$] := 1;</v>
      </c>
    </row>
    <row r="1870" spans="8:22" outlineLevel="1" x14ac:dyDescent="0.25">
      <c r="H1870">
        <f t="shared" si="412"/>
        <v>42</v>
      </c>
      <c r="I1870" t="str">
        <f t="shared" ca="1" si="419"/>
        <v>DEC_DIRECT_ELEC</v>
      </c>
      <c r="J1870">
        <f t="shared" ca="1" si="413"/>
        <v>15</v>
      </c>
      <c r="K1870">
        <f t="shared" si="414"/>
        <v>2015</v>
      </c>
      <c r="L1870">
        <f t="shared" si="420"/>
        <v>2020</v>
      </c>
      <c r="M1870" t="str">
        <f t="shared" si="415"/>
        <v>2015_2020</v>
      </c>
      <c r="N1870">
        <f t="shared" si="416"/>
        <v>2035</v>
      </c>
      <c r="O1870">
        <f t="shared" si="417"/>
        <v>2040</v>
      </c>
      <c r="P1870" t="str">
        <f t="shared" si="418"/>
        <v>2035_2040</v>
      </c>
      <c r="Q1870">
        <f t="shared" si="421"/>
        <v>0</v>
      </c>
      <c r="R1870">
        <f t="shared" si="422"/>
        <v>0</v>
      </c>
      <c r="S1870">
        <f t="shared" ca="1" si="423"/>
        <v>1</v>
      </c>
      <c r="U1870" t="str">
        <f t="shared" ca="1" si="424"/>
        <v xml:space="preserve"> </v>
      </c>
      <c r="V1870" t="str">
        <f t="shared" ca="1" si="425"/>
        <v>let cannot_decomm [$2015_2020$ , $2035_2040$ , $DEC_DIRECT_ELEC$] := 1;</v>
      </c>
    </row>
    <row r="1871" spans="8:22" outlineLevel="1" x14ac:dyDescent="0.25">
      <c r="H1871">
        <f t="shared" si="412"/>
        <v>42</v>
      </c>
      <c r="I1871" t="str">
        <f t="shared" ca="1" si="419"/>
        <v>DEC_DIRECT_ELEC</v>
      </c>
      <c r="J1871">
        <f t="shared" ca="1" si="413"/>
        <v>15</v>
      </c>
      <c r="K1871">
        <f t="shared" si="414"/>
        <v>2015</v>
      </c>
      <c r="L1871">
        <f t="shared" si="420"/>
        <v>2020</v>
      </c>
      <c r="M1871" t="str">
        <f t="shared" si="415"/>
        <v>2015_2020</v>
      </c>
      <c r="N1871">
        <f t="shared" si="416"/>
        <v>2040</v>
      </c>
      <c r="O1871">
        <f t="shared" si="417"/>
        <v>2045</v>
      </c>
      <c r="P1871" t="str">
        <f t="shared" si="418"/>
        <v>2040_2045</v>
      </c>
      <c r="Q1871">
        <f t="shared" si="421"/>
        <v>0</v>
      </c>
      <c r="R1871">
        <f t="shared" si="422"/>
        <v>0</v>
      </c>
      <c r="S1871">
        <f t="shared" ca="1" si="423"/>
        <v>1</v>
      </c>
      <c r="U1871" t="str">
        <f t="shared" ca="1" si="424"/>
        <v xml:space="preserve"> </v>
      </c>
      <c r="V1871" t="str">
        <f t="shared" ca="1" si="425"/>
        <v>let cannot_decomm [$2015_2020$ , $2040_2045$ , $DEC_DIRECT_ELEC$] := 1;</v>
      </c>
    </row>
    <row r="1872" spans="8:22" outlineLevel="1" x14ac:dyDescent="0.25">
      <c r="H1872">
        <f t="shared" si="412"/>
        <v>42</v>
      </c>
      <c r="I1872" t="str">
        <f t="shared" ca="1" si="419"/>
        <v>DEC_DIRECT_ELEC</v>
      </c>
      <c r="J1872">
        <f t="shared" ca="1" si="413"/>
        <v>15</v>
      </c>
      <c r="K1872">
        <f t="shared" si="414"/>
        <v>2015</v>
      </c>
      <c r="L1872">
        <f t="shared" si="420"/>
        <v>2020</v>
      </c>
      <c r="M1872" t="str">
        <f t="shared" si="415"/>
        <v>2015_2020</v>
      </c>
      <c r="N1872">
        <f t="shared" si="416"/>
        <v>2045</v>
      </c>
      <c r="O1872">
        <f t="shared" si="417"/>
        <v>2050</v>
      </c>
      <c r="P1872" t="str">
        <f t="shared" si="418"/>
        <v>2045_2050</v>
      </c>
      <c r="Q1872">
        <f t="shared" si="421"/>
        <v>0</v>
      </c>
      <c r="R1872">
        <f t="shared" si="422"/>
        <v>0</v>
      </c>
      <c r="S1872">
        <f t="shared" ca="1" si="423"/>
        <v>1</v>
      </c>
      <c r="U1872" t="str">
        <f t="shared" ca="1" si="424"/>
        <v xml:space="preserve"> </v>
      </c>
      <c r="V1872" t="str">
        <f t="shared" ca="1" si="425"/>
        <v>let cannot_decomm [$2015_2020$ , $2045_2050$ , $DEC_DIRECT_ELEC$] := 1;</v>
      </c>
    </row>
    <row r="1873" spans="8:22" outlineLevel="1" x14ac:dyDescent="0.25">
      <c r="H1873">
        <f t="shared" si="412"/>
        <v>42</v>
      </c>
      <c r="I1873" t="str">
        <f t="shared" ca="1" si="419"/>
        <v>DEC_DIRECT_ELEC</v>
      </c>
      <c r="J1873">
        <f t="shared" ca="1" si="413"/>
        <v>15</v>
      </c>
      <c r="K1873">
        <f t="shared" si="414"/>
        <v>2020</v>
      </c>
      <c r="L1873">
        <f t="shared" si="420"/>
        <v>2025</v>
      </c>
      <c r="M1873" t="str">
        <f t="shared" si="415"/>
        <v>2020_2025</v>
      </c>
      <c r="N1873">
        <f t="shared" si="416"/>
        <v>2015</v>
      </c>
      <c r="O1873">
        <f t="shared" si="417"/>
        <v>2020</v>
      </c>
      <c r="P1873" t="str">
        <f t="shared" si="418"/>
        <v>2015_2020</v>
      </c>
      <c r="Q1873">
        <f t="shared" si="421"/>
        <v>0</v>
      </c>
      <c r="R1873">
        <f t="shared" si="422"/>
        <v>1</v>
      </c>
      <c r="S1873">
        <f t="shared" ca="1" si="423"/>
        <v>1</v>
      </c>
      <c r="U1873" t="str">
        <f t="shared" ca="1" si="424"/>
        <v>#</v>
      </c>
      <c r="V1873" t="str">
        <f t="shared" ca="1" si="425"/>
        <v>let cannot_decomm [$2020_2025$ , $2015_2020$ , $DEC_DIRECT_ELEC$] := 1;</v>
      </c>
    </row>
    <row r="1874" spans="8:22" outlineLevel="1" x14ac:dyDescent="0.25">
      <c r="H1874">
        <f t="shared" si="412"/>
        <v>42</v>
      </c>
      <c r="I1874" t="str">
        <f t="shared" ca="1" si="419"/>
        <v>DEC_DIRECT_ELEC</v>
      </c>
      <c r="J1874">
        <f t="shared" ca="1" si="413"/>
        <v>15</v>
      </c>
      <c r="K1874">
        <f t="shared" si="414"/>
        <v>2020</v>
      </c>
      <c r="L1874">
        <f t="shared" si="420"/>
        <v>2025</v>
      </c>
      <c r="M1874" t="str">
        <f t="shared" si="415"/>
        <v>2020_2025</v>
      </c>
      <c r="N1874">
        <f t="shared" si="416"/>
        <v>2020</v>
      </c>
      <c r="O1874">
        <f t="shared" si="417"/>
        <v>2025</v>
      </c>
      <c r="P1874" t="str">
        <f t="shared" si="418"/>
        <v>2020_2025</v>
      </c>
      <c r="Q1874">
        <f t="shared" si="421"/>
        <v>0</v>
      </c>
      <c r="R1874">
        <f t="shared" si="422"/>
        <v>0</v>
      </c>
      <c r="S1874">
        <f t="shared" ca="1" si="423"/>
        <v>1</v>
      </c>
      <c r="U1874" t="str">
        <f t="shared" ca="1" si="424"/>
        <v xml:space="preserve"> </v>
      </c>
      <c r="V1874" t="str">
        <f t="shared" ca="1" si="425"/>
        <v>let cannot_decomm [$2020_2025$ , $2020_2025$ , $DEC_DIRECT_ELEC$] := 1;</v>
      </c>
    </row>
    <row r="1875" spans="8:22" outlineLevel="1" x14ac:dyDescent="0.25">
      <c r="H1875">
        <f t="shared" si="412"/>
        <v>42</v>
      </c>
      <c r="I1875" t="str">
        <f t="shared" ca="1" si="419"/>
        <v>DEC_DIRECT_ELEC</v>
      </c>
      <c r="J1875">
        <f t="shared" ca="1" si="413"/>
        <v>15</v>
      </c>
      <c r="K1875">
        <f t="shared" si="414"/>
        <v>2020</v>
      </c>
      <c r="L1875">
        <f t="shared" si="420"/>
        <v>2025</v>
      </c>
      <c r="M1875" t="str">
        <f t="shared" si="415"/>
        <v>2020_2025</v>
      </c>
      <c r="N1875">
        <f t="shared" si="416"/>
        <v>2025</v>
      </c>
      <c r="O1875">
        <f t="shared" si="417"/>
        <v>2030</v>
      </c>
      <c r="P1875" t="str">
        <f t="shared" si="418"/>
        <v>2025_2030</v>
      </c>
      <c r="Q1875">
        <f t="shared" si="421"/>
        <v>0</v>
      </c>
      <c r="R1875">
        <f t="shared" si="422"/>
        <v>0</v>
      </c>
      <c r="S1875">
        <f t="shared" ca="1" si="423"/>
        <v>1</v>
      </c>
      <c r="U1875" t="str">
        <f t="shared" ca="1" si="424"/>
        <v xml:space="preserve"> </v>
      </c>
      <c r="V1875" t="str">
        <f t="shared" ca="1" si="425"/>
        <v>let cannot_decomm [$2020_2025$ , $2025_2030$ , $DEC_DIRECT_ELEC$] := 1;</v>
      </c>
    </row>
    <row r="1876" spans="8:22" outlineLevel="1" x14ac:dyDescent="0.25">
      <c r="H1876">
        <f t="shared" si="412"/>
        <v>42</v>
      </c>
      <c r="I1876" t="str">
        <f t="shared" ca="1" si="419"/>
        <v>DEC_DIRECT_ELEC</v>
      </c>
      <c r="J1876">
        <f t="shared" ca="1" si="413"/>
        <v>15</v>
      </c>
      <c r="K1876">
        <f t="shared" si="414"/>
        <v>2020</v>
      </c>
      <c r="L1876">
        <f t="shared" si="420"/>
        <v>2025</v>
      </c>
      <c r="M1876" t="str">
        <f t="shared" si="415"/>
        <v>2020_2025</v>
      </c>
      <c r="N1876">
        <f t="shared" si="416"/>
        <v>2030</v>
      </c>
      <c r="O1876">
        <f t="shared" si="417"/>
        <v>2035</v>
      </c>
      <c r="P1876" t="str">
        <f t="shared" si="418"/>
        <v>2030_2035</v>
      </c>
      <c r="Q1876">
        <f t="shared" si="421"/>
        <v>0</v>
      </c>
      <c r="R1876">
        <f t="shared" si="422"/>
        <v>0</v>
      </c>
      <c r="S1876">
        <f t="shared" ca="1" si="423"/>
        <v>1</v>
      </c>
      <c r="U1876" t="str">
        <f t="shared" ca="1" si="424"/>
        <v xml:space="preserve"> </v>
      </c>
      <c r="V1876" t="str">
        <f t="shared" ca="1" si="425"/>
        <v>let cannot_decomm [$2020_2025$ , $2030_2035$ , $DEC_DIRECT_ELEC$] := 1;</v>
      </c>
    </row>
    <row r="1877" spans="8:22" outlineLevel="1" x14ac:dyDescent="0.25">
      <c r="H1877">
        <f t="shared" si="412"/>
        <v>42</v>
      </c>
      <c r="I1877" t="str">
        <f t="shared" ca="1" si="419"/>
        <v>DEC_DIRECT_ELEC</v>
      </c>
      <c r="J1877">
        <f t="shared" ca="1" si="413"/>
        <v>15</v>
      </c>
      <c r="K1877">
        <f t="shared" si="414"/>
        <v>2020</v>
      </c>
      <c r="L1877">
        <f t="shared" si="420"/>
        <v>2025</v>
      </c>
      <c r="M1877" t="str">
        <f t="shared" si="415"/>
        <v>2020_2025</v>
      </c>
      <c r="N1877">
        <f t="shared" si="416"/>
        <v>2035</v>
      </c>
      <c r="O1877">
        <f t="shared" si="417"/>
        <v>2040</v>
      </c>
      <c r="P1877" t="str">
        <f t="shared" si="418"/>
        <v>2035_2040</v>
      </c>
      <c r="Q1877">
        <f t="shared" si="421"/>
        <v>0</v>
      </c>
      <c r="R1877">
        <f t="shared" si="422"/>
        <v>0</v>
      </c>
      <c r="S1877">
        <f t="shared" ca="1" si="423"/>
        <v>1</v>
      </c>
      <c r="U1877" t="str">
        <f t="shared" ca="1" si="424"/>
        <v xml:space="preserve"> </v>
      </c>
      <c r="V1877" t="str">
        <f t="shared" ca="1" si="425"/>
        <v>let cannot_decomm [$2020_2025$ , $2035_2040$ , $DEC_DIRECT_ELEC$] := 1;</v>
      </c>
    </row>
    <row r="1878" spans="8:22" outlineLevel="1" x14ac:dyDescent="0.25">
      <c r="H1878">
        <f t="shared" si="412"/>
        <v>42</v>
      </c>
      <c r="I1878" t="str">
        <f t="shared" ca="1" si="419"/>
        <v>DEC_DIRECT_ELEC</v>
      </c>
      <c r="J1878">
        <f t="shared" ca="1" si="413"/>
        <v>15</v>
      </c>
      <c r="K1878">
        <f t="shared" si="414"/>
        <v>2020</v>
      </c>
      <c r="L1878">
        <f t="shared" si="420"/>
        <v>2025</v>
      </c>
      <c r="M1878" t="str">
        <f t="shared" si="415"/>
        <v>2020_2025</v>
      </c>
      <c r="N1878">
        <f t="shared" si="416"/>
        <v>2040</v>
      </c>
      <c r="O1878">
        <f t="shared" si="417"/>
        <v>2045</v>
      </c>
      <c r="P1878" t="str">
        <f t="shared" si="418"/>
        <v>2040_2045</v>
      </c>
      <c r="Q1878">
        <f t="shared" si="421"/>
        <v>0</v>
      </c>
      <c r="R1878">
        <f t="shared" si="422"/>
        <v>0</v>
      </c>
      <c r="S1878">
        <f t="shared" ca="1" si="423"/>
        <v>1</v>
      </c>
      <c r="U1878" t="str">
        <f t="shared" ca="1" si="424"/>
        <v xml:space="preserve"> </v>
      </c>
      <c r="V1878" t="str">
        <f t="shared" ca="1" si="425"/>
        <v>let cannot_decomm [$2020_2025$ , $2040_2045$ , $DEC_DIRECT_ELEC$] := 1;</v>
      </c>
    </row>
    <row r="1879" spans="8:22" outlineLevel="1" x14ac:dyDescent="0.25">
      <c r="H1879">
        <f t="shared" si="412"/>
        <v>42</v>
      </c>
      <c r="I1879" t="str">
        <f t="shared" ca="1" si="419"/>
        <v>DEC_DIRECT_ELEC</v>
      </c>
      <c r="J1879">
        <f t="shared" ca="1" si="413"/>
        <v>15</v>
      </c>
      <c r="K1879">
        <f t="shared" si="414"/>
        <v>2020</v>
      </c>
      <c r="L1879">
        <f t="shared" si="420"/>
        <v>2025</v>
      </c>
      <c r="M1879" t="str">
        <f t="shared" si="415"/>
        <v>2020_2025</v>
      </c>
      <c r="N1879">
        <f t="shared" si="416"/>
        <v>2045</v>
      </c>
      <c r="O1879">
        <f t="shared" si="417"/>
        <v>2050</v>
      </c>
      <c r="P1879" t="str">
        <f t="shared" si="418"/>
        <v>2045_2050</v>
      </c>
      <c r="Q1879">
        <f t="shared" si="421"/>
        <v>0</v>
      </c>
      <c r="R1879">
        <f t="shared" si="422"/>
        <v>0</v>
      </c>
      <c r="S1879">
        <f t="shared" ca="1" si="423"/>
        <v>1</v>
      </c>
      <c r="U1879" t="str">
        <f t="shared" ca="1" si="424"/>
        <v xml:space="preserve"> </v>
      </c>
      <c r="V1879" t="str">
        <f t="shared" ca="1" si="425"/>
        <v>let cannot_decomm [$2020_2025$ , $2045_2050$ , $DEC_DIRECT_ELEC$] := 1;</v>
      </c>
    </row>
    <row r="1880" spans="8:22" outlineLevel="1" x14ac:dyDescent="0.25">
      <c r="H1880">
        <f t="shared" si="412"/>
        <v>42</v>
      </c>
      <c r="I1880" t="str">
        <f t="shared" ca="1" si="419"/>
        <v>DEC_DIRECT_ELEC</v>
      </c>
      <c r="J1880">
        <f t="shared" ca="1" si="413"/>
        <v>15</v>
      </c>
      <c r="K1880">
        <f t="shared" si="414"/>
        <v>2025</v>
      </c>
      <c r="L1880">
        <f t="shared" si="420"/>
        <v>2030</v>
      </c>
      <c r="M1880" t="str">
        <f t="shared" si="415"/>
        <v>2025_2030</v>
      </c>
      <c r="N1880">
        <f t="shared" si="416"/>
        <v>2015</v>
      </c>
      <c r="O1880">
        <f t="shared" si="417"/>
        <v>2020</v>
      </c>
      <c r="P1880" t="str">
        <f t="shared" si="418"/>
        <v>2015_2020</v>
      </c>
      <c r="Q1880">
        <f t="shared" si="421"/>
        <v>0</v>
      </c>
      <c r="R1880">
        <f t="shared" si="422"/>
        <v>1</v>
      </c>
      <c r="S1880">
        <f t="shared" ca="1" si="423"/>
        <v>1</v>
      </c>
      <c r="U1880" t="str">
        <f t="shared" ca="1" si="424"/>
        <v>#</v>
      </c>
      <c r="V1880" t="str">
        <f t="shared" ca="1" si="425"/>
        <v>let cannot_decomm [$2025_2030$ , $2015_2020$ , $DEC_DIRECT_ELEC$] := 1;</v>
      </c>
    </row>
    <row r="1881" spans="8:22" outlineLevel="1" x14ac:dyDescent="0.25">
      <c r="H1881">
        <f t="shared" si="412"/>
        <v>42</v>
      </c>
      <c r="I1881" t="str">
        <f t="shared" ca="1" si="419"/>
        <v>DEC_DIRECT_ELEC</v>
      </c>
      <c r="J1881">
        <f t="shared" ca="1" si="413"/>
        <v>15</v>
      </c>
      <c r="K1881">
        <f t="shared" si="414"/>
        <v>2025</v>
      </c>
      <c r="L1881">
        <f t="shared" si="420"/>
        <v>2030</v>
      </c>
      <c r="M1881" t="str">
        <f t="shared" si="415"/>
        <v>2025_2030</v>
      </c>
      <c r="N1881">
        <f t="shared" si="416"/>
        <v>2020</v>
      </c>
      <c r="O1881">
        <f t="shared" si="417"/>
        <v>2025</v>
      </c>
      <c r="P1881" t="str">
        <f t="shared" si="418"/>
        <v>2020_2025</v>
      </c>
      <c r="Q1881">
        <f t="shared" si="421"/>
        <v>0</v>
      </c>
      <c r="R1881">
        <f t="shared" si="422"/>
        <v>1</v>
      </c>
      <c r="S1881">
        <f t="shared" ca="1" si="423"/>
        <v>1</v>
      </c>
      <c r="U1881" t="str">
        <f t="shared" ca="1" si="424"/>
        <v>#</v>
      </c>
      <c r="V1881" t="str">
        <f t="shared" ca="1" si="425"/>
        <v>let cannot_decomm [$2025_2030$ , $2020_2025$ , $DEC_DIRECT_ELEC$] := 1;</v>
      </c>
    </row>
    <row r="1882" spans="8:22" outlineLevel="1" x14ac:dyDescent="0.25">
      <c r="H1882">
        <f t="shared" si="412"/>
        <v>42</v>
      </c>
      <c r="I1882" t="str">
        <f t="shared" ca="1" si="419"/>
        <v>DEC_DIRECT_ELEC</v>
      </c>
      <c r="J1882">
        <f t="shared" ca="1" si="413"/>
        <v>15</v>
      </c>
      <c r="K1882">
        <f t="shared" si="414"/>
        <v>2025</v>
      </c>
      <c r="L1882">
        <f t="shared" si="420"/>
        <v>2030</v>
      </c>
      <c r="M1882" t="str">
        <f t="shared" si="415"/>
        <v>2025_2030</v>
      </c>
      <c r="N1882">
        <f t="shared" si="416"/>
        <v>2025</v>
      </c>
      <c r="O1882">
        <f t="shared" si="417"/>
        <v>2030</v>
      </c>
      <c r="P1882" t="str">
        <f t="shared" si="418"/>
        <v>2025_2030</v>
      </c>
      <c r="Q1882">
        <f t="shared" si="421"/>
        <v>0</v>
      </c>
      <c r="R1882">
        <f t="shared" si="422"/>
        <v>0</v>
      </c>
      <c r="S1882">
        <f t="shared" ca="1" si="423"/>
        <v>1</v>
      </c>
      <c r="U1882" t="str">
        <f t="shared" ca="1" si="424"/>
        <v xml:space="preserve"> </v>
      </c>
      <c r="V1882" t="str">
        <f t="shared" ca="1" si="425"/>
        <v>let cannot_decomm [$2025_2030$ , $2025_2030$ , $DEC_DIRECT_ELEC$] := 1;</v>
      </c>
    </row>
    <row r="1883" spans="8:22" outlineLevel="1" x14ac:dyDescent="0.25">
      <c r="H1883">
        <f t="shared" si="412"/>
        <v>42</v>
      </c>
      <c r="I1883" t="str">
        <f t="shared" ca="1" si="419"/>
        <v>DEC_DIRECT_ELEC</v>
      </c>
      <c r="J1883">
        <f t="shared" ca="1" si="413"/>
        <v>15</v>
      </c>
      <c r="K1883">
        <f t="shared" si="414"/>
        <v>2025</v>
      </c>
      <c r="L1883">
        <f t="shared" si="420"/>
        <v>2030</v>
      </c>
      <c r="M1883" t="str">
        <f t="shared" si="415"/>
        <v>2025_2030</v>
      </c>
      <c r="N1883">
        <f t="shared" si="416"/>
        <v>2030</v>
      </c>
      <c r="O1883">
        <f t="shared" si="417"/>
        <v>2035</v>
      </c>
      <c r="P1883" t="str">
        <f t="shared" si="418"/>
        <v>2030_2035</v>
      </c>
      <c r="Q1883">
        <f t="shared" si="421"/>
        <v>0</v>
      </c>
      <c r="R1883">
        <f t="shared" si="422"/>
        <v>0</v>
      </c>
      <c r="S1883">
        <f t="shared" ca="1" si="423"/>
        <v>1</v>
      </c>
      <c r="U1883" t="str">
        <f t="shared" ca="1" si="424"/>
        <v xml:space="preserve"> </v>
      </c>
      <c r="V1883" t="str">
        <f t="shared" ca="1" si="425"/>
        <v>let cannot_decomm [$2025_2030$ , $2030_2035$ , $DEC_DIRECT_ELEC$] := 1;</v>
      </c>
    </row>
    <row r="1884" spans="8:22" outlineLevel="1" x14ac:dyDescent="0.25">
      <c r="H1884">
        <f t="shared" si="412"/>
        <v>42</v>
      </c>
      <c r="I1884" t="str">
        <f t="shared" ca="1" si="419"/>
        <v>DEC_DIRECT_ELEC</v>
      </c>
      <c r="J1884">
        <f t="shared" ca="1" si="413"/>
        <v>15</v>
      </c>
      <c r="K1884">
        <f t="shared" si="414"/>
        <v>2025</v>
      </c>
      <c r="L1884">
        <f t="shared" si="420"/>
        <v>2030</v>
      </c>
      <c r="M1884" t="str">
        <f t="shared" si="415"/>
        <v>2025_2030</v>
      </c>
      <c r="N1884">
        <f t="shared" si="416"/>
        <v>2035</v>
      </c>
      <c r="O1884">
        <f t="shared" si="417"/>
        <v>2040</v>
      </c>
      <c r="P1884" t="str">
        <f t="shared" si="418"/>
        <v>2035_2040</v>
      </c>
      <c r="Q1884">
        <f t="shared" si="421"/>
        <v>0</v>
      </c>
      <c r="R1884">
        <f t="shared" si="422"/>
        <v>0</v>
      </c>
      <c r="S1884">
        <f t="shared" ca="1" si="423"/>
        <v>1</v>
      </c>
      <c r="U1884" t="str">
        <f t="shared" ca="1" si="424"/>
        <v xml:space="preserve"> </v>
      </c>
      <c r="V1884" t="str">
        <f t="shared" ca="1" si="425"/>
        <v>let cannot_decomm [$2025_2030$ , $2035_2040$ , $DEC_DIRECT_ELEC$] := 1;</v>
      </c>
    </row>
    <row r="1885" spans="8:22" outlineLevel="1" x14ac:dyDescent="0.25">
      <c r="H1885">
        <f t="shared" si="412"/>
        <v>42</v>
      </c>
      <c r="I1885" t="str">
        <f t="shared" ca="1" si="419"/>
        <v>DEC_DIRECT_ELEC</v>
      </c>
      <c r="J1885">
        <f t="shared" ca="1" si="413"/>
        <v>15</v>
      </c>
      <c r="K1885">
        <f t="shared" si="414"/>
        <v>2025</v>
      </c>
      <c r="L1885">
        <f t="shared" si="420"/>
        <v>2030</v>
      </c>
      <c r="M1885" t="str">
        <f t="shared" si="415"/>
        <v>2025_2030</v>
      </c>
      <c r="N1885">
        <f t="shared" si="416"/>
        <v>2040</v>
      </c>
      <c r="O1885">
        <f t="shared" si="417"/>
        <v>2045</v>
      </c>
      <c r="P1885" t="str">
        <f t="shared" si="418"/>
        <v>2040_2045</v>
      </c>
      <c r="Q1885">
        <f t="shared" si="421"/>
        <v>0</v>
      </c>
      <c r="R1885">
        <f t="shared" si="422"/>
        <v>0</v>
      </c>
      <c r="S1885">
        <f t="shared" ca="1" si="423"/>
        <v>1</v>
      </c>
      <c r="U1885" t="str">
        <f t="shared" ca="1" si="424"/>
        <v xml:space="preserve"> </v>
      </c>
      <c r="V1885" t="str">
        <f t="shared" ca="1" si="425"/>
        <v>let cannot_decomm [$2025_2030$ , $2040_2045$ , $DEC_DIRECT_ELEC$] := 1;</v>
      </c>
    </row>
    <row r="1886" spans="8:22" outlineLevel="1" x14ac:dyDescent="0.25">
      <c r="H1886">
        <f t="shared" si="412"/>
        <v>42</v>
      </c>
      <c r="I1886" t="str">
        <f t="shared" ca="1" si="419"/>
        <v>DEC_DIRECT_ELEC</v>
      </c>
      <c r="J1886">
        <f t="shared" ca="1" si="413"/>
        <v>15</v>
      </c>
      <c r="K1886">
        <f t="shared" si="414"/>
        <v>2025</v>
      </c>
      <c r="L1886">
        <f t="shared" si="420"/>
        <v>2030</v>
      </c>
      <c r="M1886" t="str">
        <f t="shared" si="415"/>
        <v>2025_2030</v>
      </c>
      <c r="N1886">
        <f t="shared" si="416"/>
        <v>2045</v>
      </c>
      <c r="O1886">
        <f t="shared" si="417"/>
        <v>2050</v>
      </c>
      <c r="P1886" t="str">
        <f t="shared" si="418"/>
        <v>2045_2050</v>
      </c>
      <c r="Q1886">
        <f t="shared" si="421"/>
        <v>0</v>
      </c>
      <c r="R1886">
        <f t="shared" si="422"/>
        <v>0</v>
      </c>
      <c r="S1886">
        <f t="shared" ca="1" si="423"/>
        <v>1</v>
      </c>
      <c r="U1886" t="str">
        <f t="shared" ca="1" si="424"/>
        <v xml:space="preserve"> </v>
      </c>
      <c r="V1886" t="str">
        <f t="shared" ca="1" si="425"/>
        <v>let cannot_decomm [$2025_2030$ , $2045_2050$ , $DEC_DIRECT_ELEC$] := 1;</v>
      </c>
    </row>
    <row r="1887" spans="8:22" outlineLevel="1" x14ac:dyDescent="0.25">
      <c r="H1887">
        <f t="shared" si="412"/>
        <v>42</v>
      </c>
      <c r="I1887" t="str">
        <f t="shared" ca="1" si="419"/>
        <v>DEC_DIRECT_ELEC</v>
      </c>
      <c r="J1887">
        <f t="shared" ca="1" si="413"/>
        <v>15</v>
      </c>
      <c r="K1887">
        <f t="shared" si="414"/>
        <v>2030</v>
      </c>
      <c r="L1887">
        <f t="shared" si="420"/>
        <v>2035</v>
      </c>
      <c r="M1887" t="str">
        <f t="shared" si="415"/>
        <v>2030_2035</v>
      </c>
      <c r="N1887">
        <f t="shared" si="416"/>
        <v>2015</v>
      </c>
      <c r="O1887">
        <f t="shared" si="417"/>
        <v>2020</v>
      </c>
      <c r="P1887" t="str">
        <f t="shared" si="418"/>
        <v>2015_2020</v>
      </c>
      <c r="Q1887">
        <f t="shared" si="421"/>
        <v>0</v>
      </c>
      <c r="R1887">
        <f t="shared" si="422"/>
        <v>1</v>
      </c>
      <c r="S1887">
        <f t="shared" ca="1" si="423"/>
        <v>0</v>
      </c>
      <c r="U1887" t="str">
        <f t="shared" ca="1" si="424"/>
        <v xml:space="preserve"> </v>
      </c>
      <c r="V1887" t="str">
        <f t="shared" ca="1" si="425"/>
        <v>let cannot_decomm [$2030_2035$ , $2015_2020$ , $DEC_DIRECT_ELEC$] := 1;</v>
      </c>
    </row>
    <row r="1888" spans="8:22" outlineLevel="1" x14ac:dyDescent="0.25">
      <c r="H1888">
        <f t="shared" si="412"/>
        <v>42</v>
      </c>
      <c r="I1888" t="str">
        <f t="shared" ca="1" si="419"/>
        <v>DEC_DIRECT_ELEC</v>
      </c>
      <c r="J1888">
        <f t="shared" ca="1" si="413"/>
        <v>15</v>
      </c>
      <c r="K1888">
        <f t="shared" si="414"/>
        <v>2030</v>
      </c>
      <c r="L1888">
        <f t="shared" si="420"/>
        <v>2035</v>
      </c>
      <c r="M1888" t="str">
        <f t="shared" si="415"/>
        <v>2030_2035</v>
      </c>
      <c r="N1888">
        <f t="shared" si="416"/>
        <v>2020</v>
      </c>
      <c r="O1888">
        <f t="shared" si="417"/>
        <v>2025</v>
      </c>
      <c r="P1888" t="str">
        <f t="shared" si="418"/>
        <v>2020_2025</v>
      </c>
      <c r="Q1888">
        <f t="shared" si="421"/>
        <v>0</v>
      </c>
      <c r="R1888">
        <f t="shared" si="422"/>
        <v>1</v>
      </c>
      <c r="S1888">
        <f t="shared" ca="1" si="423"/>
        <v>1</v>
      </c>
      <c r="U1888" t="str">
        <f t="shared" ca="1" si="424"/>
        <v>#</v>
      </c>
      <c r="V1888" t="str">
        <f t="shared" ca="1" si="425"/>
        <v>let cannot_decomm [$2030_2035$ , $2020_2025$ , $DEC_DIRECT_ELEC$] := 1;</v>
      </c>
    </row>
    <row r="1889" spans="8:22" outlineLevel="1" x14ac:dyDescent="0.25">
      <c r="H1889">
        <f t="shared" si="412"/>
        <v>42</v>
      </c>
      <c r="I1889" t="str">
        <f t="shared" ca="1" si="419"/>
        <v>DEC_DIRECT_ELEC</v>
      </c>
      <c r="J1889">
        <f t="shared" ca="1" si="413"/>
        <v>15</v>
      </c>
      <c r="K1889">
        <f t="shared" si="414"/>
        <v>2030</v>
      </c>
      <c r="L1889">
        <f t="shared" si="420"/>
        <v>2035</v>
      </c>
      <c r="M1889" t="str">
        <f t="shared" si="415"/>
        <v>2030_2035</v>
      </c>
      <c r="N1889">
        <f t="shared" si="416"/>
        <v>2025</v>
      </c>
      <c r="O1889">
        <f t="shared" si="417"/>
        <v>2030</v>
      </c>
      <c r="P1889" t="str">
        <f t="shared" si="418"/>
        <v>2025_2030</v>
      </c>
      <c r="Q1889">
        <f t="shared" si="421"/>
        <v>0</v>
      </c>
      <c r="R1889">
        <f t="shared" si="422"/>
        <v>1</v>
      </c>
      <c r="S1889">
        <f t="shared" ca="1" si="423"/>
        <v>1</v>
      </c>
      <c r="U1889" t="str">
        <f t="shared" ca="1" si="424"/>
        <v>#</v>
      </c>
      <c r="V1889" t="str">
        <f t="shared" ca="1" si="425"/>
        <v>let cannot_decomm [$2030_2035$ , $2025_2030$ , $DEC_DIRECT_ELEC$] := 1;</v>
      </c>
    </row>
    <row r="1890" spans="8:22" outlineLevel="1" x14ac:dyDescent="0.25">
      <c r="H1890">
        <f t="shared" si="412"/>
        <v>42</v>
      </c>
      <c r="I1890" t="str">
        <f t="shared" ca="1" si="419"/>
        <v>DEC_DIRECT_ELEC</v>
      </c>
      <c r="J1890">
        <f t="shared" ca="1" si="413"/>
        <v>15</v>
      </c>
      <c r="K1890">
        <f t="shared" si="414"/>
        <v>2030</v>
      </c>
      <c r="L1890">
        <f t="shared" si="420"/>
        <v>2035</v>
      </c>
      <c r="M1890" t="str">
        <f t="shared" si="415"/>
        <v>2030_2035</v>
      </c>
      <c r="N1890">
        <f t="shared" si="416"/>
        <v>2030</v>
      </c>
      <c r="O1890">
        <f t="shared" si="417"/>
        <v>2035</v>
      </c>
      <c r="P1890" t="str">
        <f t="shared" si="418"/>
        <v>2030_2035</v>
      </c>
      <c r="Q1890">
        <f t="shared" si="421"/>
        <v>0</v>
      </c>
      <c r="R1890">
        <f t="shared" si="422"/>
        <v>0</v>
      </c>
      <c r="S1890">
        <f t="shared" ca="1" si="423"/>
        <v>1</v>
      </c>
      <c r="U1890" t="str">
        <f t="shared" ca="1" si="424"/>
        <v xml:space="preserve"> </v>
      </c>
      <c r="V1890" t="str">
        <f t="shared" ca="1" si="425"/>
        <v>let cannot_decomm [$2030_2035$ , $2030_2035$ , $DEC_DIRECT_ELEC$] := 1;</v>
      </c>
    </row>
    <row r="1891" spans="8:22" outlineLevel="1" x14ac:dyDescent="0.25">
      <c r="H1891">
        <f t="shared" si="412"/>
        <v>42</v>
      </c>
      <c r="I1891" t="str">
        <f t="shared" ca="1" si="419"/>
        <v>DEC_DIRECT_ELEC</v>
      </c>
      <c r="J1891">
        <f t="shared" ca="1" si="413"/>
        <v>15</v>
      </c>
      <c r="K1891">
        <f t="shared" si="414"/>
        <v>2030</v>
      </c>
      <c r="L1891">
        <f t="shared" si="420"/>
        <v>2035</v>
      </c>
      <c r="M1891" t="str">
        <f t="shared" si="415"/>
        <v>2030_2035</v>
      </c>
      <c r="N1891">
        <f t="shared" si="416"/>
        <v>2035</v>
      </c>
      <c r="O1891">
        <f t="shared" si="417"/>
        <v>2040</v>
      </c>
      <c r="P1891" t="str">
        <f t="shared" si="418"/>
        <v>2035_2040</v>
      </c>
      <c r="Q1891">
        <f t="shared" si="421"/>
        <v>0</v>
      </c>
      <c r="R1891">
        <f t="shared" si="422"/>
        <v>0</v>
      </c>
      <c r="S1891">
        <f t="shared" ca="1" si="423"/>
        <v>1</v>
      </c>
      <c r="U1891" t="str">
        <f t="shared" ca="1" si="424"/>
        <v xml:space="preserve"> </v>
      </c>
      <c r="V1891" t="str">
        <f t="shared" ca="1" si="425"/>
        <v>let cannot_decomm [$2030_2035$ , $2035_2040$ , $DEC_DIRECT_ELEC$] := 1;</v>
      </c>
    </row>
    <row r="1892" spans="8:22" outlineLevel="1" x14ac:dyDescent="0.25">
      <c r="H1892">
        <f t="shared" si="412"/>
        <v>42</v>
      </c>
      <c r="I1892" t="str">
        <f t="shared" ca="1" si="419"/>
        <v>DEC_DIRECT_ELEC</v>
      </c>
      <c r="J1892">
        <f t="shared" ca="1" si="413"/>
        <v>15</v>
      </c>
      <c r="K1892">
        <f t="shared" si="414"/>
        <v>2030</v>
      </c>
      <c r="L1892">
        <f t="shared" si="420"/>
        <v>2035</v>
      </c>
      <c r="M1892" t="str">
        <f t="shared" si="415"/>
        <v>2030_2035</v>
      </c>
      <c r="N1892">
        <f t="shared" si="416"/>
        <v>2040</v>
      </c>
      <c r="O1892">
        <f t="shared" si="417"/>
        <v>2045</v>
      </c>
      <c r="P1892" t="str">
        <f t="shared" si="418"/>
        <v>2040_2045</v>
      </c>
      <c r="Q1892">
        <f t="shared" si="421"/>
        <v>0</v>
      </c>
      <c r="R1892">
        <f t="shared" si="422"/>
        <v>0</v>
      </c>
      <c r="S1892">
        <f t="shared" ca="1" si="423"/>
        <v>1</v>
      </c>
      <c r="U1892" t="str">
        <f t="shared" ca="1" si="424"/>
        <v xml:space="preserve"> </v>
      </c>
      <c r="V1892" t="str">
        <f t="shared" ca="1" si="425"/>
        <v>let cannot_decomm [$2030_2035$ , $2040_2045$ , $DEC_DIRECT_ELEC$] := 1;</v>
      </c>
    </row>
    <row r="1893" spans="8:22" outlineLevel="1" x14ac:dyDescent="0.25">
      <c r="H1893">
        <f t="shared" si="412"/>
        <v>42</v>
      </c>
      <c r="I1893" t="str">
        <f t="shared" ca="1" si="419"/>
        <v>DEC_DIRECT_ELEC</v>
      </c>
      <c r="J1893">
        <f t="shared" ca="1" si="413"/>
        <v>15</v>
      </c>
      <c r="K1893">
        <f t="shared" si="414"/>
        <v>2030</v>
      </c>
      <c r="L1893">
        <f t="shared" si="420"/>
        <v>2035</v>
      </c>
      <c r="M1893" t="str">
        <f t="shared" si="415"/>
        <v>2030_2035</v>
      </c>
      <c r="N1893">
        <f t="shared" si="416"/>
        <v>2045</v>
      </c>
      <c r="O1893">
        <f t="shared" si="417"/>
        <v>2050</v>
      </c>
      <c r="P1893" t="str">
        <f t="shared" si="418"/>
        <v>2045_2050</v>
      </c>
      <c r="Q1893">
        <f t="shared" si="421"/>
        <v>0</v>
      </c>
      <c r="R1893">
        <f t="shared" si="422"/>
        <v>0</v>
      </c>
      <c r="S1893">
        <f t="shared" ca="1" si="423"/>
        <v>1</v>
      </c>
      <c r="U1893" t="str">
        <f t="shared" ca="1" si="424"/>
        <v xml:space="preserve"> </v>
      </c>
      <c r="V1893" t="str">
        <f t="shared" ca="1" si="425"/>
        <v>let cannot_decomm [$2030_2035$ , $2045_2050$ , $DEC_DIRECT_ELEC$] := 1;</v>
      </c>
    </row>
    <row r="1894" spans="8:22" outlineLevel="1" x14ac:dyDescent="0.25">
      <c r="H1894">
        <f t="shared" si="412"/>
        <v>42</v>
      </c>
      <c r="I1894" t="str">
        <f t="shared" ca="1" si="419"/>
        <v>DEC_DIRECT_ELEC</v>
      </c>
      <c r="J1894">
        <f t="shared" ca="1" si="413"/>
        <v>15</v>
      </c>
      <c r="K1894">
        <f t="shared" si="414"/>
        <v>2035</v>
      </c>
      <c r="L1894">
        <f t="shared" si="420"/>
        <v>2040</v>
      </c>
      <c r="M1894" t="str">
        <f t="shared" si="415"/>
        <v>2035_2040</v>
      </c>
      <c r="N1894">
        <f t="shared" si="416"/>
        <v>2015</v>
      </c>
      <c r="O1894">
        <f t="shared" si="417"/>
        <v>2020</v>
      </c>
      <c r="P1894" t="str">
        <f t="shared" si="418"/>
        <v>2015_2020</v>
      </c>
      <c r="Q1894">
        <f t="shared" si="421"/>
        <v>0</v>
      </c>
      <c r="R1894">
        <f t="shared" si="422"/>
        <v>1</v>
      </c>
      <c r="S1894">
        <f t="shared" ca="1" si="423"/>
        <v>0</v>
      </c>
      <c r="U1894" t="str">
        <f t="shared" ca="1" si="424"/>
        <v xml:space="preserve"> </v>
      </c>
      <c r="V1894" t="str">
        <f t="shared" ca="1" si="425"/>
        <v>let cannot_decomm [$2035_2040$ , $2015_2020$ , $DEC_DIRECT_ELEC$] := 1;</v>
      </c>
    </row>
    <row r="1895" spans="8:22" outlineLevel="1" x14ac:dyDescent="0.25">
      <c r="H1895">
        <f t="shared" si="412"/>
        <v>42</v>
      </c>
      <c r="I1895" t="str">
        <f t="shared" ca="1" si="419"/>
        <v>DEC_DIRECT_ELEC</v>
      </c>
      <c r="J1895">
        <f t="shared" ca="1" si="413"/>
        <v>15</v>
      </c>
      <c r="K1895">
        <f t="shared" si="414"/>
        <v>2035</v>
      </c>
      <c r="L1895">
        <f t="shared" si="420"/>
        <v>2040</v>
      </c>
      <c r="M1895" t="str">
        <f t="shared" si="415"/>
        <v>2035_2040</v>
      </c>
      <c r="N1895">
        <f t="shared" si="416"/>
        <v>2020</v>
      </c>
      <c r="O1895">
        <f t="shared" si="417"/>
        <v>2025</v>
      </c>
      <c r="P1895" t="str">
        <f t="shared" si="418"/>
        <v>2020_2025</v>
      </c>
      <c r="Q1895">
        <f t="shared" si="421"/>
        <v>0</v>
      </c>
      <c r="R1895">
        <f t="shared" si="422"/>
        <v>1</v>
      </c>
      <c r="S1895">
        <f t="shared" ca="1" si="423"/>
        <v>0</v>
      </c>
      <c r="U1895" t="str">
        <f t="shared" ca="1" si="424"/>
        <v xml:space="preserve"> </v>
      </c>
      <c r="V1895" t="str">
        <f t="shared" ca="1" si="425"/>
        <v>let cannot_decomm [$2035_2040$ , $2020_2025$ , $DEC_DIRECT_ELEC$] := 1;</v>
      </c>
    </row>
    <row r="1896" spans="8:22" outlineLevel="1" x14ac:dyDescent="0.25">
      <c r="H1896">
        <f t="shared" si="412"/>
        <v>42</v>
      </c>
      <c r="I1896" t="str">
        <f t="shared" ca="1" si="419"/>
        <v>DEC_DIRECT_ELEC</v>
      </c>
      <c r="J1896">
        <f t="shared" ca="1" si="413"/>
        <v>15</v>
      </c>
      <c r="K1896">
        <f t="shared" si="414"/>
        <v>2035</v>
      </c>
      <c r="L1896">
        <f t="shared" si="420"/>
        <v>2040</v>
      </c>
      <c r="M1896" t="str">
        <f t="shared" si="415"/>
        <v>2035_2040</v>
      </c>
      <c r="N1896">
        <f t="shared" si="416"/>
        <v>2025</v>
      </c>
      <c r="O1896">
        <f t="shared" si="417"/>
        <v>2030</v>
      </c>
      <c r="P1896" t="str">
        <f t="shared" si="418"/>
        <v>2025_2030</v>
      </c>
      <c r="Q1896">
        <f t="shared" si="421"/>
        <v>0</v>
      </c>
      <c r="R1896">
        <f t="shared" si="422"/>
        <v>1</v>
      </c>
      <c r="S1896">
        <f t="shared" ca="1" si="423"/>
        <v>1</v>
      </c>
      <c r="U1896" t="str">
        <f t="shared" ca="1" si="424"/>
        <v>#</v>
      </c>
      <c r="V1896" t="str">
        <f t="shared" ca="1" si="425"/>
        <v>let cannot_decomm [$2035_2040$ , $2025_2030$ , $DEC_DIRECT_ELEC$] := 1;</v>
      </c>
    </row>
    <row r="1897" spans="8:22" outlineLevel="1" x14ac:dyDescent="0.25">
      <c r="H1897">
        <f t="shared" si="412"/>
        <v>42</v>
      </c>
      <c r="I1897" t="str">
        <f t="shared" ca="1" si="419"/>
        <v>DEC_DIRECT_ELEC</v>
      </c>
      <c r="J1897">
        <f t="shared" ca="1" si="413"/>
        <v>15</v>
      </c>
      <c r="K1897">
        <f t="shared" si="414"/>
        <v>2035</v>
      </c>
      <c r="L1897">
        <f t="shared" si="420"/>
        <v>2040</v>
      </c>
      <c r="M1897" t="str">
        <f t="shared" si="415"/>
        <v>2035_2040</v>
      </c>
      <c r="N1897">
        <f t="shared" si="416"/>
        <v>2030</v>
      </c>
      <c r="O1897">
        <f t="shared" si="417"/>
        <v>2035</v>
      </c>
      <c r="P1897" t="str">
        <f t="shared" si="418"/>
        <v>2030_2035</v>
      </c>
      <c r="Q1897">
        <f t="shared" si="421"/>
        <v>0</v>
      </c>
      <c r="R1897">
        <f t="shared" si="422"/>
        <v>1</v>
      </c>
      <c r="S1897">
        <f t="shared" ca="1" si="423"/>
        <v>1</v>
      </c>
      <c r="U1897" t="str">
        <f t="shared" ca="1" si="424"/>
        <v>#</v>
      </c>
      <c r="V1897" t="str">
        <f t="shared" ca="1" si="425"/>
        <v>let cannot_decomm [$2035_2040$ , $2030_2035$ , $DEC_DIRECT_ELEC$] := 1;</v>
      </c>
    </row>
    <row r="1898" spans="8:22" outlineLevel="1" x14ac:dyDescent="0.25">
      <c r="H1898">
        <f t="shared" si="412"/>
        <v>42</v>
      </c>
      <c r="I1898" t="str">
        <f t="shared" ca="1" si="419"/>
        <v>DEC_DIRECT_ELEC</v>
      </c>
      <c r="J1898">
        <f t="shared" ca="1" si="413"/>
        <v>15</v>
      </c>
      <c r="K1898">
        <f t="shared" si="414"/>
        <v>2035</v>
      </c>
      <c r="L1898">
        <f t="shared" si="420"/>
        <v>2040</v>
      </c>
      <c r="M1898" t="str">
        <f t="shared" si="415"/>
        <v>2035_2040</v>
      </c>
      <c r="N1898">
        <f t="shared" si="416"/>
        <v>2035</v>
      </c>
      <c r="O1898">
        <f t="shared" si="417"/>
        <v>2040</v>
      </c>
      <c r="P1898" t="str">
        <f t="shared" si="418"/>
        <v>2035_2040</v>
      </c>
      <c r="Q1898">
        <f t="shared" si="421"/>
        <v>0</v>
      </c>
      <c r="R1898">
        <f t="shared" si="422"/>
        <v>0</v>
      </c>
      <c r="S1898">
        <f t="shared" ca="1" si="423"/>
        <v>1</v>
      </c>
      <c r="U1898" t="str">
        <f t="shared" ca="1" si="424"/>
        <v xml:space="preserve"> </v>
      </c>
      <c r="V1898" t="str">
        <f t="shared" ca="1" si="425"/>
        <v>let cannot_decomm [$2035_2040$ , $2035_2040$ , $DEC_DIRECT_ELEC$] := 1;</v>
      </c>
    </row>
    <row r="1899" spans="8:22" outlineLevel="1" x14ac:dyDescent="0.25">
      <c r="H1899">
        <f t="shared" si="412"/>
        <v>42</v>
      </c>
      <c r="I1899" t="str">
        <f t="shared" ca="1" si="419"/>
        <v>DEC_DIRECT_ELEC</v>
      </c>
      <c r="J1899">
        <f t="shared" ca="1" si="413"/>
        <v>15</v>
      </c>
      <c r="K1899">
        <f t="shared" si="414"/>
        <v>2035</v>
      </c>
      <c r="L1899">
        <f t="shared" si="420"/>
        <v>2040</v>
      </c>
      <c r="M1899" t="str">
        <f t="shared" si="415"/>
        <v>2035_2040</v>
      </c>
      <c r="N1899">
        <f t="shared" si="416"/>
        <v>2040</v>
      </c>
      <c r="O1899">
        <f t="shared" si="417"/>
        <v>2045</v>
      </c>
      <c r="P1899" t="str">
        <f t="shared" si="418"/>
        <v>2040_2045</v>
      </c>
      <c r="Q1899">
        <f t="shared" si="421"/>
        <v>0</v>
      </c>
      <c r="R1899">
        <f t="shared" si="422"/>
        <v>0</v>
      </c>
      <c r="S1899">
        <f t="shared" ca="1" si="423"/>
        <v>1</v>
      </c>
      <c r="U1899" t="str">
        <f t="shared" ca="1" si="424"/>
        <v xml:space="preserve"> </v>
      </c>
      <c r="V1899" t="str">
        <f t="shared" ca="1" si="425"/>
        <v>let cannot_decomm [$2035_2040$ , $2040_2045$ , $DEC_DIRECT_ELEC$] := 1;</v>
      </c>
    </row>
    <row r="1900" spans="8:22" outlineLevel="1" x14ac:dyDescent="0.25">
      <c r="H1900">
        <f t="shared" si="412"/>
        <v>42</v>
      </c>
      <c r="I1900" t="str">
        <f t="shared" ca="1" si="419"/>
        <v>DEC_DIRECT_ELEC</v>
      </c>
      <c r="J1900">
        <f t="shared" ca="1" si="413"/>
        <v>15</v>
      </c>
      <c r="K1900">
        <f t="shared" si="414"/>
        <v>2035</v>
      </c>
      <c r="L1900">
        <f t="shared" si="420"/>
        <v>2040</v>
      </c>
      <c r="M1900" t="str">
        <f t="shared" si="415"/>
        <v>2035_2040</v>
      </c>
      <c r="N1900">
        <f t="shared" si="416"/>
        <v>2045</v>
      </c>
      <c r="O1900">
        <f t="shared" si="417"/>
        <v>2050</v>
      </c>
      <c r="P1900" t="str">
        <f t="shared" si="418"/>
        <v>2045_2050</v>
      </c>
      <c r="Q1900">
        <f t="shared" si="421"/>
        <v>0</v>
      </c>
      <c r="R1900">
        <f t="shared" si="422"/>
        <v>0</v>
      </c>
      <c r="S1900">
        <f t="shared" ca="1" si="423"/>
        <v>1</v>
      </c>
      <c r="U1900" t="str">
        <f t="shared" ca="1" si="424"/>
        <v xml:space="preserve"> </v>
      </c>
      <c r="V1900" t="str">
        <f t="shared" ca="1" si="425"/>
        <v>let cannot_decomm [$2035_2040$ , $2045_2050$ , $DEC_DIRECT_ELEC$] := 1;</v>
      </c>
    </row>
    <row r="1901" spans="8:22" outlineLevel="1" x14ac:dyDescent="0.25">
      <c r="H1901">
        <f t="shared" si="412"/>
        <v>42</v>
      </c>
      <c r="I1901" t="str">
        <f t="shared" ca="1" si="419"/>
        <v>DEC_DIRECT_ELEC</v>
      </c>
      <c r="J1901">
        <f t="shared" ca="1" si="413"/>
        <v>15</v>
      </c>
      <c r="K1901">
        <f t="shared" si="414"/>
        <v>2040</v>
      </c>
      <c r="L1901">
        <f t="shared" si="420"/>
        <v>2045</v>
      </c>
      <c r="M1901" t="str">
        <f t="shared" si="415"/>
        <v>2040_2045</v>
      </c>
      <c r="N1901">
        <f t="shared" si="416"/>
        <v>2015</v>
      </c>
      <c r="O1901">
        <f t="shared" si="417"/>
        <v>2020</v>
      </c>
      <c r="P1901" t="str">
        <f t="shared" si="418"/>
        <v>2015_2020</v>
      </c>
      <c r="Q1901">
        <f t="shared" si="421"/>
        <v>0</v>
      </c>
      <c r="R1901">
        <f t="shared" si="422"/>
        <v>1</v>
      </c>
      <c r="S1901">
        <f t="shared" ca="1" si="423"/>
        <v>0</v>
      </c>
      <c r="U1901" t="str">
        <f t="shared" ca="1" si="424"/>
        <v xml:space="preserve"> </v>
      </c>
      <c r="V1901" t="str">
        <f t="shared" ca="1" si="425"/>
        <v>let cannot_decomm [$2040_2045$ , $2015_2020$ , $DEC_DIRECT_ELEC$] := 1;</v>
      </c>
    </row>
    <row r="1902" spans="8:22" outlineLevel="1" x14ac:dyDescent="0.25">
      <c r="H1902">
        <f t="shared" si="412"/>
        <v>42</v>
      </c>
      <c r="I1902" t="str">
        <f t="shared" ca="1" si="419"/>
        <v>DEC_DIRECT_ELEC</v>
      </c>
      <c r="J1902">
        <f t="shared" ca="1" si="413"/>
        <v>15</v>
      </c>
      <c r="K1902">
        <f t="shared" si="414"/>
        <v>2040</v>
      </c>
      <c r="L1902">
        <f t="shared" si="420"/>
        <v>2045</v>
      </c>
      <c r="M1902" t="str">
        <f t="shared" si="415"/>
        <v>2040_2045</v>
      </c>
      <c r="N1902">
        <f t="shared" si="416"/>
        <v>2020</v>
      </c>
      <c r="O1902">
        <f t="shared" si="417"/>
        <v>2025</v>
      </c>
      <c r="P1902" t="str">
        <f t="shared" si="418"/>
        <v>2020_2025</v>
      </c>
      <c r="Q1902">
        <f t="shared" si="421"/>
        <v>0</v>
      </c>
      <c r="R1902">
        <f t="shared" si="422"/>
        <v>1</v>
      </c>
      <c r="S1902">
        <f t="shared" ca="1" si="423"/>
        <v>0</v>
      </c>
      <c r="U1902" t="str">
        <f t="shared" ca="1" si="424"/>
        <v xml:space="preserve"> </v>
      </c>
      <c r="V1902" t="str">
        <f t="shared" ca="1" si="425"/>
        <v>let cannot_decomm [$2040_2045$ , $2020_2025$ , $DEC_DIRECT_ELEC$] := 1;</v>
      </c>
    </row>
    <row r="1903" spans="8:22" outlineLevel="1" x14ac:dyDescent="0.25">
      <c r="H1903">
        <f t="shared" si="412"/>
        <v>42</v>
      </c>
      <c r="I1903" t="str">
        <f t="shared" ca="1" si="419"/>
        <v>DEC_DIRECT_ELEC</v>
      </c>
      <c r="J1903">
        <f t="shared" ca="1" si="413"/>
        <v>15</v>
      </c>
      <c r="K1903">
        <f t="shared" si="414"/>
        <v>2040</v>
      </c>
      <c r="L1903">
        <f t="shared" si="420"/>
        <v>2045</v>
      </c>
      <c r="M1903" t="str">
        <f t="shared" si="415"/>
        <v>2040_2045</v>
      </c>
      <c r="N1903">
        <f t="shared" si="416"/>
        <v>2025</v>
      </c>
      <c r="O1903">
        <f t="shared" si="417"/>
        <v>2030</v>
      </c>
      <c r="P1903" t="str">
        <f t="shared" si="418"/>
        <v>2025_2030</v>
      </c>
      <c r="Q1903">
        <f t="shared" si="421"/>
        <v>0</v>
      </c>
      <c r="R1903">
        <f t="shared" si="422"/>
        <v>1</v>
      </c>
      <c r="S1903">
        <f t="shared" ca="1" si="423"/>
        <v>0</v>
      </c>
      <c r="U1903" t="str">
        <f t="shared" ca="1" si="424"/>
        <v xml:space="preserve"> </v>
      </c>
      <c r="V1903" t="str">
        <f t="shared" ca="1" si="425"/>
        <v>let cannot_decomm [$2040_2045$ , $2025_2030$ , $DEC_DIRECT_ELEC$] := 1;</v>
      </c>
    </row>
    <row r="1904" spans="8:22" outlineLevel="1" x14ac:dyDescent="0.25">
      <c r="H1904">
        <f t="shared" si="412"/>
        <v>42</v>
      </c>
      <c r="I1904" t="str">
        <f t="shared" ca="1" si="419"/>
        <v>DEC_DIRECT_ELEC</v>
      </c>
      <c r="J1904">
        <f t="shared" ca="1" si="413"/>
        <v>15</v>
      </c>
      <c r="K1904">
        <f t="shared" si="414"/>
        <v>2040</v>
      </c>
      <c r="L1904">
        <f t="shared" si="420"/>
        <v>2045</v>
      </c>
      <c r="M1904" t="str">
        <f t="shared" si="415"/>
        <v>2040_2045</v>
      </c>
      <c r="N1904">
        <f t="shared" si="416"/>
        <v>2030</v>
      </c>
      <c r="O1904">
        <f t="shared" si="417"/>
        <v>2035</v>
      </c>
      <c r="P1904" t="str">
        <f t="shared" si="418"/>
        <v>2030_2035</v>
      </c>
      <c r="Q1904">
        <f t="shared" si="421"/>
        <v>0</v>
      </c>
      <c r="R1904">
        <f t="shared" si="422"/>
        <v>1</v>
      </c>
      <c r="S1904">
        <f t="shared" ca="1" si="423"/>
        <v>1</v>
      </c>
      <c r="U1904" t="str">
        <f t="shared" ca="1" si="424"/>
        <v>#</v>
      </c>
      <c r="V1904" t="str">
        <f t="shared" ca="1" si="425"/>
        <v>let cannot_decomm [$2040_2045$ , $2030_2035$ , $DEC_DIRECT_ELEC$] := 1;</v>
      </c>
    </row>
    <row r="1905" spans="8:22" outlineLevel="1" x14ac:dyDescent="0.25">
      <c r="H1905">
        <f t="shared" si="412"/>
        <v>42</v>
      </c>
      <c r="I1905" t="str">
        <f t="shared" ca="1" si="419"/>
        <v>DEC_DIRECT_ELEC</v>
      </c>
      <c r="J1905">
        <f t="shared" ca="1" si="413"/>
        <v>15</v>
      </c>
      <c r="K1905">
        <f t="shared" si="414"/>
        <v>2040</v>
      </c>
      <c r="L1905">
        <f t="shared" si="420"/>
        <v>2045</v>
      </c>
      <c r="M1905" t="str">
        <f t="shared" si="415"/>
        <v>2040_2045</v>
      </c>
      <c r="N1905">
        <f t="shared" si="416"/>
        <v>2035</v>
      </c>
      <c r="O1905">
        <f t="shared" si="417"/>
        <v>2040</v>
      </c>
      <c r="P1905" t="str">
        <f t="shared" si="418"/>
        <v>2035_2040</v>
      </c>
      <c r="Q1905">
        <f t="shared" si="421"/>
        <v>0</v>
      </c>
      <c r="R1905">
        <f t="shared" si="422"/>
        <v>1</v>
      </c>
      <c r="S1905">
        <f t="shared" ca="1" si="423"/>
        <v>1</v>
      </c>
      <c r="U1905" t="str">
        <f t="shared" ca="1" si="424"/>
        <v>#</v>
      </c>
      <c r="V1905" t="str">
        <f t="shared" ca="1" si="425"/>
        <v>let cannot_decomm [$2040_2045$ , $2035_2040$ , $DEC_DIRECT_ELEC$] := 1;</v>
      </c>
    </row>
    <row r="1906" spans="8:22" outlineLevel="1" x14ac:dyDescent="0.25">
      <c r="H1906">
        <f t="shared" si="412"/>
        <v>42</v>
      </c>
      <c r="I1906" t="str">
        <f t="shared" ca="1" si="419"/>
        <v>DEC_DIRECT_ELEC</v>
      </c>
      <c r="J1906">
        <f t="shared" ca="1" si="413"/>
        <v>15</v>
      </c>
      <c r="K1906">
        <f t="shared" si="414"/>
        <v>2040</v>
      </c>
      <c r="L1906">
        <f t="shared" si="420"/>
        <v>2045</v>
      </c>
      <c r="M1906" t="str">
        <f t="shared" si="415"/>
        <v>2040_2045</v>
      </c>
      <c r="N1906">
        <f t="shared" si="416"/>
        <v>2040</v>
      </c>
      <c r="O1906">
        <f t="shared" si="417"/>
        <v>2045</v>
      </c>
      <c r="P1906" t="str">
        <f t="shared" si="418"/>
        <v>2040_2045</v>
      </c>
      <c r="Q1906">
        <f t="shared" si="421"/>
        <v>0</v>
      </c>
      <c r="R1906">
        <f t="shared" si="422"/>
        <v>0</v>
      </c>
      <c r="S1906">
        <f t="shared" ca="1" si="423"/>
        <v>1</v>
      </c>
      <c r="U1906" t="str">
        <f t="shared" ca="1" si="424"/>
        <v xml:space="preserve"> </v>
      </c>
      <c r="V1906" t="str">
        <f t="shared" ca="1" si="425"/>
        <v>let cannot_decomm [$2040_2045$ , $2040_2045$ , $DEC_DIRECT_ELEC$] := 1;</v>
      </c>
    </row>
    <row r="1907" spans="8:22" outlineLevel="1" x14ac:dyDescent="0.25">
      <c r="H1907">
        <f t="shared" si="412"/>
        <v>42</v>
      </c>
      <c r="I1907" t="str">
        <f t="shared" ca="1" si="419"/>
        <v>DEC_DIRECT_ELEC</v>
      </c>
      <c r="J1907">
        <f t="shared" ca="1" si="413"/>
        <v>15</v>
      </c>
      <c r="K1907">
        <f t="shared" si="414"/>
        <v>2040</v>
      </c>
      <c r="L1907">
        <f t="shared" si="420"/>
        <v>2045</v>
      </c>
      <c r="M1907" t="str">
        <f t="shared" si="415"/>
        <v>2040_2045</v>
      </c>
      <c r="N1907">
        <f t="shared" si="416"/>
        <v>2045</v>
      </c>
      <c r="O1907">
        <f t="shared" si="417"/>
        <v>2050</v>
      </c>
      <c r="P1907" t="str">
        <f t="shared" si="418"/>
        <v>2045_2050</v>
      </c>
      <c r="Q1907">
        <f t="shared" si="421"/>
        <v>0</v>
      </c>
      <c r="R1907">
        <f t="shared" si="422"/>
        <v>0</v>
      </c>
      <c r="S1907">
        <f t="shared" ca="1" si="423"/>
        <v>1</v>
      </c>
      <c r="U1907" t="str">
        <f t="shared" ca="1" si="424"/>
        <v xml:space="preserve"> </v>
      </c>
      <c r="V1907" t="str">
        <f t="shared" ca="1" si="425"/>
        <v>let cannot_decomm [$2040_2045$ , $2045_2050$ , $DEC_DIRECT_ELEC$] := 1;</v>
      </c>
    </row>
    <row r="1908" spans="8:22" outlineLevel="1" x14ac:dyDescent="0.25">
      <c r="H1908">
        <f t="shared" si="412"/>
        <v>42</v>
      </c>
      <c r="I1908" t="str">
        <f t="shared" ca="1" si="419"/>
        <v>DEC_DIRECT_ELEC</v>
      </c>
      <c r="J1908">
        <f t="shared" ca="1" si="413"/>
        <v>15</v>
      </c>
      <c r="K1908">
        <f t="shared" si="414"/>
        <v>2045</v>
      </c>
      <c r="L1908">
        <f t="shared" si="420"/>
        <v>2050</v>
      </c>
      <c r="M1908" t="str">
        <f t="shared" si="415"/>
        <v>2045_2050</v>
      </c>
      <c r="N1908">
        <f t="shared" si="416"/>
        <v>2015</v>
      </c>
      <c r="O1908">
        <f t="shared" si="417"/>
        <v>2020</v>
      </c>
      <c r="P1908" t="str">
        <f t="shared" si="418"/>
        <v>2015_2020</v>
      </c>
      <c r="Q1908">
        <f t="shared" si="421"/>
        <v>0</v>
      </c>
      <c r="R1908">
        <f t="shared" si="422"/>
        <v>1</v>
      </c>
      <c r="S1908">
        <f t="shared" ca="1" si="423"/>
        <v>0</v>
      </c>
      <c r="U1908" t="str">
        <f t="shared" ca="1" si="424"/>
        <v xml:space="preserve"> </v>
      </c>
      <c r="V1908" t="str">
        <f t="shared" ca="1" si="425"/>
        <v>let cannot_decomm [$2045_2050$ , $2015_2020$ , $DEC_DIRECT_ELEC$] := 1;</v>
      </c>
    </row>
    <row r="1909" spans="8:22" outlineLevel="1" x14ac:dyDescent="0.25">
      <c r="H1909">
        <f t="shared" ref="H1909:H1972" si="426">(FLOOR((ROW(A1909)-4)/49,1))+4</f>
        <v>42</v>
      </c>
      <c r="I1909" t="str">
        <f t="shared" ca="1" si="419"/>
        <v>DEC_DIRECT_ELEC</v>
      </c>
      <c r="J1909">
        <f t="shared" ref="J1909:J1972" ca="1" si="427">INDIRECT("C"&amp;H1909)</f>
        <v>15</v>
      </c>
      <c r="K1909">
        <f t="shared" ref="K1909:K1972" si="428">2015+MOD(FLOOR((ROW(A1909)-4)/7,1),7)*5</f>
        <v>2045</v>
      </c>
      <c r="L1909">
        <f t="shared" si="420"/>
        <v>2050</v>
      </c>
      <c r="M1909" t="str">
        <f t="shared" ref="M1909:M1972" si="429">K1909&amp;"_"&amp;L1909</f>
        <v>2045_2050</v>
      </c>
      <c r="N1909">
        <f t="shared" ref="N1909:N1972" si="430">2015+MOD(ROW(D1909)-4,7)*5</f>
        <v>2020</v>
      </c>
      <c r="O1909">
        <f t="shared" ref="O1909:O1972" si="431">2020+MOD(ROW(E1909)-4,7)*5</f>
        <v>2025</v>
      </c>
      <c r="P1909" t="str">
        <f t="shared" ref="P1909:P1972" si="432">N1909&amp;"_"&amp;O1909</f>
        <v>2020_2025</v>
      </c>
      <c r="Q1909">
        <f t="shared" si="421"/>
        <v>0</v>
      </c>
      <c r="R1909">
        <f t="shared" si="422"/>
        <v>1</v>
      </c>
      <c r="S1909">
        <f t="shared" ca="1" si="423"/>
        <v>0</v>
      </c>
      <c r="U1909" t="str">
        <f t="shared" ca="1" si="424"/>
        <v xml:space="preserve"> </v>
      </c>
      <c r="V1909" t="str">
        <f t="shared" ca="1" si="425"/>
        <v>let cannot_decomm [$2045_2050$ , $2020_2025$ , $DEC_DIRECT_ELEC$] := 1;</v>
      </c>
    </row>
    <row r="1910" spans="8:22" outlineLevel="1" x14ac:dyDescent="0.25">
      <c r="H1910">
        <f t="shared" si="426"/>
        <v>42</v>
      </c>
      <c r="I1910" t="str">
        <f t="shared" ca="1" si="419"/>
        <v>DEC_DIRECT_ELEC</v>
      </c>
      <c r="J1910">
        <f t="shared" ca="1" si="427"/>
        <v>15</v>
      </c>
      <c r="K1910">
        <f t="shared" si="428"/>
        <v>2045</v>
      </c>
      <c r="L1910">
        <f t="shared" si="420"/>
        <v>2050</v>
      </c>
      <c r="M1910" t="str">
        <f t="shared" si="429"/>
        <v>2045_2050</v>
      </c>
      <c r="N1910">
        <f t="shared" si="430"/>
        <v>2025</v>
      </c>
      <c r="O1910">
        <f t="shared" si="431"/>
        <v>2030</v>
      </c>
      <c r="P1910" t="str">
        <f t="shared" si="432"/>
        <v>2025_2030</v>
      </c>
      <c r="Q1910">
        <f t="shared" si="421"/>
        <v>0</v>
      </c>
      <c r="R1910">
        <f t="shared" si="422"/>
        <v>1</v>
      </c>
      <c r="S1910">
        <f t="shared" ca="1" si="423"/>
        <v>0</v>
      </c>
      <c r="U1910" t="str">
        <f t="shared" ca="1" si="424"/>
        <v xml:space="preserve"> </v>
      </c>
      <c r="V1910" t="str">
        <f t="shared" ca="1" si="425"/>
        <v>let cannot_decomm [$2045_2050$ , $2025_2030$ , $DEC_DIRECT_ELEC$] := 1;</v>
      </c>
    </row>
    <row r="1911" spans="8:22" outlineLevel="1" x14ac:dyDescent="0.25">
      <c r="H1911">
        <f t="shared" si="426"/>
        <v>42</v>
      </c>
      <c r="I1911" t="str">
        <f t="shared" ca="1" si="419"/>
        <v>DEC_DIRECT_ELEC</v>
      </c>
      <c r="J1911">
        <f t="shared" ca="1" si="427"/>
        <v>15</v>
      </c>
      <c r="K1911">
        <f t="shared" si="428"/>
        <v>2045</v>
      </c>
      <c r="L1911">
        <f t="shared" si="420"/>
        <v>2050</v>
      </c>
      <c r="M1911" t="str">
        <f t="shared" si="429"/>
        <v>2045_2050</v>
      </c>
      <c r="N1911">
        <f t="shared" si="430"/>
        <v>2030</v>
      </c>
      <c r="O1911">
        <f t="shared" si="431"/>
        <v>2035</v>
      </c>
      <c r="P1911" t="str">
        <f t="shared" si="432"/>
        <v>2030_2035</v>
      </c>
      <c r="Q1911">
        <f t="shared" si="421"/>
        <v>0</v>
      </c>
      <c r="R1911">
        <f t="shared" si="422"/>
        <v>1</v>
      </c>
      <c r="S1911">
        <f t="shared" ca="1" si="423"/>
        <v>0</v>
      </c>
      <c r="U1911" t="str">
        <f t="shared" ca="1" si="424"/>
        <v xml:space="preserve"> </v>
      </c>
      <c r="V1911" t="str">
        <f t="shared" ca="1" si="425"/>
        <v>let cannot_decomm [$2045_2050$ , $2030_2035$ , $DEC_DIRECT_ELEC$] := 1;</v>
      </c>
    </row>
    <row r="1912" spans="8:22" outlineLevel="1" x14ac:dyDescent="0.25">
      <c r="H1912">
        <f t="shared" si="426"/>
        <v>42</v>
      </c>
      <c r="I1912" t="str">
        <f t="shared" ca="1" si="419"/>
        <v>DEC_DIRECT_ELEC</v>
      </c>
      <c r="J1912">
        <f t="shared" ca="1" si="427"/>
        <v>15</v>
      </c>
      <c r="K1912">
        <f t="shared" si="428"/>
        <v>2045</v>
      </c>
      <c r="L1912">
        <f t="shared" si="420"/>
        <v>2050</v>
      </c>
      <c r="M1912" t="str">
        <f t="shared" si="429"/>
        <v>2045_2050</v>
      </c>
      <c r="N1912">
        <f t="shared" si="430"/>
        <v>2035</v>
      </c>
      <c r="O1912">
        <f t="shared" si="431"/>
        <v>2040</v>
      </c>
      <c r="P1912" t="str">
        <f t="shared" si="432"/>
        <v>2035_2040</v>
      </c>
      <c r="Q1912">
        <f t="shared" si="421"/>
        <v>0</v>
      </c>
      <c r="R1912">
        <f t="shared" si="422"/>
        <v>1</v>
      </c>
      <c r="S1912">
        <f t="shared" ca="1" si="423"/>
        <v>1</v>
      </c>
      <c r="U1912" t="str">
        <f t="shared" ca="1" si="424"/>
        <v>#</v>
      </c>
      <c r="V1912" t="str">
        <f t="shared" ca="1" si="425"/>
        <v>let cannot_decomm [$2045_2050$ , $2035_2040$ , $DEC_DIRECT_ELEC$] := 1;</v>
      </c>
    </row>
    <row r="1913" spans="8:22" outlineLevel="1" x14ac:dyDescent="0.25">
      <c r="H1913">
        <f t="shared" si="426"/>
        <v>42</v>
      </c>
      <c r="I1913" t="str">
        <f t="shared" ca="1" si="419"/>
        <v>DEC_DIRECT_ELEC</v>
      </c>
      <c r="J1913">
        <f t="shared" ca="1" si="427"/>
        <v>15</v>
      </c>
      <c r="K1913">
        <f t="shared" si="428"/>
        <v>2045</v>
      </c>
      <c r="L1913">
        <f t="shared" si="420"/>
        <v>2050</v>
      </c>
      <c r="M1913" t="str">
        <f t="shared" si="429"/>
        <v>2045_2050</v>
      </c>
      <c r="N1913">
        <f t="shared" si="430"/>
        <v>2040</v>
      </c>
      <c r="O1913">
        <f t="shared" si="431"/>
        <v>2045</v>
      </c>
      <c r="P1913" t="str">
        <f t="shared" si="432"/>
        <v>2040_2045</v>
      </c>
      <c r="Q1913">
        <f t="shared" si="421"/>
        <v>0</v>
      </c>
      <c r="R1913">
        <f t="shared" si="422"/>
        <v>1</v>
      </c>
      <c r="S1913">
        <f t="shared" ca="1" si="423"/>
        <v>1</v>
      </c>
      <c r="U1913" t="str">
        <f t="shared" ca="1" si="424"/>
        <v>#</v>
      </c>
      <c r="V1913" t="str">
        <f t="shared" ca="1" si="425"/>
        <v>let cannot_decomm [$2045_2050$ , $2040_2045$ , $DEC_DIRECT_ELEC$] := 1;</v>
      </c>
    </row>
    <row r="1914" spans="8:22" outlineLevel="1" x14ac:dyDescent="0.25">
      <c r="H1914">
        <f t="shared" si="426"/>
        <v>42</v>
      </c>
      <c r="I1914" t="str">
        <f t="shared" ca="1" si="419"/>
        <v>DEC_DIRECT_ELEC</v>
      </c>
      <c r="J1914">
        <f t="shared" ca="1" si="427"/>
        <v>15</v>
      </c>
      <c r="K1914">
        <f t="shared" si="428"/>
        <v>2045</v>
      </c>
      <c r="L1914">
        <f t="shared" si="420"/>
        <v>2050</v>
      </c>
      <c r="M1914" t="str">
        <f t="shared" si="429"/>
        <v>2045_2050</v>
      </c>
      <c r="N1914">
        <f t="shared" si="430"/>
        <v>2045</v>
      </c>
      <c r="O1914">
        <f t="shared" si="431"/>
        <v>2050</v>
      </c>
      <c r="P1914" t="str">
        <f t="shared" si="432"/>
        <v>2045_2050</v>
      </c>
      <c r="Q1914">
        <f t="shared" si="421"/>
        <v>0</v>
      </c>
      <c r="R1914">
        <f t="shared" si="422"/>
        <v>0</v>
      </c>
      <c r="S1914">
        <f t="shared" ca="1" si="423"/>
        <v>1</v>
      </c>
      <c r="U1914" t="str">
        <f t="shared" ca="1" si="424"/>
        <v xml:space="preserve"> </v>
      </c>
      <c r="V1914" t="str">
        <f t="shared" ca="1" si="425"/>
        <v>let cannot_decomm [$2045_2050$ , $2045_2050$ , $DEC_DIRECT_ELEC$] := 1;</v>
      </c>
    </row>
    <row r="1915" spans="8:22" outlineLevel="1" x14ac:dyDescent="0.25">
      <c r="H1915">
        <f t="shared" si="426"/>
        <v>43</v>
      </c>
      <c r="I1915" t="str">
        <f t="shared" ca="1" si="419"/>
        <v>TRAMWAY_TROLLEY</v>
      </c>
      <c r="J1915">
        <f t="shared" ca="1" si="427"/>
        <v>0</v>
      </c>
      <c r="K1915">
        <f t="shared" si="428"/>
        <v>2015</v>
      </c>
      <c r="L1915">
        <f t="shared" si="420"/>
        <v>2020</v>
      </c>
      <c r="M1915" t="str">
        <f t="shared" si="429"/>
        <v>2015_2020</v>
      </c>
      <c r="N1915">
        <f t="shared" si="430"/>
        <v>2015</v>
      </c>
      <c r="O1915">
        <f t="shared" si="431"/>
        <v>2020</v>
      </c>
      <c r="P1915" t="str">
        <f t="shared" si="432"/>
        <v>2015_2020</v>
      </c>
      <c r="Q1915">
        <f t="shared" si="421"/>
        <v>1</v>
      </c>
      <c r="R1915">
        <f t="shared" si="422"/>
        <v>0</v>
      </c>
      <c r="S1915">
        <f t="shared" ca="1" si="423"/>
        <v>0</v>
      </c>
      <c r="U1915" t="str">
        <f t="shared" si="424"/>
        <v>#</v>
      </c>
      <c r="V1915" t="str">
        <f t="shared" ca="1" si="425"/>
        <v>let cannot_decomm [$2015_2020$ , $2015_2020$ , $TRAMWAY_TROLLEY$] := 1;</v>
      </c>
    </row>
    <row r="1916" spans="8:22" outlineLevel="1" x14ac:dyDescent="0.25">
      <c r="H1916">
        <f t="shared" si="426"/>
        <v>43</v>
      </c>
      <c r="I1916" t="str">
        <f t="shared" ca="1" si="419"/>
        <v>TRAMWAY_TROLLEY</v>
      </c>
      <c r="J1916">
        <f t="shared" ca="1" si="427"/>
        <v>0</v>
      </c>
      <c r="K1916">
        <f t="shared" si="428"/>
        <v>2015</v>
      </c>
      <c r="L1916">
        <f t="shared" si="420"/>
        <v>2020</v>
      </c>
      <c r="M1916" t="str">
        <f t="shared" si="429"/>
        <v>2015_2020</v>
      </c>
      <c r="N1916">
        <f t="shared" si="430"/>
        <v>2020</v>
      </c>
      <c r="O1916">
        <f t="shared" si="431"/>
        <v>2025</v>
      </c>
      <c r="P1916" t="str">
        <f t="shared" si="432"/>
        <v>2020_2025</v>
      </c>
      <c r="Q1916">
        <f t="shared" si="421"/>
        <v>0</v>
      </c>
      <c r="R1916">
        <f t="shared" si="422"/>
        <v>0</v>
      </c>
      <c r="S1916">
        <f t="shared" ca="1" si="423"/>
        <v>1</v>
      </c>
      <c r="U1916" t="str">
        <f t="shared" ca="1" si="424"/>
        <v xml:space="preserve"> </v>
      </c>
      <c r="V1916" t="str">
        <f t="shared" ca="1" si="425"/>
        <v>let cannot_decomm [$2015_2020$ , $2020_2025$ , $TRAMWAY_TROLLEY$] := 1;</v>
      </c>
    </row>
    <row r="1917" spans="8:22" outlineLevel="1" x14ac:dyDescent="0.25">
      <c r="H1917">
        <f t="shared" si="426"/>
        <v>43</v>
      </c>
      <c r="I1917" t="str">
        <f t="shared" ca="1" si="419"/>
        <v>TRAMWAY_TROLLEY</v>
      </c>
      <c r="J1917">
        <f t="shared" ca="1" si="427"/>
        <v>0</v>
      </c>
      <c r="K1917">
        <f t="shared" si="428"/>
        <v>2015</v>
      </c>
      <c r="L1917">
        <f t="shared" si="420"/>
        <v>2020</v>
      </c>
      <c r="M1917" t="str">
        <f t="shared" si="429"/>
        <v>2015_2020</v>
      </c>
      <c r="N1917">
        <f t="shared" si="430"/>
        <v>2025</v>
      </c>
      <c r="O1917">
        <f t="shared" si="431"/>
        <v>2030</v>
      </c>
      <c r="P1917" t="str">
        <f t="shared" si="432"/>
        <v>2025_2030</v>
      </c>
      <c r="Q1917">
        <f t="shared" si="421"/>
        <v>0</v>
      </c>
      <c r="R1917">
        <f t="shared" si="422"/>
        <v>0</v>
      </c>
      <c r="S1917">
        <f t="shared" ca="1" si="423"/>
        <v>1</v>
      </c>
      <c r="U1917" t="str">
        <f t="shared" ca="1" si="424"/>
        <v xml:space="preserve"> </v>
      </c>
      <c r="V1917" t="str">
        <f t="shared" ca="1" si="425"/>
        <v>let cannot_decomm [$2015_2020$ , $2025_2030$ , $TRAMWAY_TROLLEY$] := 1;</v>
      </c>
    </row>
    <row r="1918" spans="8:22" outlineLevel="1" x14ac:dyDescent="0.25">
      <c r="H1918">
        <f t="shared" si="426"/>
        <v>43</v>
      </c>
      <c r="I1918" t="str">
        <f t="shared" ca="1" si="419"/>
        <v>TRAMWAY_TROLLEY</v>
      </c>
      <c r="J1918">
        <f t="shared" ca="1" si="427"/>
        <v>0</v>
      </c>
      <c r="K1918">
        <f t="shared" si="428"/>
        <v>2015</v>
      </c>
      <c r="L1918">
        <f t="shared" si="420"/>
        <v>2020</v>
      </c>
      <c r="M1918" t="str">
        <f t="shared" si="429"/>
        <v>2015_2020</v>
      </c>
      <c r="N1918">
        <f t="shared" si="430"/>
        <v>2030</v>
      </c>
      <c r="O1918">
        <f t="shared" si="431"/>
        <v>2035</v>
      </c>
      <c r="P1918" t="str">
        <f t="shared" si="432"/>
        <v>2030_2035</v>
      </c>
      <c r="Q1918">
        <f t="shared" si="421"/>
        <v>0</v>
      </c>
      <c r="R1918">
        <f t="shared" si="422"/>
        <v>0</v>
      </c>
      <c r="S1918">
        <f t="shared" ca="1" si="423"/>
        <v>1</v>
      </c>
      <c r="U1918" t="str">
        <f t="shared" ca="1" si="424"/>
        <v xml:space="preserve"> </v>
      </c>
      <c r="V1918" t="str">
        <f t="shared" ca="1" si="425"/>
        <v>let cannot_decomm [$2015_2020$ , $2030_2035$ , $TRAMWAY_TROLLEY$] := 1;</v>
      </c>
    </row>
    <row r="1919" spans="8:22" outlineLevel="1" x14ac:dyDescent="0.25">
      <c r="H1919">
        <f t="shared" si="426"/>
        <v>43</v>
      </c>
      <c r="I1919" t="str">
        <f t="shared" ca="1" si="419"/>
        <v>TRAMWAY_TROLLEY</v>
      </c>
      <c r="J1919">
        <f t="shared" ca="1" si="427"/>
        <v>0</v>
      </c>
      <c r="K1919">
        <f t="shared" si="428"/>
        <v>2015</v>
      </c>
      <c r="L1919">
        <f t="shared" si="420"/>
        <v>2020</v>
      </c>
      <c r="M1919" t="str">
        <f t="shared" si="429"/>
        <v>2015_2020</v>
      </c>
      <c r="N1919">
        <f t="shared" si="430"/>
        <v>2035</v>
      </c>
      <c r="O1919">
        <f t="shared" si="431"/>
        <v>2040</v>
      </c>
      <c r="P1919" t="str">
        <f t="shared" si="432"/>
        <v>2035_2040</v>
      </c>
      <c r="Q1919">
        <f t="shared" si="421"/>
        <v>0</v>
      </c>
      <c r="R1919">
        <f t="shared" si="422"/>
        <v>0</v>
      </c>
      <c r="S1919">
        <f t="shared" ca="1" si="423"/>
        <v>1</v>
      </c>
      <c r="U1919" t="str">
        <f t="shared" ca="1" si="424"/>
        <v xml:space="preserve"> </v>
      </c>
      <c r="V1919" t="str">
        <f t="shared" ca="1" si="425"/>
        <v>let cannot_decomm [$2015_2020$ , $2035_2040$ , $TRAMWAY_TROLLEY$] := 1;</v>
      </c>
    </row>
    <row r="1920" spans="8:22" outlineLevel="1" x14ac:dyDescent="0.25">
      <c r="H1920">
        <f t="shared" si="426"/>
        <v>43</v>
      </c>
      <c r="I1920" t="str">
        <f t="shared" ca="1" si="419"/>
        <v>TRAMWAY_TROLLEY</v>
      </c>
      <c r="J1920">
        <f t="shared" ca="1" si="427"/>
        <v>0</v>
      </c>
      <c r="K1920">
        <f t="shared" si="428"/>
        <v>2015</v>
      </c>
      <c r="L1920">
        <f t="shared" si="420"/>
        <v>2020</v>
      </c>
      <c r="M1920" t="str">
        <f t="shared" si="429"/>
        <v>2015_2020</v>
      </c>
      <c r="N1920">
        <f t="shared" si="430"/>
        <v>2040</v>
      </c>
      <c r="O1920">
        <f t="shared" si="431"/>
        <v>2045</v>
      </c>
      <c r="P1920" t="str">
        <f t="shared" si="432"/>
        <v>2040_2045</v>
      </c>
      <c r="Q1920">
        <f t="shared" si="421"/>
        <v>0</v>
      </c>
      <c r="R1920">
        <f t="shared" si="422"/>
        <v>0</v>
      </c>
      <c r="S1920">
        <f t="shared" ca="1" si="423"/>
        <v>1</v>
      </c>
      <c r="U1920" t="str">
        <f t="shared" ca="1" si="424"/>
        <v xml:space="preserve"> </v>
      </c>
      <c r="V1920" t="str">
        <f t="shared" ca="1" si="425"/>
        <v>let cannot_decomm [$2015_2020$ , $2040_2045$ , $TRAMWAY_TROLLEY$] := 1;</v>
      </c>
    </row>
    <row r="1921" spans="8:22" outlineLevel="1" x14ac:dyDescent="0.25">
      <c r="H1921">
        <f t="shared" si="426"/>
        <v>43</v>
      </c>
      <c r="I1921" t="str">
        <f t="shared" ca="1" si="419"/>
        <v>TRAMWAY_TROLLEY</v>
      </c>
      <c r="J1921">
        <f t="shared" ca="1" si="427"/>
        <v>0</v>
      </c>
      <c r="K1921">
        <f t="shared" si="428"/>
        <v>2015</v>
      </c>
      <c r="L1921">
        <f t="shared" si="420"/>
        <v>2020</v>
      </c>
      <c r="M1921" t="str">
        <f t="shared" si="429"/>
        <v>2015_2020</v>
      </c>
      <c r="N1921">
        <f t="shared" si="430"/>
        <v>2045</v>
      </c>
      <c r="O1921">
        <f t="shared" si="431"/>
        <v>2050</v>
      </c>
      <c r="P1921" t="str">
        <f t="shared" si="432"/>
        <v>2045_2050</v>
      </c>
      <c r="Q1921">
        <f t="shared" si="421"/>
        <v>0</v>
      </c>
      <c r="R1921">
        <f t="shared" si="422"/>
        <v>0</v>
      </c>
      <c r="S1921">
        <f t="shared" ca="1" si="423"/>
        <v>1</v>
      </c>
      <c r="U1921" t="str">
        <f t="shared" ca="1" si="424"/>
        <v xml:space="preserve"> </v>
      </c>
      <c r="V1921" t="str">
        <f t="shared" ca="1" si="425"/>
        <v>let cannot_decomm [$2015_2020$ , $2045_2050$ , $TRAMWAY_TROLLEY$] := 1;</v>
      </c>
    </row>
    <row r="1922" spans="8:22" outlineLevel="1" x14ac:dyDescent="0.25">
      <c r="H1922">
        <f t="shared" si="426"/>
        <v>43</v>
      </c>
      <c r="I1922" t="str">
        <f t="shared" ca="1" si="419"/>
        <v>TRAMWAY_TROLLEY</v>
      </c>
      <c r="J1922">
        <f t="shared" ca="1" si="427"/>
        <v>0</v>
      </c>
      <c r="K1922">
        <f t="shared" si="428"/>
        <v>2020</v>
      </c>
      <c r="L1922">
        <f t="shared" si="420"/>
        <v>2025</v>
      </c>
      <c r="M1922" t="str">
        <f t="shared" si="429"/>
        <v>2020_2025</v>
      </c>
      <c r="N1922">
        <f t="shared" si="430"/>
        <v>2015</v>
      </c>
      <c r="O1922">
        <f t="shared" si="431"/>
        <v>2020</v>
      </c>
      <c r="P1922" t="str">
        <f t="shared" si="432"/>
        <v>2015_2020</v>
      </c>
      <c r="Q1922">
        <f t="shared" si="421"/>
        <v>0</v>
      </c>
      <c r="R1922">
        <f t="shared" si="422"/>
        <v>1</v>
      </c>
      <c r="S1922">
        <f t="shared" ca="1" si="423"/>
        <v>0</v>
      </c>
      <c r="U1922" t="str">
        <f t="shared" ca="1" si="424"/>
        <v xml:space="preserve"> </v>
      </c>
      <c r="V1922" t="str">
        <f t="shared" ca="1" si="425"/>
        <v>let cannot_decomm [$2020_2025$ , $2015_2020$ , $TRAMWAY_TROLLEY$] := 1;</v>
      </c>
    </row>
    <row r="1923" spans="8:22" outlineLevel="1" x14ac:dyDescent="0.25">
      <c r="H1923">
        <f t="shared" si="426"/>
        <v>43</v>
      </c>
      <c r="I1923" t="str">
        <f t="shared" ca="1" si="419"/>
        <v>TRAMWAY_TROLLEY</v>
      </c>
      <c r="J1923">
        <f t="shared" ca="1" si="427"/>
        <v>0</v>
      </c>
      <c r="K1923">
        <f t="shared" si="428"/>
        <v>2020</v>
      </c>
      <c r="L1923">
        <f t="shared" si="420"/>
        <v>2025</v>
      </c>
      <c r="M1923" t="str">
        <f t="shared" si="429"/>
        <v>2020_2025</v>
      </c>
      <c r="N1923">
        <f t="shared" si="430"/>
        <v>2020</v>
      </c>
      <c r="O1923">
        <f t="shared" si="431"/>
        <v>2025</v>
      </c>
      <c r="P1923" t="str">
        <f t="shared" si="432"/>
        <v>2020_2025</v>
      </c>
      <c r="Q1923">
        <f t="shared" si="421"/>
        <v>0</v>
      </c>
      <c r="R1923">
        <f t="shared" si="422"/>
        <v>0</v>
      </c>
      <c r="S1923">
        <f t="shared" ca="1" si="423"/>
        <v>0</v>
      </c>
      <c r="U1923" t="str">
        <f t="shared" ca="1" si="424"/>
        <v xml:space="preserve"> </v>
      </c>
      <c r="V1923" t="str">
        <f t="shared" ca="1" si="425"/>
        <v>let cannot_decomm [$2020_2025$ , $2020_2025$ , $TRAMWAY_TROLLEY$] := 1;</v>
      </c>
    </row>
    <row r="1924" spans="8:22" outlineLevel="1" x14ac:dyDescent="0.25">
      <c r="H1924">
        <f t="shared" si="426"/>
        <v>43</v>
      </c>
      <c r="I1924" t="str">
        <f t="shared" ca="1" si="419"/>
        <v>TRAMWAY_TROLLEY</v>
      </c>
      <c r="J1924">
        <f t="shared" ca="1" si="427"/>
        <v>0</v>
      </c>
      <c r="K1924">
        <f t="shared" si="428"/>
        <v>2020</v>
      </c>
      <c r="L1924">
        <f t="shared" si="420"/>
        <v>2025</v>
      </c>
      <c r="M1924" t="str">
        <f t="shared" si="429"/>
        <v>2020_2025</v>
      </c>
      <c r="N1924">
        <f t="shared" si="430"/>
        <v>2025</v>
      </c>
      <c r="O1924">
        <f t="shared" si="431"/>
        <v>2030</v>
      </c>
      <c r="P1924" t="str">
        <f t="shared" si="432"/>
        <v>2025_2030</v>
      </c>
      <c r="Q1924">
        <f t="shared" si="421"/>
        <v>0</v>
      </c>
      <c r="R1924">
        <f t="shared" si="422"/>
        <v>0</v>
      </c>
      <c r="S1924">
        <f t="shared" ca="1" si="423"/>
        <v>1</v>
      </c>
      <c r="U1924" t="str">
        <f t="shared" ca="1" si="424"/>
        <v xml:space="preserve"> </v>
      </c>
      <c r="V1924" t="str">
        <f t="shared" ca="1" si="425"/>
        <v>let cannot_decomm [$2020_2025$ , $2025_2030$ , $TRAMWAY_TROLLEY$] := 1;</v>
      </c>
    </row>
    <row r="1925" spans="8:22" outlineLevel="1" x14ac:dyDescent="0.25">
      <c r="H1925">
        <f t="shared" si="426"/>
        <v>43</v>
      </c>
      <c r="I1925" t="str">
        <f t="shared" ref="I1925:I1988" ca="1" si="433">INDIRECT("A"&amp;H1925)</f>
        <v>TRAMWAY_TROLLEY</v>
      </c>
      <c r="J1925">
        <f t="shared" ca="1" si="427"/>
        <v>0</v>
      </c>
      <c r="K1925">
        <f t="shared" si="428"/>
        <v>2020</v>
      </c>
      <c r="L1925">
        <f t="shared" ref="L1925:L1988" si="434">K1925+5</f>
        <v>2025</v>
      </c>
      <c r="M1925" t="str">
        <f t="shared" si="429"/>
        <v>2020_2025</v>
      </c>
      <c r="N1925">
        <f t="shared" si="430"/>
        <v>2030</v>
      </c>
      <c r="O1925">
        <f t="shared" si="431"/>
        <v>2035</v>
      </c>
      <c r="P1925" t="str">
        <f t="shared" si="432"/>
        <v>2030_2035</v>
      </c>
      <c r="Q1925">
        <f t="shared" ref="Q1925:Q1988" si="435">IF(K1925=2015,IF(N1925=2015,1,0),0)</f>
        <v>0</v>
      </c>
      <c r="R1925">
        <f t="shared" ref="R1925:R1988" si="436">IF(K1925&gt;N1925,1,0)</f>
        <v>0</v>
      </c>
      <c r="S1925">
        <f t="shared" ref="S1925:S1988" ca="1" si="437">IF(K1925&lt;(N1925+J1925),1,0)</f>
        <v>1</v>
      </c>
      <c r="U1925" t="str">
        <f t="shared" ref="U1925:U1988" ca="1" si="438">IF(Q1925=1,"#",IF((R1925+S1925)=2,"#"," "))</f>
        <v xml:space="preserve"> </v>
      </c>
      <c r="V1925" t="str">
        <f t="shared" ref="V1925:V1988" ca="1" si="439">"let cannot_decomm [$"&amp;M1925&amp;"$ , $"&amp;P1925&amp;"$ , $"&amp;I1925&amp;"$] := 1;"</f>
        <v>let cannot_decomm [$2020_2025$ , $2030_2035$ , $TRAMWAY_TROLLEY$] := 1;</v>
      </c>
    </row>
    <row r="1926" spans="8:22" outlineLevel="1" x14ac:dyDescent="0.25">
      <c r="H1926">
        <f t="shared" si="426"/>
        <v>43</v>
      </c>
      <c r="I1926" t="str">
        <f t="shared" ca="1" si="433"/>
        <v>TRAMWAY_TROLLEY</v>
      </c>
      <c r="J1926">
        <f t="shared" ca="1" si="427"/>
        <v>0</v>
      </c>
      <c r="K1926">
        <f t="shared" si="428"/>
        <v>2020</v>
      </c>
      <c r="L1926">
        <f t="shared" si="434"/>
        <v>2025</v>
      </c>
      <c r="M1926" t="str">
        <f t="shared" si="429"/>
        <v>2020_2025</v>
      </c>
      <c r="N1926">
        <f t="shared" si="430"/>
        <v>2035</v>
      </c>
      <c r="O1926">
        <f t="shared" si="431"/>
        <v>2040</v>
      </c>
      <c r="P1926" t="str">
        <f t="shared" si="432"/>
        <v>2035_2040</v>
      </c>
      <c r="Q1926">
        <f t="shared" si="435"/>
        <v>0</v>
      </c>
      <c r="R1926">
        <f t="shared" si="436"/>
        <v>0</v>
      </c>
      <c r="S1926">
        <f t="shared" ca="1" si="437"/>
        <v>1</v>
      </c>
      <c r="U1926" t="str">
        <f t="shared" ca="1" si="438"/>
        <v xml:space="preserve"> </v>
      </c>
      <c r="V1926" t="str">
        <f t="shared" ca="1" si="439"/>
        <v>let cannot_decomm [$2020_2025$ , $2035_2040$ , $TRAMWAY_TROLLEY$] := 1;</v>
      </c>
    </row>
    <row r="1927" spans="8:22" outlineLevel="1" x14ac:dyDescent="0.25">
      <c r="H1927">
        <f t="shared" si="426"/>
        <v>43</v>
      </c>
      <c r="I1927" t="str">
        <f t="shared" ca="1" si="433"/>
        <v>TRAMWAY_TROLLEY</v>
      </c>
      <c r="J1927">
        <f t="shared" ca="1" si="427"/>
        <v>0</v>
      </c>
      <c r="K1927">
        <f t="shared" si="428"/>
        <v>2020</v>
      </c>
      <c r="L1927">
        <f t="shared" si="434"/>
        <v>2025</v>
      </c>
      <c r="M1927" t="str">
        <f t="shared" si="429"/>
        <v>2020_2025</v>
      </c>
      <c r="N1927">
        <f t="shared" si="430"/>
        <v>2040</v>
      </c>
      <c r="O1927">
        <f t="shared" si="431"/>
        <v>2045</v>
      </c>
      <c r="P1927" t="str">
        <f t="shared" si="432"/>
        <v>2040_2045</v>
      </c>
      <c r="Q1927">
        <f t="shared" si="435"/>
        <v>0</v>
      </c>
      <c r="R1927">
        <f t="shared" si="436"/>
        <v>0</v>
      </c>
      <c r="S1927">
        <f t="shared" ca="1" si="437"/>
        <v>1</v>
      </c>
      <c r="U1927" t="str">
        <f t="shared" ca="1" si="438"/>
        <v xml:space="preserve"> </v>
      </c>
      <c r="V1927" t="str">
        <f t="shared" ca="1" si="439"/>
        <v>let cannot_decomm [$2020_2025$ , $2040_2045$ , $TRAMWAY_TROLLEY$] := 1;</v>
      </c>
    </row>
    <row r="1928" spans="8:22" outlineLevel="1" x14ac:dyDescent="0.25">
      <c r="H1928">
        <f t="shared" si="426"/>
        <v>43</v>
      </c>
      <c r="I1928" t="str">
        <f t="shared" ca="1" si="433"/>
        <v>TRAMWAY_TROLLEY</v>
      </c>
      <c r="J1928">
        <f t="shared" ca="1" si="427"/>
        <v>0</v>
      </c>
      <c r="K1928">
        <f t="shared" si="428"/>
        <v>2020</v>
      </c>
      <c r="L1928">
        <f t="shared" si="434"/>
        <v>2025</v>
      </c>
      <c r="M1928" t="str">
        <f t="shared" si="429"/>
        <v>2020_2025</v>
      </c>
      <c r="N1928">
        <f t="shared" si="430"/>
        <v>2045</v>
      </c>
      <c r="O1928">
        <f t="shared" si="431"/>
        <v>2050</v>
      </c>
      <c r="P1928" t="str">
        <f t="shared" si="432"/>
        <v>2045_2050</v>
      </c>
      <c r="Q1928">
        <f t="shared" si="435"/>
        <v>0</v>
      </c>
      <c r="R1928">
        <f t="shared" si="436"/>
        <v>0</v>
      </c>
      <c r="S1928">
        <f t="shared" ca="1" si="437"/>
        <v>1</v>
      </c>
      <c r="U1928" t="str">
        <f t="shared" ca="1" si="438"/>
        <v xml:space="preserve"> </v>
      </c>
      <c r="V1928" t="str">
        <f t="shared" ca="1" si="439"/>
        <v>let cannot_decomm [$2020_2025$ , $2045_2050$ , $TRAMWAY_TROLLEY$] := 1;</v>
      </c>
    </row>
    <row r="1929" spans="8:22" outlineLevel="1" x14ac:dyDescent="0.25">
      <c r="H1929">
        <f t="shared" si="426"/>
        <v>43</v>
      </c>
      <c r="I1929" t="str">
        <f t="shared" ca="1" si="433"/>
        <v>TRAMWAY_TROLLEY</v>
      </c>
      <c r="J1929">
        <f t="shared" ca="1" si="427"/>
        <v>0</v>
      </c>
      <c r="K1929">
        <f t="shared" si="428"/>
        <v>2025</v>
      </c>
      <c r="L1929">
        <f t="shared" si="434"/>
        <v>2030</v>
      </c>
      <c r="M1929" t="str">
        <f t="shared" si="429"/>
        <v>2025_2030</v>
      </c>
      <c r="N1929">
        <f t="shared" si="430"/>
        <v>2015</v>
      </c>
      <c r="O1929">
        <f t="shared" si="431"/>
        <v>2020</v>
      </c>
      <c r="P1929" t="str">
        <f t="shared" si="432"/>
        <v>2015_2020</v>
      </c>
      <c r="Q1929">
        <f t="shared" si="435"/>
        <v>0</v>
      </c>
      <c r="R1929">
        <f t="shared" si="436"/>
        <v>1</v>
      </c>
      <c r="S1929">
        <f t="shared" ca="1" si="437"/>
        <v>0</v>
      </c>
      <c r="U1929" t="str">
        <f t="shared" ca="1" si="438"/>
        <v xml:space="preserve"> </v>
      </c>
      <c r="V1929" t="str">
        <f t="shared" ca="1" si="439"/>
        <v>let cannot_decomm [$2025_2030$ , $2015_2020$ , $TRAMWAY_TROLLEY$] := 1;</v>
      </c>
    </row>
    <row r="1930" spans="8:22" outlineLevel="1" x14ac:dyDescent="0.25">
      <c r="H1930">
        <f t="shared" si="426"/>
        <v>43</v>
      </c>
      <c r="I1930" t="str">
        <f t="shared" ca="1" si="433"/>
        <v>TRAMWAY_TROLLEY</v>
      </c>
      <c r="J1930">
        <f t="shared" ca="1" si="427"/>
        <v>0</v>
      </c>
      <c r="K1930">
        <f t="shared" si="428"/>
        <v>2025</v>
      </c>
      <c r="L1930">
        <f t="shared" si="434"/>
        <v>2030</v>
      </c>
      <c r="M1930" t="str">
        <f t="shared" si="429"/>
        <v>2025_2030</v>
      </c>
      <c r="N1930">
        <f t="shared" si="430"/>
        <v>2020</v>
      </c>
      <c r="O1930">
        <f t="shared" si="431"/>
        <v>2025</v>
      </c>
      <c r="P1930" t="str">
        <f t="shared" si="432"/>
        <v>2020_2025</v>
      </c>
      <c r="Q1930">
        <f t="shared" si="435"/>
        <v>0</v>
      </c>
      <c r="R1930">
        <f t="shared" si="436"/>
        <v>1</v>
      </c>
      <c r="S1930">
        <f t="shared" ca="1" si="437"/>
        <v>0</v>
      </c>
      <c r="U1930" t="str">
        <f t="shared" ca="1" si="438"/>
        <v xml:space="preserve"> </v>
      </c>
      <c r="V1930" t="str">
        <f t="shared" ca="1" si="439"/>
        <v>let cannot_decomm [$2025_2030$ , $2020_2025$ , $TRAMWAY_TROLLEY$] := 1;</v>
      </c>
    </row>
    <row r="1931" spans="8:22" outlineLevel="1" x14ac:dyDescent="0.25">
      <c r="H1931">
        <f t="shared" si="426"/>
        <v>43</v>
      </c>
      <c r="I1931" t="str">
        <f t="shared" ca="1" si="433"/>
        <v>TRAMWAY_TROLLEY</v>
      </c>
      <c r="J1931">
        <f t="shared" ca="1" si="427"/>
        <v>0</v>
      </c>
      <c r="K1931">
        <f t="shared" si="428"/>
        <v>2025</v>
      </c>
      <c r="L1931">
        <f t="shared" si="434"/>
        <v>2030</v>
      </c>
      <c r="M1931" t="str">
        <f t="shared" si="429"/>
        <v>2025_2030</v>
      </c>
      <c r="N1931">
        <f t="shared" si="430"/>
        <v>2025</v>
      </c>
      <c r="O1931">
        <f t="shared" si="431"/>
        <v>2030</v>
      </c>
      <c r="P1931" t="str">
        <f t="shared" si="432"/>
        <v>2025_2030</v>
      </c>
      <c r="Q1931">
        <f t="shared" si="435"/>
        <v>0</v>
      </c>
      <c r="R1931">
        <f t="shared" si="436"/>
        <v>0</v>
      </c>
      <c r="S1931">
        <f t="shared" ca="1" si="437"/>
        <v>0</v>
      </c>
      <c r="U1931" t="str">
        <f t="shared" ca="1" si="438"/>
        <v xml:space="preserve"> </v>
      </c>
      <c r="V1931" t="str">
        <f t="shared" ca="1" si="439"/>
        <v>let cannot_decomm [$2025_2030$ , $2025_2030$ , $TRAMWAY_TROLLEY$] := 1;</v>
      </c>
    </row>
    <row r="1932" spans="8:22" outlineLevel="1" x14ac:dyDescent="0.25">
      <c r="H1932">
        <f t="shared" si="426"/>
        <v>43</v>
      </c>
      <c r="I1932" t="str">
        <f t="shared" ca="1" si="433"/>
        <v>TRAMWAY_TROLLEY</v>
      </c>
      <c r="J1932">
        <f t="shared" ca="1" si="427"/>
        <v>0</v>
      </c>
      <c r="K1932">
        <f t="shared" si="428"/>
        <v>2025</v>
      </c>
      <c r="L1932">
        <f t="shared" si="434"/>
        <v>2030</v>
      </c>
      <c r="M1932" t="str">
        <f t="shared" si="429"/>
        <v>2025_2030</v>
      </c>
      <c r="N1932">
        <f t="shared" si="430"/>
        <v>2030</v>
      </c>
      <c r="O1932">
        <f t="shared" si="431"/>
        <v>2035</v>
      </c>
      <c r="P1932" t="str">
        <f t="shared" si="432"/>
        <v>2030_2035</v>
      </c>
      <c r="Q1932">
        <f t="shared" si="435"/>
        <v>0</v>
      </c>
      <c r="R1932">
        <f t="shared" si="436"/>
        <v>0</v>
      </c>
      <c r="S1932">
        <f t="shared" ca="1" si="437"/>
        <v>1</v>
      </c>
      <c r="U1932" t="str">
        <f t="shared" ca="1" si="438"/>
        <v xml:space="preserve"> </v>
      </c>
      <c r="V1932" t="str">
        <f t="shared" ca="1" si="439"/>
        <v>let cannot_decomm [$2025_2030$ , $2030_2035$ , $TRAMWAY_TROLLEY$] := 1;</v>
      </c>
    </row>
    <row r="1933" spans="8:22" outlineLevel="1" x14ac:dyDescent="0.25">
      <c r="H1933">
        <f t="shared" si="426"/>
        <v>43</v>
      </c>
      <c r="I1933" t="str">
        <f t="shared" ca="1" si="433"/>
        <v>TRAMWAY_TROLLEY</v>
      </c>
      <c r="J1933">
        <f t="shared" ca="1" si="427"/>
        <v>0</v>
      </c>
      <c r="K1933">
        <f t="shared" si="428"/>
        <v>2025</v>
      </c>
      <c r="L1933">
        <f t="shared" si="434"/>
        <v>2030</v>
      </c>
      <c r="M1933" t="str">
        <f t="shared" si="429"/>
        <v>2025_2030</v>
      </c>
      <c r="N1933">
        <f t="shared" si="430"/>
        <v>2035</v>
      </c>
      <c r="O1933">
        <f t="shared" si="431"/>
        <v>2040</v>
      </c>
      <c r="P1933" t="str">
        <f t="shared" si="432"/>
        <v>2035_2040</v>
      </c>
      <c r="Q1933">
        <f t="shared" si="435"/>
        <v>0</v>
      </c>
      <c r="R1933">
        <f t="shared" si="436"/>
        <v>0</v>
      </c>
      <c r="S1933">
        <f t="shared" ca="1" si="437"/>
        <v>1</v>
      </c>
      <c r="U1933" t="str">
        <f t="shared" ca="1" si="438"/>
        <v xml:space="preserve"> </v>
      </c>
      <c r="V1933" t="str">
        <f t="shared" ca="1" si="439"/>
        <v>let cannot_decomm [$2025_2030$ , $2035_2040$ , $TRAMWAY_TROLLEY$] := 1;</v>
      </c>
    </row>
    <row r="1934" spans="8:22" outlineLevel="1" x14ac:dyDescent="0.25">
      <c r="H1934">
        <f t="shared" si="426"/>
        <v>43</v>
      </c>
      <c r="I1934" t="str">
        <f t="shared" ca="1" si="433"/>
        <v>TRAMWAY_TROLLEY</v>
      </c>
      <c r="J1934">
        <f t="shared" ca="1" si="427"/>
        <v>0</v>
      </c>
      <c r="K1934">
        <f t="shared" si="428"/>
        <v>2025</v>
      </c>
      <c r="L1934">
        <f t="shared" si="434"/>
        <v>2030</v>
      </c>
      <c r="M1934" t="str">
        <f t="shared" si="429"/>
        <v>2025_2030</v>
      </c>
      <c r="N1934">
        <f t="shared" si="430"/>
        <v>2040</v>
      </c>
      <c r="O1934">
        <f t="shared" si="431"/>
        <v>2045</v>
      </c>
      <c r="P1934" t="str">
        <f t="shared" si="432"/>
        <v>2040_2045</v>
      </c>
      <c r="Q1934">
        <f t="shared" si="435"/>
        <v>0</v>
      </c>
      <c r="R1934">
        <f t="shared" si="436"/>
        <v>0</v>
      </c>
      <c r="S1934">
        <f t="shared" ca="1" si="437"/>
        <v>1</v>
      </c>
      <c r="U1934" t="str">
        <f t="shared" ca="1" si="438"/>
        <v xml:space="preserve"> </v>
      </c>
      <c r="V1934" t="str">
        <f t="shared" ca="1" si="439"/>
        <v>let cannot_decomm [$2025_2030$ , $2040_2045$ , $TRAMWAY_TROLLEY$] := 1;</v>
      </c>
    </row>
    <row r="1935" spans="8:22" outlineLevel="1" x14ac:dyDescent="0.25">
      <c r="H1935">
        <f t="shared" si="426"/>
        <v>43</v>
      </c>
      <c r="I1935" t="str">
        <f t="shared" ca="1" si="433"/>
        <v>TRAMWAY_TROLLEY</v>
      </c>
      <c r="J1935">
        <f t="shared" ca="1" si="427"/>
        <v>0</v>
      </c>
      <c r="K1935">
        <f t="shared" si="428"/>
        <v>2025</v>
      </c>
      <c r="L1935">
        <f t="shared" si="434"/>
        <v>2030</v>
      </c>
      <c r="M1935" t="str">
        <f t="shared" si="429"/>
        <v>2025_2030</v>
      </c>
      <c r="N1935">
        <f t="shared" si="430"/>
        <v>2045</v>
      </c>
      <c r="O1935">
        <f t="shared" si="431"/>
        <v>2050</v>
      </c>
      <c r="P1935" t="str">
        <f t="shared" si="432"/>
        <v>2045_2050</v>
      </c>
      <c r="Q1935">
        <f t="shared" si="435"/>
        <v>0</v>
      </c>
      <c r="R1935">
        <f t="shared" si="436"/>
        <v>0</v>
      </c>
      <c r="S1935">
        <f t="shared" ca="1" si="437"/>
        <v>1</v>
      </c>
      <c r="U1935" t="str">
        <f t="shared" ca="1" si="438"/>
        <v xml:space="preserve"> </v>
      </c>
      <c r="V1935" t="str">
        <f t="shared" ca="1" si="439"/>
        <v>let cannot_decomm [$2025_2030$ , $2045_2050$ , $TRAMWAY_TROLLEY$] := 1;</v>
      </c>
    </row>
    <row r="1936" spans="8:22" outlineLevel="1" x14ac:dyDescent="0.25">
      <c r="H1936">
        <f t="shared" si="426"/>
        <v>43</v>
      </c>
      <c r="I1936" t="str">
        <f t="shared" ca="1" si="433"/>
        <v>TRAMWAY_TROLLEY</v>
      </c>
      <c r="J1936">
        <f t="shared" ca="1" si="427"/>
        <v>0</v>
      </c>
      <c r="K1936">
        <f t="shared" si="428"/>
        <v>2030</v>
      </c>
      <c r="L1936">
        <f t="shared" si="434"/>
        <v>2035</v>
      </c>
      <c r="M1936" t="str">
        <f t="shared" si="429"/>
        <v>2030_2035</v>
      </c>
      <c r="N1936">
        <f t="shared" si="430"/>
        <v>2015</v>
      </c>
      <c r="O1936">
        <f t="shared" si="431"/>
        <v>2020</v>
      </c>
      <c r="P1936" t="str">
        <f t="shared" si="432"/>
        <v>2015_2020</v>
      </c>
      <c r="Q1936">
        <f t="shared" si="435"/>
        <v>0</v>
      </c>
      <c r="R1936">
        <f t="shared" si="436"/>
        <v>1</v>
      </c>
      <c r="S1936">
        <f t="shared" ca="1" si="437"/>
        <v>0</v>
      </c>
      <c r="U1936" t="str">
        <f t="shared" ca="1" si="438"/>
        <v xml:space="preserve"> </v>
      </c>
      <c r="V1936" t="str">
        <f t="shared" ca="1" si="439"/>
        <v>let cannot_decomm [$2030_2035$ , $2015_2020$ , $TRAMWAY_TROLLEY$] := 1;</v>
      </c>
    </row>
    <row r="1937" spans="8:22" outlineLevel="1" x14ac:dyDescent="0.25">
      <c r="H1937">
        <f t="shared" si="426"/>
        <v>43</v>
      </c>
      <c r="I1937" t="str">
        <f t="shared" ca="1" si="433"/>
        <v>TRAMWAY_TROLLEY</v>
      </c>
      <c r="J1937">
        <f t="shared" ca="1" si="427"/>
        <v>0</v>
      </c>
      <c r="K1937">
        <f t="shared" si="428"/>
        <v>2030</v>
      </c>
      <c r="L1937">
        <f t="shared" si="434"/>
        <v>2035</v>
      </c>
      <c r="M1937" t="str">
        <f t="shared" si="429"/>
        <v>2030_2035</v>
      </c>
      <c r="N1937">
        <f t="shared" si="430"/>
        <v>2020</v>
      </c>
      <c r="O1937">
        <f t="shared" si="431"/>
        <v>2025</v>
      </c>
      <c r="P1937" t="str">
        <f t="shared" si="432"/>
        <v>2020_2025</v>
      </c>
      <c r="Q1937">
        <f t="shared" si="435"/>
        <v>0</v>
      </c>
      <c r="R1937">
        <f t="shared" si="436"/>
        <v>1</v>
      </c>
      <c r="S1937">
        <f t="shared" ca="1" si="437"/>
        <v>0</v>
      </c>
      <c r="U1937" t="str">
        <f t="shared" ca="1" si="438"/>
        <v xml:space="preserve"> </v>
      </c>
      <c r="V1937" t="str">
        <f t="shared" ca="1" si="439"/>
        <v>let cannot_decomm [$2030_2035$ , $2020_2025$ , $TRAMWAY_TROLLEY$] := 1;</v>
      </c>
    </row>
    <row r="1938" spans="8:22" outlineLevel="1" x14ac:dyDescent="0.25">
      <c r="H1938">
        <f t="shared" si="426"/>
        <v>43</v>
      </c>
      <c r="I1938" t="str">
        <f t="shared" ca="1" si="433"/>
        <v>TRAMWAY_TROLLEY</v>
      </c>
      <c r="J1938">
        <f t="shared" ca="1" si="427"/>
        <v>0</v>
      </c>
      <c r="K1938">
        <f t="shared" si="428"/>
        <v>2030</v>
      </c>
      <c r="L1938">
        <f t="shared" si="434"/>
        <v>2035</v>
      </c>
      <c r="M1938" t="str">
        <f t="shared" si="429"/>
        <v>2030_2035</v>
      </c>
      <c r="N1938">
        <f t="shared" si="430"/>
        <v>2025</v>
      </c>
      <c r="O1938">
        <f t="shared" si="431"/>
        <v>2030</v>
      </c>
      <c r="P1938" t="str">
        <f t="shared" si="432"/>
        <v>2025_2030</v>
      </c>
      <c r="Q1938">
        <f t="shared" si="435"/>
        <v>0</v>
      </c>
      <c r="R1938">
        <f t="shared" si="436"/>
        <v>1</v>
      </c>
      <c r="S1938">
        <f t="shared" ca="1" si="437"/>
        <v>0</v>
      </c>
      <c r="U1938" t="str">
        <f t="shared" ca="1" si="438"/>
        <v xml:space="preserve"> </v>
      </c>
      <c r="V1938" t="str">
        <f t="shared" ca="1" si="439"/>
        <v>let cannot_decomm [$2030_2035$ , $2025_2030$ , $TRAMWAY_TROLLEY$] := 1;</v>
      </c>
    </row>
    <row r="1939" spans="8:22" outlineLevel="1" x14ac:dyDescent="0.25">
      <c r="H1939">
        <f t="shared" si="426"/>
        <v>43</v>
      </c>
      <c r="I1939" t="str">
        <f t="shared" ca="1" si="433"/>
        <v>TRAMWAY_TROLLEY</v>
      </c>
      <c r="J1939">
        <f t="shared" ca="1" si="427"/>
        <v>0</v>
      </c>
      <c r="K1939">
        <f t="shared" si="428"/>
        <v>2030</v>
      </c>
      <c r="L1939">
        <f t="shared" si="434"/>
        <v>2035</v>
      </c>
      <c r="M1939" t="str">
        <f t="shared" si="429"/>
        <v>2030_2035</v>
      </c>
      <c r="N1939">
        <f t="shared" si="430"/>
        <v>2030</v>
      </c>
      <c r="O1939">
        <f t="shared" si="431"/>
        <v>2035</v>
      </c>
      <c r="P1939" t="str">
        <f t="shared" si="432"/>
        <v>2030_2035</v>
      </c>
      <c r="Q1939">
        <f t="shared" si="435"/>
        <v>0</v>
      </c>
      <c r="R1939">
        <f t="shared" si="436"/>
        <v>0</v>
      </c>
      <c r="S1939">
        <f t="shared" ca="1" si="437"/>
        <v>0</v>
      </c>
      <c r="U1939" t="str">
        <f t="shared" ca="1" si="438"/>
        <v xml:space="preserve"> </v>
      </c>
      <c r="V1939" t="str">
        <f t="shared" ca="1" si="439"/>
        <v>let cannot_decomm [$2030_2035$ , $2030_2035$ , $TRAMWAY_TROLLEY$] := 1;</v>
      </c>
    </row>
    <row r="1940" spans="8:22" outlineLevel="1" x14ac:dyDescent="0.25">
      <c r="H1940">
        <f t="shared" si="426"/>
        <v>43</v>
      </c>
      <c r="I1940" t="str">
        <f t="shared" ca="1" si="433"/>
        <v>TRAMWAY_TROLLEY</v>
      </c>
      <c r="J1940">
        <f t="shared" ca="1" si="427"/>
        <v>0</v>
      </c>
      <c r="K1940">
        <f t="shared" si="428"/>
        <v>2030</v>
      </c>
      <c r="L1940">
        <f t="shared" si="434"/>
        <v>2035</v>
      </c>
      <c r="M1940" t="str">
        <f t="shared" si="429"/>
        <v>2030_2035</v>
      </c>
      <c r="N1940">
        <f t="shared" si="430"/>
        <v>2035</v>
      </c>
      <c r="O1940">
        <f t="shared" si="431"/>
        <v>2040</v>
      </c>
      <c r="P1940" t="str">
        <f t="shared" si="432"/>
        <v>2035_2040</v>
      </c>
      <c r="Q1940">
        <f t="shared" si="435"/>
        <v>0</v>
      </c>
      <c r="R1940">
        <f t="shared" si="436"/>
        <v>0</v>
      </c>
      <c r="S1940">
        <f t="shared" ca="1" si="437"/>
        <v>1</v>
      </c>
      <c r="U1940" t="str">
        <f t="shared" ca="1" si="438"/>
        <v xml:space="preserve"> </v>
      </c>
      <c r="V1940" t="str">
        <f t="shared" ca="1" si="439"/>
        <v>let cannot_decomm [$2030_2035$ , $2035_2040$ , $TRAMWAY_TROLLEY$] := 1;</v>
      </c>
    </row>
    <row r="1941" spans="8:22" outlineLevel="1" x14ac:dyDescent="0.25">
      <c r="H1941">
        <f t="shared" si="426"/>
        <v>43</v>
      </c>
      <c r="I1941" t="str">
        <f t="shared" ca="1" si="433"/>
        <v>TRAMWAY_TROLLEY</v>
      </c>
      <c r="J1941">
        <f t="shared" ca="1" si="427"/>
        <v>0</v>
      </c>
      <c r="K1941">
        <f t="shared" si="428"/>
        <v>2030</v>
      </c>
      <c r="L1941">
        <f t="shared" si="434"/>
        <v>2035</v>
      </c>
      <c r="M1941" t="str">
        <f t="shared" si="429"/>
        <v>2030_2035</v>
      </c>
      <c r="N1941">
        <f t="shared" si="430"/>
        <v>2040</v>
      </c>
      <c r="O1941">
        <f t="shared" si="431"/>
        <v>2045</v>
      </c>
      <c r="P1941" t="str">
        <f t="shared" si="432"/>
        <v>2040_2045</v>
      </c>
      <c r="Q1941">
        <f t="shared" si="435"/>
        <v>0</v>
      </c>
      <c r="R1941">
        <f t="shared" si="436"/>
        <v>0</v>
      </c>
      <c r="S1941">
        <f t="shared" ca="1" si="437"/>
        <v>1</v>
      </c>
      <c r="U1941" t="str">
        <f t="shared" ca="1" si="438"/>
        <v xml:space="preserve"> </v>
      </c>
      <c r="V1941" t="str">
        <f t="shared" ca="1" si="439"/>
        <v>let cannot_decomm [$2030_2035$ , $2040_2045$ , $TRAMWAY_TROLLEY$] := 1;</v>
      </c>
    </row>
    <row r="1942" spans="8:22" outlineLevel="1" x14ac:dyDescent="0.25">
      <c r="H1942">
        <f t="shared" si="426"/>
        <v>43</v>
      </c>
      <c r="I1942" t="str">
        <f t="shared" ca="1" si="433"/>
        <v>TRAMWAY_TROLLEY</v>
      </c>
      <c r="J1942">
        <f t="shared" ca="1" si="427"/>
        <v>0</v>
      </c>
      <c r="K1942">
        <f t="shared" si="428"/>
        <v>2030</v>
      </c>
      <c r="L1942">
        <f t="shared" si="434"/>
        <v>2035</v>
      </c>
      <c r="M1942" t="str">
        <f t="shared" si="429"/>
        <v>2030_2035</v>
      </c>
      <c r="N1942">
        <f t="shared" si="430"/>
        <v>2045</v>
      </c>
      <c r="O1942">
        <f t="shared" si="431"/>
        <v>2050</v>
      </c>
      <c r="P1942" t="str">
        <f t="shared" si="432"/>
        <v>2045_2050</v>
      </c>
      <c r="Q1942">
        <f t="shared" si="435"/>
        <v>0</v>
      </c>
      <c r="R1942">
        <f t="shared" si="436"/>
        <v>0</v>
      </c>
      <c r="S1942">
        <f t="shared" ca="1" si="437"/>
        <v>1</v>
      </c>
      <c r="U1942" t="str">
        <f t="shared" ca="1" si="438"/>
        <v xml:space="preserve"> </v>
      </c>
      <c r="V1942" t="str">
        <f t="shared" ca="1" si="439"/>
        <v>let cannot_decomm [$2030_2035$ , $2045_2050$ , $TRAMWAY_TROLLEY$] := 1;</v>
      </c>
    </row>
    <row r="1943" spans="8:22" outlineLevel="1" x14ac:dyDescent="0.25">
      <c r="H1943">
        <f t="shared" si="426"/>
        <v>43</v>
      </c>
      <c r="I1943" t="str">
        <f t="shared" ca="1" si="433"/>
        <v>TRAMWAY_TROLLEY</v>
      </c>
      <c r="J1943">
        <f t="shared" ca="1" si="427"/>
        <v>0</v>
      </c>
      <c r="K1943">
        <f t="shared" si="428"/>
        <v>2035</v>
      </c>
      <c r="L1943">
        <f t="shared" si="434"/>
        <v>2040</v>
      </c>
      <c r="M1943" t="str">
        <f t="shared" si="429"/>
        <v>2035_2040</v>
      </c>
      <c r="N1943">
        <f t="shared" si="430"/>
        <v>2015</v>
      </c>
      <c r="O1943">
        <f t="shared" si="431"/>
        <v>2020</v>
      </c>
      <c r="P1943" t="str">
        <f t="shared" si="432"/>
        <v>2015_2020</v>
      </c>
      <c r="Q1943">
        <f t="shared" si="435"/>
        <v>0</v>
      </c>
      <c r="R1943">
        <f t="shared" si="436"/>
        <v>1</v>
      </c>
      <c r="S1943">
        <f t="shared" ca="1" si="437"/>
        <v>0</v>
      </c>
      <c r="U1943" t="str">
        <f t="shared" ca="1" si="438"/>
        <v xml:space="preserve"> </v>
      </c>
      <c r="V1943" t="str">
        <f t="shared" ca="1" si="439"/>
        <v>let cannot_decomm [$2035_2040$ , $2015_2020$ , $TRAMWAY_TROLLEY$] := 1;</v>
      </c>
    </row>
    <row r="1944" spans="8:22" outlineLevel="1" x14ac:dyDescent="0.25">
      <c r="H1944">
        <f t="shared" si="426"/>
        <v>43</v>
      </c>
      <c r="I1944" t="str">
        <f t="shared" ca="1" si="433"/>
        <v>TRAMWAY_TROLLEY</v>
      </c>
      <c r="J1944">
        <f t="shared" ca="1" si="427"/>
        <v>0</v>
      </c>
      <c r="K1944">
        <f t="shared" si="428"/>
        <v>2035</v>
      </c>
      <c r="L1944">
        <f t="shared" si="434"/>
        <v>2040</v>
      </c>
      <c r="M1944" t="str">
        <f t="shared" si="429"/>
        <v>2035_2040</v>
      </c>
      <c r="N1944">
        <f t="shared" si="430"/>
        <v>2020</v>
      </c>
      <c r="O1944">
        <f t="shared" si="431"/>
        <v>2025</v>
      </c>
      <c r="P1944" t="str">
        <f t="shared" si="432"/>
        <v>2020_2025</v>
      </c>
      <c r="Q1944">
        <f t="shared" si="435"/>
        <v>0</v>
      </c>
      <c r="R1944">
        <f t="shared" si="436"/>
        <v>1</v>
      </c>
      <c r="S1944">
        <f t="shared" ca="1" si="437"/>
        <v>0</v>
      </c>
      <c r="U1944" t="str">
        <f t="shared" ca="1" si="438"/>
        <v xml:space="preserve"> </v>
      </c>
      <c r="V1944" t="str">
        <f t="shared" ca="1" si="439"/>
        <v>let cannot_decomm [$2035_2040$ , $2020_2025$ , $TRAMWAY_TROLLEY$] := 1;</v>
      </c>
    </row>
    <row r="1945" spans="8:22" outlineLevel="1" x14ac:dyDescent="0.25">
      <c r="H1945">
        <f t="shared" si="426"/>
        <v>43</v>
      </c>
      <c r="I1945" t="str">
        <f t="shared" ca="1" si="433"/>
        <v>TRAMWAY_TROLLEY</v>
      </c>
      <c r="J1945">
        <f t="shared" ca="1" si="427"/>
        <v>0</v>
      </c>
      <c r="K1945">
        <f t="shared" si="428"/>
        <v>2035</v>
      </c>
      <c r="L1945">
        <f t="shared" si="434"/>
        <v>2040</v>
      </c>
      <c r="M1945" t="str">
        <f t="shared" si="429"/>
        <v>2035_2040</v>
      </c>
      <c r="N1945">
        <f t="shared" si="430"/>
        <v>2025</v>
      </c>
      <c r="O1945">
        <f t="shared" si="431"/>
        <v>2030</v>
      </c>
      <c r="P1945" t="str">
        <f t="shared" si="432"/>
        <v>2025_2030</v>
      </c>
      <c r="Q1945">
        <f t="shared" si="435"/>
        <v>0</v>
      </c>
      <c r="R1945">
        <f t="shared" si="436"/>
        <v>1</v>
      </c>
      <c r="S1945">
        <f t="shared" ca="1" si="437"/>
        <v>0</v>
      </c>
      <c r="U1945" t="str">
        <f t="shared" ca="1" si="438"/>
        <v xml:space="preserve"> </v>
      </c>
      <c r="V1945" t="str">
        <f t="shared" ca="1" si="439"/>
        <v>let cannot_decomm [$2035_2040$ , $2025_2030$ , $TRAMWAY_TROLLEY$] := 1;</v>
      </c>
    </row>
    <row r="1946" spans="8:22" outlineLevel="1" x14ac:dyDescent="0.25">
      <c r="H1946">
        <f t="shared" si="426"/>
        <v>43</v>
      </c>
      <c r="I1946" t="str">
        <f t="shared" ca="1" si="433"/>
        <v>TRAMWAY_TROLLEY</v>
      </c>
      <c r="J1946">
        <f t="shared" ca="1" si="427"/>
        <v>0</v>
      </c>
      <c r="K1946">
        <f t="shared" si="428"/>
        <v>2035</v>
      </c>
      <c r="L1946">
        <f t="shared" si="434"/>
        <v>2040</v>
      </c>
      <c r="M1946" t="str">
        <f t="shared" si="429"/>
        <v>2035_2040</v>
      </c>
      <c r="N1946">
        <f t="shared" si="430"/>
        <v>2030</v>
      </c>
      <c r="O1946">
        <f t="shared" si="431"/>
        <v>2035</v>
      </c>
      <c r="P1946" t="str">
        <f t="shared" si="432"/>
        <v>2030_2035</v>
      </c>
      <c r="Q1946">
        <f t="shared" si="435"/>
        <v>0</v>
      </c>
      <c r="R1946">
        <f t="shared" si="436"/>
        <v>1</v>
      </c>
      <c r="S1946">
        <f t="shared" ca="1" si="437"/>
        <v>0</v>
      </c>
      <c r="U1946" t="str">
        <f t="shared" ca="1" si="438"/>
        <v xml:space="preserve"> </v>
      </c>
      <c r="V1946" t="str">
        <f t="shared" ca="1" si="439"/>
        <v>let cannot_decomm [$2035_2040$ , $2030_2035$ , $TRAMWAY_TROLLEY$] := 1;</v>
      </c>
    </row>
    <row r="1947" spans="8:22" outlineLevel="1" x14ac:dyDescent="0.25">
      <c r="H1947">
        <f t="shared" si="426"/>
        <v>43</v>
      </c>
      <c r="I1947" t="str">
        <f t="shared" ca="1" si="433"/>
        <v>TRAMWAY_TROLLEY</v>
      </c>
      <c r="J1947">
        <f t="shared" ca="1" si="427"/>
        <v>0</v>
      </c>
      <c r="K1947">
        <f t="shared" si="428"/>
        <v>2035</v>
      </c>
      <c r="L1947">
        <f t="shared" si="434"/>
        <v>2040</v>
      </c>
      <c r="M1947" t="str">
        <f t="shared" si="429"/>
        <v>2035_2040</v>
      </c>
      <c r="N1947">
        <f t="shared" si="430"/>
        <v>2035</v>
      </c>
      <c r="O1947">
        <f t="shared" si="431"/>
        <v>2040</v>
      </c>
      <c r="P1947" t="str">
        <f t="shared" si="432"/>
        <v>2035_2040</v>
      </c>
      <c r="Q1947">
        <f t="shared" si="435"/>
        <v>0</v>
      </c>
      <c r="R1947">
        <f t="shared" si="436"/>
        <v>0</v>
      </c>
      <c r="S1947">
        <f t="shared" ca="1" si="437"/>
        <v>0</v>
      </c>
      <c r="U1947" t="str">
        <f t="shared" ca="1" si="438"/>
        <v xml:space="preserve"> </v>
      </c>
      <c r="V1947" t="str">
        <f t="shared" ca="1" si="439"/>
        <v>let cannot_decomm [$2035_2040$ , $2035_2040$ , $TRAMWAY_TROLLEY$] := 1;</v>
      </c>
    </row>
    <row r="1948" spans="8:22" outlineLevel="1" x14ac:dyDescent="0.25">
      <c r="H1948">
        <f t="shared" si="426"/>
        <v>43</v>
      </c>
      <c r="I1948" t="str">
        <f t="shared" ca="1" si="433"/>
        <v>TRAMWAY_TROLLEY</v>
      </c>
      <c r="J1948">
        <f t="shared" ca="1" si="427"/>
        <v>0</v>
      </c>
      <c r="K1948">
        <f t="shared" si="428"/>
        <v>2035</v>
      </c>
      <c r="L1948">
        <f t="shared" si="434"/>
        <v>2040</v>
      </c>
      <c r="M1948" t="str">
        <f t="shared" si="429"/>
        <v>2035_2040</v>
      </c>
      <c r="N1948">
        <f t="shared" si="430"/>
        <v>2040</v>
      </c>
      <c r="O1948">
        <f t="shared" si="431"/>
        <v>2045</v>
      </c>
      <c r="P1948" t="str">
        <f t="shared" si="432"/>
        <v>2040_2045</v>
      </c>
      <c r="Q1948">
        <f t="shared" si="435"/>
        <v>0</v>
      </c>
      <c r="R1948">
        <f t="shared" si="436"/>
        <v>0</v>
      </c>
      <c r="S1948">
        <f t="shared" ca="1" si="437"/>
        <v>1</v>
      </c>
      <c r="U1948" t="str">
        <f t="shared" ca="1" si="438"/>
        <v xml:space="preserve"> </v>
      </c>
      <c r="V1948" t="str">
        <f t="shared" ca="1" si="439"/>
        <v>let cannot_decomm [$2035_2040$ , $2040_2045$ , $TRAMWAY_TROLLEY$] := 1;</v>
      </c>
    </row>
    <row r="1949" spans="8:22" outlineLevel="1" x14ac:dyDescent="0.25">
      <c r="H1949">
        <f t="shared" si="426"/>
        <v>43</v>
      </c>
      <c r="I1949" t="str">
        <f t="shared" ca="1" si="433"/>
        <v>TRAMWAY_TROLLEY</v>
      </c>
      <c r="J1949">
        <f t="shared" ca="1" si="427"/>
        <v>0</v>
      </c>
      <c r="K1949">
        <f t="shared" si="428"/>
        <v>2035</v>
      </c>
      <c r="L1949">
        <f t="shared" si="434"/>
        <v>2040</v>
      </c>
      <c r="M1949" t="str">
        <f t="shared" si="429"/>
        <v>2035_2040</v>
      </c>
      <c r="N1949">
        <f t="shared" si="430"/>
        <v>2045</v>
      </c>
      <c r="O1949">
        <f t="shared" si="431"/>
        <v>2050</v>
      </c>
      <c r="P1949" t="str">
        <f t="shared" si="432"/>
        <v>2045_2050</v>
      </c>
      <c r="Q1949">
        <f t="shared" si="435"/>
        <v>0</v>
      </c>
      <c r="R1949">
        <f t="shared" si="436"/>
        <v>0</v>
      </c>
      <c r="S1949">
        <f t="shared" ca="1" si="437"/>
        <v>1</v>
      </c>
      <c r="U1949" t="str">
        <f t="shared" ca="1" si="438"/>
        <v xml:space="preserve"> </v>
      </c>
      <c r="V1949" t="str">
        <f t="shared" ca="1" si="439"/>
        <v>let cannot_decomm [$2035_2040$ , $2045_2050$ , $TRAMWAY_TROLLEY$] := 1;</v>
      </c>
    </row>
    <row r="1950" spans="8:22" outlineLevel="1" x14ac:dyDescent="0.25">
      <c r="H1950">
        <f t="shared" si="426"/>
        <v>43</v>
      </c>
      <c r="I1950" t="str">
        <f t="shared" ca="1" si="433"/>
        <v>TRAMWAY_TROLLEY</v>
      </c>
      <c r="J1950">
        <f t="shared" ca="1" si="427"/>
        <v>0</v>
      </c>
      <c r="K1950">
        <f t="shared" si="428"/>
        <v>2040</v>
      </c>
      <c r="L1950">
        <f t="shared" si="434"/>
        <v>2045</v>
      </c>
      <c r="M1950" t="str">
        <f t="shared" si="429"/>
        <v>2040_2045</v>
      </c>
      <c r="N1950">
        <f t="shared" si="430"/>
        <v>2015</v>
      </c>
      <c r="O1950">
        <f t="shared" si="431"/>
        <v>2020</v>
      </c>
      <c r="P1950" t="str">
        <f t="shared" si="432"/>
        <v>2015_2020</v>
      </c>
      <c r="Q1950">
        <f t="shared" si="435"/>
        <v>0</v>
      </c>
      <c r="R1950">
        <f t="shared" si="436"/>
        <v>1</v>
      </c>
      <c r="S1950">
        <f t="shared" ca="1" si="437"/>
        <v>0</v>
      </c>
      <c r="U1950" t="str">
        <f t="shared" ca="1" si="438"/>
        <v xml:space="preserve"> </v>
      </c>
      <c r="V1950" t="str">
        <f t="shared" ca="1" si="439"/>
        <v>let cannot_decomm [$2040_2045$ , $2015_2020$ , $TRAMWAY_TROLLEY$] := 1;</v>
      </c>
    </row>
    <row r="1951" spans="8:22" outlineLevel="1" x14ac:dyDescent="0.25">
      <c r="H1951">
        <f t="shared" si="426"/>
        <v>43</v>
      </c>
      <c r="I1951" t="str">
        <f t="shared" ca="1" si="433"/>
        <v>TRAMWAY_TROLLEY</v>
      </c>
      <c r="J1951">
        <f t="shared" ca="1" si="427"/>
        <v>0</v>
      </c>
      <c r="K1951">
        <f t="shared" si="428"/>
        <v>2040</v>
      </c>
      <c r="L1951">
        <f t="shared" si="434"/>
        <v>2045</v>
      </c>
      <c r="M1951" t="str">
        <f t="shared" si="429"/>
        <v>2040_2045</v>
      </c>
      <c r="N1951">
        <f t="shared" si="430"/>
        <v>2020</v>
      </c>
      <c r="O1951">
        <f t="shared" si="431"/>
        <v>2025</v>
      </c>
      <c r="P1951" t="str">
        <f t="shared" si="432"/>
        <v>2020_2025</v>
      </c>
      <c r="Q1951">
        <f t="shared" si="435"/>
        <v>0</v>
      </c>
      <c r="R1951">
        <f t="shared" si="436"/>
        <v>1</v>
      </c>
      <c r="S1951">
        <f t="shared" ca="1" si="437"/>
        <v>0</v>
      </c>
      <c r="U1951" t="str">
        <f t="shared" ca="1" si="438"/>
        <v xml:space="preserve"> </v>
      </c>
      <c r="V1951" t="str">
        <f t="shared" ca="1" si="439"/>
        <v>let cannot_decomm [$2040_2045$ , $2020_2025$ , $TRAMWAY_TROLLEY$] := 1;</v>
      </c>
    </row>
    <row r="1952" spans="8:22" outlineLevel="1" x14ac:dyDescent="0.25">
      <c r="H1952">
        <f t="shared" si="426"/>
        <v>43</v>
      </c>
      <c r="I1952" t="str">
        <f t="shared" ca="1" si="433"/>
        <v>TRAMWAY_TROLLEY</v>
      </c>
      <c r="J1952">
        <f t="shared" ca="1" si="427"/>
        <v>0</v>
      </c>
      <c r="K1952">
        <f t="shared" si="428"/>
        <v>2040</v>
      </c>
      <c r="L1952">
        <f t="shared" si="434"/>
        <v>2045</v>
      </c>
      <c r="M1952" t="str">
        <f t="shared" si="429"/>
        <v>2040_2045</v>
      </c>
      <c r="N1952">
        <f t="shared" si="430"/>
        <v>2025</v>
      </c>
      <c r="O1952">
        <f t="shared" si="431"/>
        <v>2030</v>
      </c>
      <c r="P1952" t="str">
        <f t="shared" si="432"/>
        <v>2025_2030</v>
      </c>
      <c r="Q1952">
        <f t="shared" si="435"/>
        <v>0</v>
      </c>
      <c r="R1952">
        <f t="shared" si="436"/>
        <v>1</v>
      </c>
      <c r="S1952">
        <f t="shared" ca="1" si="437"/>
        <v>0</v>
      </c>
      <c r="U1952" t="str">
        <f t="shared" ca="1" si="438"/>
        <v xml:space="preserve"> </v>
      </c>
      <c r="V1952" t="str">
        <f t="shared" ca="1" si="439"/>
        <v>let cannot_decomm [$2040_2045$ , $2025_2030$ , $TRAMWAY_TROLLEY$] := 1;</v>
      </c>
    </row>
    <row r="1953" spans="8:22" outlineLevel="1" x14ac:dyDescent="0.25">
      <c r="H1953">
        <f t="shared" si="426"/>
        <v>43</v>
      </c>
      <c r="I1953" t="str">
        <f t="shared" ca="1" si="433"/>
        <v>TRAMWAY_TROLLEY</v>
      </c>
      <c r="J1953">
        <f t="shared" ca="1" si="427"/>
        <v>0</v>
      </c>
      <c r="K1953">
        <f t="shared" si="428"/>
        <v>2040</v>
      </c>
      <c r="L1953">
        <f t="shared" si="434"/>
        <v>2045</v>
      </c>
      <c r="M1953" t="str">
        <f t="shared" si="429"/>
        <v>2040_2045</v>
      </c>
      <c r="N1953">
        <f t="shared" si="430"/>
        <v>2030</v>
      </c>
      <c r="O1953">
        <f t="shared" si="431"/>
        <v>2035</v>
      </c>
      <c r="P1953" t="str">
        <f t="shared" si="432"/>
        <v>2030_2035</v>
      </c>
      <c r="Q1953">
        <f t="shared" si="435"/>
        <v>0</v>
      </c>
      <c r="R1953">
        <f t="shared" si="436"/>
        <v>1</v>
      </c>
      <c r="S1953">
        <f t="shared" ca="1" si="437"/>
        <v>0</v>
      </c>
      <c r="U1953" t="str">
        <f t="shared" ca="1" si="438"/>
        <v xml:space="preserve"> </v>
      </c>
      <c r="V1953" t="str">
        <f t="shared" ca="1" si="439"/>
        <v>let cannot_decomm [$2040_2045$ , $2030_2035$ , $TRAMWAY_TROLLEY$] := 1;</v>
      </c>
    </row>
    <row r="1954" spans="8:22" outlineLevel="1" x14ac:dyDescent="0.25">
      <c r="H1954">
        <f t="shared" si="426"/>
        <v>43</v>
      </c>
      <c r="I1954" t="str">
        <f t="shared" ca="1" si="433"/>
        <v>TRAMWAY_TROLLEY</v>
      </c>
      <c r="J1954">
        <f t="shared" ca="1" si="427"/>
        <v>0</v>
      </c>
      <c r="K1954">
        <f t="shared" si="428"/>
        <v>2040</v>
      </c>
      <c r="L1954">
        <f t="shared" si="434"/>
        <v>2045</v>
      </c>
      <c r="M1954" t="str">
        <f t="shared" si="429"/>
        <v>2040_2045</v>
      </c>
      <c r="N1954">
        <f t="shared" si="430"/>
        <v>2035</v>
      </c>
      <c r="O1954">
        <f t="shared" si="431"/>
        <v>2040</v>
      </c>
      <c r="P1954" t="str">
        <f t="shared" si="432"/>
        <v>2035_2040</v>
      </c>
      <c r="Q1954">
        <f t="shared" si="435"/>
        <v>0</v>
      </c>
      <c r="R1954">
        <f t="shared" si="436"/>
        <v>1</v>
      </c>
      <c r="S1954">
        <f t="shared" ca="1" si="437"/>
        <v>0</v>
      </c>
      <c r="U1954" t="str">
        <f t="shared" ca="1" si="438"/>
        <v xml:space="preserve"> </v>
      </c>
      <c r="V1954" t="str">
        <f t="shared" ca="1" si="439"/>
        <v>let cannot_decomm [$2040_2045$ , $2035_2040$ , $TRAMWAY_TROLLEY$] := 1;</v>
      </c>
    </row>
    <row r="1955" spans="8:22" outlineLevel="1" x14ac:dyDescent="0.25">
      <c r="H1955">
        <f t="shared" si="426"/>
        <v>43</v>
      </c>
      <c r="I1955" t="str">
        <f t="shared" ca="1" si="433"/>
        <v>TRAMWAY_TROLLEY</v>
      </c>
      <c r="J1955">
        <f t="shared" ca="1" si="427"/>
        <v>0</v>
      </c>
      <c r="K1955">
        <f t="shared" si="428"/>
        <v>2040</v>
      </c>
      <c r="L1955">
        <f t="shared" si="434"/>
        <v>2045</v>
      </c>
      <c r="M1955" t="str">
        <f t="shared" si="429"/>
        <v>2040_2045</v>
      </c>
      <c r="N1955">
        <f t="shared" si="430"/>
        <v>2040</v>
      </c>
      <c r="O1955">
        <f t="shared" si="431"/>
        <v>2045</v>
      </c>
      <c r="P1955" t="str">
        <f t="shared" si="432"/>
        <v>2040_2045</v>
      </c>
      <c r="Q1955">
        <f t="shared" si="435"/>
        <v>0</v>
      </c>
      <c r="R1955">
        <f t="shared" si="436"/>
        <v>0</v>
      </c>
      <c r="S1955">
        <f t="shared" ca="1" si="437"/>
        <v>0</v>
      </c>
      <c r="U1955" t="str">
        <f t="shared" ca="1" si="438"/>
        <v xml:space="preserve"> </v>
      </c>
      <c r="V1955" t="str">
        <f t="shared" ca="1" si="439"/>
        <v>let cannot_decomm [$2040_2045$ , $2040_2045$ , $TRAMWAY_TROLLEY$] := 1;</v>
      </c>
    </row>
    <row r="1956" spans="8:22" outlineLevel="1" x14ac:dyDescent="0.25">
      <c r="H1956">
        <f t="shared" si="426"/>
        <v>43</v>
      </c>
      <c r="I1956" t="str">
        <f t="shared" ca="1" si="433"/>
        <v>TRAMWAY_TROLLEY</v>
      </c>
      <c r="J1956">
        <f t="shared" ca="1" si="427"/>
        <v>0</v>
      </c>
      <c r="K1956">
        <f t="shared" si="428"/>
        <v>2040</v>
      </c>
      <c r="L1956">
        <f t="shared" si="434"/>
        <v>2045</v>
      </c>
      <c r="M1956" t="str">
        <f t="shared" si="429"/>
        <v>2040_2045</v>
      </c>
      <c r="N1956">
        <f t="shared" si="430"/>
        <v>2045</v>
      </c>
      <c r="O1956">
        <f t="shared" si="431"/>
        <v>2050</v>
      </c>
      <c r="P1956" t="str">
        <f t="shared" si="432"/>
        <v>2045_2050</v>
      </c>
      <c r="Q1956">
        <f t="shared" si="435"/>
        <v>0</v>
      </c>
      <c r="R1956">
        <f t="shared" si="436"/>
        <v>0</v>
      </c>
      <c r="S1956">
        <f t="shared" ca="1" si="437"/>
        <v>1</v>
      </c>
      <c r="U1956" t="str">
        <f t="shared" ca="1" si="438"/>
        <v xml:space="preserve"> </v>
      </c>
      <c r="V1956" t="str">
        <f t="shared" ca="1" si="439"/>
        <v>let cannot_decomm [$2040_2045$ , $2045_2050$ , $TRAMWAY_TROLLEY$] := 1;</v>
      </c>
    </row>
    <row r="1957" spans="8:22" outlineLevel="1" x14ac:dyDescent="0.25">
      <c r="H1957">
        <f t="shared" si="426"/>
        <v>43</v>
      </c>
      <c r="I1957" t="str">
        <f t="shared" ca="1" si="433"/>
        <v>TRAMWAY_TROLLEY</v>
      </c>
      <c r="J1957">
        <f t="shared" ca="1" si="427"/>
        <v>0</v>
      </c>
      <c r="K1957">
        <f t="shared" si="428"/>
        <v>2045</v>
      </c>
      <c r="L1957">
        <f t="shared" si="434"/>
        <v>2050</v>
      </c>
      <c r="M1957" t="str">
        <f t="shared" si="429"/>
        <v>2045_2050</v>
      </c>
      <c r="N1957">
        <f t="shared" si="430"/>
        <v>2015</v>
      </c>
      <c r="O1957">
        <f t="shared" si="431"/>
        <v>2020</v>
      </c>
      <c r="P1957" t="str">
        <f t="shared" si="432"/>
        <v>2015_2020</v>
      </c>
      <c r="Q1957">
        <f t="shared" si="435"/>
        <v>0</v>
      </c>
      <c r="R1957">
        <f t="shared" si="436"/>
        <v>1</v>
      </c>
      <c r="S1957">
        <f t="shared" ca="1" si="437"/>
        <v>0</v>
      </c>
      <c r="U1957" t="str">
        <f t="shared" ca="1" si="438"/>
        <v xml:space="preserve"> </v>
      </c>
      <c r="V1957" t="str">
        <f t="shared" ca="1" si="439"/>
        <v>let cannot_decomm [$2045_2050$ , $2015_2020$ , $TRAMWAY_TROLLEY$] := 1;</v>
      </c>
    </row>
    <row r="1958" spans="8:22" outlineLevel="1" x14ac:dyDescent="0.25">
      <c r="H1958">
        <f t="shared" si="426"/>
        <v>43</v>
      </c>
      <c r="I1958" t="str">
        <f t="shared" ca="1" si="433"/>
        <v>TRAMWAY_TROLLEY</v>
      </c>
      <c r="J1958">
        <f t="shared" ca="1" si="427"/>
        <v>0</v>
      </c>
      <c r="K1958">
        <f t="shared" si="428"/>
        <v>2045</v>
      </c>
      <c r="L1958">
        <f t="shared" si="434"/>
        <v>2050</v>
      </c>
      <c r="M1958" t="str">
        <f t="shared" si="429"/>
        <v>2045_2050</v>
      </c>
      <c r="N1958">
        <f t="shared" si="430"/>
        <v>2020</v>
      </c>
      <c r="O1958">
        <f t="shared" si="431"/>
        <v>2025</v>
      </c>
      <c r="P1958" t="str">
        <f t="shared" si="432"/>
        <v>2020_2025</v>
      </c>
      <c r="Q1958">
        <f t="shared" si="435"/>
        <v>0</v>
      </c>
      <c r="R1958">
        <f t="shared" si="436"/>
        <v>1</v>
      </c>
      <c r="S1958">
        <f t="shared" ca="1" si="437"/>
        <v>0</v>
      </c>
      <c r="U1958" t="str">
        <f t="shared" ca="1" si="438"/>
        <v xml:space="preserve"> </v>
      </c>
      <c r="V1958" t="str">
        <f t="shared" ca="1" si="439"/>
        <v>let cannot_decomm [$2045_2050$ , $2020_2025$ , $TRAMWAY_TROLLEY$] := 1;</v>
      </c>
    </row>
    <row r="1959" spans="8:22" outlineLevel="1" x14ac:dyDescent="0.25">
      <c r="H1959">
        <f t="shared" si="426"/>
        <v>43</v>
      </c>
      <c r="I1959" t="str">
        <f t="shared" ca="1" si="433"/>
        <v>TRAMWAY_TROLLEY</v>
      </c>
      <c r="J1959">
        <f t="shared" ca="1" si="427"/>
        <v>0</v>
      </c>
      <c r="K1959">
        <f t="shared" si="428"/>
        <v>2045</v>
      </c>
      <c r="L1959">
        <f t="shared" si="434"/>
        <v>2050</v>
      </c>
      <c r="M1959" t="str">
        <f t="shared" si="429"/>
        <v>2045_2050</v>
      </c>
      <c r="N1959">
        <f t="shared" si="430"/>
        <v>2025</v>
      </c>
      <c r="O1959">
        <f t="shared" si="431"/>
        <v>2030</v>
      </c>
      <c r="P1959" t="str">
        <f t="shared" si="432"/>
        <v>2025_2030</v>
      </c>
      <c r="Q1959">
        <f t="shared" si="435"/>
        <v>0</v>
      </c>
      <c r="R1959">
        <f t="shared" si="436"/>
        <v>1</v>
      </c>
      <c r="S1959">
        <f t="shared" ca="1" si="437"/>
        <v>0</v>
      </c>
      <c r="U1959" t="str">
        <f t="shared" ca="1" si="438"/>
        <v xml:space="preserve"> </v>
      </c>
      <c r="V1959" t="str">
        <f t="shared" ca="1" si="439"/>
        <v>let cannot_decomm [$2045_2050$ , $2025_2030$ , $TRAMWAY_TROLLEY$] := 1;</v>
      </c>
    </row>
    <row r="1960" spans="8:22" outlineLevel="1" x14ac:dyDescent="0.25">
      <c r="H1960">
        <f t="shared" si="426"/>
        <v>43</v>
      </c>
      <c r="I1960" t="str">
        <f t="shared" ca="1" si="433"/>
        <v>TRAMWAY_TROLLEY</v>
      </c>
      <c r="J1960">
        <f t="shared" ca="1" si="427"/>
        <v>0</v>
      </c>
      <c r="K1960">
        <f t="shared" si="428"/>
        <v>2045</v>
      </c>
      <c r="L1960">
        <f t="shared" si="434"/>
        <v>2050</v>
      </c>
      <c r="M1960" t="str">
        <f t="shared" si="429"/>
        <v>2045_2050</v>
      </c>
      <c r="N1960">
        <f t="shared" si="430"/>
        <v>2030</v>
      </c>
      <c r="O1960">
        <f t="shared" si="431"/>
        <v>2035</v>
      </c>
      <c r="P1960" t="str">
        <f t="shared" si="432"/>
        <v>2030_2035</v>
      </c>
      <c r="Q1960">
        <f t="shared" si="435"/>
        <v>0</v>
      </c>
      <c r="R1960">
        <f t="shared" si="436"/>
        <v>1</v>
      </c>
      <c r="S1960">
        <f t="shared" ca="1" si="437"/>
        <v>0</v>
      </c>
      <c r="U1960" t="str">
        <f t="shared" ca="1" si="438"/>
        <v xml:space="preserve"> </v>
      </c>
      <c r="V1960" t="str">
        <f t="shared" ca="1" si="439"/>
        <v>let cannot_decomm [$2045_2050$ , $2030_2035$ , $TRAMWAY_TROLLEY$] := 1;</v>
      </c>
    </row>
    <row r="1961" spans="8:22" outlineLevel="1" x14ac:dyDescent="0.25">
      <c r="H1961">
        <f t="shared" si="426"/>
        <v>43</v>
      </c>
      <c r="I1961" t="str">
        <f t="shared" ca="1" si="433"/>
        <v>TRAMWAY_TROLLEY</v>
      </c>
      <c r="J1961">
        <f t="shared" ca="1" si="427"/>
        <v>0</v>
      </c>
      <c r="K1961">
        <f t="shared" si="428"/>
        <v>2045</v>
      </c>
      <c r="L1961">
        <f t="shared" si="434"/>
        <v>2050</v>
      </c>
      <c r="M1961" t="str">
        <f t="shared" si="429"/>
        <v>2045_2050</v>
      </c>
      <c r="N1961">
        <f t="shared" si="430"/>
        <v>2035</v>
      </c>
      <c r="O1961">
        <f t="shared" si="431"/>
        <v>2040</v>
      </c>
      <c r="P1961" t="str">
        <f t="shared" si="432"/>
        <v>2035_2040</v>
      </c>
      <c r="Q1961">
        <f t="shared" si="435"/>
        <v>0</v>
      </c>
      <c r="R1961">
        <f t="shared" si="436"/>
        <v>1</v>
      </c>
      <c r="S1961">
        <f t="shared" ca="1" si="437"/>
        <v>0</v>
      </c>
      <c r="U1961" t="str">
        <f t="shared" ca="1" si="438"/>
        <v xml:space="preserve"> </v>
      </c>
      <c r="V1961" t="str">
        <f t="shared" ca="1" si="439"/>
        <v>let cannot_decomm [$2045_2050$ , $2035_2040$ , $TRAMWAY_TROLLEY$] := 1;</v>
      </c>
    </row>
    <row r="1962" spans="8:22" outlineLevel="1" x14ac:dyDescent="0.25">
      <c r="H1962">
        <f t="shared" si="426"/>
        <v>43</v>
      </c>
      <c r="I1962" t="str">
        <f t="shared" ca="1" si="433"/>
        <v>TRAMWAY_TROLLEY</v>
      </c>
      <c r="J1962">
        <f t="shared" ca="1" si="427"/>
        <v>0</v>
      </c>
      <c r="K1962">
        <f t="shared" si="428"/>
        <v>2045</v>
      </c>
      <c r="L1962">
        <f t="shared" si="434"/>
        <v>2050</v>
      </c>
      <c r="M1962" t="str">
        <f t="shared" si="429"/>
        <v>2045_2050</v>
      </c>
      <c r="N1962">
        <f t="shared" si="430"/>
        <v>2040</v>
      </c>
      <c r="O1962">
        <f t="shared" si="431"/>
        <v>2045</v>
      </c>
      <c r="P1962" t="str">
        <f t="shared" si="432"/>
        <v>2040_2045</v>
      </c>
      <c r="Q1962">
        <f t="shared" si="435"/>
        <v>0</v>
      </c>
      <c r="R1962">
        <f t="shared" si="436"/>
        <v>1</v>
      </c>
      <c r="S1962">
        <f t="shared" ca="1" si="437"/>
        <v>0</v>
      </c>
      <c r="U1962" t="str">
        <f t="shared" ca="1" si="438"/>
        <v xml:space="preserve"> </v>
      </c>
      <c r="V1962" t="str">
        <f t="shared" ca="1" si="439"/>
        <v>let cannot_decomm [$2045_2050$ , $2040_2045$ , $TRAMWAY_TROLLEY$] := 1;</v>
      </c>
    </row>
    <row r="1963" spans="8:22" outlineLevel="1" x14ac:dyDescent="0.25">
      <c r="H1963">
        <f t="shared" si="426"/>
        <v>43</v>
      </c>
      <c r="I1963" t="str">
        <f t="shared" ca="1" si="433"/>
        <v>TRAMWAY_TROLLEY</v>
      </c>
      <c r="J1963">
        <f t="shared" ca="1" si="427"/>
        <v>0</v>
      </c>
      <c r="K1963">
        <f t="shared" si="428"/>
        <v>2045</v>
      </c>
      <c r="L1963">
        <f t="shared" si="434"/>
        <v>2050</v>
      </c>
      <c r="M1963" t="str">
        <f t="shared" si="429"/>
        <v>2045_2050</v>
      </c>
      <c r="N1963">
        <f t="shared" si="430"/>
        <v>2045</v>
      </c>
      <c r="O1963">
        <f t="shared" si="431"/>
        <v>2050</v>
      </c>
      <c r="P1963" t="str">
        <f t="shared" si="432"/>
        <v>2045_2050</v>
      </c>
      <c r="Q1963">
        <f t="shared" si="435"/>
        <v>0</v>
      </c>
      <c r="R1963">
        <f t="shared" si="436"/>
        <v>0</v>
      </c>
      <c r="S1963">
        <f t="shared" ca="1" si="437"/>
        <v>0</v>
      </c>
      <c r="U1963" t="str">
        <f t="shared" ca="1" si="438"/>
        <v xml:space="preserve"> </v>
      </c>
      <c r="V1963" t="str">
        <f t="shared" ca="1" si="439"/>
        <v>let cannot_decomm [$2045_2050$ , $2045_2050$ , $TRAMWAY_TROLLEY$] := 1;</v>
      </c>
    </row>
    <row r="1964" spans="8:22" outlineLevel="1" x14ac:dyDescent="0.25">
      <c r="H1964">
        <f t="shared" si="426"/>
        <v>44</v>
      </c>
      <c r="I1964" t="str">
        <f t="shared" ca="1" si="433"/>
        <v>BUS_COACH_DIESEL</v>
      </c>
      <c r="J1964">
        <f t="shared" ca="1" si="427"/>
        <v>0</v>
      </c>
      <c r="K1964">
        <f t="shared" si="428"/>
        <v>2015</v>
      </c>
      <c r="L1964">
        <f t="shared" si="434"/>
        <v>2020</v>
      </c>
      <c r="M1964" t="str">
        <f t="shared" si="429"/>
        <v>2015_2020</v>
      </c>
      <c r="N1964">
        <f t="shared" si="430"/>
        <v>2015</v>
      </c>
      <c r="O1964">
        <f t="shared" si="431"/>
        <v>2020</v>
      </c>
      <c r="P1964" t="str">
        <f t="shared" si="432"/>
        <v>2015_2020</v>
      </c>
      <c r="Q1964">
        <f t="shared" si="435"/>
        <v>1</v>
      </c>
      <c r="R1964">
        <f t="shared" si="436"/>
        <v>0</v>
      </c>
      <c r="S1964">
        <f t="shared" ca="1" si="437"/>
        <v>0</v>
      </c>
      <c r="U1964" t="str">
        <f t="shared" si="438"/>
        <v>#</v>
      </c>
      <c r="V1964" t="str">
        <f t="shared" ca="1" si="439"/>
        <v>let cannot_decomm [$2015_2020$ , $2015_2020$ , $BUS_COACH_DIESEL$] := 1;</v>
      </c>
    </row>
    <row r="1965" spans="8:22" outlineLevel="1" x14ac:dyDescent="0.25">
      <c r="H1965">
        <f t="shared" si="426"/>
        <v>44</v>
      </c>
      <c r="I1965" t="str">
        <f t="shared" ca="1" si="433"/>
        <v>BUS_COACH_DIESEL</v>
      </c>
      <c r="J1965">
        <f t="shared" ca="1" si="427"/>
        <v>0</v>
      </c>
      <c r="K1965">
        <f t="shared" si="428"/>
        <v>2015</v>
      </c>
      <c r="L1965">
        <f t="shared" si="434"/>
        <v>2020</v>
      </c>
      <c r="M1965" t="str">
        <f t="shared" si="429"/>
        <v>2015_2020</v>
      </c>
      <c r="N1965">
        <f t="shared" si="430"/>
        <v>2020</v>
      </c>
      <c r="O1965">
        <f t="shared" si="431"/>
        <v>2025</v>
      </c>
      <c r="P1965" t="str">
        <f t="shared" si="432"/>
        <v>2020_2025</v>
      </c>
      <c r="Q1965">
        <f t="shared" si="435"/>
        <v>0</v>
      </c>
      <c r="R1965">
        <f t="shared" si="436"/>
        <v>0</v>
      </c>
      <c r="S1965">
        <f t="shared" ca="1" si="437"/>
        <v>1</v>
      </c>
      <c r="U1965" t="str">
        <f t="shared" ca="1" si="438"/>
        <v xml:space="preserve"> </v>
      </c>
      <c r="V1965" t="str">
        <f t="shared" ca="1" si="439"/>
        <v>let cannot_decomm [$2015_2020$ , $2020_2025$ , $BUS_COACH_DIESEL$] := 1;</v>
      </c>
    </row>
    <row r="1966" spans="8:22" outlineLevel="1" x14ac:dyDescent="0.25">
      <c r="H1966">
        <f t="shared" si="426"/>
        <v>44</v>
      </c>
      <c r="I1966" t="str">
        <f t="shared" ca="1" si="433"/>
        <v>BUS_COACH_DIESEL</v>
      </c>
      <c r="J1966">
        <f t="shared" ca="1" si="427"/>
        <v>0</v>
      </c>
      <c r="K1966">
        <f t="shared" si="428"/>
        <v>2015</v>
      </c>
      <c r="L1966">
        <f t="shared" si="434"/>
        <v>2020</v>
      </c>
      <c r="M1966" t="str">
        <f t="shared" si="429"/>
        <v>2015_2020</v>
      </c>
      <c r="N1966">
        <f t="shared" si="430"/>
        <v>2025</v>
      </c>
      <c r="O1966">
        <f t="shared" si="431"/>
        <v>2030</v>
      </c>
      <c r="P1966" t="str">
        <f t="shared" si="432"/>
        <v>2025_2030</v>
      </c>
      <c r="Q1966">
        <f t="shared" si="435"/>
        <v>0</v>
      </c>
      <c r="R1966">
        <f t="shared" si="436"/>
        <v>0</v>
      </c>
      <c r="S1966">
        <f t="shared" ca="1" si="437"/>
        <v>1</v>
      </c>
      <c r="U1966" t="str">
        <f t="shared" ca="1" si="438"/>
        <v xml:space="preserve"> </v>
      </c>
      <c r="V1966" t="str">
        <f t="shared" ca="1" si="439"/>
        <v>let cannot_decomm [$2015_2020$ , $2025_2030$ , $BUS_COACH_DIESEL$] := 1;</v>
      </c>
    </row>
    <row r="1967" spans="8:22" outlineLevel="1" x14ac:dyDescent="0.25">
      <c r="H1967">
        <f t="shared" si="426"/>
        <v>44</v>
      </c>
      <c r="I1967" t="str">
        <f t="shared" ca="1" si="433"/>
        <v>BUS_COACH_DIESEL</v>
      </c>
      <c r="J1967">
        <f t="shared" ca="1" si="427"/>
        <v>0</v>
      </c>
      <c r="K1967">
        <f t="shared" si="428"/>
        <v>2015</v>
      </c>
      <c r="L1967">
        <f t="shared" si="434"/>
        <v>2020</v>
      </c>
      <c r="M1967" t="str">
        <f t="shared" si="429"/>
        <v>2015_2020</v>
      </c>
      <c r="N1967">
        <f t="shared" si="430"/>
        <v>2030</v>
      </c>
      <c r="O1967">
        <f t="shared" si="431"/>
        <v>2035</v>
      </c>
      <c r="P1967" t="str">
        <f t="shared" si="432"/>
        <v>2030_2035</v>
      </c>
      <c r="Q1967">
        <f t="shared" si="435"/>
        <v>0</v>
      </c>
      <c r="R1967">
        <f t="shared" si="436"/>
        <v>0</v>
      </c>
      <c r="S1967">
        <f t="shared" ca="1" si="437"/>
        <v>1</v>
      </c>
      <c r="U1967" t="str">
        <f t="shared" ca="1" si="438"/>
        <v xml:space="preserve"> </v>
      </c>
      <c r="V1967" t="str">
        <f t="shared" ca="1" si="439"/>
        <v>let cannot_decomm [$2015_2020$ , $2030_2035$ , $BUS_COACH_DIESEL$] := 1;</v>
      </c>
    </row>
    <row r="1968" spans="8:22" outlineLevel="1" x14ac:dyDescent="0.25">
      <c r="H1968">
        <f t="shared" si="426"/>
        <v>44</v>
      </c>
      <c r="I1968" t="str">
        <f t="shared" ca="1" si="433"/>
        <v>BUS_COACH_DIESEL</v>
      </c>
      <c r="J1968">
        <f t="shared" ca="1" si="427"/>
        <v>0</v>
      </c>
      <c r="K1968">
        <f t="shared" si="428"/>
        <v>2015</v>
      </c>
      <c r="L1968">
        <f t="shared" si="434"/>
        <v>2020</v>
      </c>
      <c r="M1968" t="str">
        <f t="shared" si="429"/>
        <v>2015_2020</v>
      </c>
      <c r="N1968">
        <f t="shared" si="430"/>
        <v>2035</v>
      </c>
      <c r="O1968">
        <f t="shared" si="431"/>
        <v>2040</v>
      </c>
      <c r="P1968" t="str">
        <f t="shared" si="432"/>
        <v>2035_2040</v>
      </c>
      <c r="Q1968">
        <f t="shared" si="435"/>
        <v>0</v>
      </c>
      <c r="R1968">
        <f t="shared" si="436"/>
        <v>0</v>
      </c>
      <c r="S1968">
        <f t="shared" ca="1" si="437"/>
        <v>1</v>
      </c>
      <c r="U1968" t="str">
        <f t="shared" ca="1" si="438"/>
        <v xml:space="preserve"> </v>
      </c>
      <c r="V1968" t="str">
        <f t="shared" ca="1" si="439"/>
        <v>let cannot_decomm [$2015_2020$ , $2035_2040$ , $BUS_COACH_DIESEL$] := 1;</v>
      </c>
    </row>
    <row r="1969" spans="8:22" outlineLevel="1" x14ac:dyDescent="0.25">
      <c r="H1969">
        <f t="shared" si="426"/>
        <v>44</v>
      </c>
      <c r="I1969" t="str">
        <f t="shared" ca="1" si="433"/>
        <v>BUS_COACH_DIESEL</v>
      </c>
      <c r="J1969">
        <f t="shared" ca="1" si="427"/>
        <v>0</v>
      </c>
      <c r="K1969">
        <f t="shared" si="428"/>
        <v>2015</v>
      </c>
      <c r="L1969">
        <f t="shared" si="434"/>
        <v>2020</v>
      </c>
      <c r="M1969" t="str">
        <f t="shared" si="429"/>
        <v>2015_2020</v>
      </c>
      <c r="N1969">
        <f t="shared" si="430"/>
        <v>2040</v>
      </c>
      <c r="O1969">
        <f t="shared" si="431"/>
        <v>2045</v>
      </c>
      <c r="P1969" t="str">
        <f t="shared" si="432"/>
        <v>2040_2045</v>
      </c>
      <c r="Q1969">
        <f t="shared" si="435"/>
        <v>0</v>
      </c>
      <c r="R1969">
        <f t="shared" si="436"/>
        <v>0</v>
      </c>
      <c r="S1969">
        <f t="shared" ca="1" si="437"/>
        <v>1</v>
      </c>
      <c r="U1969" t="str">
        <f t="shared" ca="1" si="438"/>
        <v xml:space="preserve"> </v>
      </c>
      <c r="V1969" t="str">
        <f t="shared" ca="1" si="439"/>
        <v>let cannot_decomm [$2015_2020$ , $2040_2045$ , $BUS_COACH_DIESEL$] := 1;</v>
      </c>
    </row>
    <row r="1970" spans="8:22" outlineLevel="1" x14ac:dyDescent="0.25">
      <c r="H1970">
        <f t="shared" si="426"/>
        <v>44</v>
      </c>
      <c r="I1970" t="str">
        <f t="shared" ca="1" si="433"/>
        <v>BUS_COACH_DIESEL</v>
      </c>
      <c r="J1970">
        <f t="shared" ca="1" si="427"/>
        <v>0</v>
      </c>
      <c r="K1970">
        <f t="shared" si="428"/>
        <v>2015</v>
      </c>
      <c r="L1970">
        <f t="shared" si="434"/>
        <v>2020</v>
      </c>
      <c r="M1970" t="str">
        <f t="shared" si="429"/>
        <v>2015_2020</v>
      </c>
      <c r="N1970">
        <f t="shared" si="430"/>
        <v>2045</v>
      </c>
      <c r="O1970">
        <f t="shared" si="431"/>
        <v>2050</v>
      </c>
      <c r="P1970" t="str">
        <f t="shared" si="432"/>
        <v>2045_2050</v>
      </c>
      <c r="Q1970">
        <f t="shared" si="435"/>
        <v>0</v>
      </c>
      <c r="R1970">
        <f t="shared" si="436"/>
        <v>0</v>
      </c>
      <c r="S1970">
        <f t="shared" ca="1" si="437"/>
        <v>1</v>
      </c>
      <c r="U1970" t="str">
        <f t="shared" ca="1" si="438"/>
        <v xml:space="preserve"> </v>
      </c>
      <c r="V1970" t="str">
        <f t="shared" ca="1" si="439"/>
        <v>let cannot_decomm [$2015_2020$ , $2045_2050$ , $BUS_COACH_DIESEL$] := 1;</v>
      </c>
    </row>
    <row r="1971" spans="8:22" outlineLevel="1" x14ac:dyDescent="0.25">
      <c r="H1971">
        <f t="shared" si="426"/>
        <v>44</v>
      </c>
      <c r="I1971" t="str">
        <f t="shared" ca="1" si="433"/>
        <v>BUS_COACH_DIESEL</v>
      </c>
      <c r="J1971">
        <f t="shared" ca="1" si="427"/>
        <v>0</v>
      </c>
      <c r="K1971">
        <f t="shared" si="428"/>
        <v>2020</v>
      </c>
      <c r="L1971">
        <f t="shared" si="434"/>
        <v>2025</v>
      </c>
      <c r="M1971" t="str">
        <f t="shared" si="429"/>
        <v>2020_2025</v>
      </c>
      <c r="N1971">
        <f t="shared" si="430"/>
        <v>2015</v>
      </c>
      <c r="O1971">
        <f t="shared" si="431"/>
        <v>2020</v>
      </c>
      <c r="P1971" t="str">
        <f t="shared" si="432"/>
        <v>2015_2020</v>
      </c>
      <c r="Q1971">
        <f t="shared" si="435"/>
        <v>0</v>
      </c>
      <c r="R1971">
        <f t="shared" si="436"/>
        <v>1</v>
      </c>
      <c r="S1971">
        <f t="shared" ca="1" si="437"/>
        <v>0</v>
      </c>
      <c r="U1971" t="str">
        <f t="shared" ca="1" si="438"/>
        <v xml:space="preserve"> </v>
      </c>
      <c r="V1971" t="str">
        <f t="shared" ca="1" si="439"/>
        <v>let cannot_decomm [$2020_2025$ , $2015_2020$ , $BUS_COACH_DIESEL$] := 1;</v>
      </c>
    </row>
    <row r="1972" spans="8:22" outlineLevel="1" x14ac:dyDescent="0.25">
      <c r="H1972">
        <f t="shared" si="426"/>
        <v>44</v>
      </c>
      <c r="I1972" t="str">
        <f t="shared" ca="1" si="433"/>
        <v>BUS_COACH_DIESEL</v>
      </c>
      <c r="J1972">
        <f t="shared" ca="1" si="427"/>
        <v>0</v>
      </c>
      <c r="K1972">
        <f t="shared" si="428"/>
        <v>2020</v>
      </c>
      <c r="L1972">
        <f t="shared" si="434"/>
        <v>2025</v>
      </c>
      <c r="M1972" t="str">
        <f t="shared" si="429"/>
        <v>2020_2025</v>
      </c>
      <c r="N1972">
        <f t="shared" si="430"/>
        <v>2020</v>
      </c>
      <c r="O1972">
        <f t="shared" si="431"/>
        <v>2025</v>
      </c>
      <c r="P1972" t="str">
        <f t="shared" si="432"/>
        <v>2020_2025</v>
      </c>
      <c r="Q1972">
        <f t="shared" si="435"/>
        <v>0</v>
      </c>
      <c r="R1972">
        <f t="shared" si="436"/>
        <v>0</v>
      </c>
      <c r="S1972">
        <f t="shared" ca="1" si="437"/>
        <v>0</v>
      </c>
      <c r="U1972" t="str">
        <f t="shared" ca="1" si="438"/>
        <v xml:space="preserve"> </v>
      </c>
      <c r="V1972" t="str">
        <f t="shared" ca="1" si="439"/>
        <v>let cannot_decomm [$2020_2025$ , $2020_2025$ , $BUS_COACH_DIESEL$] := 1;</v>
      </c>
    </row>
    <row r="1973" spans="8:22" outlineLevel="1" x14ac:dyDescent="0.25">
      <c r="H1973">
        <f t="shared" ref="H1973:H2036" si="440">(FLOOR((ROW(A1973)-4)/49,1))+4</f>
        <v>44</v>
      </c>
      <c r="I1973" t="str">
        <f t="shared" ca="1" si="433"/>
        <v>BUS_COACH_DIESEL</v>
      </c>
      <c r="J1973">
        <f t="shared" ref="J1973:J2036" ca="1" si="441">INDIRECT("C"&amp;H1973)</f>
        <v>0</v>
      </c>
      <c r="K1973">
        <f t="shared" ref="K1973:K2036" si="442">2015+MOD(FLOOR((ROW(A1973)-4)/7,1),7)*5</f>
        <v>2020</v>
      </c>
      <c r="L1973">
        <f t="shared" si="434"/>
        <v>2025</v>
      </c>
      <c r="M1973" t="str">
        <f t="shared" ref="M1973:M2036" si="443">K1973&amp;"_"&amp;L1973</f>
        <v>2020_2025</v>
      </c>
      <c r="N1973">
        <f t="shared" ref="N1973:N2036" si="444">2015+MOD(ROW(D1973)-4,7)*5</f>
        <v>2025</v>
      </c>
      <c r="O1973">
        <f t="shared" ref="O1973:O2036" si="445">2020+MOD(ROW(E1973)-4,7)*5</f>
        <v>2030</v>
      </c>
      <c r="P1973" t="str">
        <f t="shared" ref="P1973:P2036" si="446">N1973&amp;"_"&amp;O1973</f>
        <v>2025_2030</v>
      </c>
      <c r="Q1973">
        <f t="shared" si="435"/>
        <v>0</v>
      </c>
      <c r="R1973">
        <f t="shared" si="436"/>
        <v>0</v>
      </c>
      <c r="S1973">
        <f t="shared" ca="1" si="437"/>
        <v>1</v>
      </c>
      <c r="U1973" t="str">
        <f t="shared" ca="1" si="438"/>
        <v xml:space="preserve"> </v>
      </c>
      <c r="V1973" t="str">
        <f t="shared" ca="1" si="439"/>
        <v>let cannot_decomm [$2020_2025$ , $2025_2030$ , $BUS_COACH_DIESEL$] := 1;</v>
      </c>
    </row>
    <row r="1974" spans="8:22" outlineLevel="1" x14ac:dyDescent="0.25">
      <c r="H1974">
        <f t="shared" si="440"/>
        <v>44</v>
      </c>
      <c r="I1974" t="str">
        <f t="shared" ca="1" si="433"/>
        <v>BUS_COACH_DIESEL</v>
      </c>
      <c r="J1974">
        <f t="shared" ca="1" si="441"/>
        <v>0</v>
      </c>
      <c r="K1974">
        <f t="shared" si="442"/>
        <v>2020</v>
      </c>
      <c r="L1974">
        <f t="shared" si="434"/>
        <v>2025</v>
      </c>
      <c r="M1974" t="str">
        <f t="shared" si="443"/>
        <v>2020_2025</v>
      </c>
      <c r="N1974">
        <f t="shared" si="444"/>
        <v>2030</v>
      </c>
      <c r="O1974">
        <f t="shared" si="445"/>
        <v>2035</v>
      </c>
      <c r="P1974" t="str">
        <f t="shared" si="446"/>
        <v>2030_2035</v>
      </c>
      <c r="Q1974">
        <f t="shared" si="435"/>
        <v>0</v>
      </c>
      <c r="R1974">
        <f t="shared" si="436"/>
        <v>0</v>
      </c>
      <c r="S1974">
        <f t="shared" ca="1" si="437"/>
        <v>1</v>
      </c>
      <c r="U1974" t="str">
        <f t="shared" ca="1" si="438"/>
        <v xml:space="preserve"> </v>
      </c>
      <c r="V1974" t="str">
        <f t="shared" ca="1" si="439"/>
        <v>let cannot_decomm [$2020_2025$ , $2030_2035$ , $BUS_COACH_DIESEL$] := 1;</v>
      </c>
    </row>
    <row r="1975" spans="8:22" outlineLevel="1" x14ac:dyDescent="0.25">
      <c r="H1975">
        <f t="shared" si="440"/>
        <v>44</v>
      </c>
      <c r="I1975" t="str">
        <f t="shared" ca="1" si="433"/>
        <v>BUS_COACH_DIESEL</v>
      </c>
      <c r="J1975">
        <f t="shared" ca="1" si="441"/>
        <v>0</v>
      </c>
      <c r="K1975">
        <f t="shared" si="442"/>
        <v>2020</v>
      </c>
      <c r="L1975">
        <f t="shared" si="434"/>
        <v>2025</v>
      </c>
      <c r="M1975" t="str">
        <f t="shared" si="443"/>
        <v>2020_2025</v>
      </c>
      <c r="N1975">
        <f t="shared" si="444"/>
        <v>2035</v>
      </c>
      <c r="O1975">
        <f t="shared" si="445"/>
        <v>2040</v>
      </c>
      <c r="P1975" t="str">
        <f t="shared" si="446"/>
        <v>2035_2040</v>
      </c>
      <c r="Q1975">
        <f t="shared" si="435"/>
        <v>0</v>
      </c>
      <c r="R1975">
        <f t="shared" si="436"/>
        <v>0</v>
      </c>
      <c r="S1975">
        <f t="shared" ca="1" si="437"/>
        <v>1</v>
      </c>
      <c r="U1975" t="str">
        <f t="shared" ca="1" si="438"/>
        <v xml:space="preserve"> </v>
      </c>
      <c r="V1975" t="str">
        <f t="shared" ca="1" si="439"/>
        <v>let cannot_decomm [$2020_2025$ , $2035_2040$ , $BUS_COACH_DIESEL$] := 1;</v>
      </c>
    </row>
    <row r="1976" spans="8:22" outlineLevel="1" x14ac:dyDescent="0.25">
      <c r="H1976">
        <f t="shared" si="440"/>
        <v>44</v>
      </c>
      <c r="I1976" t="str">
        <f t="shared" ca="1" si="433"/>
        <v>BUS_COACH_DIESEL</v>
      </c>
      <c r="J1976">
        <f t="shared" ca="1" si="441"/>
        <v>0</v>
      </c>
      <c r="K1976">
        <f t="shared" si="442"/>
        <v>2020</v>
      </c>
      <c r="L1976">
        <f t="shared" si="434"/>
        <v>2025</v>
      </c>
      <c r="M1976" t="str">
        <f t="shared" si="443"/>
        <v>2020_2025</v>
      </c>
      <c r="N1976">
        <f t="shared" si="444"/>
        <v>2040</v>
      </c>
      <c r="O1976">
        <f t="shared" si="445"/>
        <v>2045</v>
      </c>
      <c r="P1976" t="str">
        <f t="shared" si="446"/>
        <v>2040_2045</v>
      </c>
      <c r="Q1976">
        <f t="shared" si="435"/>
        <v>0</v>
      </c>
      <c r="R1976">
        <f t="shared" si="436"/>
        <v>0</v>
      </c>
      <c r="S1976">
        <f t="shared" ca="1" si="437"/>
        <v>1</v>
      </c>
      <c r="U1976" t="str">
        <f t="shared" ca="1" si="438"/>
        <v xml:space="preserve"> </v>
      </c>
      <c r="V1976" t="str">
        <f t="shared" ca="1" si="439"/>
        <v>let cannot_decomm [$2020_2025$ , $2040_2045$ , $BUS_COACH_DIESEL$] := 1;</v>
      </c>
    </row>
    <row r="1977" spans="8:22" outlineLevel="1" x14ac:dyDescent="0.25">
      <c r="H1977">
        <f t="shared" si="440"/>
        <v>44</v>
      </c>
      <c r="I1977" t="str">
        <f t="shared" ca="1" si="433"/>
        <v>BUS_COACH_DIESEL</v>
      </c>
      <c r="J1977">
        <f t="shared" ca="1" si="441"/>
        <v>0</v>
      </c>
      <c r="K1977">
        <f t="shared" si="442"/>
        <v>2020</v>
      </c>
      <c r="L1977">
        <f t="shared" si="434"/>
        <v>2025</v>
      </c>
      <c r="M1977" t="str">
        <f t="shared" si="443"/>
        <v>2020_2025</v>
      </c>
      <c r="N1977">
        <f t="shared" si="444"/>
        <v>2045</v>
      </c>
      <c r="O1977">
        <f t="shared" si="445"/>
        <v>2050</v>
      </c>
      <c r="P1977" t="str">
        <f t="shared" si="446"/>
        <v>2045_2050</v>
      </c>
      <c r="Q1977">
        <f t="shared" si="435"/>
        <v>0</v>
      </c>
      <c r="R1977">
        <f t="shared" si="436"/>
        <v>0</v>
      </c>
      <c r="S1977">
        <f t="shared" ca="1" si="437"/>
        <v>1</v>
      </c>
      <c r="U1977" t="str">
        <f t="shared" ca="1" si="438"/>
        <v xml:space="preserve"> </v>
      </c>
      <c r="V1977" t="str">
        <f t="shared" ca="1" si="439"/>
        <v>let cannot_decomm [$2020_2025$ , $2045_2050$ , $BUS_COACH_DIESEL$] := 1;</v>
      </c>
    </row>
    <row r="1978" spans="8:22" outlineLevel="1" x14ac:dyDescent="0.25">
      <c r="H1978">
        <f t="shared" si="440"/>
        <v>44</v>
      </c>
      <c r="I1978" t="str">
        <f t="shared" ca="1" si="433"/>
        <v>BUS_COACH_DIESEL</v>
      </c>
      <c r="J1978">
        <f t="shared" ca="1" si="441"/>
        <v>0</v>
      </c>
      <c r="K1978">
        <f t="shared" si="442"/>
        <v>2025</v>
      </c>
      <c r="L1978">
        <f t="shared" si="434"/>
        <v>2030</v>
      </c>
      <c r="M1978" t="str">
        <f t="shared" si="443"/>
        <v>2025_2030</v>
      </c>
      <c r="N1978">
        <f t="shared" si="444"/>
        <v>2015</v>
      </c>
      <c r="O1978">
        <f t="shared" si="445"/>
        <v>2020</v>
      </c>
      <c r="P1978" t="str">
        <f t="shared" si="446"/>
        <v>2015_2020</v>
      </c>
      <c r="Q1978">
        <f t="shared" si="435"/>
        <v>0</v>
      </c>
      <c r="R1978">
        <f t="shared" si="436"/>
        <v>1</v>
      </c>
      <c r="S1978">
        <f t="shared" ca="1" si="437"/>
        <v>0</v>
      </c>
      <c r="U1978" t="str">
        <f t="shared" ca="1" si="438"/>
        <v xml:space="preserve"> </v>
      </c>
      <c r="V1978" t="str">
        <f t="shared" ca="1" si="439"/>
        <v>let cannot_decomm [$2025_2030$ , $2015_2020$ , $BUS_COACH_DIESEL$] := 1;</v>
      </c>
    </row>
    <row r="1979" spans="8:22" outlineLevel="1" x14ac:dyDescent="0.25">
      <c r="H1979">
        <f t="shared" si="440"/>
        <v>44</v>
      </c>
      <c r="I1979" t="str">
        <f t="shared" ca="1" si="433"/>
        <v>BUS_COACH_DIESEL</v>
      </c>
      <c r="J1979">
        <f t="shared" ca="1" si="441"/>
        <v>0</v>
      </c>
      <c r="K1979">
        <f t="shared" si="442"/>
        <v>2025</v>
      </c>
      <c r="L1979">
        <f t="shared" si="434"/>
        <v>2030</v>
      </c>
      <c r="M1979" t="str">
        <f t="shared" si="443"/>
        <v>2025_2030</v>
      </c>
      <c r="N1979">
        <f t="shared" si="444"/>
        <v>2020</v>
      </c>
      <c r="O1979">
        <f t="shared" si="445"/>
        <v>2025</v>
      </c>
      <c r="P1979" t="str">
        <f t="shared" si="446"/>
        <v>2020_2025</v>
      </c>
      <c r="Q1979">
        <f t="shared" si="435"/>
        <v>0</v>
      </c>
      <c r="R1979">
        <f t="shared" si="436"/>
        <v>1</v>
      </c>
      <c r="S1979">
        <f t="shared" ca="1" si="437"/>
        <v>0</v>
      </c>
      <c r="U1979" t="str">
        <f t="shared" ca="1" si="438"/>
        <v xml:space="preserve"> </v>
      </c>
      <c r="V1979" t="str">
        <f t="shared" ca="1" si="439"/>
        <v>let cannot_decomm [$2025_2030$ , $2020_2025$ , $BUS_COACH_DIESEL$] := 1;</v>
      </c>
    </row>
    <row r="1980" spans="8:22" outlineLevel="1" x14ac:dyDescent="0.25">
      <c r="H1980">
        <f t="shared" si="440"/>
        <v>44</v>
      </c>
      <c r="I1980" t="str">
        <f t="shared" ca="1" si="433"/>
        <v>BUS_COACH_DIESEL</v>
      </c>
      <c r="J1980">
        <f t="shared" ca="1" si="441"/>
        <v>0</v>
      </c>
      <c r="K1980">
        <f t="shared" si="442"/>
        <v>2025</v>
      </c>
      <c r="L1980">
        <f t="shared" si="434"/>
        <v>2030</v>
      </c>
      <c r="M1980" t="str">
        <f t="shared" si="443"/>
        <v>2025_2030</v>
      </c>
      <c r="N1980">
        <f t="shared" si="444"/>
        <v>2025</v>
      </c>
      <c r="O1980">
        <f t="shared" si="445"/>
        <v>2030</v>
      </c>
      <c r="P1980" t="str">
        <f t="shared" si="446"/>
        <v>2025_2030</v>
      </c>
      <c r="Q1980">
        <f t="shared" si="435"/>
        <v>0</v>
      </c>
      <c r="R1980">
        <f t="shared" si="436"/>
        <v>0</v>
      </c>
      <c r="S1980">
        <f t="shared" ca="1" si="437"/>
        <v>0</v>
      </c>
      <c r="U1980" t="str">
        <f t="shared" ca="1" si="438"/>
        <v xml:space="preserve"> </v>
      </c>
      <c r="V1980" t="str">
        <f t="shared" ca="1" si="439"/>
        <v>let cannot_decomm [$2025_2030$ , $2025_2030$ , $BUS_COACH_DIESEL$] := 1;</v>
      </c>
    </row>
    <row r="1981" spans="8:22" outlineLevel="1" x14ac:dyDescent="0.25">
      <c r="H1981">
        <f t="shared" si="440"/>
        <v>44</v>
      </c>
      <c r="I1981" t="str">
        <f t="shared" ca="1" si="433"/>
        <v>BUS_COACH_DIESEL</v>
      </c>
      <c r="J1981">
        <f t="shared" ca="1" si="441"/>
        <v>0</v>
      </c>
      <c r="K1981">
        <f t="shared" si="442"/>
        <v>2025</v>
      </c>
      <c r="L1981">
        <f t="shared" si="434"/>
        <v>2030</v>
      </c>
      <c r="M1981" t="str">
        <f t="shared" si="443"/>
        <v>2025_2030</v>
      </c>
      <c r="N1981">
        <f t="shared" si="444"/>
        <v>2030</v>
      </c>
      <c r="O1981">
        <f t="shared" si="445"/>
        <v>2035</v>
      </c>
      <c r="P1981" t="str">
        <f t="shared" si="446"/>
        <v>2030_2035</v>
      </c>
      <c r="Q1981">
        <f t="shared" si="435"/>
        <v>0</v>
      </c>
      <c r="R1981">
        <f t="shared" si="436"/>
        <v>0</v>
      </c>
      <c r="S1981">
        <f t="shared" ca="1" si="437"/>
        <v>1</v>
      </c>
      <c r="U1981" t="str">
        <f t="shared" ca="1" si="438"/>
        <v xml:space="preserve"> </v>
      </c>
      <c r="V1981" t="str">
        <f t="shared" ca="1" si="439"/>
        <v>let cannot_decomm [$2025_2030$ , $2030_2035$ , $BUS_COACH_DIESEL$] := 1;</v>
      </c>
    </row>
    <row r="1982" spans="8:22" outlineLevel="1" x14ac:dyDescent="0.25">
      <c r="H1982">
        <f t="shared" si="440"/>
        <v>44</v>
      </c>
      <c r="I1982" t="str">
        <f t="shared" ca="1" si="433"/>
        <v>BUS_COACH_DIESEL</v>
      </c>
      <c r="J1982">
        <f t="shared" ca="1" si="441"/>
        <v>0</v>
      </c>
      <c r="K1982">
        <f t="shared" si="442"/>
        <v>2025</v>
      </c>
      <c r="L1982">
        <f t="shared" si="434"/>
        <v>2030</v>
      </c>
      <c r="M1982" t="str">
        <f t="shared" si="443"/>
        <v>2025_2030</v>
      </c>
      <c r="N1982">
        <f t="shared" si="444"/>
        <v>2035</v>
      </c>
      <c r="O1982">
        <f t="shared" si="445"/>
        <v>2040</v>
      </c>
      <c r="P1982" t="str">
        <f t="shared" si="446"/>
        <v>2035_2040</v>
      </c>
      <c r="Q1982">
        <f t="shared" si="435"/>
        <v>0</v>
      </c>
      <c r="R1982">
        <f t="shared" si="436"/>
        <v>0</v>
      </c>
      <c r="S1982">
        <f t="shared" ca="1" si="437"/>
        <v>1</v>
      </c>
      <c r="U1982" t="str">
        <f t="shared" ca="1" si="438"/>
        <v xml:space="preserve"> </v>
      </c>
      <c r="V1982" t="str">
        <f t="shared" ca="1" si="439"/>
        <v>let cannot_decomm [$2025_2030$ , $2035_2040$ , $BUS_COACH_DIESEL$] := 1;</v>
      </c>
    </row>
    <row r="1983" spans="8:22" outlineLevel="1" x14ac:dyDescent="0.25">
      <c r="H1983">
        <f t="shared" si="440"/>
        <v>44</v>
      </c>
      <c r="I1983" t="str">
        <f t="shared" ca="1" si="433"/>
        <v>BUS_COACH_DIESEL</v>
      </c>
      <c r="J1983">
        <f t="shared" ca="1" si="441"/>
        <v>0</v>
      </c>
      <c r="K1983">
        <f t="shared" si="442"/>
        <v>2025</v>
      </c>
      <c r="L1983">
        <f t="shared" si="434"/>
        <v>2030</v>
      </c>
      <c r="M1983" t="str">
        <f t="shared" si="443"/>
        <v>2025_2030</v>
      </c>
      <c r="N1983">
        <f t="shared" si="444"/>
        <v>2040</v>
      </c>
      <c r="O1983">
        <f t="shared" si="445"/>
        <v>2045</v>
      </c>
      <c r="P1983" t="str">
        <f t="shared" si="446"/>
        <v>2040_2045</v>
      </c>
      <c r="Q1983">
        <f t="shared" si="435"/>
        <v>0</v>
      </c>
      <c r="R1983">
        <f t="shared" si="436"/>
        <v>0</v>
      </c>
      <c r="S1983">
        <f t="shared" ca="1" si="437"/>
        <v>1</v>
      </c>
      <c r="U1983" t="str">
        <f t="shared" ca="1" si="438"/>
        <v xml:space="preserve"> </v>
      </c>
      <c r="V1983" t="str">
        <f t="shared" ca="1" si="439"/>
        <v>let cannot_decomm [$2025_2030$ , $2040_2045$ , $BUS_COACH_DIESEL$] := 1;</v>
      </c>
    </row>
    <row r="1984" spans="8:22" outlineLevel="1" x14ac:dyDescent="0.25">
      <c r="H1984">
        <f t="shared" si="440"/>
        <v>44</v>
      </c>
      <c r="I1984" t="str">
        <f t="shared" ca="1" si="433"/>
        <v>BUS_COACH_DIESEL</v>
      </c>
      <c r="J1984">
        <f t="shared" ca="1" si="441"/>
        <v>0</v>
      </c>
      <c r="K1984">
        <f t="shared" si="442"/>
        <v>2025</v>
      </c>
      <c r="L1984">
        <f t="shared" si="434"/>
        <v>2030</v>
      </c>
      <c r="M1984" t="str">
        <f t="shared" si="443"/>
        <v>2025_2030</v>
      </c>
      <c r="N1984">
        <f t="shared" si="444"/>
        <v>2045</v>
      </c>
      <c r="O1984">
        <f t="shared" si="445"/>
        <v>2050</v>
      </c>
      <c r="P1984" t="str">
        <f t="shared" si="446"/>
        <v>2045_2050</v>
      </c>
      <c r="Q1984">
        <f t="shared" si="435"/>
        <v>0</v>
      </c>
      <c r="R1984">
        <f t="shared" si="436"/>
        <v>0</v>
      </c>
      <c r="S1984">
        <f t="shared" ca="1" si="437"/>
        <v>1</v>
      </c>
      <c r="U1984" t="str">
        <f t="shared" ca="1" si="438"/>
        <v xml:space="preserve"> </v>
      </c>
      <c r="V1984" t="str">
        <f t="shared" ca="1" si="439"/>
        <v>let cannot_decomm [$2025_2030$ , $2045_2050$ , $BUS_COACH_DIESEL$] := 1;</v>
      </c>
    </row>
    <row r="1985" spans="8:22" outlineLevel="1" x14ac:dyDescent="0.25">
      <c r="H1985">
        <f t="shared" si="440"/>
        <v>44</v>
      </c>
      <c r="I1985" t="str">
        <f t="shared" ca="1" si="433"/>
        <v>BUS_COACH_DIESEL</v>
      </c>
      <c r="J1985">
        <f t="shared" ca="1" si="441"/>
        <v>0</v>
      </c>
      <c r="K1985">
        <f t="shared" si="442"/>
        <v>2030</v>
      </c>
      <c r="L1985">
        <f t="shared" si="434"/>
        <v>2035</v>
      </c>
      <c r="M1985" t="str">
        <f t="shared" si="443"/>
        <v>2030_2035</v>
      </c>
      <c r="N1985">
        <f t="shared" si="444"/>
        <v>2015</v>
      </c>
      <c r="O1985">
        <f t="shared" si="445"/>
        <v>2020</v>
      </c>
      <c r="P1985" t="str">
        <f t="shared" si="446"/>
        <v>2015_2020</v>
      </c>
      <c r="Q1985">
        <f t="shared" si="435"/>
        <v>0</v>
      </c>
      <c r="R1985">
        <f t="shared" si="436"/>
        <v>1</v>
      </c>
      <c r="S1985">
        <f t="shared" ca="1" si="437"/>
        <v>0</v>
      </c>
      <c r="U1985" t="str">
        <f t="shared" ca="1" si="438"/>
        <v xml:space="preserve"> </v>
      </c>
      <c r="V1985" t="str">
        <f t="shared" ca="1" si="439"/>
        <v>let cannot_decomm [$2030_2035$ , $2015_2020$ , $BUS_COACH_DIESEL$] := 1;</v>
      </c>
    </row>
    <row r="1986" spans="8:22" outlineLevel="1" x14ac:dyDescent="0.25">
      <c r="H1986">
        <f t="shared" si="440"/>
        <v>44</v>
      </c>
      <c r="I1986" t="str">
        <f t="shared" ca="1" si="433"/>
        <v>BUS_COACH_DIESEL</v>
      </c>
      <c r="J1986">
        <f t="shared" ca="1" si="441"/>
        <v>0</v>
      </c>
      <c r="K1986">
        <f t="shared" si="442"/>
        <v>2030</v>
      </c>
      <c r="L1986">
        <f t="shared" si="434"/>
        <v>2035</v>
      </c>
      <c r="M1986" t="str">
        <f t="shared" si="443"/>
        <v>2030_2035</v>
      </c>
      <c r="N1986">
        <f t="shared" si="444"/>
        <v>2020</v>
      </c>
      <c r="O1986">
        <f t="shared" si="445"/>
        <v>2025</v>
      </c>
      <c r="P1986" t="str">
        <f t="shared" si="446"/>
        <v>2020_2025</v>
      </c>
      <c r="Q1986">
        <f t="shared" si="435"/>
        <v>0</v>
      </c>
      <c r="R1986">
        <f t="shared" si="436"/>
        <v>1</v>
      </c>
      <c r="S1986">
        <f t="shared" ca="1" si="437"/>
        <v>0</v>
      </c>
      <c r="U1986" t="str">
        <f t="shared" ca="1" si="438"/>
        <v xml:space="preserve"> </v>
      </c>
      <c r="V1986" t="str">
        <f t="shared" ca="1" si="439"/>
        <v>let cannot_decomm [$2030_2035$ , $2020_2025$ , $BUS_COACH_DIESEL$] := 1;</v>
      </c>
    </row>
    <row r="1987" spans="8:22" outlineLevel="1" x14ac:dyDescent="0.25">
      <c r="H1987">
        <f t="shared" si="440"/>
        <v>44</v>
      </c>
      <c r="I1987" t="str">
        <f t="shared" ca="1" si="433"/>
        <v>BUS_COACH_DIESEL</v>
      </c>
      <c r="J1987">
        <f t="shared" ca="1" si="441"/>
        <v>0</v>
      </c>
      <c r="K1987">
        <f t="shared" si="442"/>
        <v>2030</v>
      </c>
      <c r="L1987">
        <f t="shared" si="434"/>
        <v>2035</v>
      </c>
      <c r="M1987" t="str">
        <f t="shared" si="443"/>
        <v>2030_2035</v>
      </c>
      <c r="N1987">
        <f t="shared" si="444"/>
        <v>2025</v>
      </c>
      <c r="O1987">
        <f t="shared" si="445"/>
        <v>2030</v>
      </c>
      <c r="P1987" t="str">
        <f t="shared" si="446"/>
        <v>2025_2030</v>
      </c>
      <c r="Q1987">
        <f t="shared" si="435"/>
        <v>0</v>
      </c>
      <c r="R1987">
        <f t="shared" si="436"/>
        <v>1</v>
      </c>
      <c r="S1987">
        <f t="shared" ca="1" si="437"/>
        <v>0</v>
      </c>
      <c r="U1987" t="str">
        <f t="shared" ca="1" si="438"/>
        <v xml:space="preserve"> </v>
      </c>
      <c r="V1987" t="str">
        <f t="shared" ca="1" si="439"/>
        <v>let cannot_decomm [$2030_2035$ , $2025_2030$ , $BUS_COACH_DIESEL$] := 1;</v>
      </c>
    </row>
    <row r="1988" spans="8:22" outlineLevel="1" x14ac:dyDescent="0.25">
      <c r="H1988">
        <f t="shared" si="440"/>
        <v>44</v>
      </c>
      <c r="I1988" t="str">
        <f t="shared" ca="1" si="433"/>
        <v>BUS_COACH_DIESEL</v>
      </c>
      <c r="J1988">
        <f t="shared" ca="1" si="441"/>
        <v>0</v>
      </c>
      <c r="K1988">
        <f t="shared" si="442"/>
        <v>2030</v>
      </c>
      <c r="L1988">
        <f t="shared" si="434"/>
        <v>2035</v>
      </c>
      <c r="M1988" t="str">
        <f t="shared" si="443"/>
        <v>2030_2035</v>
      </c>
      <c r="N1988">
        <f t="shared" si="444"/>
        <v>2030</v>
      </c>
      <c r="O1988">
        <f t="shared" si="445"/>
        <v>2035</v>
      </c>
      <c r="P1988" t="str">
        <f t="shared" si="446"/>
        <v>2030_2035</v>
      </c>
      <c r="Q1988">
        <f t="shared" si="435"/>
        <v>0</v>
      </c>
      <c r="R1988">
        <f t="shared" si="436"/>
        <v>0</v>
      </c>
      <c r="S1988">
        <f t="shared" ca="1" si="437"/>
        <v>0</v>
      </c>
      <c r="U1988" t="str">
        <f t="shared" ca="1" si="438"/>
        <v xml:space="preserve"> </v>
      </c>
      <c r="V1988" t="str">
        <f t="shared" ca="1" si="439"/>
        <v>let cannot_decomm [$2030_2035$ , $2030_2035$ , $BUS_COACH_DIESEL$] := 1;</v>
      </c>
    </row>
    <row r="1989" spans="8:22" outlineLevel="1" x14ac:dyDescent="0.25">
      <c r="H1989">
        <f t="shared" si="440"/>
        <v>44</v>
      </c>
      <c r="I1989" t="str">
        <f t="shared" ref="I1989:I2052" ca="1" si="447">INDIRECT("A"&amp;H1989)</f>
        <v>BUS_COACH_DIESEL</v>
      </c>
      <c r="J1989">
        <f t="shared" ca="1" si="441"/>
        <v>0</v>
      </c>
      <c r="K1989">
        <f t="shared" si="442"/>
        <v>2030</v>
      </c>
      <c r="L1989">
        <f t="shared" ref="L1989:L2052" si="448">K1989+5</f>
        <v>2035</v>
      </c>
      <c r="M1989" t="str">
        <f t="shared" si="443"/>
        <v>2030_2035</v>
      </c>
      <c r="N1989">
        <f t="shared" si="444"/>
        <v>2035</v>
      </c>
      <c r="O1989">
        <f t="shared" si="445"/>
        <v>2040</v>
      </c>
      <c r="P1989" t="str">
        <f t="shared" si="446"/>
        <v>2035_2040</v>
      </c>
      <c r="Q1989">
        <f t="shared" ref="Q1989:Q2052" si="449">IF(K1989=2015,IF(N1989=2015,1,0),0)</f>
        <v>0</v>
      </c>
      <c r="R1989">
        <f t="shared" ref="R1989:R2052" si="450">IF(K1989&gt;N1989,1,0)</f>
        <v>0</v>
      </c>
      <c r="S1989">
        <f t="shared" ref="S1989:S2052" ca="1" si="451">IF(K1989&lt;(N1989+J1989),1,0)</f>
        <v>1</v>
      </c>
      <c r="U1989" t="str">
        <f t="shared" ref="U1989:U2052" ca="1" si="452">IF(Q1989=1,"#",IF((R1989+S1989)=2,"#"," "))</f>
        <v xml:space="preserve"> </v>
      </c>
      <c r="V1989" t="str">
        <f t="shared" ref="V1989:V2052" ca="1" si="453">"let cannot_decomm [$"&amp;M1989&amp;"$ , $"&amp;P1989&amp;"$ , $"&amp;I1989&amp;"$] := 1;"</f>
        <v>let cannot_decomm [$2030_2035$ , $2035_2040$ , $BUS_COACH_DIESEL$] := 1;</v>
      </c>
    </row>
    <row r="1990" spans="8:22" outlineLevel="1" x14ac:dyDescent="0.25">
      <c r="H1990">
        <f t="shared" si="440"/>
        <v>44</v>
      </c>
      <c r="I1990" t="str">
        <f t="shared" ca="1" si="447"/>
        <v>BUS_COACH_DIESEL</v>
      </c>
      <c r="J1990">
        <f t="shared" ca="1" si="441"/>
        <v>0</v>
      </c>
      <c r="K1990">
        <f t="shared" si="442"/>
        <v>2030</v>
      </c>
      <c r="L1990">
        <f t="shared" si="448"/>
        <v>2035</v>
      </c>
      <c r="M1990" t="str">
        <f t="shared" si="443"/>
        <v>2030_2035</v>
      </c>
      <c r="N1990">
        <f t="shared" si="444"/>
        <v>2040</v>
      </c>
      <c r="O1990">
        <f t="shared" si="445"/>
        <v>2045</v>
      </c>
      <c r="P1990" t="str">
        <f t="shared" si="446"/>
        <v>2040_2045</v>
      </c>
      <c r="Q1990">
        <f t="shared" si="449"/>
        <v>0</v>
      </c>
      <c r="R1990">
        <f t="shared" si="450"/>
        <v>0</v>
      </c>
      <c r="S1990">
        <f t="shared" ca="1" si="451"/>
        <v>1</v>
      </c>
      <c r="U1990" t="str">
        <f t="shared" ca="1" si="452"/>
        <v xml:space="preserve"> </v>
      </c>
      <c r="V1990" t="str">
        <f t="shared" ca="1" si="453"/>
        <v>let cannot_decomm [$2030_2035$ , $2040_2045$ , $BUS_COACH_DIESEL$] := 1;</v>
      </c>
    </row>
    <row r="1991" spans="8:22" outlineLevel="1" x14ac:dyDescent="0.25">
      <c r="H1991">
        <f t="shared" si="440"/>
        <v>44</v>
      </c>
      <c r="I1991" t="str">
        <f t="shared" ca="1" si="447"/>
        <v>BUS_COACH_DIESEL</v>
      </c>
      <c r="J1991">
        <f t="shared" ca="1" si="441"/>
        <v>0</v>
      </c>
      <c r="K1991">
        <f t="shared" si="442"/>
        <v>2030</v>
      </c>
      <c r="L1991">
        <f t="shared" si="448"/>
        <v>2035</v>
      </c>
      <c r="M1991" t="str">
        <f t="shared" si="443"/>
        <v>2030_2035</v>
      </c>
      <c r="N1991">
        <f t="shared" si="444"/>
        <v>2045</v>
      </c>
      <c r="O1991">
        <f t="shared" si="445"/>
        <v>2050</v>
      </c>
      <c r="P1991" t="str">
        <f t="shared" si="446"/>
        <v>2045_2050</v>
      </c>
      <c r="Q1991">
        <f t="shared" si="449"/>
        <v>0</v>
      </c>
      <c r="R1991">
        <f t="shared" si="450"/>
        <v>0</v>
      </c>
      <c r="S1991">
        <f t="shared" ca="1" si="451"/>
        <v>1</v>
      </c>
      <c r="U1991" t="str">
        <f t="shared" ca="1" si="452"/>
        <v xml:space="preserve"> </v>
      </c>
      <c r="V1991" t="str">
        <f t="shared" ca="1" si="453"/>
        <v>let cannot_decomm [$2030_2035$ , $2045_2050$ , $BUS_COACH_DIESEL$] := 1;</v>
      </c>
    </row>
    <row r="1992" spans="8:22" outlineLevel="1" x14ac:dyDescent="0.25">
      <c r="H1992">
        <f t="shared" si="440"/>
        <v>44</v>
      </c>
      <c r="I1992" t="str">
        <f t="shared" ca="1" si="447"/>
        <v>BUS_COACH_DIESEL</v>
      </c>
      <c r="J1992">
        <f t="shared" ca="1" si="441"/>
        <v>0</v>
      </c>
      <c r="K1992">
        <f t="shared" si="442"/>
        <v>2035</v>
      </c>
      <c r="L1992">
        <f t="shared" si="448"/>
        <v>2040</v>
      </c>
      <c r="M1992" t="str">
        <f t="shared" si="443"/>
        <v>2035_2040</v>
      </c>
      <c r="N1992">
        <f t="shared" si="444"/>
        <v>2015</v>
      </c>
      <c r="O1992">
        <f t="shared" si="445"/>
        <v>2020</v>
      </c>
      <c r="P1992" t="str">
        <f t="shared" si="446"/>
        <v>2015_2020</v>
      </c>
      <c r="Q1992">
        <f t="shared" si="449"/>
        <v>0</v>
      </c>
      <c r="R1992">
        <f t="shared" si="450"/>
        <v>1</v>
      </c>
      <c r="S1992">
        <f t="shared" ca="1" si="451"/>
        <v>0</v>
      </c>
      <c r="U1992" t="str">
        <f t="shared" ca="1" si="452"/>
        <v xml:space="preserve"> </v>
      </c>
      <c r="V1992" t="str">
        <f t="shared" ca="1" si="453"/>
        <v>let cannot_decomm [$2035_2040$ , $2015_2020$ , $BUS_COACH_DIESEL$] := 1;</v>
      </c>
    </row>
    <row r="1993" spans="8:22" outlineLevel="1" x14ac:dyDescent="0.25">
      <c r="H1993">
        <f t="shared" si="440"/>
        <v>44</v>
      </c>
      <c r="I1993" t="str">
        <f t="shared" ca="1" si="447"/>
        <v>BUS_COACH_DIESEL</v>
      </c>
      <c r="J1993">
        <f t="shared" ca="1" si="441"/>
        <v>0</v>
      </c>
      <c r="K1993">
        <f t="shared" si="442"/>
        <v>2035</v>
      </c>
      <c r="L1993">
        <f t="shared" si="448"/>
        <v>2040</v>
      </c>
      <c r="M1993" t="str">
        <f t="shared" si="443"/>
        <v>2035_2040</v>
      </c>
      <c r="N1993">
        <f t="shared" si="444"/>
        <v>2020</v>
      </c>
      <c r="O1993">
        <f t="shared" si="445"/>
        <v>2025</v>
      </c>
      <c r="P1993" t="str">
        <f t="shared" si="446"/>
        <v>2020_2025</v>
      </c>
      <c r="Q1993">
        <f t="shared" si="449"/>
        <v>0</v>
      </c>
      <c r="R1993">
        <f t="shared" si="450"/>
        <v>1</v>
      </c>
      <c r="S1993">
        <f t="shared" ca="1" si="451"/>
        <v>0</v>
      </c>
      <c r="U1993" t="str">
        <f t="shared" ca="1" si="452"/>
        <v xml:space="preserve"> </v>
      </c>
      <c r="V1993" t="str">
        <f t="shared" ca="1" si="453"/>
        <v>let cannot_decomm [$2035_2040$ , $2020_2025$ , $BUS_COACH_DIESEL$] := 1;</v>
      </c>
    </row>
    <row r="1994" spans="8:22" outlineLevel="1" x14ac:dyDescent="0.25">
      <c r="H1994">
        <f t="shared" si="440"/>
        <v>44</v>
      </c>
      <c r="I1994" t="str">
        <f t="shared" ca="1" si="447"/>
        <v>BUS_COACH_DIESEL</v>
      </c>
      <c r="J1994">
        <f t="shared" ca="1" si="441"/>
        <v>0</v>
      </c>
      <c r="K1994">
        <f t="shared" si="442"/>
        <v>2035</v>
      </c>
      <c r="L1994">
        <f t="shared" si="448"/>
        <v>2040</v>
      </c>
      <c r="M1994" t="str">
        <f t="shared" si="443"/>
        <v>2035_2040</v>
      </c>
      <c r="N1994">
        <f t="shared" si="444"/>
        <v>2025</v>
      </c>
      <c r="O1994">
        <f t="shared" si="445"/>
        <v>2030</v>
      </c>
      <c r="P1994" t="str">
        <f t="shared" si="446"/>
        <v>2025_2030</v>
      </c>
      <c r="Q1994">
        <f t="shared" si="449"/>
        <v>0</v>
      </c>
      <c r="R1994">
        <f t="shared" si="450"/>
        <v>1</v>
      </c>
      <c r="S1994">
        <f t="shared" ca="1" si="451"/>
        <v>0</v>
      </c>
      <c r="U1994" t="str">
        <f t="shared" ca="1" si="452"/>
        <v xml:space="preserve"> </v>
      </c>
      <c r="V1994" t="str">
        <f t="shared" ca="1" si="453"/>
        <v>let cannot_decomm [$2035_2040$ , $2025_2030$ , $BUS_COACH_DIESEL$] := 1;</v>
      </c>
    </row>
    <row r="1995" spans="8:22" outlineLevel="1" x14ac:dyDescent="0.25">
      <c r="H1995">
        <f t="shared" si="440"/>
        <v>44</v>
      </c>
      <c r="I1995" t="str">
        <f t="shared" ca="1" si="447"/>
        <v>BUS_COACH_DIESEL</v>
      </c>
      <c r="J1995">
        <f t="shared" ca="1" si="441"/>
        <v>0</v>
      </c>
      <c r="K1995">
        <f t="shared" si="442"/>
        <v>2035</v>
      </c>
      <c r="L1995">
        <f t="shared" si="448"/>
        <v>2040</v>
      </c>
      <c r="M1995" t="str">
        <f t="shared" si="443"/>
        <v>2035_2040</v>
      </c>
      <c r="N1995">
        <f t="shared" si="444"/>
        <v>2030</v>
      </c>
      <c r="O1995">
        <f t="shared" si="445"/>
        <v>2035</v>
      </c>
      <c r="P1995" t="str">
        <f t="shared" si="446"/>
        <v>2030_2035</v>
      </c>
      <c r="Q1995">
        <f t="shared" si="449"/>
        <v>0</v>
      </c>
      <c r="R1995">
        <f t="shared" si="450"/>
        <v>1</v>
      </c>
      <c r="S1995">
        <f t="shared" ca="1" si="451"/>
        <v>0</v>
      </c>
      <c r="U1995" t="str">
        <f t="shared" ca="1" si="452"/>
        <v xml:space="preserve"> </v>
      </c>
      <c r="V1995" t="str">
        <f t="shared" ca="1" si="453"/>
        <v>let cannot_decomm [$2035_2040$ , $2030_2035$ , $BUS_COACH_DIESEL$] := 1;</v>
      </c>
    </row>
    <row r="1996" spans="8:22" outlineLevel="1" x14ac:dyDescent="0.25">
      <c r="H1996">
        <f t="shared" si="440"/>
        <v>44</v>
      </c>
      <c r="I1996" t="str">
        <f t="shared" ca="1" si="447"/>
        <v>BUS_COACH_DIESEL</v>
      </c>
      <c r="J1996">
        <f t="shared" ca="1" si="441"/>
        <v>0</v>
      </c>
      <c r="K1996">
        <f t="shared" si="442"/>
        <v>2035</v>
      </c>
      <c r="L1996">
        <f t="shared" si="448"/>
        <v>2040</v>
      </c>
      <c r="M1996" t="str">
        <f t="shared" si="443"/>
        <v>2035_2040</v>
      </c>
      <c r="N1996">
        <f t="shared" si="444"/>
        <v>2035</v>
      </c>
      <c r="O1996">
        <f t="shared" si="445"/>
        <v>2040</v>
      </c>
      <c r="P1996" t="str">
        <f t="shared" si="446"/>
        <v>2035_2040</v>
      </c>
      <c r="Q1996">
        <f t="shared" si="449"/>
        <v>0</v>
      </c>
      <c r="R1996">
        <f t="shared" si="450"/>
        <v>0</v>
      </c>
      <c r="S1996">
        <f t="shared" ca="1" si="451"/>
        <v>0</v>
      </c>
      <c r="U1996" t="str">
        <f t="shared" ca="1" si="452"/>
        <v xml:space="preserve"> </v>
      </c>
      <c r="V1996" t="str">
        <f t="shared" ca="1" si="453"/>
        <v>let cannot_decomm [$2035_2040$ , $2035_2040$ , $BUS_COACH_DIESEL$] := 1;</v>
      </c>
    </row>
    <row r="1997" spans="8:22" outlineLevel="1" x14ac:dyDescent="0.25">
      <c r="H1997">
        <f t="shared" si="440"/>
        <v>44</v>
      </c>
      <c r="I1997" t="str">
        <f t="shared" ca="1" si="447"/>
        <v>BUS_COACH_DIESEL</v>
      </c>
      <c r="J1997">
        <f t="shared" ca="1" si="441"/>
        <v>0</v>
      </c>
      <c r="K1997">
        <f t="shared" si="442"/>
        <v>2035</v>
      </c>
      <c r="L1997">
        <f t="shared" si="448"/>
        <v>2040</v>
      </c>
      <c r="M1997" t="str">
        <f t="shared" si="443"/>
        <v>2035_2040</v>
      </c>
      <c r="N1997">
        <f t="shared" si="444"/>
        <v>2040</v>
      </c>
      <c r="O1997">
        <f t="shared" si="445"/>
        <v>2045</v>
      </c>
      <c r="P1997" t="str">
        <f t="shared" si="446"/>
        <v>2040_2045</v>
      </c>
      <c r="Q1997">
        <f t="shared" si="449"/>
        <v>0</v>
      </c>
      <c r="R1997">
        <f t="shared" si="450"/>
        <v>0</v>
      </c>
      <c r="S1997">
        <f t="shared" ca="1" si="451"/>
        <v>1</v>
      </c>
      <c r="U1997" t="str">
        <f t="shared" ca="1" si="452"/>
        <v xml:space="preserve"> </v>
      </c>
      <c r="V1997" t="str">
        <f t="shared" ca="1" si="453"/>
        <v>let cannot_decomm [$2035_2040$ , $2040_2045$ , $BUS_COACH_DIESEL$] := 1;</v>
      </c>
    </row>
    <row r="1998" spans="8:22" outlineLevel="1" x14ac:dyDescent="0.25">
      <c r="H1998">
        <f t="shared" si="440"/>
        <v>44</v>
      </c>
      <c r="I1998" t="str">
        <f t="shared" ca="1" si="447"/>
        <v>BUS_COACH_DIESEL</v>
      </c>
      <c r="J1998">
        <f t="shared" ca="1" si="441"/>
        <v>0</v>
      </c>
      <c r="K1998">
        <f t="shared" si="442"/>
        <v>2035</v>
      </c>
      <c r="L1998">
        <f t="shared" si="448"/>
        <v>2040</v>
      </c>
      <c r="M1998" t="str">
        <f t="shared" si="443"/>
        <v>2035_2040</v>
      </c>
      <c r="N1998">
        <f t="shared" si="444"/>
        <v>2045</v>
      </c>
      <c r="O1998">
        <f t="shared" si="445"/>
        <v>2050</v>
      </c>
      <c r="P1998" t="str">
        <f t="shared" si="446"/>
        <v>2045_2050</v>
      </c>
      <c r="Q1998">
        <f t="shared" si="449"/>
        <v>0</v>
      </c>
      <c r="R1998">
        <f t="shared" si="450"/>
        <v>0</v>
      </c>
      <c r="S1998">
        <f t="shared" ca="1" si="451"/>
        <v>1</v>
      </c>
      <c r="U1998" t="str">
        <f t="shared" ca="1" si="452"/>
        <v xml:space="preserve"> </v>
      </c>
      <c r="V1998" t="str">
        <f t="shared" ca="1" si="453"/>
        <v>let cannot_decomm [$2035_2040$ , $2045_2050$ , $BUS_COACH_DIESEL$] := 1;</v>
      </c>
    </row>
    <row r="1999" spans="8:22" outlineLevel="1" x14ac:dyDescent="0.25">
      <c r="H1999">
        <f t="shared" si="440"/>
        <v>44</v>
      </c>
      <c r="I1999" t="str">
        <f t="shared" ca="1" si="447"/>
        <v>BUS_COACH_DIESEL</v>
      </c>
      <c r="J1999">
        <f t="shared" ca="1" si="441"/>
        <v>0</v>
      </c>
      <c r="K1999">
        <f t="shared" si="442"/>
        <v>2040</v>
      </c>
      <c r="L1999">
        <f t="shared" si="448"/>
        <v>2045</v>
      </c>
      <c r="M1999" t="str">
        <f t="shared" si="443"/>
        <v>2040_2045</v>
      </c>
      <c r="N1999">
        <f t="shared" si="444"/>
        <v>2015</v>
      </c>
      <c r="O1999">
        <f t="shared" si="445"/>
        <v>2020</v>
      </c>
      <c r="P1999" t="str">
        <f t="shared" si="446"/>
        <v>2015_2020</v>
      </c>
      <c r="Q1999">
        <f t="shared" si="449"/>
        <v>0</v>
      </c>
      <c r="R1999">
        <f t="shared" si="450"/>
        <v>1</v>
      </c>
      <c r="S1999">
        <f t="shared" ca="1" si="451"/>
        <v>0</v>
      </c>
      <c r="U1999" t="str">
        <f t="shared" ca="1" si="452"/>
        <v xml:space="preserve"> </v>
      </c>
      <c r="V1999" t="str">
        <f t="shared" ca="1" si="453"/>
        <v>let cannot_decomm [$2040_2045$ , $2015_2020$ , $BUS_COACH_DIESEL$] := 1;</v>
      </c>
    </row>
    <row r="2000" spans="8:22" outlineLevel="1" x14ac:dyDescent="0.25">
      <c r="H2000">
        <f t="shared" si="440"/>
        <v>44</v>
      </c>
      <c r="I2000" t="str">
        <f t="shared" ca="1" si="447"/>
        <v>BUS_COACH_DIESEL</v>
      </c>
      <c r="J2000">
        <f t="shared" ca="1" si="441"/>
        <v>0</v>
      </c>
      <c r="K2000">
        <f t="shared" si="442"/>
        <v>2040</v>
      </c>
      <c r="L2000">
        <f t="shared" si="448"/>
        <v>2045</v>
      </c>
      <c r="M2000" t="str">
        <f t="shared" si="443"/>
        <v>2040_2045</v>
      </c>
      <c r="N2000">
        <f t="shared" si="444"/>
        <v>2020</v>
      </c>
      <c r="O2000">
        <f t="shared" si="445"/>
        <v>2025</v>
      </c>
      <c r="P2000" t="str">
        <f t="shared" si="446"/>
        <v>2020_2025</v>
      </c>
      <c r="Q2000">
        <f t="shared" si="449"/>
        <v>0</v>
      </c>
      <c r="R2000">
        <f t="shared" si="450"/>
        <v>1</v>
      </c>
      <c r="S2000">
        <f t="shared" ca="1" si="451"/>
        <v>0</v>
      </c>
      <c r="U2000" t="str">
        <f t="shared" ca="1" si="452"/>
        <v xml:space="preserve"> </v>
      </c>
      <c r="V2000" t="str">
        <f t="shared" ca="1" si="453"/>
        <v>let cannot_decomm [$2040_2045$ , $2020_2025$ , $BUS_COACH_DIESEL$] := 1;</v>
      </c>
    </row>
    <row r="2001" spans="8:22" outlineLevel="1" x14ac:dyDescent="0.25">
      <c r="H2001">
        <f t="shared" si="440"/>
        <v>44</v>
      </c>
      <c r="I2001" t="str">
        <f t="shared" ca="1" si="447"/>
        <v>BUS_COACH_DIESEL</v>
      </c>
      <c r="J2001">
        <f t="shared" ca="1" si="441"/>
        <v>0</v>
      </c>
      <c r="K2001">
        <f t="shared" si="442"/>
        <v>2040</v>
      </c>
      <c r="L2001">
        <f t="shared" si="448"/>
        <v>2045</v>
      </c>
      <c r="M2001" t="str">
        <f t="shared" si="443"/>
        <v>2040_2045</v>
      </c>
      <c r="N2001">
        <f t="shared" si="444"/>
        <v>2025</v>
      </c>
      <c r="O2001">
        <f t="shared" si="445"/>
        <v>2030</v>
      </c>
      <c r="P2001" t="str">
        <f t="shared" si="446"/>
        <v>2025_2030</v>
      </c>
      <c r="Q2001">
        <f t="shared" si="449"/>
        <v>0</v>
      </c>
      <c r="R2001">
        <f t="shared" si="450"/>
        <v>1</v>
      </c>
      <c r="S2001">
        <f t="shared" ca="1" si="451"/>
        <v>0</v>
      </c>
      <c r="U2001" t="str">
        <f t="shared" ca="1" si="452"/>
        <v xml:space="preserve"> </v>
      </c>
      <c r="V2001" t="str">
        <f t="shared" ca="1" si="453"/>
        <v>let cannot_decomm [$2040_2045$ , $2025_2030$ , $BUS_COACH_DIESEL$] := 1;</v>
      </c>
    </row>
    <row r="2002" spans="8:22" outlineLevel="1" x14ac:dyDescent="0.25">
      <c r="H2002">
        <f t="shared" si="440"/>
        <v>44</v>
      </c>
      <c r="I2002" t="str">
        <f t="shared" ca="1" si="447"/>
        <v>BUS_COACH_DIESEL</v>
      </c>
      <c r="J2002">
        <f t="shared" ca="1" si="441"/>
        <v>0</v>
      </c>
      <c r="K2002">
        <f t="shared" si="442"/>
        <v>2040</v>
      </c>
      <c r="L2002">
        <f t="shared" si="448"/>
        <v>2045</v>
      </c>
      <c r="M2002" t="str">
        <f t="shared" si="443"/>
        <v>2040_2045</v>
      </c>
      <c r="N2002">
        <f t="shared" si="444"/>
        <v>2030</v>
      </c>
      <c r="O2002">
        <f t="shared" si="445"/>
        <v>2035</v>
      </c>
      <c r="P2002" t="str">
        <f t="shared" si="446"/>
        <v>2030_2035</v>
      </c>
      <c r="Q2002">
        <f t="shared" si="449"/>
        <v>0</v>
      </c>
      <c r="R2002">
        <f t="shared" si="450"/>
        <v>1</v>
      </c>
      <c r="S2002">
        <f t="shared" ca="1" si="451"/>
        <v>0</v>
      </c>
      <c r="U2002" t="str">
        <f t="shared" ca="1" si="452"/>
        <v xml:space="preserve"> </v>
      </c>
      <c r="V2002" t="str">
        <f t="shared" ca="1" si="453"/>
        <v>let cannot_decomm [$2040_2045$ , $2030_2035$ , $BUS_COACH_DIESEL$] := 1;</v>
      </c>
    </row>
    <row r="2003" spans="8:22" outlineLevel="1" x14ac:dyDescent="0.25">
      <c r="H2003">
        <f t="shared" si="440"/>
        <v>44</v>
      </c>
      <c r="I2003" t="str">
        <f t="shared" ca="1" si="447"/>
        <v>BUS_COACH_DIESEL</v>
      </c>
      <c r="J2003">
        <f t="shared" ca="1" si="441"/>
        <v>0</v>
      </c>
      <c r="K2003">
        <f t="shared" si="442"/>
        <v>2040</v>
      </c>
      <c r="L2003">
        <f t="shared" si="448"/>
        <v>2045</v>
      </c>
      <c r="M2003" t="str">
        <f t="shared" si="443"/>
        <v>2040_2045</v>
      </c>
      <c r="N2003">
        <f t="shared" si="444"/>
        <v>2035</v>
      </c>
      <c r="O2003">
        <f t="shared" si="445"/>
        <v>2040</v>
      </c>
      <c r="P2003" t="str">
        <f t="shared" si="446"/>
        <v>2035_2040</v>
      </c>
      <c r="Q2003">
        <f t="shared" si="449"/>
        <v>0</v>
      </c>
      <c r="R2003">
        <f t="shared" si="450"/>
        <v>1</v>
      </c>
      <c r="S2003">
        <f t="shared" ca="1" si="451"/>
        <v>0</v>
      </c>
      <c r="U2003" t="str">
        <f t="shared" ca="1" si="452"/>
        <v xml:space="preserve"> </v>
      </c>
      <c r="V2003" t="str">
        <f t="shared" ca="1" si="453"/>
        <v>let cannot_decomm [$2040_2045$ , $2035_2040$ , $BUS_COACH_DIESEL$] := 1;</v>
      </c>
    </row>
    <row r="2004" spans="8:22" outlineLevel="1" x14ac:dyDescent="0.25">
      <c r="H2004">
        <f t="shared" si="440"/>
        <v>44</v>
      </c>
      <c r="I2004" t="str">
        <f t="shared" ca="1" si="447"/>
        <v>BUS_COACH_DIESEL</v>
      </c>
      <c r="J2004">
        <f t="shared" ca="1" si="441"/>
        <v>0</v>
      </c>
      <c r="K2004">
        <f t="shared" si="442"/>
        <v>2040</v>
      </c>
      <c r="L2004">
        <f t="shared" si="448"/>
        <v>2045</v>
      </c>
      <c r="M2004" t="str">
        <f t="shared" si="443"/>
        <v>2040_2045</v>
      </c>
      <c r="N2004">
        <f t="shared" si="444"/>
        <v>2040</v>
      </c>
      <c r="O2004">
        <f t="shared" si="445"/>
        <v>2045</v>
      </c>
      <c r="P2004" t="str">
        <f t="shared" si="446"/>
        <v>2040_2045</v>
      </c>
      <c r="Q2004">
        <f t="shared" si="449"/>
        <v>0</v>
      </c>
      <c r="R2004">
        <f t="shared" si="450"/>
        <v>0</v>
      </c>
      <c r="S2004">
        <f t="shared" ca="1" si="451"/>
        <v>0</v>
      </c>
      <c r="U2004" t="str">
        <f t="shared" ca="1" si="452"/>
        <v xml:space="preserve"> </v>
      </c>
      <c r="V2004" t="str">
        <f t="shared" ca="1" si="453"/>
        <v>let cannot_decomm [$2040_2045$ , $2040_2045$ , $BUS_COACH_DIESEL$] := 1;</v>
      </c>
    </row>
    <row r="2005" spans="8:22" outlineLevel="1" x14ac:dyDescent="0.25">
      <c r="H2005">
        <f t="shared" si="440"/>
        <v>44</v>
      </c>
      <c r="I2005" t="str">
        <f t="shared" ca="1" si="447"/>
        <v>BUS_COACH_DIESEL</v>
      </c>
      <c r="J2005">
        <f t="shared" ca="1" si="441"/>
        <v>0</v>
      </c>
      <c r="K2005">
        <f t="shared" si="442"/>
        <v>2040</v>
      </c>
      <c r="L2005">
        <f t="shared" si="448"/>
        <v>2045</v>
      </c>
      <c r="M2005" t="str">
        <f t="shared" si="443"/>
        <v>2040_2045</v>
      </c>
      <c r="N2005">
        <f t="shared" si="444"/>
        <v>2045</v>
      </c>
      <c r="O2005">
        <f t="shared" si="445"/>
        <v>2050</v>
      </c>
      <c r="P2005" t="str">
        <f t="shared" si="446"/>
        <v>2045_2050</v>
      </c>
      <c r="Q2005">
        <f t="shared" si="449"/>
        <v>0</v>
      </c>
      <c r="R2005">
        <f t="shared" si="450"/>
        <v>0</v>
      </c>
      <c r="S2005">
        <f t="shared" ca="1" si="451"/>
        <v>1</v>
      </c>
      <c r="U2005" t="str">
        <f t="shared" ca="1" si="452"/>
        <v xml:space="preserve"> </v>
      </c>
      <c r="V2005" t="str">
        <f t="shared" ca="1" si="453"/>
        <v>let cannot_decomm [$2040_2045$ , $2045_2050$ , $BUS_COACH_DIESEL$] := 1;</v>
      </c>
    </row>
    <row r="2006" spans="8:22" outlineLevel="1" x14ac:dyDescent="0.25">
      <c r="H2006">
        <f t="shared" si="440"/>
        <v>44</v>
      </c>
      <c r="I2006" t="str">
        <f t="shared" ca="1" si="447"/>
        <v>BUS_COACH_DIESEL</v>
      </c>
      <c r="J2006">
        <f t="shared" ca="1" si="441"/>
        <v>0</v>
      </c>
      <c r="K2006">
        <f t="shared" si="442"/>
        <v>2045</v>
      </c>
      <c r="L2006">
        <f t="shared" si="448"/>
        <v>2050</v>
      </c>
      <c r="M2006" t="str">
        <f t="shared" si="443"/>
        <v>2045_2050</v>
      </c>
      <c r="N2006">
        <f t="shared" si="444"/>
        <v>2015</v>
      </c>
      <c r="O2006">
        <f t="shared" si="445"/>
        <v>2020</v>
      </c>
      <c r="P2006" t="str">
        <f t="shared" si="446"/>
        <v>2015_2020</v>
      </c>
      <c r="Q2006">
        <f t="shared" si="449"/>
        <v>0</v>
      </c>
      <c r="R2006">
        <f t="shared" si="450"/>
        <v>1</v>
      </c>
      <c r="S2006">
        <f t="shared" ca="1" si="451"/>
        <v>0</v>
      </c>
      <c r="U2006" t="str">
        <f t="shared" ca="1" si="452"/>
        <v xml:space="preserve"> </v>
      </c>
      <c r="V2006" t="str">
        <f t="shared" ca="1" si="453"/>
        <v>let cannot_decomm [$2045_2050$ , $2015_2020$ , $BUS_COACH_DIESEL$] := 1;</v>
      </c>
    </row>
    <row r="2007" spans="8:22" outlineLevel="1" x14ac:dyDescent="0.25">
      <c r="H2007">
        <f t="shared" si="440"/>
        <v>44</v>
      </c>
      <c r="I2007" t="str">
        <f t="shared" ca="1" si="447"/>
        <v>BUS_COACH_DIESEL</v>
      </c>
      <c r="J2007">
        <f t="shared" ca="1" si="441"/>
        <v>0</v>
      </c>
      <c r="K2007">
        <f t="shared" si="442"/>
        <v>2045</v>
      </c>
      <c r="L2007">
        <f t="shared" si="448"/>
        <v>2050</v>
      </c>
      <c r="M2007" t="str">
        <f t="shared" si="443"/>
        <v>2045_2050</v>
      </c>
      <c r="N2007">
        <f t="shared" si="444"/>
        <v>2020</v>
      </c>
      <c r="O2007">
        <f t="shared" si="445"/>
        <v>2025</v>
      </c>
      <c r="P2007" t="str">
        <f t="shared" si="446"/>
        <v>2020_2025</v>
      </c>
      <c r="Q2007">
        <f t="shared" si="449"/>
        <v>0</v>
      </c>
      <c r="R2007">
        <f t="shared" si="450"/>
        <v>1</v>
      </c>
      <c r="S2007">
        <f t="shared" ca="1" si="451"/>
        <v>0</v>
      </c>
      <c r="U2007" t="str">
        <f t="shared" ca="1" si="452"/>
        <v xml:space="preserve"> </v>
      </c>
      <c r="V2007" t="str">
        <f t="shared" ca="1" si="453"/>
        <v>let cannot_decomm [$2045_2050$ , $2020_2025$ , $BUS_COACH_DIESEL$] := 1;</v>
      </c>
    </row>
    <row r="2008" spans="8:22" outlineLevel="1" x14ac:dyDescent="0.25">
      <c r="H2008">
        <f t="shared" si="440"/>
        <v>44</v>
      </c>
      <c r="I2008" t="str">
        <f t="shared" ca="1" si="447"/>
        <v>BUS_COACH_DIESEL</v>
      </c>
      <c r="J2008">
        <f t="shared" ca="1" si="441"/>
        <v>0</v>
      </c>
      <c r="K2008">
        <f t="shared" si="442"/>
        <v>2045</v>
      </c>
      <c r="L2008">
        <f t="shared" si="448"/>
        <v>2050</v>
      </c>
      <c r="M2008" t="str">
        <f t="shared" si="443"/>
        <v>2045_2050</v>
      </c>
      <c r="N2008">
        <f t="shared" si="444"/>
        <v>2025</v>
      </c>
      <c r="O2008">
        <f t="shared" si="445"/>
        <v>2030</v>
      </c>
      <c r="P2008" t="str">
        <f t="shared" si="446"/>
        <v>2025_2030</v>
      </c>
      <c r="Q2008">
        <f t="shared" si="449"/>
        <v>0</v>
      </c>
      <c r="R2008">
        <f t="shared" si="450"/>
        <v>1</v>
      </c>
      <c r="S2008">
        <f t="shared" ca="1" si="451"/>
        <v>0</v>
      </c>
      <c r="U2008" t="str">
        <f t="shared" ca="1" si="452"/>
        <v xml:space="preserve"> </v>
      </c>
      <c r="V2008" t="str">
        <f t="shared" ca="1" si="453"/>
        <v>let cannot_decomm [$2045_2050$ , $2025_2030$ , $BUS_COACH_DIESEL$] := 1;</v>
      </c>
    </row>
    <row r="2009" spans="8:22" outlineLevel="1" x14ac:dyDescent="0.25">
      <c r="H2009">
        <f t="shared" si="440"/>
        <v>44</v>
      </c>
      <c r="I2009" t="str">
        <f t="shared" ca="1" si="447"/>
        <v>BUS_COACH_DIESEL</v>
      </c>
      <c r="J2009">
        <f t="shared" ca="1" si="441"/>
        <v>0</v>
      </c>
      <c r="K2009">
        <f t="shared" si="442"/>
        <v>2045</v>
      </c>
      <c r="L2009">
        <f t="shared" si="448"/>
        <v>2050</v>
      </c>
      <c r="M2009" t="str">
        <f t="shared" si="443"/>
        <v>2045_2050</v>
      </c>
      <c r="N2009">
        <f t="shared" si="444"/>
        <v>2030</v>
      </c>
      <c r="O2009">
        <f t="shared" si="445"/>
        <v>2035</v>
      </c>
      <c r="P2009" t="str">
        <f t="shared" si="446"/>
        <v>2030_2035</v>
      </c>
      <c r="Q2009">
        <f t="shared" si="449"/>
        <v>0</v>
      </c>
      <c r="R2009">
        <f t="shared" si="450"/>
        <v>1</v>
      </c>
      <c r="S2009">
        <f t="shared" ca="1" si="451"/>
        <v>0</v>
      </c>
      <c r="U2009" t="str">
        <f t="shared" ca="1" si="452"/>
        <v xml:space="preserve"> </v>
      </c>
      <c r="V2009" t="str">
        <f t="shared" ca="1" si="453"/>
        <v>let cannot_decomm [$2045_2050$ , $2030_2035$ , $BUS_COACH_DIESEL$] := 1;</v>
      </c>
    </row>
    <row r="2010" spans="8:22" outlineLevel="1" x14ac:dyDescent="0.25">
      <c r="H2010">
        <f t="shared" si="440"/>
        <v>44</v>
      </c>
      <c r="I2010" t="str">
        <f t="shared" ca="1" si="447"/>
        <v>BUS_COACH_DIESEL</v>
      </c>
      <c r="J2010">
        <f t="shared" ca="1" si="441"/>
        <v>0</v>
      </c>
      <c r="K2010">
        <f t="shared" si="442"/>
        <v>2045</v>
      </c>
      <c r="L2010">
        <f t="shared" si="448"/>
        <v>2050</v>
      </c>
      <c r="M2010" t="str">
        <f t="shared" si="443"/>
        <v>2045_2050</v>
      </c>
      <c r="N2010">
        <f t="shared" si="444"/>
        <v>2035</v>
      </c>
      <c r="O2010">
        <f t="shared" si="445"/>
        <v>2040</v>
      </c>
      <c r="P2010" t="str">
        <f t="shared" si="446"/>
        <v>2035_2040</v>
      </c>
      <c r="Q2010">
        <f t="shared" si="449"/>
        <v>0</v>
      </c>
      <c r="R2010">
        <f t="shared" si="450"/>
        <v>1</v>
      </c>
      <c r="S2010">
        <f t="shared" ca="1" si="451"/>
        <v>0</v>
      </c>
      <c r="U2010" t="str">
        <f t="shared" ca="1" si="452"/>
        <v xml:space="preserve"> </v>
      </c>
      <c r="V2010" t="str">
        <f t="shared" ca="1" si="453"/>
        <v>let cannot_decomm [$2045_2050$ , $2035_2040$ , $BUS_COACH_DIESEL$] := 1;</v>
      </c>
    </row>
    <row r="2011" spans="8:22" outlineLevel="1" x14ac:dyDescent="0.25">
      <c r="H2011">
        <f t="shared" si="440"/>
        <v>44</v>
      </c>
      <c r="I2011" t="str">
        <f t="shared" ca="1" si="447"/>
        <v>BUS_COACH_DIESEL</v>
      </c>
      <c r="J2011">
        <f t="shared" ca="1" si="441"/>
        <v>0</v>
      </c>
      <c r="K2011">
        <f t="shared" si="442"/>
        <v>2045</v>
      </c>
      <c r="L2011">
        <f t="shared" si="448"/>
        <v>2050</v>
      </c>
      <c r="M2011" t="str">
        <f t="shared" si="443"/>
        <v>2045_2050</v>
      </c>
      <c r="N2011">
        <f t="shared" si="444"/>
        <v>2040</v>
      </c>
      <c r="O2011">
        <f t="shared" si="445"/>
        <v>2045</v>
      </c>
      <c r="P2011" t="str">
        <f t="shared" si="446"/>
        <v>2040_2045</v>
      </c>
      <c r="Q2011">
        <f t="shared" si="449"/>
        <v>0</v>
      </c>
      <c r="R2011">
        <f t="shared" si="450"/>
        <v>1</v>
      </c>
      <c r="S2011">
        <f t="shared" ca="1" si="451"/>
        <v>0</v>
      </c>
      <c r="U2011" t="str">
        <f t="shared" ca="1" si="452"/>
        <v xml:space="preserve"> </v>
      </c>
      <c r="V2011" t="str">
        <f t="shared" ca="1" si="453"/>
        <v>let cannot_decomm [$2045_2050$ , $2040_2045$ , $BUS_COACH_DIESEL$] := 1;</v>
      </c>
    </row>
    <row r="2012" spans="8:22" outlineLevel="1" x14ac:dyDescent="0.25">
      <c r="H2012">
        <f t="shared" si="440"/>
        <v>44</v>
      </c>
      <c r="I2012" t="str">
        <f t="shared" ca="1" si="447"/>
        <v>BUS_COACH_DIESEL</v>
      </c>
      <c r="J2012">
        <f t="shared" ca="1" si="441"/>
        <v>0</v>
      </c>
      <c r="K2012">
        <f t="shared" si="442"/>
        <v>2045</v>
      </c>
      <c r="L2012">
        <f t="shared" si="448"/>
        <v>2050</v>
      </c>
      <c r="M2012" t="str">
        <f t="shared" si="443"/>
        <v>2045_2050</v>
      </c>
      <c r="N2012">
        <f t="shared" si="444"/>
        <v>2045</v>
      </c>
      <c r="O2012">
        <f t="shared" si="445"/>
        <v>2050</v>
      </c>
      <c r="P2012" t="str">
        <f t="shared" si="446"/>
        <v>2045_2050</v>
      </c>
      <c r="Q2012">
        <f t="shared" si="449"/>
        <v>0</v>
      </c>
      <c r="R2012">
        <f t="shared" si="450"/>
        <v>0</v>
      </c>
      <c r="S2012">
        <f t="shared" ca="1" si="451"/>
        <v>0</v>
      </c>
      <c r="U2012" t="str">
        <f t="shared" ca="1" si="452"/>
        <v xml:space="preserve"> </v>
      </c>
      <c r="V2012" t="str">
        <f t="shared" ca="1" si="453"/>
        <v>let cannot_decomm [$2045_2050$ , $2045_2050$ , $BUS_COACH_DIESEL$] := 1;</v>
      </c>
    </row>
    <row r="2013" spans="8:22" outlineLevel="1" x14ac:dyDescent="0.25">
      <c r="H2013">
        <f t="shared" si="440"/>
        <v>45</v>
      </c>
      <c r="I2013" t="str">
        <f t="shared" ca="1" si="447"/>
        <v>BUS_COACH_HYDIESEL</v>
      </c>
      <c r="J2013">
        <f t="shared" ca="1" si="441"/>
        <v>0</v>
      </c>
      <c r="K2013">
        <f t="shared" si="442"/>
        <v>2015</v>
      </c>
      <c r="L2013">
        <f t="shared" si="448"/>
        <v>2020</v>
      </c>
      <c r="M2013" t="str">
        <f t="shared" si="443"/>
        <v>2015_2020</v>
      </c>
      <c r="N2013">
        <f t="shared" si="444"/>
        <v>2015</v>
      </c>
      <c r="O2013">
        <f t="shared" si="445"/>
        <v>2020</v>
      </c>
      <c r="P2013" t="str">
        <f t="shared" si="446"/>
        <v>2015_2020</v>
      </c>
      <c r="Q2013">
        <f t="shared" si="449"/>
        <v>1</v>
      </c>
      <c r="R2013">
        <f t="shared" si="450"/>
        <v>0</v>
      </c>
      <c r="S2013">
        <f t="shared" ca="1" si="451"/>
        <v>0</v>
      </c>
      <c r="U2013" t="str">
        <f t="shared" si="452"/>
        <v>#</v>
      </c>
      <c r="V2013" t="str">
        <f t="shared" ca="1" si="453"/>
        <v>let cannot_decomm [$2015_2020$ , $2015_2020$ , $BUS_COACH_HYDIESEL$] := 1;</v>
      </c>
    </row>
    <row r="2014" spans="8:22" outlineLevel="1" x14ac:dyDescent="0.25">
      <c r="H2014">
        <f t="shared" si="440"/>
        <v>45</v>
      </c>
      <c r="I2014" t="str">
        <f t="shared" ca="1" si="447"/>
        <v>BUS_COACH_HYDIESEL</v>
      </c>
      <c r="J2014">
        <f t="shared" ca="1" si="441"/>
        <v>0</v>
      </c>
      <c r="K2014">
        <f t="shared" si="442"/>
        <v>2015</v>
      </c>
      <c r="L2014">
        <f t="shared" si="448"/>
        <v>2020</v>
      </c>
      <c r="M2014" t="str">
        <f t="shared" si="443"/>
        <v>2015_2020</v>
      </c>
      <c r="N2014">
        <f t="shared" si="444"/>
        <v>2020</v>
      </c>
      <c r="O2014">
        <f t="shared" si="445"/>
        <v>2025</v>
      </c>
      <c r="P2014" t="str">
        <f t="shared" si="446"/>
        <v>2020_2025</v>
      </c>
      <c r="Q2014">
        <f t="shared" si="449"/>
        <v>0</v>
      </c>
      <c r="R2014">
        <f t="shared" si="450"/>
        <v>0</v>
      </c>
      <c r="S2014">
        <f t="shared" ca="1" si="451"/>
        <v>1</v>
      </c>
      <c r="U2014" t="str">
        <f t="shared" ca="1" si="452"/>
        <v xml:space="preserve"> </v>
      </c>
      <c r="V2014" t="str">
        <f t="shared" ca="1" si="453"/>
        <v>let cannot_decomm [$2015_2020$ , $2020_2025$ , $BUS_COACH_HYDIESEL$] := 1;</v>
      </c>
    </row>
    <row r="2015" spans="8:22" outlineLevel="1" x14ac:dyDescent="0.25">
      <c r="H2015">
        <f t="shared" si="440"/>
        <v>45</v>
      </c>
      <c r="I2015" t="str">
        <f t="shared" ca="1" si="447"/>
        <v>BUS_COACH_HYDIESEL</v>
      </c>
      <c r="J2015">
        <f t="shared" ca="1" si="441"/>
        <v>0</v>
      </c>
      <c r="K2015">
        <f t="shared" si="442"/>
        <v>2015</v>
      </c>
      <c r="L2015">
        <f t="shared" si="448"/>
        <v>2020</v>
      </c>
      <c r="M2015" t="str">
        <f t="shared" si="443"/>
        <v>2015_2020</v>
      </c>
      <c r="N2015">
        <f t="shared" si="444"/>
        <v>2025</v>
      </c>
      <c r="O2015">
        <f t="shared" si="445"/>
        <v>2030</v>
      </c>
      <c r="P2015" t="str">
        <f t="shared" si="446"/>
        <v>2025_2030</v>
      </c>
      <c r="Q2015">
        <f t="shared" si="449"/>
        <v>0</v>
      </c>
      <c r="R2015">
        <f t="shared" si="450"/>
        <v>0</v>
      </c>
      <c r="S2015">
        <f t="shared" ca="1" si="451"/>
        <v>1</v>
      </c>
      <c r="U2015" t="str">
        <f t="shared" ca="1" si="452"/>
        <v xml:space="preserve"> </v>
      </c>
      <c r="V2015" t="str">
        <f t="shared" ca="1" si="453"/>
        <v>let cannot_decomm [$2015_2020$ , $2025_2030$ , $BUS_COACH_HYDIESEL$] := 1;</v>
      </c>
    </row>
    <row r="2016" spans="8:22" outlineLevel="1" x14ac:dyDescent="0.25">
      <c r="H2016">
        <f t="shared" si="440"/>
        <v>45</v>
      </c>
      <c r="I2016" t="str">
        <f t="shared" ca="1" si="447"/>
        <v>BUS_COACH_HYDIESEL</v>
      </c>
      <c r="J2016">
        <f t="shared" ca="1" si="441"/>
        <v>0</v>
      </c>
      <c r="K2016">
        <f t="shared" si="442"/>
        <v>2015</v>
      </c>
      <c r="L2016">
        <f t="shared" si="448"/>
        <v>2020</v>
      </c>
      <c r="M2016" t="str">
        <f t="shared" si="443"/>
        <v>2015_2020</v>
      </c>
      <c r="N2016">
        <f t="shared" si="444"/>
        <v>2030</v>
      </c>
      <c r="O2016">
        <f t="shared" si="445"/>
        <v>2035</v>
      </c>
      <c r="P2016" t="str">
        <f t="shared" si="446"/>
        <v>2030_2035</v>
      </c>
      <c r="Q2016">
        <f t="shared" si="449"/>
        <v>0</v>
      </c>
      <c r="R2016">
        <f t="shared" si="450"/>
        <v>0</v>
      </c>
      <c r="S2016">
        <f t="shared" ca="1" si="451"/>
        <v>1</v>
      </c>
      <c r="U2016" t="str">
        <f t="shared" ca="1" si="452"/>
        <v xml:space="preserve"> </v>
      </c>
      <c r="V2016" t="str">
        <f t="shared" ca="1" si="453"/>
        <v>let cannot_decomm [$2015_2020$ , $2030_2035$ , $BUS_COACH_HYDIESEL$] := 1;</v>
      </c>
    </row>
    <row r="2017" spans="8:22" outlineLevel="1" x14ac:dyDescent="0.25">
      <c r="H2017">
        <f t="shared" si="440"/>
        <v>45</v>
      </c>
      <c r="I2017" t="str">
        <f t="shared" ca="1" si="447"/>
        <v>BUS_COACH_HYDIESEL</v>
      </c>
      <c r="J2017">
        <f t="shared" ca="1" si="441"/>
        <v>0</v>
      </c>
      <c r="K2017">
        <f t="shared" si="442"/>
        <v>2015</v>
      </c>
      <c r="L2017">
        <f t="shared" si="448"/>
        <v>2020</v>
      </c>
      <c r="M2017" t="str">
        <f t="shared" si="443"/>
        <v>2015_2020</v>
      </c>
      <c r="N2017">
        <f t="shared" si="444"/>
        <v>2035</v>
      </c>
      <c r="O2017">
        <f t="shared" si="445"/>
        <v>2040</v>
      </c>
      <c r="P2017" t="str">
        <f t="shared" si="446"/>
        <v>2035_2040</v>
      </c>
      <c r="Q2017">
        <f t="shared" si="449"/>
        <v>0</v>
      </c>
      <c r="R2017">
        <f t="shared" si="450"/>
        <v>0</v>
      </c>
      <c r="S2017">
        <f t="shared" ca="1" si="451"/>
        <v>1</v>
      </c>
      <c r="U2017" t="str">
        <f t="shared" ca="1" si="452"/>
        <v xml:space="preserve"> </v>
      </c>
      <c r="V2017" t="str">
        <f t="shared" ca="1" si="453"/>
        <v>let cannot_decomm [$2015_2020$ , $2035_2040$ , $BUS_COACH_HYDIESEL$] := 1;</v>
      </c>
    </row>
    <row r="2018" spans="8:22" outlineLevel="1" x14ac:dyDescent="0.25">
      <c r="H2018">
        <f t="shared" si="440"/>
        <v>45</v>
      </c>
      <c r="I2018" t="str">
        <f t="shared" ca="1" si="447"/>
        <v>BUS_COACH_HYDIESEL</v>
      </c>
      <c r="J2018">
        <f t="shared" ca="1" si="441"/>
        <v>0</v>
      </c>
      <c r="K2018">
        <f t="shared" si="442"/>
        <v>2015</v>
      </c>
      <c r="L2018">
        <f t="shared" si="448"/>
        <v>2020</v>
      </c>
      <c r="M2018" t="str">
        <f t="shared" si="443"/>
        <v>2015_2020</v>
      </c>
      <c r="N2018">
        <f t="shared" si="444"/>
        <v>2040</v>
      </c>
      <c r="O2018">
        <f t="shared" si="445"/>
        <v>2045</v>
      </c>
      <c r="P2018" t="str">
        <f t="shared" si="446"/>
        <v>2040_2045</v>
      </c>
      <c r="Q2018">
        <f t="shared" si="449"/>
        <v>0</v>
      </c>
      <c r="R2018">
        <f t="shared" si="450"/>
        <v>0</v>
      </c>
      <c r="S2018">
        <f t="shared" ca="1" si="451"/>
        <v>1</v>
      </c>
      <c r="U2018" t="str">
        <f t="shared" ca="1" si="452"/>
        <v xml:space="preserve"> </v>
      </c>
      <c r="V2018" t="str">
        <f t="shared" ca="1" si="453"/>
        <v>let cannot_decomm [$2015_2020$ , $2040_2045$ , $BUS_COACH_HYDIESEL$] := 1;</v>
      </c>
    </row>
    <row r="2019" spans="8:22" outlineLevel="1" x14ac:dyDescent="0.25">
      <c r="H2019">
        <f t="shared" si="440"/>
        <v>45</v>
      </c>
      <c r="I2019" t="str">
        <f t="shared" ca="1" si="447"/>
        <v>BUS_COACH_HYDIESEL</v>
      </c>
      <c r="J2019">
        <f t="shared" ca="1" si="441"/>
        <v>0</v>
      </c>
      <c r="K2019">
        <f t="shared" si="442"/>
        <v>2015</v>
      </c>
      <c r="L2019">
        <f t="shared" si="448"/>
        <v>2020</v>
      </c>
      <c r="M2019" t="str">
        <f t="shared" si="443"/>
        <v>2015_2020</v>
      </c>
      <c r="N2019">
        <f t="shared" si="444"/>
        <v>2045</v>
      </c>
      <c r="O2019">
        <f t="shared" si="445"/>
        <v>2050</v>
      </c>
      <c r="P2019" t="str">
        <f t="shared" si="446"/>
        <v>2045_2050</v>
      </c>
      <c r="Q2019">
        <f t="shared" si="449"/>
        <v>0</v>
      </c>
      <c r="R2019">
        <f t="shared" si="450"/>
        <v>0</v>
      </c>
      <c r="S2019">
        <f t="shared" ca="1" si="451"/>
        <v>1</v>
      </c>
      <c r="U2019" t="str">
        <f t="shared" ca="1" si="452"/>
        <v xml:space="preserve"> </v>
      </c>
      <c r="V2019" t="str">
        <f t="shared" ca="1" si="453"/>
        <v>let cannot_decomm [$2015_2020$ , $2045_2050$ , $BUS_COACH_HYDIESEL$] := 1;</v>
      </c>
    </row>
    <row r="2020" spans="8:22" outlineLevel="1" x14ac:dyDescent="0.25">
      <c r="H2020">
        <f t="shared" si="440"/>
        <v>45</v>
      </c>
      <c r="I2020" t="str">
        <f t="shared" ca="1" si="447"/>
        <v>BUS_COACH_HYDIESEL</v>
      </c>
      <c r="J2020">
        <f t="shared" ca="1" si="441"/>
        <v>0</v>
      </c>
      <c r="K2020">
        <f t="shared" si="442"/>
        <v>2020</v>
      </c>
      <c r="L2020">
        <f t="shared" si="448"/>
        <v>2025</v>
      </c>
      <c r="M2020" t="str">
        <f t="shared" si="443"/>
        <v>2020_2025</v>
      </c>
      <c r="N2020">
        <f t="shared" si="444"/>
        <v>2015</v>
      </c>
      <c r="O2020">
        <f t="shared" si="445"/>
        <v>2020</v>
      </c>
      <c r="P2020" t="str">
        <f t="shared" si="446"/>
        <v>2015_2020</v>
      </c>
      <c r="Q2020">
        <f t="shared" si="449"/>
        <v>0</v>
      </c>
      <c r="R2020">
        <f t="shared" si="450"/>
        <v>1</v>
      </c>
      <c r="S2020">
        <f t="shared" ca="1" si="451"/>
        <v>0</v>
      </c>
      <c r="U2020" t="str">
        <f t="shared" ca="1" si="452"/>
        <v xml:space="preserve"> </v>
      </c>
      <c r="V2020" t="str">
        <f t="shared" ca="1" si="453"/>
        <v>let cannot_decomm [$2020_2025$ , $2015_2020$ , $BUS_COACH_HYDIESEL$] := 1;</v>
      </c>
    </row>
    <row r="2021" spans="8:22" outlineLevel="1" x14ac:dyDescent="0.25">
      <c r="H2021">
        <f t="shared" si="440"/>
        <v>45</v>
      </c>
      <c r="I2021" t="str">
        <f t="shared" ca="1" si="447"/>
        <v>BUS_COACH_HYDIESEL</v>
      </c>
      <c r="J2021">
        <f t="shared" ca="1" si="441"/>
        <v>0</v>
      </c>
      <c r="K2021">
        <f t="shared" si="442"/>
        <v>2020</v>
      </c>
      <c r="L2021">
        <f t="shared" si="448"/>
        <v>2025</v>
      </c>
      <c r="M2021" t="str">
        <f t="shared" si="443"/>
        <v>2020_2025</v>
      </c>
      <c r="N2021">
        <f t="shared" si="444"/>
        <v>2020</v>
      </c>
      <c r="O2021">
        <f t="shared" si="445"/>
        <v>2025</v>
      </c>
      <c r="P2021" t="str">
        <f t="shared" si="446"/>
        <v>2020_2025</v>
      </c>
      <c r="Q2021">
        <f t="shared" si="449"/>
        <v>0</v>
      </c>
      <c r="R2021">
        <f t="shared" si="450"/>
        <v>0</v>
      </c>
      <c r="S2021">
        <f t="shared" ca="1" si="451"/>
        <v>0</v>
      </c>
      <c r="U2021" t="str">
        <f t="shared" ca="1" si="452"/>
        <v xml:space="preserve"> </v>
      </c>
      <c r="V2021" t="str">
        <f t="shared" ca="1" si="453"/>
        <v>let cannot_decomm [$2020_2025$ , $2020_2025$ , $BUS_COACH_HYDIESEL$] := 1;</v>
      </c>
    </row>
    <row r="2022" spans="8:22" outlineLevel="1" x14ac:dyDescent="0.25">
      <c r="H2022">
        <f t="shared" si="440"/>
        <v>45</v>
      </c>
      <c r="I2022" t="str">
        <f t="shared" ca="1" si="447"/>
        <v>BUS_COACH_HYDIESEL</v>
      </c>
      <c r="J2022">
        <f t="shared" ca="1" si="441"/>
        <v>0</v>
      </c>
      <c r="K2022">
        <f t="shared" si="442"/>
        <v>2020</v>
      </c>
      <c r="L2022">
        <f t="shared" si="448"/>
        <v>2025</v>
      </c>
      <c r="M2022" t="str">
        <f t="shared" si="443"/>
        <v>2020_2025</v>
      </c>
      <c r="N2022">
        <f t="shared" si="444"/>
        <v>2025</v>
      </c>
      <c r="O2022">
        <f t="shared" si="445"/>
        <v>2030</v>
      </c>
      <c r="P2022" t="str">
        <f t="shared" si="446"/>
        <v>2025_2030</v>
      </c>
      <c r="Q2022">
        <f t="shared" si="449"/>
        <v>0</v>
      </c>
      <c r="R2022">
        <f t="shared" si="450"/>
        <v>0</v>
      </c>
      <c r="S2022">
        <f t="shared" ca="1" si="451"/>
        <v>1</v>
      </c>
      <c r="U2022" t="str">
        <f t="shared" ca="1" si="452"/>
        <v xml:space="preserve"> </v>
      </c>
      <c r="V2022" t="str">
        <f t="shared" ca="1" si="453"/>
        <v>let cannot_decomm [$2020_2025$ , $2025_2030$ , $BUS_COACH_HYDIESEL$] := 1;</v>
      </c>
    </row>
    <row r="2023" spans="8:22" outlineLevel="1" x14ac:dyDescent="0.25">
      <c r="H2023">
        <f t="shared" si="440"/>
        <v>45</v>
      </c>
      <c r="I2023" t="str">
        <f t="shared" ca="1" si="447"/>
        <v>BUS_COACH_HYDIESEL</v>
      </c>
      <c r="J2023">
        <f t="shared" ca="1" si="441"/>
        <v>0</v>
      </c>
      <c r="K2023">
        <f t="shared" si="442"/>
        <v>2020</v>
      </c>
      <c r="L2023">
        <f t="shared" si="448"/>
        <v>2025</v>
      </c>
      <c r="M2023" t="str">
        <f t="shared" si="443"/>
        <v>2020_2025</v>
      </c>
      <c r="N2023">
        <f t="shared" si="444"/>
        <v>2030</v>
      </c>
      <c r="O2023">
        <f t="shared" si="445"/>
        <v>2035</v>
      </c>
      <c r="P2023" t="str">
        <f t="shared" si="446"/>
        <v>2030_2035</v>
      </c>
      <c r="Q2023">
        <f t="shared" si="449"/>
        <v>0</v>
      </c>
      <c r="R2023">
        <f t="shared" si="450"/>
        <v>0</v>
      </c>
      <c r="S2023">
        <f t="shared" ca="1" si="451"/>
        <v>1</v>
      </c>
      <c r="U2023" t="str">
        <f t="shared" ca="1" si="452"/>
        <v xml:space="preserve"> </v>
      </c>
      <c r="V2023" t="str">
        <f t="shared" ca="1" si="453"/>
        <v>let cannot_decomm [$2020_2025$ , $2030_2035$ , $BUS_COACH_HYDIESEL$] := 1;</v>
      </c>
    </row>
    <row r="2024" spans="8:22" outlineLevel="1" x14ac:dyDescent="0.25">
      <c r="H2024">
        <f t="shared" si="440"/>
        <v>45</v>
      </c>
      <c r="I2024" t="str">
        <f t="shared" ca="1" si="447"/>
        <v>BUS_COACH_HYDIESEL</v>
      </c>
      <c r="J2024">
        <f t="shared" ca="1" si="441"/>
        <v>0</v>
      </c>
      <c r="K2024">
        <f t="shared" si="442"/>
        <v>2020</v>
      </c>
      <c r="L2024">
        <f t="shared" si="448"/>
        <v>2025</v>
      </c>
      <c r="M2024" t="str">
        <f t="shared" si="443"/>
        <v>2020_2025</v>
      </c>
      <c r="N2024">
        <f t="shared" si="444"/>
        <v>2035</v>
      </c>
      <c r="O2024">
        <f t="shared" si="445"/>
        <v>2040</v>
      </c>
      <c r="P2024" t="str">
        <f t="shared" si="446"/>
        <v>2035_2040</v>
      </c>
      <c r="Q2024">
        <f t="shared" si="449"/>
        <v>0</v>
      </c>
      <c r="R2024">
        <f t="shared" si="450"/>
        <v>0</v>
      </c>
      <c r="S2024">
        <f t="shared" ca="1" si="451"/>
        <v>1</v>
      </c>
      <c r="U2024" t="str">
        <f t="shared" ca="1" si="452"/>
        <v xml:space="preserve"> </v>
      </c>
      <c r="V2024" t="str">
        <f t="shared" ca="1" si="453"/>
        <v>let cannot_decomm [$2020_2025$ , $2035_2040$ , $BUS_COACH_HYDIESEL$] := 1;</v>
      </c>
    </row>
    <row r="2025" spans="8:22" outlineLevel="1" x14ac:dyDescent="0.25">
      <c r="H2025">
        <f t="shared" si="440"/>
        <v>45</v>
      </c>
      <c r="I2025" t="str">
        <f t="shared" ca="1" si="447"/>
        <v>BUS_COACH_HYDIESEL</v>
      </c>
      <c r="J2025">
        <f t="shared" ca="1" si="441"/>
        <v>0</v>
      </c>
      <c r="K2025">
        <f t="shared" si="442"/>
        <v>2020</v>
      </c>
      <c r="L2025">
        <f t="shared" si="448"/>
        <v>2025</v>
      </c>
      <c r="M2025" t="str">
        <f t="shared" si="443"/>
        <v>2020_2025</v>
      </c>
      <c r="N2025">
        <f t="shared" si="444"/>
        <v>2040</v>
      </c>
      <c r="O2025">
        <f t="shared" si="445"/>
        <v>2045</v>
      </c>
      <c r="P2025" t="str">
        <f t="shared" si="446"/>
        <v>2040_2045</v>
      </c>
      <c r="Q2025">
        <f t="shared" si="449"/>
        <v>0</v>
      </c>
      <c r="R2025">
        <f t="shared" si="450"/>
        <v>0</v>
      </c>
      <c r="S2025">
        <f t="shared" ca="1" si="451"/>
        <v>1</v>
      </c>
      <c r="U2025" t="str">
        <f t="shared" ca="1" si="452"/>
        <v xml:space="preserve"> </v>
      </c>
      <c r="V2025" t="str">
        <f t="shared" ca="1" si="453"/>
        <v>let cannot_decomm [$2020_2025$ , $2040_2045$ , $BUS_COACH_HYDIESEL$] := 1;</v>
      </c>
    </row>
    <row r="2026" spans="8:22" outlineLevel="1" x14ac:dyDescent="0.25">
      <c r="H2026">
        <f t="shared" si="440"/>
        <v>45</v>
      </c>
      <c r="I2026" t="str">
        <f t="shared" ca="1" si="447"/>
        <v>BUS_COACH_HYDIESEL</v>
      </c>
      <c r="J2026">
        <f t="shared" ca="1" si="441"/>
        <v>0</v>
      </c>
      <c r="K2026">
        <f t="shared" si="442"/>
        <v>2020</v>
      </c>
      <c r="L2026">
        <f t="shared" si="448"/>
        <v>2025</v>
      </c>
      <c r="M2026" t="str">
        <f t="shared" si="443"/>
        <v>2020_2025</v>
      </c>
      <c r="N2026">
        <f t="shared" si="444"/>
        <v>2045</v>
      </c>
      <c r="O2026">
        <f t="shared" si="445"/>
        <v>2050</v>
      </c>
      <c r="P2026" t="str">
        <f t="shared" si="446"/>
        <v>2045_2050</v>
      </c>
      <c r="Q2026">
        <f t="shared" si="449"/>
        <v>0</v>
      </c>
      <c r="R2026">
        <f t="shared" si="450"/>
        <v>0</v>
      </c>
      <c r="S2026">
        <f t="shared" ca="1" si="451"/>
        <v>1</v>
      </c>
      <c r="U2026" t="str">
        <f t="shared" ca="1" si="452"/>
        <v xml:space="preserve"> </v>
      </c>
      <c r="V2026" t="str">
        <f t="shared" ca="1" si="453"/>
        <v>let cannot_decomm [$2020_2025$ , $2045_2050$ , $BUS_COACH_HYDIESEL$] := 1;</v>
      </c>
    </row>
    <row r="2027" spans="8:22" outlineLevel="1" x14ac:dyDescent="0.25">
      <c r="H2027">
        <f t="shared" si="440"/>
        <v>45</v>
      </c>
      <c r="I2027" t="str">
        <f t="shared" ca="1" si="447"/>
        <v>BUS_COACH_HYDIESEL</v>
      </c>
      <c r="J2027">
        <f t="shared" ca="1" si="441"/>
        <v>0</v>
      </c>
      <c r="K2027">
        <f t="shared" si="442"/>
        <v>2025</v>
      </c>
      <c r="L2027">
        <f t="shared" si="448"/>
        <v>2030</v>
      </c>
      <c r="M2027" t="str">
        <f t="shared" si="443"/>
        <v>2025_2030</v>
      </c>
      <c r="N2027">
        <f t="shared" si="444"/>
        <v>2015</v>
      </c>
      <c r="O2027">
        <f t="shared" si="445"/>
        <v>2020</v>
      </c>
      <c r="P2027" t="str">
        <f t="shared" si="446"/>
        <v>2015_2020</v>
      </c>
      <c r="Q2027">
        <f t="shared" si="449"/>
        <v>0</v>
      </c>
      <c r="R2027">
        <f t="shared" si="450"/>
        <v>1</v>
      </c>
      <c r="S2027">
        <f t="shared" ca="1" si="451"/>
        <v>0</v>
      </c>
      <c r="U2027" t="str">
        <f t="shared" ca="1" si="452"/>
        <v xml:space="preserve"> </v>
      </c>
      <c r="V2027" t="str">
        <f t="shared" ca="1" si="453"/>
        <v>let cannot_decomm [$2025_2030$ , $2015_2020$ , $BUS_COACH_HYDIESEL$] := 1;</v>
      </c>
    </row>
    <row r="2028" spans="8:22" outlineLevel="1" x14ac:dyDescent="0.25">
      <c r="H2028">
        <f t="shared" si="440"/>
        <v>45</v>
      </c>
      <c r="I2028" t="str">
        <f t="shared" ca="1" si="447"/>
        <v>BUS_COACH_HYDIESEL</v>
      </c>
      <c r="J2028">
        <f t="shared" ca="1" si="441"/>
        <v>0</v>
      </c>
      <c r="K2028">
        <f t="shared" si="442"/>
        <v>2025</v>
      </c>
      <c r="L2028">
        <f t="shared" si="448"/>
        <v>2030</v>
      </c>
      <c r="M2028" t="str">
        <f t="shared" si="443"/>
        <v>2025_2030</v>
      </c>
      <c r="N2028">
        <f t="shared" si="444"/>
        <v>2020</v>
      </c>
      <c r="O2028">
        <f t="shared" si="445"/>
        <v>2025</v>
      </c>
      <c r="P2028" t="str">
        <f t="shared" si="446"/>
        <v>2020_2025</v>
      </c>
      <c r="Q2028">
        <f t="shared" si="449"/>
        <v>0</v>
      </c>
      <c r="R2028">
        <f t="shared" si="450"/>
        <v>1</v>
      </c>
      <c r="S2028">
        <f t="shared" ca="1" si="451"/>
        <v>0</v>
      </c>
      <c r="U2028" t="str">
        <f t="shared" ca="1" si="452"/>
        <v xml:space="preserve"> </v>
      </c>
      <c r="V2028" t="str">
        <f t="shared" ca="1" si="453"/>
        <v>let cannot_decomm [$2025_2030$ , $2020_2025$ , $BUS_COACH_HYDIESEL$] := 1;</v>
      </c>
    </row>
    <row r="2029" spans="8:22" outlineLevel="1" x14ac:dyDescent="0.25">
      <c r="H2029">
        <f t="shared" si="440"/>
        <v>45</v>
      </c>
      <c r="I2029" t="str">
        <f t="shared" ca="1" si="447"/>
        <v>BUS_COACH_HYDIESEL</v>
      </c>
      <c r="J2029">
        <f t="shared" ca="1" si="441"/>
        <v>0</v>
      </c>
      <c r="K2029">
        <f t="shared" si="442"/>
        <v>2025</v>
      </c>
      <c r="L2029">
        <f t="shared" si="448"/>
        <v>2030</v>
      </c>
      <c r="M2029" t="str">
        <f t="shared" si="443"/>
        <v>2025_2030</v>
      </c>
      <c r="N2029">
        <f t="shared" si="444"/>
        <v>2025</v>
      </c>
      <c r="O2029">
        <f t="shared" si="445"/>
        <v>2030</v>
      </c>
      <c r="P2029" t="str">
        <f t="shared" si="446"/>
        <v>2025_2030</v>
      </c>
      <c r="Q2029">
        <f t="shared" si="449"/>
        <v>0</v>
      </c>
      <c r="R2029">
        <f t="shared" si="450"/>
        <v>0</v>
      </c>
      <c r="S2029">
        <f t="shared" ca="1" si="451"/>
        <v>0</v>
      </c>
      <c r="U2029" t="str">
        <f t="shared" ca="1" si="452"/>
        <v xml:space="preserve"> </v>
      </c>
      <c r="V2029" t="str">
        <f t="shared" ca="1" si="453"/>
        <v>let cannot_decomm [$2025_2030$ , $2025_2030$ , $BUS_COACH_HYDIESEL$] := 1;</v>
      </c>
    </row>
    <row r="2030" spans="8:22" outlineLevel="1" x14ac:dyDescent="0.25">
      <c r="H2030">
        <f t="shared" si="440"/>
        <v>45</v>
      </c>
      <c r="I2030" t="str">
        <f t="shared" ca="1" si="447"/>
        <v>BUS_COACH_HYDIESEL</v>
      </c>
      <c r="J2030">
        <f t="shared" ca="1" si="441"/>
        <v>0</v>
      </c>
      <c r="K2030">
        <f t="shared" si="442"/>
        <v>2025</v>
      </c>
      <c r="L2030">
        <f t="shared" si="448"/>
        <v>2030</v>
      </c>
      <c r="M2030" t="str">
        <f t="shared" si="443"/>
        <v>2025_2030</v>
      </c>
      <c r="N2030">
        <f t="shared" si="444"/>
        <v>2030</v>
      </c>
      <c r="O2030">
        <f t="shared" si="445"/>
        <v>2035</v>
      </c>
      <c r="P2030" t="str">
        <f t="shared" si="446"/>
        <v>2030_2035</v>
      </c>
      <c r="Q2030">
        <f t="shared" si="449"/>
        <v>0</v>
      </c>
      <c r="R2030">
        <f t="shared" si="450"/>
        <v>0</v>
      </c>
      <c r="S2030">
        <f t="shared" ca="1" si="451"/>
        <v>1</v>
      </c>
      <c r="U2030" t="str">
        <f t="shared" ca="1" si="452"/>
        <v xml:space="preserve"> </v>
      </c>
      <c r="V2030" t="str">
        <f t="shared" ca="1" si="453"/>
        <v>let cannot_decomm [$2025_2030$ , $2030_2035$ , $BUS_COACH_HYDIESEL$] := 1;</v>
      </c>
    </row>
    <row r="2031" spans="8:22" outlineLevel="1" x14ac:dyDescent="0.25">
      <c r="H2031">
        <f t="shared" si="440"/>
        <v>45</v>
      </c>
      <c r="I2031" t="str">
        <f t="shared" ca="1" si="447"/>
        <v>BUS_COACH_HYDIESEL</v>
      </c>
      <c r="J2031">
        <f t="shared" ca="1" si="441"/>
        <v>0</v>
      </c>
      <c r="K2031">
        <f t="shared" si="442"/>
        <v>2025</v>
      </c>
      <c r="L2031">
        <f t="shared" si="448"/>
        <v>2030</v>
      </c>
      <c r="M2031" t="str">
        <f t="shared" si="443"/>
        <v>2025_2030</v>
      </c>
      <c r="N2031">
        <f t="shared" si="444"/>
        <v>2035</v>
      </c>
      <c r="O2031">
        <f t="shared" si="445"/>
        <v>2040</v>
      </c>
      <c r="P2031" t="str">
        <f t="shared" si="446"/>
        <v>2035_2040</v>
      </c>
      <c r="Q2031">
        <f t="shared" si="449"/>
        <v>0</v>
      </c>
      <c r="R2031">
        <f t="shared" si="450"/>
        <v>0</v>
      </c>
      <c r="S2031">
        <f t="shared" ca="1" si="451"/>
        <v>1</v>
      </c>
      <c r="U2031" t="str">
        <f t="shared" ca="1" si="452"/>
        <v xml:space="preserve"> </v>
      </c>
      <c r="V2031" t="str">
        <f t="shared" ca="1" si="453"/>
        <v>let cannot_decomm [$2025_2030$ , $2035_2040$ , $BUS_COACH_HYDIESEL$] := 1;</v>
      </c>
    </row>
    <row r="2032" spans="8:22" outlineLevel="1" x14ac:dyDescent="0.25">
      <c r="H2032">
        <f t="shared" si="440"/>
        <v>45</v>
      </c>
      <c r="I2032" t="str">
        <f t="shared" ca="1" si="447"/>
        <v>BUS_COACH_HYDIESEL</v>
      </c>
      <c r="J2032">
        <f t="shared" ca="1" si="441"/>
        <v>0</v>
      </c>
      <c r="K2032">
        <f t="shared" si="442"/>
        <v>2025</v>
      </c>
      <c r="L2032">
        <f t="shared" si="448"/>
        <v>2030</v>
      </c>
      <c r="M2032" t="str">
        <f t="shared" si="443"/>
        <v>2025_2030</v>
      </c>
      <c r="N2032">
        <f t="shared" si="444"/>
        <v>2040</v>
      </c>
      <c r="O2032">
        <f t="shared" si="445"/>
        <v>2045</v>
      </c>
      <c r="P2032" t="str">
        <f t="shared" si="446"/>
        <v>2040_2045</v>
      </c>
      <c r="Q2032">
        <f t="shared" si="449"/>
        <v>0</v>
      </c>
      <c r="R2032">
        <f t="shared" si="450"/>
        <v>0</v>
      </c>
      <c r="S2032">
        <f t="shared" ca="1" si="451"/>
        <v>1</v>
      </c>
      <c r="U2032" t="str">
        <f t="shared" ca="1" si="452"/>
        <v xml:space="preserve"> </v>
      </c>
      <c r="V2032" t="str">
        <f t="shared" ca="1" si="453"/>
        <v>let cannot_decomm [$2025_2030$ , $2040_2045$ , $BUS_COACH_HYDIESEL$] := 1;</v>
      </c>
    </row>
    <row r="2033" spans="8:22" outlineLevel="1" x14ac:dyDescent="0.25">
      <c r="H2033">
        <f t="shared" si="440"/>
        <v>45</v>
      </c>
      <c r="I2033" t="str">
        <f t="shared" ca="1" si="447"/>
        <v>BUS_COACH_HYDIESEL</v>
      </c>
      <c r="J2033">
        <f t="shared" ca="1" si="441"/>
        <v>0</v>
      </c>
      <c r="K2033">
        <f t="shared" si="442"/>
        <v>2025</v>
      </c>
      <c r="L2033">
        <f t="shared" si="448"/>
        <v>2030</v>
      </c>
      <c r="M2033" t="str">
        <f t="shared" si="443"/>
        <v>2025_2030</v>
      </c>
      <c r="N2033">
        <f t="shared" si="444"/>
        <v>2045</v>
      </c>
      <c r="O2033">
        <f t="shared" si="445"/>
        <v>2050</v>
      </c>
      <c r="P2033" t="str">
        <f t="shared" si="446"/>
        <v>2045_2050</v>
      </c>
      <c r="Q2033">
        <f t="shared" si="449"/>
        <v>0</v>
      </c>
      <c r="R2033">
        <f t="shared" si="450"/>
        <v>0</v>
      </c>
      <c r="S2033">
        <f t="shared" ca="1" si="451"/>
        <v>1</v>
      </c>
      <c r="U2033" t="str">
        <f t="shared" ca="1" si="452"/>
        <v xml:space="preserve"> </v>
      </c>
      <c r="V2033" t="str">
        <f t="shared" ca="1" si="453"/>
        <v>let cannot_decomm [$2025_2030$ , $2045_2050$ , $BUS_COACH_HYDIESEL$] := 1;</v>
      </c>
    </row>
    <row r="2034" spans="8:22" outlineLevel="1" x14ac:dyDescent="0.25">
      <c r="H2034">
        <f t="shared" si="440"/>
        <v>45</v>
      </c>
      <c r="I2034" t="str">
        <f t="shared" ca="1" si="447"/>
        <v>BUS_COACH_HYDIESEL</v>
      </c>
      <c r="J2034">
        <f t="shared" ca="1" si="441"/>
        <v>0</v>
      </c>
      <c r="K2034">
        <f t="shared" si="442"/>
        <v>2030</v>
      </c>
      <c r="L2034">
        <f t="shared" si="448"/>
        <v>2035</v>
      </c>
      <c r="M2034" t="str">
        <f t="shared" si="443"/>
        <v>2030_2035</v>
      </c>
      <c r="N2034">
        <f t="shared" si="444"/>
        <v>2015</v>
      </c>
      <c r="O2034">
        <f t="shared" si="445"/>
        <v>2020</v>
      </c>
      <c r="P2034" t="str">
        <f t="shared" si="446"/>
        <v>2015_2020</v>
      </c>
      <c r="Q2034">
        <f t="shared" si="449"/>
        <v>0</v>
      </c>
      <c r="R2034">
        <f t="shared" si="450"/>
        <v>1</v>
      </c>
      <c r="S2034">
        <f t="shared" ca="1" si="451"/>
        <v>0</v>
      </c>
      <c r="U2034" t="str">
        <f t="shared" ca="1" si="452"/>
        <v xml:space="preserve"> </v>
      </c>
      <c r="V2034" t="str">
        <f t="shared" ca="1" si="453"/>
        <v>let cannot_decomm [$2030_2035$ , $2015_2020$ , $BUS_COACH_HYDIESEL$] := 1;</v>
      </c>
    </row>
    <row r="2035" spans="8:22" outlineLevel="1" x14ac:dyDescent="0.25">
      <c r="H2035">
        <f t="shared" si="440"/>
        <v>45</v>
      </c>
      <c r="I2035" t="str">
        <f t="shared" ca="1" si="447"/>
        <v>BUS_COACH_HYDIESEL</v>
      </c>
      <c r="J2035">
        <f t="shared" ca="1" si="441"/>
        <v>0</v>
      </c>
      <c r="K2035">
        <f t="shared" si="442"/>
        <v>2030</v>
      </c>
      <c r="L2035">
        <f t="shared" si="448"/>
        <v>2035</v>
      </c>
      <c r="M2035" t="str">
        <f t="shared" si="443"/>
        <v>2030_2035</v>
      </c>
      <c r="N2035">
        <f t="shared" si="444"/>
        <v>2020</v>
      </c>
      <c r="O2035">
        <f t="shared" si="445"/>
        <v>2025</v>
      </c>
      <c r="P2035" t="str">
        <f t="shared" si="446"/>
        <v>2020_2025</v>
      </c>
      <c r="Q2035">
        <f t="shared" si="449"/>
        <v>0</v>
      </c>
      <c r="R2035">
        <f t="shared" si="450"/>
        <v>1</v>
      </c>
      <c r="S2035">
        <f t="shared" ca="1" si="451"/>
        <v>0</v>
      </c>
      <c r="U2035" t="str">
        <f t="shared" ca="1" si="452"/>
        <v xml:space="preserve"> </v>
      </c>
      <c r="V2035" t="str">
        <f t="shared" ca="1" si="453"/>
        <v>let cannot_decomm [$2030_2035$ , $2020_2025$ , $BUS_COACH_HYDIESEL$] := 1;</v>
      </c>
    </row>
    <row r="2036" spans="8:22" outlineLevel="1" x14ac:dyDescent="0.25">
      <c r="H2036">
        <f t="shared" si="440"/>
        <v>45</v>
      </c>
      <c r="I2036" t="str">
        <f t="shared" ca="1" si="447"/>
        <v>BUS_COACH_HYDIESEL</v>
      </c>
      <c r="J2036">
        <f t="shared" ca="1" si="441"/>
        <v>0</v>
      </c>
      <c r="K2036">
        <f t="shared" si="442"/>
        <v>2030</v>
      </c>
      <c r="L2036">
        <f t="shared" si="448"/>
        <v>2035</v>
      </c>
      <c r="M2036" t="str">
        <f t="shared" si="443"/>
        <v>2030_2035</v>
      </c>
      <c r="N2036">
        <f t="shared" si="444"/>
        <v>2025</v>
      </c>
      <c r="O2036">
        <f t="shared" si="445"/>
        <v>2030</v>
      </c>
      <c r="P2036" t="str">
        <f t="shared" si="446"/>
        <v>2025_2030</v>
      </c>
      <c r="Q2036">
        <f t="shared" si="449"/>
        <v>0</v>
      </c>
      <c r="R2036">
        <f t="shared" si="450"/>
        <v>1</v>
      </c>
      <c r="S2036">
        <f t="shared" ca="1" si="451"/>
        <v>0</v>
      </c>
      <c r="U2036" t="str">
        <f t="shared" ca="1" si="452"/>
        <v xml:space="preserve"> </v>
      </c>
      <c r="V2036" t="str">
        <f t="shared" ca="1" si="453"/>
        <v>let cannot_decomm [$2030_2035$ , $2025_2030$ , $BUS_COACH_HYDIESEL$] := 1;</v>
      </c>
    </row>
    <row r="2037" spans="8:22" outlineLevel="1" x14ac:dyDescent="0.25">
      <c r="H2037">
        <f t="shared" ref="H2037:H2100" si="454">(FLOOR((ROW(A2037)-4)/49,1))+4</f>
        <v>45</v>
      </c>
      <c r="I2037" t="str">
        <f t="shared" ca="1" si="447"/>
        <v>BUS_COACH_HYDIESEL</v>
      </c>
      <c r="J2037">
        <f t="shared" ref="J2037:J2100" ca="1" si="455">INDIRECT("C"&amp;H2037)</f>
        <v>0</v>
      </c>
      <c r="K2037">
        <f t="shared" ref="K2037:K2100" si="456">2015+MOD(FLOOR((ROW(A2037)-4)/7,1),7)*5</f>
        <v>2030</v>
      </c>
      <c r="L2037">
        <f t="shared" si="448"/>
        <v>2035</v>
      </c>
      <c r="M2037" t="str">
        <f t="shared" ref="M2037:M2100" si="457">K2037&amp;"_"&amp;L2037</f>
        <v>2030_2035</v>
      </c>
      <c r="N2037">
        <f t="shared" ref="N2037:N2100" si="458">2015+MOD(ROW(D2037)-4,7)*5</f>
        <v>2030</v>
      </c>
      <c r="O2037">
        <f t="shared" ref="O2037:O2100" si="459">2020+MOD(ROW(E2037)-4,7)*5</f>
        <v>2035</v>
      </c>
      <c r="P2037" t="str">
        <f t="shared" ref="P2037:P2100" si="460">N2037&amp;"_"&amp;O2037</f>
        <v>2030_2035</v>
      </c>
      <c r="Q2037">
        <f t="shared" si="449"/>
        <v>0</v>
      </c>
      <c r="R2037">
        <f t="shared" si="450"/>
        <v>0</v>
      </c>
      <c r="S2037">
        <f t="shared" ca="1" si="451"/>
        <v>0</v>
      </c>
      <c r="U2037" t="str">
        <f t="shared" ca="1" si="452"/>
        <v xml:space="preserve"> </v>
      </c>
      <c r="V2037" t="str">
        <f t="shared" ca="1" si="453"/>
        <v>let cannot_decomm [$2030_2035$ , $2030_2035$ , $BUS_COACH_HYDIESEL$] := 1;</v>
      </c>
    </row>
    <row r="2038" spans="8:22" outlineLevel="1" x14ac:dyDescent="0.25">
      <c r="H2038">
        <f t="shared" si="454"/>
        <v>45</v>
      </c>
      <c r="I2038" t="str">
        <f t="shared" ca="1" si="447"/>
        <v>BUS_COACH_HYDIESEL</v>
      </c>
      <c r="J2038">
        <f t="shared" ca="1" si="455"/>
        <v>0</v>
      </c>
      <c r="K2038">
        <f t="shared" si="456"/>
        <v>2030</v>
      </c>
      <c r="L2038">
        <f t="shared" si="448"/>
        <v>2035</v>
      </c>
      <c r="M2038" t="str">
        <f t="shared" si="457"/>
        <v>2030_2035</v>
      </c>
      <c r="N2038">
        <f t="shared" si="458"/>
        <v>2035</v>
      </c>
      <c r="O2038">
        <f t="shared" si="459"/>
        <v>2040</v>
      </c>
      <c r="P2038" t="str">
        <f t="shared" si="460"/>
        <v>2035_2040</v>
      </c>
      <c r="Q2038">
        <f t="shared" si="449"/>
        <v>0</v>
      </c>
      <c r="R2038">
        <f t="shared" si="450"/>
        <v>0</v>
      </c>
      <c r="S2038">
        <f t="shared" ca="1" si="451"/>
        <v>1</v>
      </c>
      <c r="U2038" t="str">
        <f t="shared" ca="1" si="452"/>
        <v xml:space="preserve"> </v>
      </c>
      <c r="V2038" t="str">
        <f t="shared" ca="1" si="453"/>
        <v>let cannot_decomm [$2030_2035$ , $2035_2040$ , $BUS_COACH_HYDIESEL$] := 1;</v>
      </c>
    </row>
    <row r="2039" spans="8:22" outlineLevel="1" x14ac:dyDescent="0.25">
      <c r="H2039">
        <f t="shared" si="454"/>
        <v>45</v>
      </c>
      <c r="I2039" t="str">
        <f t="shared" ca="1" si="447"/>
        <v>BUS_COACH_HYDIESEL</v>
      </c>
      <c r="J2039">
        <f t="shared" ca="1" si="455"/>
        <v>0</v>
      </c>
      <c r="K2039">
        <f t="shared" si="456"/>
        <v>2030</v>
      </c>
      <c r="L2039">
        <f t="shared" si="448"/>
        <v>2035</v>
      </c>
      <c r="M2039" t="str">
        <f t="shared" si="457"/>
        <v>2030_2035</v>
      </c>
      <c r="N2039">
        <f t="shared" si="458"/>
        <v>2040</v>
      </c>
      <c r="O2039">
        <f t="shared" si="459"/>
        <v>2045</v>
      </c>
      <c r="P2039" t="str">
        <f t="shared" si="460"/>
        <v>2040_2045</v>
      </c>
      <c r="Q2039">
        <f t="shared" si="449"/>
        <v>0</v>
      </c>
      <c r="R2039">
        <f t="shared" si="450"/>
        <v>0</v>
      </c>
      <c r="S2039">
        <f t="shared" ca="1" si="451"/>
        <v>1</v>
      </c>
      <c r="U2039" t="str">
        <f t="shared" ca="1" si="452"/>
        <v xml:space="preserve"> </v>
      </c>
      <c r="V2039" t="str">
        <f t="shared" ca="1" si="453"/>
        <v>let cannot_decomm [$2030_2035$ , $2040_2045$ , $BUS_COACH_HYDIESEL$] := 1;</v>
      </c>
    </row>
    <row r="2040" spans="8:22" outlineLevel="1" x14ac:dyDescent="0.25">
      <c r="H2040">
        <f t="shared" si="454"/>
        <v>45</v>
      </c>
      <c r="I2040" t="str">
        <f t="shared" ca="1" si="447"/>
        <v>BUS_COACH_HYDIESEL</v>
      </c>
      <c r="J2040">
        <f t="shared" ca="1" si="455"/>
        <v>0</v>
      </c>
      <c r="K2040">
        <f t="shared" si="456"/>
        <v>2030</v>
      </c>
      <c r="L2040">
        <f t="shared" si="448"/>
        <v>2035</v>
      </c>
      <c r="M2040" t="str">
        <f t="shared" si="457"/>
        <v>2030_2035</v>
      </c>
      <c r="N2040">
        <f t="shared" si="458"/>
        <v>2045</v>
      </c>
      <c r="O2040">
        <f t="shared" si="459"/>
        <v>2050</v>
      </c>
      <c r="P2040" t="str">
        <f t="shared" si="460"/>
        <v>2045_2050</v>
      </c>
      <c r="Q2040">
        <f t="shared" si="449"/>
        <v>0</v>
      </c>
      <c r="R2040">
        <f t="shared" si="450"/>
        <v>0</v>
      </c>
      <c r="S2040">
        <f t="shared" ca="1" si="451"/>
        <v>1</v>
      </c>
      <c r="U2040" t="str">
        <f t="shared" ca="1" si="452"/>
        <v xml:space="preserve"> </v>
      </c>
      <c r="V2040" t="str">
        <f t="shared" ca="1" si="453"/>
        <v>let cannot_decomm [$2030_2035$ , $2045_2050$ , $BUS_COACH_HYDIESEL$] := 1;</v>
      </c>
    </row>
    <row r="2041" spans="8:22" outlineLevel="1" x14ac:dyDescent="0.25">
      <c r="H2041">
        <f t="shared" si="454"/>
        <v>45</v>
      </c>
      <c r="I2041" t="str">
        <f t="shared" ca="1" si="447"/>
        <v>BUS_COACH_HYDIESEL</v>
      </c>
      <c r="J2041">
        <f t="shared" ca="1" si="455"/>
        <v>0</v>
      </c>
      <c r="K2041">
        <f t="shared" si="456"/>
        <v>2035</v>
      </c>
      <c r="L2041">
        <f t="shared" si="448"/>
        <v>2040</v>
      </c>
      <c r="M2041" t="str">
        <f t="shared" si="457"/>
        <v>2035_2040</v>
      </c>
      <c r="N2041">
        <f t="shared" si="458"/>
        <v>2015</v>
      </c>
      <c r="O2041">
        <f t="shared" si="459"/>
        <v>2020</v>
      </c>
      <c r="P2041" t="str">
        <f t="shared" si="460"/>
        <v>2015_2020</v>
      </c>
      <c r="Q2041">
        <f t="shared" si="449"/>
        <v>0</v>
      </c>
      <c r="R2041">
        <f t="shared" si="450"/>
        <v>1</v>
      </c>
      <c r="S2041">
        <f t="shared" ca="1" si="451"/>
        <v>0</v>
      </c>
      <c r="U2041" t="str">
        <f t="shared" ca="1" si="452"/>
        <v xml:space="preserve"> </v>
      </c>
      <c r="V2041" t="str">
        <f t="shared" ca="1" si="453"/>
        <v>let cannot_decomm [$2035_2040$ , $2015_2020$ , $BUS_COACH_HYDIESEL$] := 1;</v>
      </c>
    </row>
    <row r="2042" spans="8:22" outlineLevel="1" x14ac:dyDescent="0.25">
      <c r="H2042">
        <f t="shared" si="454"/>
        <v>45</v>
      </c>
      <c r="I2042" t="str">
        <f t="shared" ca="1" si="447"/>
        <v>BUS_COACH_HYDIESEL</v>
      </c>
      <c r="J2042">
        <f t="shared" ca="1" si="455"/>
        <v>0</v>
      </c>
      <c r="K2042">
        <f t="shared" si="456"/>
        <v>2035</v>
      </c>
      <c r="L2042">
        <f t="shared" si="448"/>
        <v>2040</v>
      </c>
      <c r="M2042" t="str">
        <f t="shared" si="457"/>
        <v>2035_2040</v>
      </c>
      <c r="N2042">
        <f t="shared" si="458"/>
        <v>2020</v>
      </c>
      <c r="O2042">
        <f t="shared" si="459"/>
        <v>2025</v>
      </c>
      <c r="P2042" t="str">
        <f t="shared" si="460"/>
        <v>2020_2025</v>
      </c>
      <c r="Q2042">
        <f t="shared" si="449"/>
        <v>0</v>
      </c>
      <c r="R2042">
        <f t="shared" si="450"/>
        <v>1</v>
      </c>
      <c r="S2042">
        <f t="shared" ca="1" si="451"/>
        <v>0</v>
      </c>
      <c r="U2042" t="str">
        <f t="shared" ca="1" si="452"/>
        <v xml:space="preserve"> </v>
      </c>
      <c r="V2042" t="str">
        <f t="shared" ca="1" si="453"/>
        <v>let cannot_decomm [$2035_2040$ , $2020_2025$ , $BUS_COACH_HYDIESEL$] := 1;</v>
      </c>
    </row>
    <row r="2043" spans="8:22" outlineLevel="1" x14ac:dyDescent="0.25">
      <c r="H2043">
        <f t="shared" si="454"/>
        <v>45</v>
      </c>
      <c r="I2043" t="str">
        <f t="shared" ca="1" si="447"/>
        <v>BUS_COACH_HYDIESEL</v>
      </c>
      <c r="J2043">
        <f t="shared" ca="1" si="455"/>
        <v>0</v>
      </c>
      <c r="K2043">
        <f t="shared" si="456"/>
        <v>2035</v>
      </c>
      <c r="L2043">
        <f t="shared" si="448"/>
        <v>2040</v>
      </c>
      <c r="M2043" t="str">
        <f t="shared" si="457"/>
        <v>2035_2040</v>
      </c>
      <c r="N2043">
        <f t="shared" si="458"/>
        <v>2025</v>
      </c>
      <c r="O2043">
        <f t="shared" si="459"/>
        <v>2030</v>
      </c>
      <c r="P2043" t="str">
        <f t="shared" si="460"/>
        <v>2025_2030</v>
      </c>
      <c r="Q2043">
        <f t="shared" si="449"/>
        <v>0</v>
      </c>
      <c r="R2043">
        <f t="shared" si="450"/>
        <v>1</v>
      </c>
      <c r="S2043">
        <f t="shared" ca="1" si="451"/>
        <v>0</v>
      </c>
      <c r="U2043" t="str">
        <f t="shared" ca="1" si="452"/>
        <v xml:space="preserve"> </v>
      </c>
      <c r="V2043" t="str">
        <f t="shared" ca="1" si="453"/>
        <v>let cannot_decomm [$2035_2040$ , $2025_2030$ , $BUS_COACH_HYDIESEL$] := 1;</v>
      </c>
    </row>
    <row r="2044" spans="8:22" outlineLevel="1" x14ac:dyDescent="0.25">
      <c r="H2044">
        <f t="shared" si="454"/>
        <v>45</v>
      </c>
      <c r="I2044" t="str">
        <f t="shared" ca="1" si="447"/>
        <v>BUS_COACH_HYDIESEL</v>
      </c>
      <c r="J2044">
        <f t="shared" ca="1" si="455"/>
        <v>0</v>
      </c>
      <c r="K2044">
        <f t="shared" si="456"/>
        <v>2035</v>
      </c>
      <c r="L2044">
        <f t="shared" si="448"/>
        <v>2040</v>
      </c>
      <c r="M2044" t="str">
        <f t="shared" si="457"/>
        <v>2035_2040</v>
      </c>
      <c r="N2044">
        <f t="shared" si="458"/>
        <v>2030</v>
      </c>
      <c r="O2044">
        <f t="shared" si="459"/>
        <v>2035</v>
      </c>
      <c r="P2044" t="str">
        <f t="shared" si="460"/>
        <v>2030_2035</v>
      </c>
      <c r="Q2044">
        <f t="shared" si="449"/>
        <v>0</v>
      </c>
      <c r="R2044">
        <f t="shared" si="450"/>
        <v>1</v>
      </c>
      <c r="S2044">
        <f t="shared" ca="1" si="451"/>
        <v>0</v>
      </c>
      <c r="U2044" t="str">
        <f t="shared" ca="1" si="452"/>
        <v xml:space="preserve"> </v>
      </c>
      <c r="V2044" t="str">
        <f t="shared" ca="1" si="453"/>
        <v>let cannot_decomm [$2035_2040$ , $2030_2035$ , $BUS_COACH_HYDIESEL$] := 1;</v>
      </c>
    </row>
    <row r="2045" spans="8:22" outlineLevel="1" x14ac:dyDescent="0.25">
      <c r="H2045">
        <f t="shared" si="454"/>
        <v>45</v>
      </c>
      <c r="I2045" t="str">
        <f t="shared" ca="1" si="447"/>
        <v>BUS_COACH_HYDIESEL</v>
      </c>
      <c r="J2045">
        <f t="shared" ca="1" si="455"/>
        <v>0</v>
      </c>
      <c r="K2045">
        <f t="shared" si="456"/>
        <v>2035</v>
      </c>
      <c r="L2045">
        <f t="shared" si="448"/>
        <v>2040</v>
      </c>
      <c r="M2045" t="str">
        <f t="shared" si="457"/>
        <v>2035_2040</v>
      </c>
      <c r="N2045">
        <f t="shared" si="458"/>
        <v>2035</v>
      </c>
      <c r="O2045">
        <f t="shared" si="459"/>
        <v>2040</v>
      </c>
      <c r="P2045" t="str">
        <f t="shared" si="460"/>
        <v>2035_2040</v>
      </c>
      <c r="Q2045">
        <f t="shared" si="449"/>
        <v>0</v>
      </c>
      <c r="R2045">
        <f t="shared" si="450"/>
        <v>0</v>
      </c>
      <c r="S2045">
        <f t="shared" ca="1" si="451"/>
        <v>0</v>
      </c>
      <c r="U2045" t="str">
        <f t="shared" ca="1" si="452"/>
        <v xml:space="preserve"> </v>
      </c>
      <c r="V2045" t="str">
        <f t="shared" ca="1" si="453"/>
        <v>let cannot_decomm [$2035_2040$ , $2035_2040$ , $BUS_COACH_HYDIESEL$] := 1;</v>
      </c>
    </row>
    <row r="2046" spans="8:22" outlineLevel="1" x14ac:dyDescent="0.25">
      <c r="H2046">
        <f t="shared" si="454"/>
        <v>45</v>
      </c>
      <c r="I2046" t="str">
        <f t="shared" ca="1" si="447"/>
        <v>BUS_COACH_HYDIESEL</v>
      </c>
      <c r="J2046">
        <f t="shared" ca="1" si="455"/>
        <v>0</v>
      </c>
      <c r="K2046">
        <f t="shared" si="456"/>
        <v>2035</v>
      </c>
      <c r="L2046">
        <f t="shared" si="448"/>
        <v>2040</v>
      </c>
      <c r="M2046" t="str">
        <f t="shared" si="457"/>
        <v>2035_2040</v>
      </c>
      <c r="N2046">
        <f t="shared" si="458"/>
        <v>2040</v>
      </c>
      <c r="O2046">
        <f t="shared" si="459"/>
        <v>2045</v>
      </c>
      <c r="P2046" t="str">
        <f t="shared" si="460"/>
        <v>2040_2045</v>
      </c>
      <c r="Q2046">
        <f t="shared" si="449"/>
        <v>0</v>
      </c>
      <c r="R2046">
        <f t="shared" si="450"/>
        <v>0</v>
      </c>
      <c r="S2046">
        <f t="shared" ca="1" si="451"/>
        <v>1</v>
      </c>
      <c r="U2046" t="str">
        <f t="shared" ca="1" si="452"/>
        <v xml:space="preserve"> </v>
      </c>
      <c r="V2046" t="str">
        <f t="shared" ca="1" si="453"/>
        <v>let cannot_decomm [$2035_2040$ , $2040_2045$ , $BUS_COACH_HYDIESEL$] := 1;</v>
      </c>
    </row>
    <row r="2047" spans="8:22" outlineLevel="1" x14ac:dyDescent="0.25">
      <c r="H2047">
        <f t="shared" si="454"/>
        <v>45</v>
      </c>
      <c r="I2047" t="str">
        <f t="shared" ca="1" si="447"/>
        <v>BUS_COACH_HYDIESEL</v>
      </c>
      <c r="J2047">
        <f t="shared" ca="1" si="455"/>
        <v>0</v>
      </c>
      <c r="K2047">
        <f t="shared" si="456"/>
        <v>2035</v>
      </c>
      <c r="L2047">
        <f t="shared" si="448"/>
        <v>2040</v>
      </c>
      <c r="M2047" t="str">
        <f t="shared" si="457"/>
        <v>2035_2040</v>
      </c>
      <c r="N2047">
        <f t="shared" si="458"/>
        <v>2045</v>
      </c>
      <c r="O2047">
        <f t="shared" si="459"/>
        <v>2050</v>
      </c>
      <c r="P2047" t="str">
        <f t="shared" si="460"/>
        <v>2045_2050</v>
      </c>
      <c r="Q2047">
        <f t="shared" si="449"/>
        <v>0</v>
      </c>
      <c r="R2047">
        <f t="shared" si="450"/>
        <v>0</v>
      </c>
      <c r="S2047">
        <f t="shared" ca="1" si="451"/>
        <v>1</v>
      </c>
      <c r="U2047" t="str">
        <f t="shared" ca="1" si="452"/>
        <v xml:space="preserve"> </v>
      </c>
      <c r="V2047" t="str">
        <f t="shared" ca="1" si="453"/>
        <v>let cannot_decomm [$2035_2040$ , $2045_2050$ , $BUS_COACH_HYDIESEL$] := 1;</v>
      </c>
    </row>
    <row r="2048" spans="8:22" outlineLevel="1" x14ac:dyDescent="0.25">
      <c r="H2048">
        <f t="shared" si="454"/>
        <v>45</v>
      </c>
      <c r="I2048" t="str">
        <f t="shared" ca="1" si="447"/>
        <v>BUS_COACH_HYDIESEL</v>
      </c>
      <c r="J2048">
        <f t="shared" ca="1" si="455"/>
        <v>0</v>
      </c>
      <c r="K2048">
        <f t="shared" si="456"/>
        <v>2040</v>
      </c>
      <c r="L2048">
        <f t="shared" si="448"/>
        <v>2045</v>
      </c>
      <c r="M2048" t="str">
        <f t="shared" si="457"/>
        <v>2040_2045</v>
      </c>
      <c r="N2048">
        <f t="shared" si="458"/>
        <v>2015</v>
      </c>
      <c r="O2048">
        <f t="shared" si="459"/>
        <v>2020</v>
      </c>
      <c r="P2048" t="str">
        <f t="shared" si="460"/>
        <v>2015_2020</v>
      </c>
      <c r="Q2048">
        <f t="shared" si="449"/>
        <v>0</v>
      </c>
      <c r="R2048">
        <f t="shared" si="450"/>
        <v>1</v>
      </c>
      <c r="S2048">
        <f t="shared" ca="1" si="451"/>
        <v>0</v>
      </c>
      <c r="U2048" t="str">
        <f t="shared" ca="1" si="452"/>
        <v xml:space="preserve"> </v>
      </c>
      <c r="V2048" t="str">
        <f t="shared" ca="1" si="453"/>
        <v>let cannot_decomm [$2040_2045$ , $2015_2020$ , $BUS_COACH_HYDIESEL$] := 1;</v>
      </c>
    </row>
    <row r="2049" spans="8:22" outlineLevel="1" x14ac:dyDescent="0.25">
      <c r="H2049">
        <f t="shared" si="454"/>
        <v>45</v>
      </c>
      <c r="I2049" t="str">
        <f t="shared" ca="1" si="447"/>
        <v>BUS_COACH_HYDIESEL</v>
      </c>
      <c r="J2049">
        <f t="shared" ca="1" si="455"/>
        <v>0</v>
      </c>
      <c r="K2049">
        <f t="shared" si="456"/>
        <v>2040</v>
      </c>
      <c r="L2049">
        <f t="shared" si="448"/>
        <v>2045</v>
      </c>
      <c r="M2049" t="str">
        <f t="shared" si="457"/>
        <v>2040_2045</v>
      </c>
      <c r="N2049">
        <f t="shared" si="458"/>
        <v>2020</v>
      </c>
      <c r="O2049">
        <f t="shared" si="459"/>
        <v>2025</v>
      </c>
      <c r="P2049" t="str">
        <f t="shared" si="460"/>
        <v>2020_2025</v>
      </c>
      <c r="Q2049">
        <f t="shared" si="449"/>
        <v>0</v>
      </c>
      <c r="R2049">
        <f t="shared" si="450"/>
        <v>1</v>
      </c>
      <c r="S2049">
        <f t="shared" ca="1" si="451"/>
        <v>0</v>
      </c>
      <c r="U2049" t="str">
        <f t="shared" ca="1" si="452"/>
        <v xml:space="preserve"> </v>
      </c>
      <c r="V2049" t="str">
        <f t="shared" ca="1" si="453"/>
        <v>let cannot_decomm [$2040_2045$ , $2020_2025$ , $BUS_COACH_HYDIESEL$] := 1;</v>
      </c>
    </row>
    <row r="2050" spans="8:22" outlineLevel="1" x14ac:dyDescent="0.25">
      <c r="H2050">
        <f t="shared" si="454"/>
        <v>45</v>
      </c>
      <c r="I2050" t="str">
        <f t="shared" ca="1" si="447"/>
        <v>BUS_COACH_HYDIESEL</v>
      </c>
      <c r="J2050">
        <f t="shared" ca="1" si="455"/>
        <v>0</v>
      </c>
      <c r="K2050">
        <f t="shared" si="456"/>
        <v>2040</v>
      </c>
      <c r="L2050">
        <f t="shared" si="448"/>
        <v>2045</v>
      </c>
      <c r="M2050" t="str">
        <f t="shared" si="457"/>
        <v>2040_2045</v>
      </c>
      <c r="N2050">
        <f t="shared" si="458"/>
        <v>2025</v>
      </c>
      <c r="O2050">
        <f t="shared" si="459"/>
        <v>2030</v>
      </c>
      <c r="P2050" t="str">
        <f t="shared" si="460"/>
        <v>2025_2030</v>
      </c>
      <c r="Q2050">
        <f t="shared" si="449"/>
        <v>0</v>
      </c>
      <c r="R2050">
        <f t="shared" si="450"/>
        <v>1</v>
      </c>
      <c r="S2050">
        <f t="shared" ca="1" si="451"/>
        <v>0</v>
      </c>
      <c r="U2050" t="str">
        <f t="shared" ca="1" si="452"/>
        <v xml:space="preserve"> </v>
      </c>
      <c r="V2050" t="str">
        <f t="shared" ca="1" si="453"/>
        <v>let cannot_decomm [$2040_2045$ , $2025_2030$ , $BUS_COACH_HYDIESEL$] := 1;</v>
      </c>
    </row>
    <row r="2051" spans="8:22" outlineLevel="1" x14ac:dyDescent="0.25">
      <c r="H2051">
        <f t="shared" si="454"/>
        <v>45</v>
      </c>
      <c r="I2051" t="str">
        <f t="shared" ca="1" si="447"/>
        <v>BUS_COACH_HYDIESEL</v>
      </c>
      <c r="J2051">
        <f t="shared" ca="1" si="455"/>
        <v>0</v>
      </c>
      <c r="K2051">
        <f t="shared" si="456"/>
        <v>2040</v>
      </c>
      <c r="L2051">
        <f t="shared" si="448"/>
        <v>2045</v>
      </c>
      <c r="M2051" t="str">
        <f t="shared" si="457"/>
        <v>2040_2045</v>
      </c>
      <c r="N2051">
        <f t="shared" si="458"/>
        <v>2030</v>
      </c>
      <c r="O2051">
        <f t="shared" si="459"/>
        <v>2035</v>
      </c>
      <c r="P2051" t="str">
        <f t="shared" si="460"/>
        <v>2030_2035</v>
      </c>
      <c r="Q2051">
        <f t="shared" si="449"/>
        <v>0</v>
      </c>
      <c r="R2051">
        <f t="shared" si="450"/>
        <v>1</v>
      </c>
      <c r="S2051">
        <f t="shared" ca="1" si="451"/>
        <v>0</v>
      </c>
      <c r="U2051" t="str">
        <f t="shared" ca="1" si="452"/>
        <v xml:space="preserve"> </v>
      </c>
      <c r="V2051" t="str">
        <f t="shared" ca="1" si="453"/>
        <v>let cannot_decomm [$2040_2045$ , $2030_2035$ , $BUS_COACH_HYDIESEL$] := 1;</v>
      </c>
    </row>
    <row r="2052" spans="8:22" outlineLevel="1" x14ac:dyDescent="0.25">
      <c r="H2052">
        <f t="shared" si="454"/>
        <v>45</v>
      </c>
      <c r="I2052" t="str">
        <f t="shared" ca="1" si="447"/>
        <v>BUS_COACH_HYDIESEL</v>
      </c>
      <c r="J2052">
        <f t="shared" ca="1" si="455"/>
        <v>0</v>
      </c>
      <c r="K2052">
        <f t="shared" si="456"/>
        <v>2040</v>
      </c>
      <c r="L2052">
        <f t="shared" si="448"/>
        <v>2045</v>
      </c>
      <c r="M2052" t="str">
        <f t="shared" si="457"/>
        <v>2040_2045</v>
      </c>
      <c r="N2052">
        <f t="shared" si="458"/>
        <v>2035</v>
      </c>
      <c r="O2052">
        <f t="shared" si="459"/>
        <v>2040</v>
      </c>
      <c r="P2052" t="str">
        <f t="shared" si="460"/>
        <v>2035_2040</v>
      </c>
      <c r="Q2052">
        <f t="shared" si="449"/>
        <v>0</v>
      </c>
      <c r="R2052">
        <f t="shared" si="450"/>
        <v>1</v>
      </c>
      <c r="S2052">
        <f t="shared" ca="1" si="451"/>
        <v>0</v>
      </c>
      <c r="U2052" t="str">
        <f t="shared" ca="1" si="452"/>
        <v xml:space="preserve"> </v>
      </c>
      <c r="V2052" t="str">
        <f t="shared" ca="1" si="453"/>
        <v>let cannot_decomm [$2040_2045$ , $2035_2040$ , $BUS_COACH_HYDIESEL$] := 1;</v>
      </c>
    </row>
    <row r="2053" spans="8:22" outlineLevel="1" x14ac:dyDescent="0.25">
      <c r="H2053">
        <f t="shared" si="454"/>
        <v>45</v>
      </c>
      <c r="I2053" t="str">
        <f t="shared" ref="I2053:I2116" ca="1" si="461">INDIRECT("A"&amp;H2053)</f>
        <v>BUS_COACH_HYDIESEL</v>
      </c>
      <c r="J2053">
        <f t="shared" ca="1" si="455"/>
        <v>0</v>
      </c>
      <c r="K2053">
        <f t="shared" si="456"/>
        <v>2040</v>
      </c>
      <c r="L2053">
        <f t="shared" ref="L2053:L2116" si="462">K2053+5</f>
        <v>2045</v>
      </c>
      <c r="M2053" t="str">
        <f t="shared" si="457"/>
        <v>2040_2045</v>
      </c>
      <c r="N2053">
        <f t="shared" si="458"/>
        <v>2040</v>
      </c>
      <c r="O2053">
        <f t="shared" si="459"/>
        <v>2045</v>
      </c>
      <c r="P2053" t="str">
        <f t="shared" si="460"/>
        <v>2040_2045</v>
      </c>
      <c r="Q2053">
        <f t="shared" ref="Q2053:Q2116" si="463">IF(K2053=2015,IF(N2053=2015,1,0),0)</f>
        <v>0</v>
      </c>
      <c r="R2053">
        <f t="shared" ref="R2053:R2116" si="464">IF(K2053&gt;N2053,1,0)</f>
        <v>0</v>
      </c>
      <c r="S2053">
        <f t="shared" ref="S2053:S2116" ca="1" si="465">IF(K2053&lt;(N2053+J2053),1,0)</f>
        <v>0</v>
      </c>
      <c r="U2053" t="str">
        <f t="shared" ref="U2053:U2116" ca="1" si="466">IF(Q2053=1,"#",IF((R2053+S2053)=2,"#"," "))</f>
        <v xml:space="preserve"> </v>
      </c>
      <c r="V2053" t="str">
        <f t="shared" ref="V2053:V2116" ca="1" si="467">"let cannot_decomm [$"&amp;M2053&amp;"$ , $"&amp;P2053&amp;"$ , $"&amp;I2053&amp;"$] := 1;"</f>
        <v>let cannot_decomm [$2040_2045$ , $2040_2045$ , $BUS_COACH_HYDIESEL$] := 1;</v>
      </c>
    </row>
    <row r="2054" spans="8:22" outlineLevel="1" x14ac:dyDescent="0.25">
      <c r="H2054">
        <f t="shared" si="454"/>
        <v>45</v>
      </c>
      <c r="I2054" t="str">
        <f t="shared" ca="1" si="461"/>
        <v>BUS_COACH_HYDIESEL</v>
      </c>
      <c r="J2054">
        <f t="shared" ca="1" si="455"/>
        <v>0</v>
      </c>
      <c r="K2054">
        <f t="shared" si="456"/>
        <v>2040</v>
      </c>
      <c r="L2054">
        <f t="shared" si="462"/>
        <v>2045</v>
      </c>
      <c r="M2054" t="str">
        <f t="shared" si="457"/>
        <v>2040_2045</v>
      </c>
      <c r="N2054">
        <f t="shared" si="458"/>
        <v>2045</v>
      </c>
      <c r="O2054">
        <f t="shared" si="459"/>
        <v>2050</v>
      </c>
      <c r="P2054" t="str">
        <f t="shared" si="460"/>
        <v>2045_2050</v>
      </c>
      <c r="Q2054">
        <f t="shared" si="463"/>
        <v>0</v>
      </c>
      <c r="R2054">
        <f t="shared" si="464"/>
        <v>0</v>
      </c>
      <c r="S2054">
        <f t="shared" ca="1" si="465"/>
        <v>1</v>
      </c>
      <c r="U2054" t="str">
        <f t="shared" ca="1" si="466"/>
        <v xml:space="preserve"> </v>
      </c>
      <c r="V2054" t="str">
        <f t="shared" ca="1" si="467"/>
        <v>let cannot_decomm [$2040_2045$ , $2045_2050$ , $BUS_COACH_HYDIESEL$] := 1;</v>
      </c>
    </row>
    <row r="2055" spans="8:22" outlineLevel="1" x14ac:dyDescent="0.25">
      <c r="H2055">
        <f t="shared" si="454"/>
        <v>45</v>
      </c>
      <c r="I2055" t="str">
        <f t="shared" ca="1" si="461"/>
        <v>BUS_COACH_HYDIESEL</v>
      </c>
      <c r="J2055">
        <f t="shared" ca="1" si="455"/>
        <v>0</v>
      </c>
      <c r="K2055">
        <f t="shared" si="456"/>
        <v>2045</v>
      </c>
      <c r="L2055">
        <f t="shared" si="462"/>
        <v>2050</v>
      </c>
      <c r="M2055" t="str">
        <f t="shared" si="457"/>
        <v>2045_2050</v>
      </c>
      <c r="N2055">
        <f t="shared" si="458"/>
        <v>2015</v>
      </c>
      <c r="O2055">
        <f t="shared" si="459"/>
        <v>2020</v>
      </c>
      <c r="P2055" t="str">
        <f t="shared" si="460"/>
        <v>2015_2020</v>
      </c>
      <c r="Q2055">
        <f t="shared" si="463"/>
        <v>0</v>
      </c>
      <c r="R2055">
        <f t="shared" si="464"/>
        <v>1</v>
      </c>
      <c r="S2055">
        <f t="shared" ca="1" si="465"/>
        <v>0</v>
      </c>
      <c r="U2055" t="str">
        <f t="shared" ca="1" si="466"/>
        <v xml:space="preserve"> </v>
      </c>
      <c r="V2055" t="str">
        <f t="shared" ca="1" si="467"/>
        <v>let cannot_decomm [$2045_2050$ , $2015_2020$ , $BUS_COACH_HYDIESEL$] := 1;</v>
      </c>
    </row>
    <row r="2056" spans="8:22" outlineLevel="1" x14ac:dyDescent="0.25">
      <c r="H2056">
        <f t="shared" si="454"/>
        <v>45</v>
      </c>
      <c r="I2056" t="str">
        <f t="shared" ca="1" si="461"/>
        <v>BUS_COACH_HYDIESEL</v>
      </c>
      <c r="J2056">
        <f t="shared" ca="1" si="455"/>
        <v>0</v>
      </c>
      <c r="K2056">
        <f t="shared" si="456"/>
        <v>2045</v>
      </c>
      <c r="L2056">
        <f t="shared" si="462"/>
        <v>2050</v>
      </c>
      <c r="M2056" t="str">
        <f t="shared" si="457"/>
        <v>2045_2050</v>
      </c>
      <c r="N2056">
        <f t="shared" si="458"/>
        <v>2020</v>
      </c>
      <c r="O2056">
        <f t="shared" si="459"/>
        <v>2025</v>
      </c>
      <c r="P2056" t="str">
        <f t="shared" si="460"/>
        <v>2020_2025</v>
      </c>
      <c r="Q2056">
        <f t="shared" si="463"/>
        <v>0</v>
      </c>
      <c r="R2056">
        <f t="shared" si="464"/>
        <v>1</v>
      </c>
      <c r="S2056">
        <f t="shared" ca="1" si="465"/>
        <v>0</v>
      </c>
      <c r="U2056" t="str">
        <f t="shared" ca="1" si="466"/>
        <v xml:space="preserve"> </v>
      </c>
      <c r="V2056" t="str">
        <f t="shared" ca="1" si="467"/>
        <v>let cannot_decomm [$2045_2050$ , $2020_2025$ , $BUS_COACH_HYDIESEL$] := 1;</v>
      </c>
    </row>
    <row r="2057" spans="8:22" outlineLevel="1" x14ac:dyDescent="0.25">
      <c r="H2057">
        <f t="shared" si="454"/>
        <v>45</v>
      </c>
      <c r="I2057" t="str">
        <f t="shared" ca="1" si="461"/>
        <v>BUS_COACH_HYDIESEL</v>
      </c>
      <c r="J2057">
        <f t="shared" ca="1" si="455"/>
        <v>0</v>
      </c>
      <c r="K2057">
        <f t="shared" si="456"/>
        <v>2045</v>
      </c>
      <c r="L2057">
        <f t="shared" si="462"/>
        <v>2050</v>
      </c>
      <c r="M2057" t="str">
        <f t="shared" si="457"/>
        <v>2045_2050</v>
      </c>
      <c r="N2057">
        <f t="shared" si="458"/>
        <v>2025</v>
      </c>
      <c r="O2057">
        <f t="shared" si="459"/>
        <v>2030</v>
      </c>
      <c r="P2057" t="str">
        <f t="shared" si="460"/>
        <v>2025_2030</v>
      </c>
      <c r="Q2057">
        <f t="shared" si="463"/>
        <v>0</v>
      </c>
      <c r="R2057">
        <f t="shared" si="464"/>
        <v>1</v>
      </c>
      <c r="S2057">
        <f t="shared" ca="1" si="465"/>
        <v>0</v>
      </c>
      <c r="U2057" t="str">
        <f t="shared" ca="1" si="466"/>
        <v xml:space="preserve"> </v>
      </c>
      <c r="V2057" t="str">
        <f t="shared" ca="1" si="467"/>
        <v>let cannot_decomm [$2045_2050$ , $2025_2030$ , $BUS_COACH_HYDIESEL$] := 1;</v>
      </c>
    </row>
    <row r="2058" spans="8:22" outlineLevel="1" x14ac:dyDescent="0.25">
      <c r="H2058">
        <f t="shared" si="454"/>
        <v>45</v>
      </c>
      <c r="I2058" t="str">
        <f t="shared" ca="1" si="461"/>
        <v>BUS_COACH_HYDIESEL</v>
      </c>
      <c r="J2058">
        <f t="shared" ca="1" si="455"/>
        <v>0</v>
      </c>
      <c r="K2058">
        <f t="shared" si="456"/>
        <v>2045</v>
      </c>
      <c r="L2058">
        <f t="shared" si="462"/>
        <v>2050</v>
      </c>
      <c r="M2058" t="str">
        <f t="shared" si="457"/>
        <v>2045_2050</v>
      </c>
      <c r="N2058">
        <f t="shared" si="458"/>
        <v>2030</v>
      </c>
      <c r="O2058">
        <f t="shared" si="459"/>
        <v>2035</v>
      </c>
      <c r="P2058" t="str">
        <f t="shared" si="460"/>
        <v>2030_2035</v>
      </c>
      <c r="Q2058">
        <f t="shared" si="463"/>
        <v>0</v>
      </c>
      <c r="R2058">
        <f t="shared" si="464"/>
        <v>1</v>
      </c>
      <c r="S2058">
        <f t="shared" ca="1" si="465"/>
        <v>0</v>
      </c>
      <c r="U2058" t="str">
        <f t="shared" ca="1" si="466"/>
        <v xml:space="preserve"> </v>
      </c>
      <c r="V2058" t="str">
        <f t="shared" ca="1" si="467"/>
        <v>let cannot_decomm [$2045_2050$ , $2030_2035$ , $BUS_COACH_HYDIESEL$] := 1;</v>
      </c>
    </row>
    <row r="2059" spans="8:22" outlineLevel="1" x14ac:dyDescent="0.25">
      <c r="H2059">
        <f t="shared" si="454"/>
        <v>45</v>
      </c>
      <c r="I2059" t="str">
        <f t="shared" ca="1" si="461"/>
        <v>BUS_COACH_HYDIESEL</v>
      </c>
      <c r="J2059">
        <f t="shared" ca="1" si="455"/>
        <v>0</v>
      </c>
      <c r="K2059">
        <f t="shared" si="456"/>
        <v>2045</v>
      </c>
      <c r="L2059">
        <f t="shared" si="462"/>
        <v>2050</v>
      </c>
      <c r="M2059" t="str">
        <f t="shared" si="457"/>
        <v>2045_2050</v>
      </c>
      <c r="N2059">
        <f t="shared" si="458"/>
        <v>2035</v>
      </c>
      <c r="O2059">
        <f t="shared" si="459"/>
        <v>2040</v>
      </c>
      <c r="P2059" t="str">
        <f t="shared" si="460"/>
        <v>2035_2040</v>
      </c>
      <c r="Q2059">
        <f t="shared" si="463"/>
        <v>0</v>
      </c>
      <c r="R2059">
        <f t="shared" si="464"/>
        <v>1</v>
      </c>
      <c r="S2059">
        <f t="shared" ca="1" si="465"/>
        <v>0</v>
      </c>
      <c r="U2059" t="str">
        <f t="shared" ca="1" si="466"/>
        <v xml:space="preserve"> </v>
      </c>
      <c r="V2059" t="str">
        <f t="shared" ca="1" si="467"/>
        <v>let cannot_decomm [$2045_2050$ , $2035_2040$ , $BUS_COACH_HYDIESEL$] := 1;</v>
      </c>
    </row>
    <row r="2060" spans="8:22" outlineLevel="1" x14ac:dyDescent="0.25">
      <c r="H2060">
        <f t="shared" si="454"/>
        <v>45</v>
      </c>
      <c r="I2060" t="str">
        <f t="shared" ca="1" si="461"/>
        <v>BUS_COACH_HYDIESEL</v>
      </c>
      <c r="J2060">
        <f t="shared" ca="1" si="455"/>
        <v>0</v>
      </c>
      <c r="K2060">
        <f t="shared" si="456"/>
        <v>2045</v>
      </c>
      <c r="L2060">
        <f t="shared" si="462"/>
        <v>2050</v>
      </c>
      <c r="M2060" t="str">
        <f t="shared" si="457"/>
        <v>2045_2050</v>
      </c>
      <c r="N2060">
        <f t="shared" si="458"/>
        <v>2040</v>
      </c>
      <c r="O2060">
        <f t="shared" si="459"/>
        <v>2045</v>
      </c>
      <c r="P2060" t="str">
        <f t="shared" si="460"/>
        <v>2040_2045</v>
      </c>
      <c r="Q2060">
        <f t="shared" si="463"/>
        <v>0</v>
      </c>
      <c r="R2060">
        <f t="shared" si="464"/>
        <v>1</v>
      </c>
      <c r="S2060">
        <f t="shared" ca="1" si="465"/>
        <v>0</v>
      </c>
      <c r="U2060" t="str">
        <f t="shared" ca="1" si="466"/>
        <v xml:space="preserve"> </v>
      </c>
      <c r="V2060" t="str">
        <f t="shared" ca="1" si="467"/>
        <v>let cannot_decomm [$2045_2050$ , $2040_2045$ , $BUS_COACH_HYDIESEL$] := 1;</v>
      </c>
    </row>
    <row r="2061" spans="8:22" outlineLevel="1" x14ac:dyDescent="0.25">
      <c r="H2061">
        <f t="shared" si="454"/>
        <v>45</v>
      </c>
      <c r="I2061" t="str">
        <f t="shared" ca="1" si="461"/>
        <v>BUS_COACH_HYDIESEL</v>
      </c>
      <c r="J2061">
        <f t="shared" ca="1" si="455"/>
        <v>0</v>
      </c>
      <c r="K2061">
        <f t="shared" si="456"/>
        <v>2045</v>
      </c>
      <c r="L2061">
        <f t="shared" si="462"/>
        <v>2050</v>
      </c>
      <c r="M2061" t="str">
        <f t="shared" si="457"/>
        <v>2045_2050</v>
      </c>
      <c r="N2061">
        <f t="shared" si="458"/>
        <v>2045</v>
      </c>
      <c r="O2061">
        <f t="shared" si="459"/>
        <v>2050</v>
      </c>
      <c r="P2061" t="str">
        <f t="shared" si="460"/>
        <v>2045_2050</v>
      </c>
      <c r="Q2061">
        <f t="shared" si="463"/>
        <v>0</v>
      </c>
      <c r="R2061">
        <f t="shared" si="464"/>
        <v>0</v>
      </c>
      <c r="S2061">
        <f t="shared" ca="1" si="465"/>
        <v>0</v>
      </c>
      <c r="U2061" t="str">
        <f t="shared" ca="1" si="466"/>
        <v xml:space="preserve"> </v>
      </c>
      <c r="V2061" t="str">
        <f t="shared" ca="1" si="467"/>
        <v>let cannot_decomm [$2045_2050$ , $2045_2050$ , $BUS_COACH_HYDIESEL$] := 1;</v>
      </c>
    </row>
    <row r="2062" spans="8:22" outlineLevel="1" x14ac:dyDescent="0.25">
      <c r="H2062">
        <f t="shared" si="454"/>
        <v>46</v>
      </c>
      <c r="I2062" t="str">
        <f t="shared" ca="1" si="461"/>
        <v>BUS_COACH_CNG_STOICH</v>
      </c>
      <c r="J2062">
        <f t="shared" ca="1" si="455"/>
        <v>0</v>
      </c>
      <c r="K2062">
        <f t="shared" si="456"/>
        <v>2015</v>
      </c>
      <c r="L2062">
        <f t="shared" si="462"/>
        <v>2020</v>
      </c>
      <c r="M2062" t="str">
        <f t="shared" si="457"/>
        <v>2015_2020</v>
      </c>
      <c r="N2062">
        <f t="shared" si="458"/>
        <v>2015</v>
      </c>
      <c r="O2062">
        <f t="shared" si="459"/>
        <v>2020</v>
      </c>
      <c r="P2062" t="str">
        <f t="shared" si="460"/>
        <v>2015_2020</v>
      </c>
      <c r="Q2062">
        <f t="shared" si="463"/>
        <v>1</v>
      </c>
      <c r="R2062">
        <f t="shared" si="464"/>
        <v>0</v>
      </c>
      <c r="S2062">
        <f t="shared" ca="1" si="465"/>
        <v>0</v>
      </c>
      <c r="U2062" t="str">
        <f t="shared" si="466"/>
        <v>#</v>
      </c>
      <c r="V2062" t="str">
        <f t="shared" ca="1" si="467"/>
        <v>let cannot_decomm [$2015_2020$ , $2015_2020$ , $BUS_COACH_CNG_STOICH$] := 1;</v>
      </c>
    </row>
    <row r="2063" spans="8:22" outlineLevel="1" x14ac:dyDescent="0.25">
      <c r="H2063">
        <f t="shared" si="454"/>
        <v>46</v>
      </c>
      <c r="I2063" t="str">
        <f t="shared" ca="1" si="461"/>
        <v>BUS_COACH_CNG_STOICH</v>
      </c>
      <c r="J2063">
        <f t="shared" ca="1" si="455"/>
        <v>0</v>
      </c>
      <c r="K2063">
        <f t="shared" si="456"/>
        <v>2015</v>
      </c>
      <c r="L2063">
        <f t="shared" si="462"/>
        <v>2020</v>
      </c>
      <c r="M2063" t="str">
        <f t="shared" si="457"/>
        <v>2015_2020</v>
      </c>
      <c r="N2063">
        <f t="shared" si="458"/>
        <v>2020</v>
      </c>
      <c r="O2063">
        <f t="shared" si="459"/>
        <v>2025</v>
      </c>
      <c r="P2063" t="str">
        <f t="shared" si="460"/>
        <v>2020_2025</v>
      </c>
      <c r="Q2063">
        <f t="shared" si="463"/>
        <v>0</v>
      </c>
      <c r="R2063">
        <f t="shared" si="464"/>
        <v>0</v>
      </c>
      <c r="S2063">
        <f t="shared" ca="1" si="465"/>
        <v>1</v>
      </c>
      <c r="U2063" t="str">
        <f t="shared" ca="1" si="466"/>
        <v xml:space="preserve"> </v>
      </c>
      <c r="V2063" t="str">
        <f t="shared" ca="1" si="467"/>
        <v>let cannot_decomm [$2015_2020$ , $2020_2025$ , $BUS_COACH_CNG_STOICH$] := 1;</v>
      </c>
    </row>
    <row r="2064" spans="8:22" outlineLevel="1" x14ac:dyDescent="0.25">
      <c r="H2064">
        <f t="shared" si="454"/>
        <v>46</v>
      </c>
      <c r="I2064" t="str">
        <f t="shared" ca="1" si="461"/>
        <v>BUS_COACH_CNG_STOICH</v>
      </c>
      <c r="J2064">
        <f t="shared" ca="1" si="455"/>
        <v>0</v>
      </c>
      <c r="K2064">
        <f t="shared" si="456"/>
        <v>2015</v>
      </c>
      <c r="L2064">
        <f t="shared" si="462"/>
        <v>2020</v>
      </c>
      <c r="M2064" t="str">
        <f t="shared" si="457"/>
        <v>2015_2020</v>
      </c>
      <c r="N2064">
        <f t="shared" si="458"/>
        <v>2025</v>
      </c>
      <c r="O2064">
        <f t="shared" si="459"/>
        <v>2030</v>
      </c>
      <c r="P2064" t="str">
        <f t="shared" si="460"/>
        <v>2025_2030</v>
      </c>
      <c r="Q2064">
        <f t="shared" si="463"/>
        <v>0</v>
      </c>
      <c r="R2064">
        <f t="shared" si="464"/>
        <v>0</v>
      </c>
      <c r="S2064">
        <f t="shared" ca="1" si="465"/>
        <v>1</v>
      </c>
      <c r="U2064" t="str">
        <f t="shared" ca="1" si="466"/>
        <v xml:space="preserve"> </v>
      </c>
      <c r="V2064" t="str">
        <f t="shared" ca="1" si="467"/>
        <v>let cannot_decomm [$2015_2020$ , $2025_2030$ , $BUS_COACH_CNG_STOICH$] := 1;</v>
      </c>
    </row>
    <row r="2065" spans="8:22" outlineLevel="1" x14ac:dyDescent="0.25">
      <c r="H2065">
        <f t="shared" si="454"/>
        <v>46</v>
      </c>
      <c r="I2065" t="str">
        <f t="shared" ca="1" si="461"/>
        <v>BUS_COACH_CNG_STOICH</v>
      </c>
      <c r="J2065">
        <f t="shared" ca="1" si="455"/>
        <v>0</v>
      </c>
      <c r="K2065">
        <f t="shared" si="456"/>
        <v>2015</v>
      </c>
      <c r="L2065">
        <f t="shared" si="462"/>
        <v>2020</v>
      </c>
      <c r="M2065" t="str">
        <f t="shared" si="457"/>
        <v>2015_2020</v>
      </c>
      <c r="N2065">
        <f t="shared" si="458"/>
        <v>2030</v>
      </c>
      <c r="O2065">
        <f t="shared" si="459"/>
        <v>2035</v>
      </c>
      <c r="P2065" t="str">
        <f t="shared" si="460"/>
        <v>2030_2035</v>
      </c>
      <c r="Q2065">
        <f t="shared" si="463"/>
        <v>0</v>
      </c>
      <c r="R2065">
        <f t="shared" si="464"/>
        <v>0</v>
      </c>
      <c r="S2065">
        <f t="shared" ca="1" si="465"/>
        <v>1</v>
      </c>
      <c r="U2065" t="str">
        <f t="shared" ca="1" si="466"/>
        <v xml:space="preserve"> </v>
      </c>
      <c r="V2065" t="str">
        <f t="shared" ca="1" si="467"/>
        <v>let cannot_decomm [$2015_2020$ , $2030_2035$ , $BUS_COACH_CNG_STOICH$] := 1;</v>
      </c>
    </row>
    <row r="2066" spans="8:22" outlineLevel="1" x14ac:dyDescent="0.25">
      <c r="H2066">
        <f t="shared" si="454"/>
        <v>46</v>
      </c>
      <c r="I2066" t="str">
        <f t="shared" ca="1" si="461"/>
        <v>BUS_COACH_CNG_STOICH</v>
      </c>
      <c r="J2066">
        <f t="shared" ca="1" si="455"/>
        <v>0</v>
      </c>
      <c r="K2066">
        <f t="shared" si="456"/>
        <v>2015</v>
      </c>
      <c r="L2066">
        <f t="shared" si="462"/>
        <v>2020</v>
      </c>
      <c r="M2066" t="str">
        <f t="shared" si="457"/>
        <v>2015_2020</v>
      </c>
      <c r="N2066">
        <f t="shared" si="458"/>
        <v>2035</v>
      </c>
      <c r="O2066">
        <f t="shared" si="459"/>
        <v>2040</v>
      </c>
      <c r="P2066" t="str">
        <f t="shared" si="460"/>
        <v>2035_2040</v>
      </c>
      <c r="Q2066">
        <f t="shared" si="463"/>
        <v>0</v>
      </c>
      <c r="R2066">
        <f t="shared" si="464"/>
        <v>0</v>
      </c>
      <c r="S2066">
        <f t="shared" ca="1" si="465"/>
        <v>1</v>
      </c>
      <c r="U2066" t="str">
        <f t="shared" ca="1" si="466"/>
        <v xml:space="preserve"> </v>
      </c>
      <c r="V2066" t="str">
        <f t="shared" ca="1" si="467"/>
        <v>let cannot_decomm [$2015_2020$ , $2035_2040$ , $BUS_COACH_CNG_STOICH$] := 1;</v>
      </c>
    </row>
    <row r="2067" spans="8:22" outlineLevel="1" x14ac:dyDescent="0.25">
      <c r="H2067">
        <f t="shared" si="454"/>
        <v>46</v>
      </c>
      <c r="I2067" t="str">
        <f t="shared" ca="1" si="461"/>
        <v>BUS_COACH_CNG_STOICH</v>
      </c>
      <c r="J2067">
        <f t="shared" ca="1" si="455"/>
        <v>0</v>
      </c>
      <c r="K2067">
        <f t="shared" si="456"/>
        <v>2015</v>
      </c>
      <c r="L2067">
        <f t="shared" si="462"/>
        <v>2020</v>
      </c>
      <c r="M2067" t="str">
        <f t="shared" si="457"/>
        <v>2015_2020</v>
      </c>
      <c r="N2067">
        <f t="shared" si="458"/>
        <v>2040</v>
      </c>
      <c r="O2067">
        <f t="shared" si="459"/>
        <v>2045</v>
      </c>
      <c r="P2067" t="str">
        <f t="shared" si="460"/>
        <v>2040_2045</v>
      </c>
      <c r="Q2067">
        <f t="shared" si="463"/>
        <v>0</v>
      </c>
      <c r="R2067">
        <f t="shared" si="464"/>
        <v>0</v>
      </c>
      <c r="S2067">
        <f t="shared" ca="1" si="465"/>
        <v>1</v>
      </c>
      <c r="U2067" t="str">
        <f t="shared" ca="1" si="466"/>
        <v xml:space="preserve"> </v>
      </c>
      <c r="V2067" t="str">
        <f t="shared" ca="1" si="467"/>
        <v>let cannot_decomm [$2015_2020$ , $2040_2045$ , $BUS_COACH_CNG_STOICH$] := 1;</v>
      </c>
    </row>
    <row r="2068" spans="8:22" outlineLevel="1" x14ac:dyDescent="0.25">
      <c r="H2068">
        <f t="shared" si="454"/>
        <v>46</v>
      </c>
      <c r="I2068" t="str">
        <f t="shared" ca="1" si="461"/>
        <v>BUS_COACH_CNG_STOICH</v>
      </c>
      <c r="J2068">
        <f t="shared" ca="1" si="455"/>
        <v>0</v>
      </c>
      <c r="K2068">
        <f t="shared" si="456"/>
        <v>2015</v>
      </c>
      <c r="L2068">
        <f t="shared" si="462"/>
        <v>2020</v>
      </c>
      <c r="M2068" t="str">
        <f t="shared" si="457"/>
        <v>2015_2020</v>
      </c>
      <c r="N2068">
        <f t="shared" si="458"/>
        <v>2045</v>
      </c>
      <c r="O2068">
        <f t="shared" si="459"/>
        <v>2050</v>
      </c>
      <c r="P2068" t="str">
        <f t="shared" si="460"/>
        <v>2045_2050</v>
      </c>
      <c r="Q2068">
        <f t="shared" si="463"/>
        <v>0</v>
      </c>
      <c r="R2068">
        <f t="shared" si="464"/>
        <v>0</v>
      </c>
      <c r="S2068">
        <f t="shared" ca="1" si="465"/>
        <v>1</v>
      </c>
      <c r="U2068" t="str">
        <f t="shared" ca="1" si="466"/>
        <v xml:space="preserve"> </v>
      </c>
      <c r="V2068" t="str">
        <f t="shared" ca="1" si="467"/>
        <v>let cannot_decomm [$2015_2020$ , $2045_2050$ , $BUS_COACH_CNG_STOICH$] := 1;</v>
      </c>
    </row>
    <row r="2069" spans="8:22" outlineLevel="1" x14ac:dyDescent="0.25">
      <c r="H2069">
        <f t="shared" si="454"/>
        <v>46</v>
      </c>
      <c r="I2069" t="str">
        <f t="shared" ca="1" si="461"/>
        <v>BUS_COACH_CNG_STOICH</v>
      </c>
      <c r="J2069">
        <f t="shared" ca="1" si="455"/>
        <v>0</v>
      </c>
      <c r="K2069">
        <f t="shared" si="456"/>
        <v>2020</v>
      </c>
      <c r="L2069">
        <f t="shared" si="462"/>
        <v>2025</v>
      </c>
      <c r="M2069" t="str">
        <f t="shared" si="457"/>
        <v>2020_2025</v>
      </c>
      <c r="N2069">
        <f t="shared" si="458"/>
        <v>2015</v>
      </c>
      <c r="O2069">
        <f t="shared" si="459"/>
        <v>2020</v>
      </c>
      <c r="P2069" t="str">
        <f t="shared" si="460"/>
        <v>2015_2020</v>
      </c>
      <c r="Q2069">
        <f t="shared" si="463"/>
        <v>0</v>
      </c>
      <c r="R2069">
        <f t="shared" si="464"/>
        <v>1</v>
      </c>
      <c r="S2069">
        <f t="shared" ca="1" si="465"/>
        <v>0</v>
      </c>
      <c r="U2069" t="str">
        <f t="shared" ca="1" si="466"/>
        <v xml:space="preserve"> </v>
      </c>
      <c r="V2069" t="str">
        <f t="shared" ca="1" si="467"/>
        <v>let cannot_decomm [$2020_2025$ , $2015_2020$ , $BUS_COACH_CNG_STOICH$] := 1;</v>
      </c>
    </row>
    <row r="2070" spans="8:22" outlineLevel="1" x14ac:dyDescent="0.25">
      <c r="H2070">
        <f t="shared" si="454"/>
        <v>46</v>
      </c>
      <c r="I2070" t="str">
        <f t="shared" ca="1" si="461"/>
        <v>BUS_COACH_CNG_STOICH</v>
      </c>
      <c r="J2070">
        <f t="shared" ca="1" si="455"/>
        <v>0</v>
      </c>
      <c r="K2070">
        <f t="shared" si="456"/>
        <v>2020</v>
      </c>
      <c r="L2070">
        <f t="shared" si="462"/>
        <v>2025</v>
      </c>
      <c r="M2070" t="str">
        <f t="shared" si="457"/>
        <v>2020_2025</v>
      </c>
      <c r="N2070">
        <f t="shared" si="458"/>
        <v>2020</v>
      </c>
      <c r="O2070">
        <f t="shared" si="459"/>
        <v>2025</v>
      </c>
      <c r="P2070" t="str">
        <f t="shared" si="460"/>
        <v>2020_2025</v>
      </c>
      <c r="Q2070">
        <f t="shared" si="463"/>
        <v>0</v>
      </c>
      <c r="R2070">
        <f t="shared" si="464"/>
        <v>0</v>
      </c>
      <c r="S2070">
        <f t="shared" ca="1" si="465"/>
        <v>0</v>
      </c>
      <c r="U2070" t="str">
        <f t="shared" ca="1" si="466"/>
        <v xml:space="preserve"> </v>
      </c>
      <c r="V2070" t="str">
        <f t="shared" ca="1" si="467"/>
        <v>let cannot_decomm [$2020_2025$ , $2020_2025$ , $BUS_COACH_CNG_STOICH$] := 1;</v>
      </c>
    </row>
    <row r="2071" spans="8:22" outlineLevel="1" x14ac:dyDescent="0.25">
      <c r="H2071">
        <f t="shared" si="454"/>
        <v>46</v>
      </c>
      <c r="I2071" t="str">
        <f t="shared" ca="1" si="461"/>
        <v>BUS_COACH_CNG_STOICH</v>
      </c>
      <c r="J2071">
        <f t="shared" ca="1" si="455"/>
        <v>0</v>
      </c>
      <c r="K2071">
        <f t="shared" si="456"/>
        <v>2020</v>
      </c>
      <c r="L2071">
        <f t="shared" si="462"/>
        <v>2025</v>
      </c>
      <c r="M2071" t="str">
        <f t="shared" si="457"/>
        <v>2020_2025</v>
      </c>
      <c r="N2071">
        <f t="shared" si="458"/>
        <v>2025</v>
      </c>
      <c r="O2071">
        <f t="shared" si="459"/>
        <v>2030</v>
      </c>
      <c r="P2071" t="str">
        <f t="shared" si="460"/>
        <v>2025_2030</v>
      </c>
      <c r="Q2071">
        <f t="shared" si="463"/>
        <v>0</v>
      </c>
      <c r="R2071">
        <f t="shared" si="464"/>
        <v>0</v>
      </c>
      <c r="S2071">
        <f t="shared" ca="1" si="465"/>
        <v>1</v>
      </c>
      <c r="U2071" t="str">
        <f t="shared" ca="1" si="466"/>
        <v xml:space="preserve"> </v>
      </c>
      <c r="V2071" t="str">
        <f t="shared" ca="1" si="467"/>
        <v>let cannot_decomm [$2020_2025$ , $2025_2030$ , $BUS_COACH_CNG_STOICH$] := 1;</v>
      </c>
    </row>
    <row r="2072" spans="8:22" outlineLevel="1" x14ac:dyDescent="0.25">
      <c r="H2072">
        <f t="shared" si="454"/>
        <v>46</v>
      </c>
      <c r="I2072" t="str">
        <f t="shared" ca="1" si="461"/>
        <v>BUS_COACH_CNG_STOICH</v>
      </c>
      <c r="J2072">
        <f t="shared" ca="1" si="455"/>
        <v>0</v>
      </c>
      <c r="K2072">
        <f t="shared" si="456"/>
        <v>2020</v>
      </c>
      <c r="L2072">
        <f t="shared" si="462"/>
        <v>2025</v>
      </c>
      <c r="M2072" t="str">
        <f t="shared" si="457"/>
        <v>2020_2025</v>
      </c>
      <c r="N2072">
        <f t="shared" si="458"/>
        <v>2030</v>
      </c>
      <c r="O2072">
        <f t="shared" si="459"/>
        <v>2035</v>
      </c>
      <c r="P2072" t="str">
        <f t="shared" si="460"/>
        <v>2030_2035</v>
      </c>
      <c r="Q2072">
        <f t="shared" si="463"/>
        <v>0</v>
      </c>
      <c r="R2072">
        <f t="shared" si="464"/>
        <v>0</v>
      </c>
      <c r="S2072">
        <f t="shared" ca="1" si="465"/>
        <v>1</v>
      </c>
      <c r="U2072" t="str">
        <f t="shared" ca="1" si="466"/>
        <v xml:space="preserve"> </v>
      </c>
      <c r="V2072" t="str">
        <f t="shared" ca="1" si="467"/>
        <v>let cannot_decomm [$2020_2025$ , $2030_2035$ , $BUS_COACH_CNG_STOICH$] := 1;</v>
      </c>
    </row>
    <row r="2073" spans="8:22" outlineLevel="1" x14ac:dyDescent="0.25">
      <c r="H2073">
        <f t="shared" si="454"/>
        <v>46</v>
      </c>
      <c r="I2073" t="str">
        <f t="shared" ca="1" si="461"/>
        <v>BUS_COACH_CNG_STOICH</v>
      </c>
      <c r="J2073">
        <f t="shared" ca="1" si="455"/>
        <v>0</v>
      </c>
      <c r="K2073">
        <f t="shared" si="456"/>
        <v>2020</v>
      </c>
      <c r="L2073">
        <f t="shared" si="462"/>
        <v>2025</v>
      </c>
      <c r="M2073" t="str">
        <f t="shared" si="457"/>
        <v>2020_2025</v>
      </c>
      <c r="N2073">
        <f t="shared" si="458"/>
        <v>2035</v>
      </c>
      <c r="O2073">
        <f t="shared" si="459"/>
        <v>2040</v>
      </c>
      <c r="P2073" t="str">
        <f t="shared" si="460"/>
        <v>2035_2040</v>
      </c>
      <c r="Q2073">
        <f t="shared" si="463"/>
        <v>0</v>
      </c>
      <c r="R2073">
        <f t="shared" si="464"/>
        <v>0</v>
      </c>
      <c r="S2073">
        <f t="shared" ca="1" si="465"/>
        <v>1</v>
      </c>
      <c r="U2073" t="str">
        <f t="shared" ca="1" si="466"/>
        <v xml:space="preserve"> </v>
      </c>
      <c r="V2073" t="str">
        <f t="shared" ca="1" si="467"/>
        <v>let cannot_decomm [$2020_2025$ , $2035_2040$ , $BUS_COACH_CNG_STOICH$] := 1;</v>
      </c>
    </row>
    <row r="2074" spans="8:22" outlineLevel="1" x14ac:dyDescent="0.25">
      <c r="H2074">
        <f t="shared" si="454"/>
        <v>46</v>
      </c>
      <c r="I2074" t="str">
        <f t="shared" ca="1" si="461"/>
        <v>BUS_COACH_CNG_STOICH</v>
      </c>
      <c r="J2074">
        <f t="shared" ca="1" si="455"/>
        <v>0</v>
      </c>
      <c r="K2074">
        <f t="shared" si="456"/>
        <v>2020</v>
      </c>
      <c r="L2074">
        <f t="shared" si="462"/>
        <v>2025</v>
      </c>
      <c r="M2074" t="str">
        <f t="shared" si="457"/>
        <v>2020_2025</v>
      </c>
      <c r="N2074">
        <f t="shared" si="458"/>
        <v>2040</v>
      </c>
      <c r="O2074">
        <f t="shared" si="459"/>
        <v>2045</v>
      </c>
      <c r="P2074" t="str">
        <f t="shared" si="460"/>
        <v>2040_2045</v>
      </c>
      <c r="Q2074">
        <f t="shared" si="463"/>
        <v>0</v>
      </c>
      <c r="R2074">
        <f t="shared" si="464"/>
        <v>0</v>
      </c>
      <c r="S2074">
        <f t="shared" ca="1" si="465"/>
        <v>1</v>
      </c>
      <c r="U2074" t="str">
        <f t="shared" ca="1" si="466"/>
        <v xml:space="preserve"> </v>
      </c>
      <c r="V2074" t="str">
        <f t="shared" ca="1" si="467"/>
        <v>let cannot_decomm [$2020_2025$ , $2040_2045$ , $BUS_COACH_CNG_STOICH$] := 1;</v>
      </c>
    </row>
    <row r="2075" spans="8:22" outlineLevel="1" x14ac:dyDescent="0.25">
      <c r="H2075">
        <f t="shared" si="454"/>
        <v>46</v>
      </c>
      <c r="I2075" t="str">
        <f t="shared" ca="1" si="461"/>
        <v>BUS_COACH_CNG_STOICH</v>
      </c>
      <c r="J2075">
        <f t="shared" ca="1" si="455"/>
        <v>0</v>
      </c>
      <c r="K2075">
        <f t="shared" si="456"/>
        <v>2020</v>
      </c>
      <c r="L2075">
        <f t="shared" si="462"/>
        <v>2025</v>
      </c>
      <c r="M2075" t="str">
        <f t="shared" si="457"/>
        <v>2020_2025</v>
      </c>
      <c r="N2075">
        <f t="shared" si="458"/>
        <v>2045</v>
      </c>
      <c r="O2075">
        <f t="shared" si="459"/>
        <v>2050</v>
      </c>
      <c r="P2075" t="str">
        <f t="shared" si="460"/>
        <v>2045_2050</v>
      </c>
      <c r="Q2075">
        <f t="shared" si="463"/>
        <v>0</v>
      </c>
      <c r="R2075">
        <f t="shared" si="464"/>
        <v>0</v>
      </c>
      <c r="S2075">
        <f t="shared" ca="1" si="465"/>
        <v>1</v>
      </c>
      <c r="U2075" t="str">
        <f t="shared" ca="1" si="466"/>
        <v xml:space="preserve"> </v>
      </c>
      <c r="V2075" t="str">
        <f t="shared" ca="1" si="467"/>
        <v>let cannot_decomm [$2020_2025$ , $2045_2050$ , $BUS_COACH_CNG_STOICH$] := 1;</v>
      </c>
    </row>
    <row r="2076" spans="8:22" outlineLevel="1" x14ac:dyDescent="0.25">
      <c r="H2076">
        <f t="shared" si="454"/>
        <v>46</v>
      </c>
      <c r="I2076" t="str">
        <f t="shared" ca="1" si="461"/>
        <v>BUS_COACH_CNG_STOICH</v>
      </c>
      <c r="J2076">
        <f t="shared" ca="1" si="455"/>
        <v>0</v>
      </c>
      <c r="K2076">
        <f t="shared" si="456"/>
        <v>2025</v>
      </c>
      <c r="L2076">
        <f t="shared" si="462"/>
        <v>2030</v>
      </c>
      <c r="M2076" t="str">
        <f t="shared" si="457"/>
        <v>2025_2030</v>
      </c>
      <c r="N2076">
        <f t="shared" si="458"/>
        <v>2015</v>
      </c>
      <c r="O2076">
        <f t="shared" si="459"/>
        <v>2020</v>
      </c>
      <c r="P2076" t="str">
        <f t="shared" si="460"/>
        <v>2015_2020</v>
      </c>
      <c r="Q2076">
        <f t="shared" si="463"/>
        <v>0</v>
      </c>
      <c r="R2076">
        <f t="shared" si="464"/>
        <v>1</v>
      </c>
      <c r="S2076">
        <f t="shared" ca="1" si="465"/>
        <v>0</v>
      </c>
      <c r="U2076" t="str">
        <f t="shared" ca="1" si="466"/>
        <v xml:space="preserve"> </v>
      </c>
      <c r="V2076" t="str">
        <f t="shared" ca="1" si="467"/>
        <v>let cannot_decomm [$2025_2030$ , $2015_2020$ , $BUS_COACH_CNG_STOICH$] := 1;</v>
      </c>
    </row>
    <row r="2077" spans="8:22" outlineLevel="1" x14ac:dyDescent="0.25">
      <c r="H2077">
        <f t="shared" si="454"/>
        <v>46</v>
      </c>
      <c r="I2077" t="str">
        <f t="shared" ca="1" si="461"/>
        <v>BUS_COACH_CNG_STOICH</v>
      </c>
      <c r="J2077">
        <f t="shared" ca="1" si="455"/>
        <v>0</v>
      </c>
      <c r="K2077">
        <f t="shared" si="456"/>
        <v>2025</v>
      </c>
      <c r="L2077">
        <f t="shared" si="462"/>
        <v>2030</v>
      </c>
      <c r="M2077" t="str">
        <f t="shared" si="457"/>
        <v>2025_2030</v>
      </c>
      <c r="N2077">
        <f t="shared" si="458"/>
        <v>2020</v>
      </c>
      <c r="O2077">
        <f t="shared" si="459"/>
        <v>2025</v>
      </c>
      <c r="P2077" t="str">
        <f t="shared" si="460"/>
        <v>2020_2025</v>
      </c>
      <c r="Q2077">
        <f t="shared" si="463"/>
        <v>0</v>
      </c>
      <c r="R2077">
        <f t="shared" si="464"/>
        <v>1</v>
      </c>
      <c r="S2077">
        <f t="shared" ca="1" si="465"/>
        <v>0</v>
      </c>
      <c r="U2077" t="str">
        <f t="shared" ca="1" si="466"/>
        <v xml:space="preserve"> </v>
      </c>
      <c r="V2077" t="str">
        <f t="shared" ca="1" si="467"/>
        <v>let cannot_decomm [$2025_2030$ , $2020_2025$ , $BUS_COACH_CNG_STOICH$] := 1;</v>
      </c>
    </row>
    <row r="2078" spans="8:22" outlineLevel="1" x14ac:dyDescent="0.25">
      <c r="H2078">
        <f t="shared" si="454"/>
        <v>46</v>
      </c>
      <c r="I2078" t="str">
        <f t="shared" ca="1" si="461"/>
        <v>BUS_COACH_CNG_STOICH</v>
      </c>
      <c r="J2078">
        <f t="shared" ca="1" si="455"/>
        <v>0</v>
      </c>
      <c r="K2078">
        <f t="shared" si="456"/>
        <v>2025</v>
      </c>
      <c r="L2078">
        <f t="shared" si="462"/>
        <v>2030</v>
      </c>
      <c r="M2078" t="str">
        <f t="shared" si="457"/>
        <v>2025_2030</v>
      </c>
      <c r="N2078">
        <f t="shared" si="458"/>
        <v>2025</v>
      </c>
      <c r="O2078">
        <f t="shared" si="459"/>
        <v>2030</v>
      </c>
      <c r="P2078" t="str">
        <f t="shared" si="460"/>
        <v>2025_2030</v>
      </c>
      <c r="Q2078">
        <f t="shared" si="463"/>
        <v>0</v>
      </c>
      <c r="R2078">
        <f t="shared" si="464"/>
        <v>0</v>
      </c>
      <c r="S2078">
        <f t="shared" ca="1" si="465"/>
        <v>0</v>
      </c>
      <c r="U2078" t="str">
        <f t="shared" ca="1" si="466"/>
        <v xml:space="preserve"> </v>
      </c>
      <c r="V2078" t="str">
        <f t="shared" ca="1" si="467"/>
        <v>let cannot_decomm [$2025_2030$ , $2025_2030$ , $BUS_COACH_CNG_STOICH$] := 1;</v>
      </c>
    </row>
    <row r="2079" spans="8:22" outlineLevel="1" x14ac:dyDescent="0.25">
      <c r="H2079">
        <f t="shared" si="454"/>
        <v>46</v>
      </c>
      <c r="I2079" t="str">
        <f t="shared" ca="1" si="461"/>
        <v>BUS_COACH_CNG_STOICH</v>
      </c>
      <c r="J2079">
        <f t="shared" ca="1" si="455"/>
        <v>0</v>
      </c>
      <c r="K2079">
        <f t="shared" si="456"/>
        <v>2025</v>
      </c>
      <c r="L2079">
        <f t="shared" si="462"/>
        <v>2030</v>
      </c>
      <c r="M2079" t="str">
        <f t="shared" si="457"/>
        <v>2025_2030</v>
      </c>
      <c r="N2079">
        <f t="shared" si="458"/>
        <v>2030</v>
      </c>
      <c r="O2079">
        <f t="shared" si="459"/>
        <v>2035</v>
      </c>
      <c r="P2079" t="str">
        <f t="shared" si="460"/>
        <v>2030_2035</v>
      </c>
      <c r="Q2079">
        <f t="shared" si="463"/>
        <v>0</v>
      </c>
      <c r="R2079">
        <f t="shared" si="464"/>
        <v>0</v>
      </c>
      <c r="S2079">
        <f t="shared" ca="1" si="465"/>
        <v>1</v>
      </c>
      <c r="U2079" t="str">
        <f t="shared" ca="1" si="466"/>
        <v xml:space="preserve"> </v>
      </c>
      <c r="V2079" t="str">
        <f t="shared" ca="1" si="467"/>
        <v>let cannot_decomm [$2025_2030$ , $2030_2035$ , $BUS_COACH_CNG_STOICH$] := 1;</v>
      </c>
    </row>
    <row r="2080" spans="8:22" outlineLevel="1" x14ac:dyDescent="0.25">
      <c r="H2080">
        <f t="shared" si="454"/>
        <v>46</v>
      </c>
      <c r="I2080" t="str">
        <f t="shared" ca="1" si="461"/>
        <v>BUS_COACH_CNG_STOICH</v>
      </c>
      <c r="J2080">
        <f t="shared" ca="1" si="455"/>
        <v>0</v>
      </c>
      <c r="K2080">
        <f t="shared" si="456"/>
        <v>2025</v>
      </c>
      <c r="L2080">
        <f t="shared" si="462"/>
        <v>2030</v>
      </c>
      <c r="M2080" t="str">
        <f t="shared" si="457"/>
        <v>2025_2030</v>
      </c>
      <c r="N2080">
        <f t="shared" si="458"/>
        <v>2035</v>
      </c>
      <c r="O2080">
        <f t="shared" si="459"/>
        <v>2040</v>
      </c>
      <c r="P2080" t="str">
        <f t="shared" si="460"/>
        <v>2035_2040</v>
      </c>
      <c r="Q2080">
        <f t="shared" si="463"/>
        <v>0</v>
      </c>
      <c r="R2080">
        <f t="shared" si="464"/>
        <v>0</v>
      </c>
      <c r="S2080">
        <f t="shared" ca="1" si="465"/>
        <v>1</v>
      </c>
      <c r="U2080" t="str">
        <f t="shared" ca="1" si="466"/>
        <v xml:space="preserve"> </v>
      </c>
      <c r="V2080" t="str">
        <f t="shared" ca="1" si="467"/>
        <v>let cannot_decomm [$2025_2030$ , $2035_2040$ , $BUS_COACH_CNG_STOICH$] := 1;</v>
      </c>
    </row>
    <row r="2081" spans="8:22" outlineLevel="1" x14ac:dyDescent="0.25">
      <c r="H2081">
        <f t="shared" si="454"/>
        <v>46</v>
      </c>
      <c r="I2081" t="str">
        <f t="shared" ca="1" si="461"/>
        <v>BUS_COACH_CNG_STOICH</v>
      </c>
      <c r="J2081">
        <f t="shared" ca="1" si="455"/>
        <v>0</v>
      </c>
      <c r="K2081">
        <f t="shared" si="456"/>
        <v>2025</v>
      </c>
      <c r="L2081">
        <f t="shared" si="462"/>
        <v>2030</v>
      </c>
      <c r="M2081" t="str">
        <f t="shared" si="457"/>
        <v>2025_2030</v>
      </c>
      <c r="N2081">
        <f t="shared" si="458"/>
        <v>2040</v>
      </c>
      <c r="O2081">
        <f t="shared" si="459"/>
        <v>2045</v>
      </c>
      <c r="P2081" t="str">
        <f t="shared" si="460"/>
        <v>2040_2045</v>
      </c>
      <c r="Q2081">
        <f t="shared" si="463"/>
        <v>0</v>
      </c>
      <c r="R2081">
        <f t="shared" si="464"/>
        <v>0</v>
      </c>
      <c r="S2081">
        <f t="shared" ca="1" si="465"/>
        <v>1</v>
      </c>
      <c r="U2081" t="str">
        <f t="shared" ca="1" si="466"/>
        <v xml:space="preserve"> </v>
      </c>
      <c r="V2081" t="str">
        <f t="shared" ca="1" si="467"/>
        <v>let cannot_decomm [$2025_2030$ , $2040_2045$ , $BUS_COACH_CNG_STOICH$] := 1;</v>
      </c>
    </row>
    <row r="2082" spans="8:22" outlineLevel="1" x14ac:dyDescent="0.25">
      <c r="H2082">
        <f t="shared" si="454"/>
        <v>46</v>
      </c>
      <c r="I2082" t="str">
        <f t="shared" ca="1" si="461"/>
        <v>BUS_COACH_CNG_STOICH</v>
      </c>
      <c r="J2082">
        <f t="shared" ca="1" si="455"/>
        <v>0</v>
      </c>
      <c r="K2082">
        <f t="shared" si="456"/>
        <v>2025</v>
      </c>
      <c r="L2082">
        <f t="shared" si="462"/>
        <v>2030</v>
      </c>
      <c r="M2082" t="str">
        <f t="shared" si="457"/>
        <v>2025_2030</v>
      </c>
      <c r="N2082">
        <f t="shared" si="458"/>
        <v>2045</v>
      </c>
      <c r="O2082">
        <f t="shared" si="459"/>
        <v>2050</v>
      </c>
      <c r="P2082" t="str">
        <f t="shared" si="460"/>
        <v>2045_2050</v>
      </c>
      <c r="Q2082">
        <f t="shared" si="463"/>
        <v>0</v>
      </c>
      <c r="R2082">
        <f t="shared" si="464"/>
        <v>0</v>
      </c>
      <c r="S2082">
        <f t="shared" ca="1" si="465"/>
        <v>1</v>
      </c>
      <c r="U2082" t="str">
        <f t="shared" ca="1" si="466"/>
        <v xml:space="preserve"> </v>
      </c>
      <c r="V2082" t="str">
        <f t="shared" ca="1" si="467"/>
        <v>let cannot_decomm [$2025_2030$ , $2045_2050$ , $BUS_COACH_CNG_STOICH$] := 1;</v>
      </c>
    </row>
    <row r="2083" spans="8:22" outlineLevel="1" x14ac:dyDescent="0.25">
      <c r="H2083">
        <f t="shared" si="454"/>
        <v>46</v>
      </c>
      <c r="I2083" t="str">
        <f t="shared" ca="1" si="461"/>
        <v>BUS_COACH_CNG_STOICH</v>
      </c>
      <c r="J2083">
        <f t="shared" ca="1" si="455"/>
        <v>0</v>
      </c>
      <c r="K2083">
        <f t="shared" si="456"/>
        <v>2030</v>
      </c>
      <c r="L2083">
        <f t="shared" si="462"/>
        <v>2035</v>
      </c>
      <c r="M2083" t="str">
        <f t="shared" si="457"/>
        <v>2030_2035</v>
      </c>
      <c r="N2083">
        <f t="shared" si="458"/>
        <v>2015</v>
      </c>
      <c r="O2083">
        <f t="shared" si="459"/>
        <v>2020</v>
      </c>
      <c r="P2083" t="str">
        <f t="shared" si="460"/>
        <v>2015_2020</v>
      </c>
      <c r="Q2083">
        <f t="shared" si="463"/>
        <v>0</v>
      </c>
      <c r="R2083">
        <f t="shared" si="464"/>
        <v>1</v>
      </c>
      <c r="S2083">
        <f t="shared" ca="1" si="465"/>
        <v>0</v>
      </c>
      <c r="U2083" t="str">
        <f t="shared" ca="1" si="466"/>
        <v xml:space="preserve"> </v>
      </c>
      <c r="V2083" t="str">
        <f t="shared" ca="1" si="467"/>
        <v>let cannot_decomm [$2030_2035$ , $2015_2020$ , $BUS_COACH_CNG_STOICH$] := 1;</v>
      </c>
    </row>
    <row r="2084" spans="8:22" outlineLevel="1" x14ac:dyDescent="0.25">
      <c r="H2084">
        <f t="shared" si="454"/>
        <v>46</v>
      </c>
      <c r="I2084" t="str">
        <f t="shared" ca="1" si="461"/>
        <v>BUS_COACH_CNG_STOICH</v>
      </c>
      <c r="J2084">
        <f t="shared" ca="1" si="455"/>
        <v>0</v>
      </c>
      <c r="K2084">
        <f t="shared" si="456"/>
        <v>2030</v>
      </c>
      <c r="L2084">
        <f t="shared" si="462"/>
        <v>2035</v>
      </c>
      <c r="M2084" t="str">
        <f t="shared" si="457"/>
        <v>2030_2035</v>
      </c>
      <c r="N2084">
        <f t="shared" si="458"/>
        <v>2020</v>
      </c>
      <c r="O2084">
        <f t="shared" si="459"/>
        <v>2025</v>
      </c>
      <c r="P2084" t="str">
        <f t="shared" si="460"/>
        <v>2020_2025</v>
      </c>
      <c r="Q2084">
        <f t="shared" si="463"/>
        <v>0</v>
      </c>
      <c r="R2084">
        <f t="shared" si="464"/>
        <v>1</v>
      </c>
      <c r="S2084">
        <f t="shared" ca="1" si="465"/>
        <v>0</v>
      </c>
      <c r="U2084" t="str">
        <f t="shared" ca="1" si="466"/>
        <v xml:space="preserve"> </v>
      </c>
      <c r="V2084" t="str">
        <f t="shared" ca="1" si="467"/>
        <v>let cannot_decomm [$2030_2035$ , $2020_2025$ , $BUS_COACH_CNG_STOICH$] := 1;</v>
      </c>
    </row>
    <row r="2085" spans="8:22" outlineLevel="1" x14ac:dyDescent="0.25">
      <c r="H2085">
        <f t="shared" si="454"/>
        <v>46</v>
      </c>
      <c r="I2085" t="str">
        <f t="shared" ca="1" si="461"/>
        <v>BUS_COACH_CNG_STOICH</v>
      </c>
      <c r="J2085">
        <f t="shared" ca="1" si="455"/>
        <v>0</v>
      </c>
      <c r="K2085">
        <f t="shared" si="456"/>
        <v>2030</v>
      </c>
      <c r="L2085">
        <f t="shared" si="462"/>
        <v>2035</v>
      </c>
      <c r="M2085" t="str">
        <f t="shared" si="457"/>
        <v>2030_2035</v>
      </c>
      <c r="N2085">
        <f t="shared" si="458"/>
        <v>2025</v>
      </c>
      <c r="O2085">
        <f t="shared" si="459"/>
        <v>2030</v>
      </c>
      <c r="P2085" t="str">
        <f t="shared" si="460"/>
        <v>2025_2030</v>
      </c>
      <c r="Q2085">
        <f t="shared" si="463"/>
        <v>0</v>
      </c>
      <c r="R2085">
        <f t="shared" si="464"/>
        <v>1</v>
      </c>
      <c r="S2085">
        <f t="shared" ca="1" si="465"/>
        <v>0</v>
      </c>
      <c r="U2085" t="str">
        <f t="shared" ca="1" si="466"/>
        <v xml:space="preserve"> </v>
      </c>
      <c r="V2085" t="str">
        <f t="shared" ca="1" si="467"/>
        <v>let cannot_decomm [$2030_2035$ , $2025_2030$ , $BUS_COACH_CNG_STOICH$] := 1;</v>
      </c>
    </row>
    <row r="2086" spans="8:22" outlineLevel="1" x14ac:dyDescent="0.25">
      <c r="H2086">
        <f t="shared" si="454"/>
        <v>46</v>
      </c>
      <c r="I2086" t="str">
        <f t="shared" ca="1" si="461"/>
        <v>BUS_COACH_CNG_STOICH</v>
      </c>
      <c r="J2086">
        <f t="shared" ca="1" si="455"/>
        <v>0</v>
      </c>
      <c r="K2086">
        <f t="shared" si="456"/>
        <v>2030</v>
      </c>
      <c r="L2086">
        <f t="shared" si="462"/>
        <v>2035</v>
      </c>
      <c r="M2086" t="str">
        <f t="shared" si="457"/>
        <v>2030_2035</v>
      </c>
      <c r="N2086">
        <f t="shared" si="458"/>
        <v>2030</v>
      </c>
      <c r="O2086">
        <f t="shared" si="459"/>
        <v>2035</v>
      </c>
      <c r="P2086" t="str">
        <f t="shared" si="460"/>
        <v>2030_2035</v>
      </c>
      <c r="Q2086">
        <f t="shared" si="463"/>
        <v>0</v>
      </c>
      <c r="R2086">
        <f t="shared" si="464"/>
        <v>0</v>
      </c>
      <c r="S2086">
        <f t="shared" ca="1" si="465"/>
        <v>0</v>
      </c>
      <c r="U2086" t="str">
        <f t="shared" ca="1" si="466"/>
        <v xml:space="preserve"> </v>
      </c>
      <c r="V2086" t="str">
        <f t="shared" ca="1" si="467"/>
        <v>let cannot_decomm [$2030_2035$ , $2030_2035$ , $BUS_COACH_CNG_STOICH$] := 1;</v>
      </c>
    </row>
    <row r="2087" spans="8:22" outlineLevel="1" x14ac:dyDescent="0.25">
      <c r="H2087">
        <f t="shared" si="454"/>
        <v>46</v>
      </c>
      <c r="I2087" t="str">
        <f t="shared" ca="1" si="461"/>
        <v>BUS_COACH_CNG_STOICH</v>
      </c>
      <c r="J2087">
        <f t="shared" ca="1" si="455"/>
        <v>0</v>
      </c>
      <c r="K2087">
        <f t="shared" si="456"/>
        <v>2030</v>
      </c>
      <c r="L2087">
        <f t="shared" si="462"/>
        <v>2035</v>
      </c>
      <c r="M2087" t="str">
        <f t="shared" si="457"/>
        <v>2030_2035</v>
      </c>
      <c r="N2087">
        <f t="shared" si="458"/>
        <v>2035</v>
      </c>
      <c r="O2087">
        <f t="shared" si="459"/>
        <v>2040</v>
      </c>
      <c r="P2087" t="str">
        <f t="shared" si="460"/>
        <v>2035_2040</v>
      </c>
      <c r="Q2087">
        <f t="shared" si="463"/>
        <v>0</v>
      </c>
      <c r="R2087">
        <f t="shared" si="464"/>
        <v>0</v>
      </c>
      <c r="S2087">
        <f t="shared" ca="1" si="465"/>
        <v>1</v>
      </c>
      <c r="U2087" t="str">
        <f t="shared" ca="1" si="466"/>
        <v xml:space="preserve"> </v>
      </c>
      <c r="V2087" t="str">
        <f t="shared" ca="1" si="467"/>
        <v>let cannot_decomm [$2030_2035$ , $2035_2040$ , $BUS_COACH_CNG_STOICH$] := 1;</v>
      </c>
    </row>
    <row r="2088" spans="8:22" outlineLevel="1" x14ac:dyDescent="0.25">
      <c r="H2088">
        <f t="shared" si="454"/>
        <v>46</v>
      </c>
      <c r="I2088" t="str">
        <f t="shared" ca="1" si="461"/>
        <v>BUS_COACH_CNG_STOICH</v>
      </c>
      <c r="J2088">
        <f t="shared" ca="1" si="455"/>
        <v>0</v>
      </c>
      <c r="K2088">
        <f t="shared" si="456"/>
        <v>2030</v>
      </c>
      <c r="L2088">
        <f t="shared" si="462"/>
        <v>2035</v>
      </c>
      <c r="M2088" t="str">
        <f t="shared" si="457"/>
        <v>2030_2035</v>
      </c>
      <c r="N2088">
        <f t="shared" si="458"/>
        <v>2040</v>
      </c>
      <c r="O2088">
        <f t="shared" si="459"/>
        <v>2045</v>
      </c>
      <c r="P2088" t="str">
        <f t="shared" si="460"/>
        <v>2040_2045</v>
      </c>
      <c r="Q2088">
        <f t="shared" si="463"/>
        <v>0</v>
      </c>
      <c r="R2088">
        <f t="shared" si="464"/>
        <v>0</v>
      </c>
      <c r="S2088">
        <f t="shared" ca="1" si="465"/>
        <v>1</v>
      </c>
      <c r="U2088" t="str">
        <f t="shared" ca="1" si="466"/>
        <v xml:space="preserve"> </v>
      </c>
      <c r="V2088" t="str">
        <f t="shared" ca="1" si="467"/>
        <v>let cannot_decomm [$2030_2035$ , $2040_2045$ , $BUS_COACH_CNG_STOICH$] := 1;</v>
      </c>
    </row>
    <row r="2089" spans="8:22" outlineLevel="1" x14ac:dyDescent="0.25">
      <c r="H2089">
        <f t="shared" si="454"/>
        <v>46</v>
      </c>
      <c r="I2089" t="str">
        <f t="shared" ca="1" si="461"/>
        <v>BUS_COACH_CNG_STOICH</v>
      </c>
      <c r="J2089">
        <f t="shared" ca="1" si="455"/>
        <v>0</v>
      </c>
      <c r="K2089">
        <f t="shared" si="456"/>
        <v>2030</v>
      </c>
      <c r="L2089">
        <f t="shared" si="462"/>
        <v>2035</v>
      </c>
      <c r="M2089" t="str">
        <f t="shared" si="457"/>
        <v>2030_2035</v>
      </c>
      <c r="N2089">
        <f t="shared" si="458"/>
        <v>2045</v>
      </c>
      <c r="O2089">
        <f t="shared" si="459"/>
        <v>2050</v>
      </c>
      <c r="P2089" t="str">
        <f t="shared" si="460"/>
        <v>2045_2050</v>
      </c>
      <c r="Q2089">
        <f t="shared" si="463"/>
        <v>0</v>
      </c>
      <c r="R2089">
        <f t="shared" si="464"/>
        <v>0</v>
      </c>
      <c r="S2089">
        <f t="shared" ca="1" si="465"/>
        <v>1</v>
      </c>
      <c r="U2089" t="str">
        <f t="shared" ca="1" si="466"/>
        <v xml:space="preserve"> </v>
      </c>
      <c r="V2089" t="str">
        <f t="shared" ca="1" si="467"/>
        <v>let cannot_decomm [$2030_2035$ , $2045_2050$ , $BUS_COACH_CNG_STOICH$] := 1;</v>
      </c>
    </row>
    <row r="2090" spans="8:22" outlineLevel="1" x14ac:dyDescent="0.25">
      <c r="H2090">
        <f t="shared" si="454"/>
        <v>46</v>
      </c>
      <c r="I2090" t="str">
        <f t="shared" ca="1" si="461"/>
        <v>BUS_COACH_CNG_STOICH</v>
      </c>
      <c r="J2090">
        <f t="shared" ca="1" si="455"/>
        <v>0</v>
      </c>
      <c r="K2090">
        <f t="shared" si="456"/>
        <v>2035</v>
      </c>
      <c r="L2090">
        <f t="shared" si="462"/>
        <v>2040</v>
      </c>
      <c r="M2090" t="str">
        <f t="shared" si="457"/>
        <v>2035_2040</v>
      </c>
      <c r="N2090">
        <f t="shared" si="458"/>
        <v>2015</v>
      </c>
      <c r="O2090">
        <f t="shared" si="459"/>
        <v>2020</v>
      </c>
      <c r="P2090" t="str">
        <f t="shared" si="460"/>
        <v>2015_2020</v>
      </c>
      <c r="Q2090">
        <f t="shared" si="463"/>
        <v>0</v>
      </c>
      <c r="R2090">
        <f t="shared" si="464"/>
        <v>1</v>
      </c>
      <c r="S2090">
        <f t="shared" ca="1" si="465"/>
        <v>0</v>
      </c>
      <c r="U2090" t="str">
        <f t="shared" ca="1" si="466"/>
        <v xml:space="preserve"> </v>
      </c>
      <c r="V2090" t="str">
        <f t="shared" ca="1" si="467"/>
        <v>let cannot_decomm [$2035_2040$ , $2015_2020$ , $BUS_COACH_CNG_STOICH$] := 1;</v>
      </c>
    </row>
    <row r="2091" spans="8:22" outlineLevel="1" x14ac:dyDescent="0.25">
      <c r="H2091">
        <f t="shared" si="454"/>
        <v>46</v>
      </c>
      <c r="I2091" t="str">
        <f t="shared" ca="1" si="461"/>
        <v>BUS_COACH_CNG_STOICH</v>
      </c>
      <c r="J2091">
        <f t="shared" ca="1" si="455"/>
        <v>0</v>
      </c>
      <c r="K2091">
        <f t="shared" si="456"/>
        <v>2035</v>
      </c>
      <c r="L2091">
        <f t="shared" si="462"/>
        <v>2040</v>
      </c>
      <c r="M2091" t="str">
        <f t="shared" si="457"/>
        <v>2035_2040</v>
      </c>
      <c r="N2091">
        <f t="shared" si="458"/>
        <v>2020</v>
      </c>
      <c r="O2091">
        <f t="shared" si="459"/>
        <v>2025</v>
      </c>
      <c r="P2091" t="str">
        <f t="shared" si="460"/>
        <v>2020_2025</v>
      </c>
      <c r="Q2091">
        <f t="shared" si="463"/>
        <v>0</v>
      </c>
      <c r="R2091">
        <f t="shared" si="464"/>
        <v>1</v>
      </c>
      <c r="S2091">
        <f t="shared" ca="1" si="465"/>
        <v>0</v>
      </c>
      <c r="U2091" t="str">
        <f t="shared" ca="1" si="466"/>
        <v xml:space="preserve"> </v>
      </c>
      <c r="V2091" t="str">
        <f t="shared" ca="1" si="467"/>
        <v>let cannot_decomm [$2035_2040$ , $2020_2025$ , $BUS_COACH_CNG_STOICH$] := 1;</v>
      </c>
    </row>
    <row r="2092" spans="8:22" outlineLevel="1" x14ac:dyDescent="0.25">
      <c r="H2092">
        <f t="shared" si="454"/>
        <v>46</v>
      </c>
      <c r="I2092" t="str">
        <f t="shared" ca="1" si="461"/>
        <v>BUS_COACH_CNG_STOICH</v>
      </c>
      <c r="J2092">
        <f t="shared" ca="1" si="455"/>
        <v>0</v>
      </c>
      <c r="K2092">
        <f t="shared" si="456"/>
        <v>2035</v>
      </c>
      <c r="L2092">
        <f t="shared" si="462"/>
        <v>2040</v>
      </c>
      <c r="M2092" t="str">
        <f t="shared" si="457"/>
        <v>2035_2040</v>
      </c>
      <c r="N2092">
        <f t="shared" si="458"/>
        <v>2025</v>
      </c>
      <c r="O2092">
        <f t="shared" si="459"/>
        <v>2030</v>
      </c>
      <c r="P2092" t="str">
        <f t="shared" si="460"/>
        <v>2025_2030</v>
      </c>
      <c r="Q2092">
        <f t="shared" si="463"/>
        <v>0</v>
      </c>
      <c r="R2092">
        <f t="shared" si="464"/>
        <v>1</v>
      </c>
      <c r="S2092">
        <f t="shared" ca="1" si="465"/>
        <v>0</v>
      </c>
      <c r="U2092" t="str">
        <f t="shared" ca="1" si="466"/>
        <v xml:space="preserve"> </v>
      </c>
      <c r="V2092" t="str">
        <f t="shared" ca="1" si="467"/>
        <v>let cannot_decomm [$2035_2040$ , $2025_2030$ , $BUS_COACH_CNG_STOICH$] := 1;</v>
      </c>
    </row>
    <row r="2093" spans="8:22" outlineLevel="1" x14ac:dyDescent="0.25">
      <c r="H2093">
        <f t="shared" si="454"/>
        <v>46</v>
      </c>
      <c r="I2093" t="str">
        <f t="shared" ca="1" si="461"/>
        <v>BUS_COACH_CNG_STOICH</v>
      </c>
      <c r="J2093">
        <f t="shared" ca="1" si="455"/>
        <v>0</v>
      </c>
      <c r="K2093">
        <f t="shared" si="456"/>
        <v>2035</v>
      </c>
      <c r="L2093">
        <f t="shared" si="462"/>
        <v>2040</v>
      </c>
      <c r="M2093" t="str">
        <f t="shared" si="457"/>
        <v>2035_2040</v>
      </c>
      <c r="N2093">
        <f t="shared" si="458"/>
        <v>2030</v>
      </c>
      <c r="O2093">
        <f t="shared" si="459"/>
        <v>2035</v>
      </c>
      <c r="P2093" t="str">
        <f t="shared" si="460"/>
        <v>2030_2035</v>
      </c>
      <c r="Q2093">
        <f t="shared" si="463"/>
        <v>0</v>
      </c>
      <c r="R2093">
        <f t="shared" si="464"/>
        <v>1</v>
      </c>
      <c r="S2093">
        <f t="shared" ca="1" si="465"/>
        <v>0</v>
      </c>
      <c r="U2093" t="str">
        <f t="shared" ca="1" si="466"/>
        <v xml:space="preserve"> </v>
      </c>
      <c r="V2093" t="str">
        <f t="shared" ca="1" si="467"/>
        <v>let cannot_decomm [$2035_2040$ , $2030_2035$ , $BUS_COACH_CNG_STOICH$] := 1;</v>
      </c>
    </row>
    <row r="2094" spans="8:22" outlineLevel="1" x14ac:dyDescent="0.25">
      <c r="H2094">
        <f t="shared" si="454"/>
        <v>46</v>
      </c>
      <c r="I2094" t="str">
        <f t="shared" ca="1" si="461"/>
        <v>BUS_COACH_CNG_STOICH</v>
      </c>
      <c r="J2094">
        <f t="shared" ca="1" si="455"/>
        <v>0</v>
      </c>
      <c r="K2094">
        <f t="shared" si="456"/>
        <v>2035</v>
      </c>
      <c r="L2094">
        <f t="shared" si="462"/>
        <v>2040</v>
      </c>
      <c r="M2094" t="str">
        <f t="shared" si="457"/>
        <v>2035_2040</v>
      </c>
      <c r="N2094">
        <f t="shared" si="458"/>
        <v>2035</v>
      </c>
      <c r="O2094">
        <f t="shared" si="459"/>
        <v>2040</v>
      </c>
      <c r="P2094" t="str">
        <f t="shared" si="460"/>
        <v>2035_2040</v>
      </c>
      <c r="Q2094">
        <f t="shared" si="463"/>
        <v>0</v>
      </c>
      <c r="R2094">
        <f t="shared" si="464"/>
        <v>0</v>
      </c>
      <c r="S2094">
        <f t="shared" ca="1" si="465"/>
        <v>0</v>
      </c>
      <c r="U2094" t="str">
        <f t="shared" ca="1" si="466"/>
        <v xml:space="preserve"> </v>
      </c>
      <c r="V2094" t="str">
        <f t="shared" ca="1" si="467"/>
        <v>let cannot_decomm [$2035_2040$ , $2035_2040$ , $BUS_COACH_CNG_STOICH$] := 1;</v>
      </c>
    </row>
    <row r="2095" spans="8:22" outlineLevel="1" x14ac:dyDescent="0.25">
      <c r="H2095">
        <f t="shared" si="454"/>
        <v>46</v>
      </c>
      <c r="I2095" t="str">
        <f t="shared" ca="1" si="461"/>
        <v>BUS_COACH_CNG_STOICH</v>
      </c>
      <c r="J2095">
        <f t="shared" ca="1" si="455"/>
        <v>0</v>
      </c>
      <c r="K2095">
        <f t="shared" si="456"/>
        <v>2035</v>
      </c>
      <c r="L2095">
        <f t="shared" si="462"/>
        <v>2040</v>
      </c>
      <c r="M2095" t="str">
        <f t="shared" si="457"/>
        <v>2035_2040</v>
      </c>
      <c r="N2095">
        <f t="shared" si="458"/>
        <v>2040</v>
      </c>
      <c r="O2095">
        <f t="shared" si="459"/>
        <v>2045</v>
      </c>
      <c r="P2095" t="str">
        <f t="shared" si="460"/>
        <v>2040_2045</v>
      </c>
      <c r="Q2095">
        <f t="shared" si="463"/>
        <v>0</v>
      </c>
      <c r="R2095">
        <f t="shared" si="464"/>
        <v>0</v>
      </c>
      <c r="S2095">
        <f t="shared" ca="1" si="465"/>
        <v>1</v>
      </c>
      <c r="U2095" t="str">
        <f t="shared" ca="1" si="466"/>
        <v xml:space="preserve"> </v>
      </c>
      <c r="V2095" t="str">
        <f t="shared" ca="1" si="467"/>
        <v>let cannot_decomm [$2035_2040$ , $2040_2045$ , $BUS_COACH_CNG_STOICH$] := 1;</v>
      </c>
    </row>
    <row r="2096" spans="8:22" outlineLevel="1" x14ac:dyDescent="0.25">
      <c r="H2096">
        <f t="shared" si="454"/>
        <v>46</v>
      </c>
      <c r="I2096" t="str">
        <f t="shared" ca="1" si="461"/>
        <v>BUS_COACH_CNG_STOICH</v>
      </c>
      <c r="J2096">
        <f t="shared" ca="1" si="455"/>
        <v>0</v>
      </c>
      <c r="K2096">
        <f t="shared" si="456"/>
        <v>2035</v>
      </c>
      <c r="L2096">
        <f t="shared" si="462"/>
        <v>2040</v>
      </c>
      <c r="M2096" t="str">
        <f t="shared" si="457"/>
        <v>2035_2040</v>
      </c>
      <c r="N2096">
        <f t="shared" si="458"/>
        <v>2045</v>
      </c>
      <c r="O2096">
        <f t="shared" si="459"/>
        <v>2050</v>
      </c>
      <c r="P2096" t="str">
        <f t="shared" si="460"/>
        <v>2045_2050</v>
      </c>
      <c r="Q2096">
        <f t="shared" si="463"/>
        <v>0</v>
      </c>
      <c r="R2096">
        <f t="shared" si="464"/>
        <v>0</v>
      </c>
      <c r="S2096">
        <f t="shared" ca="1" si="465"/>
        <v>1</v>
      </c>
      <c r="U2096" t="str">
        <f t="shared" ca="1" si="466"/>
        <v xml:space="preserve"> </v>
      </c>
      <c r="V2096" t="str">
        <f t="shared" ca="1" si="467"/>
        <v>let cannot_decomm [$2035_2040$ , $2045_2050$ , $BUS_COACH_CNG_STOICH$] := 1;</v>
      </c>
    </row>
    <row r="2097" spans="8:22" outlineLevel="1" x14ac:dyDescent="0.25">
      <c r="H2097">
        <f t="shared" si="454"/>
        <v>46</v>
      </c>
      <c r="I2097" t="str">
        <f t="shared" ca="1" si="461"/>
        <v>BUS_COACH_CNG_STOICH</v>
      </c>
      <c r="J2097">
        <f t="shared" ca="1" si="455"/>
        <v>0</v>
      </c>
      <c r="K2097">
        <f t="shared" si="456"/>
        <v>2040</v>
      </c>
      <c r="L2097">
        <f t="shared" si="462"/>
        <v>2045</v>
      </c>
      <c r="M2097" t="str">
        <f t="shared" si="457"/>
        <v>2040_2045</v>
      </c>
      <c r="N2097">
        <f t="shared" si="458"/>
        <v>2015</v>
      </c>
      <c r="O2097">
        <f t="shared" si="459"/>
        <v>2020</v>
      </c>
      <c r="P2097" t="str">
        <f t="shared" si="460"/>
        <v>2015_2020</v>
      </c>
      <c r="Q2097">
        <f t="shared" si="463"/>
        <v>0</v>
      </c>
      <c r="R2097">
        <f t="shared" si="464"/>
        <v>1</v>
      </c>
      <c r="S2097">
        <f t="shared" ca="1" si="465"/>
        <v>0</v>
      </c>
      <c r="U2097" t="str">
        <f t="shared" ca="1" si="466"/>
        <v xml:space="preserve"> </v>
      </c>
      <c r="V2097" t="str">
        <f t="shared" ca="1" si="467"/>
        <v>let cannot_decomm [$2040_2045$ , $2015_2020$ , $BUS_COACH_CNG_STOICH$] := 1;</v>
      </c>
    </row>
    <row r="2098" spans="8:22" outlineLevel="1" x14ac:dyDescent="0.25">
      <c r="H2098">
        <f t="shared" si="454"/>
        <v>46</v>
      </c>
      <c r="I2098" t="str">
        <f t="shared" ca="1" si="461"/>
        <v>BUS_COACH_CNG_STOICH</v>
      </c>
      <c r="J2098">
        <f t="shared" ca="1" si="455"/>
        <v>0</v>
      </c>
      <c r="K2098">
        <f t="shared" si="456"/>
        <v>2040</v>
      </c>
      <c r="L2098">
        <f t="shared" si="462"/>
        <v>2045</v>
      </c>
      <c r="M2098" t="str">
        <f t="shared" si="457"/>
        <v>2040_2045</v>
      </c>
      <c r="N2098">
        <f t="shared" si="458"/>
        <v>2020</v>
      </c>
      <c r="O2098">
        <f t="shared" si="459"/>
        <v>2025</v>
      </c>
      <c r="P2098" t="str">
        <f t="shared" si="460"/>
        <v>2020_2025</v>
      </c>
      <c r="Q2098">
        <f t="shared" si="463"/>
        <v>0</v>
      </c>
      <c r="R2098">
        <f t="shared" si="464"/>
        <v>1</v>
      </c>
      <c r="S2098">
        <f t="shared" ca="1" si="465"/>
        <v>0</v>
      </c>
      <c r="U2098" t="str">
        <f t="shared" ca="1" si="466"/>
        <v xml:space="preserve"> </v>
      </c>
      <c r="V2098" t="str">
        <f t="shared" ca="1" si="467"/>
        <v>let cannot_decomm [$2040_2045$ , $2020_2025$ , $BUS_COACH_CNG_STOICH$] := 1;</v>
      </c>
    </row>
    <row r="2099" spans="8:22" outlineLevel="1" x14ac:dyDescent="0.25">
      <c r="H2099">
        <f t="shared" si="454"/>
        <v>46</v>
      </c>
      <c r="I2099" t="str">
        <f t="shared" ca="1" si="461"/>
        <v>BUS_COACH_CNG_STOICH</v>
      </c>
      <c r="J2099">
        <f t="shared" ca="1" si="455"/>
        <v>0</v>
      </c>
      <c r="K2099">
        <f t="shared" si="456"/>
        <v>2040</v>
      </c>
      <c r="L2099">
        <f t="shared" si="462"/>
        <v>2045</v>
      </c>
      <c r="M2099" t="str">
        <f t="shared" si="457"/>
        <v>2040_2045</v>
      </c>
      <c r="N2099">
        <f t="shared" si="458"/>
        <v>2025</v>
      </c>
      <c r="O2099">
        <f t="shared" si="459"/>
        <v>2030</v>
      </c>
      <c r="P2099" t="str">
        <f t="shared" si="460"/>
        <v>2025_2030</v>
      </c>
      <c r="Q2099">
        <f t="shared" si="463"/>
        <v>0</v>
      </c>
      <c r="R2099">
        <f t="shared" si="464"/>
        <v>1</v>
      </c>
      <c r="S2099">
        <f t="shared" ca="1" si="465"/>
        <v>0</v>
      </c>
      <c r="U2099" t="str">
        <f t="shared" ca="1" si="466"/>
        <v xml:space="preserve"> </v>
      </c>
      <c r="V2099" t="str">
        <f t="shared" ca="1" si="467"/>
        <v>let cannot_decomm [$2040_2045$ , $2025_2030$ , $BUS_COACH_CNG_STOICH$] := 1;</v>
      </c>
    </row>
    <row r="2100" spans="8:22" outlineLevel="1" x14ac:dyDescent="0.25">
      <c r="H2100">
        <f t="shared" si="454"/>
        <v>46</v>
      </c>
      <c r="I2100" t="str">
        <f t="shared" ca="1" si="461"/>
        <v>BUS_COACH_CNG_STOICH</v>
      </c>
      <c r="J2100">
        <f t="shared" ca="1" si="455"/>
        <v>0</v>
      </c>
      <c r="K2100">
        <f t="shared" si="456"/>
        <v>2040</v>
      </c>
      <c r="L2100">
        <f t="shared" si="462"/>
        <v>2045</v>
      </c>
      <c r="M2100" t="str">
        <f t="shared" si="457"/>
        <v>2040_2045</v>
      </c>
      <c r="N2100">
        <f t="shared" si="458"/>
        <v>2030</v>
      </c>
      <c r="O2100">
        <f t="shared" si="459"/>
        <v>2035</v>
      </c>
      <c r="P2100" t="str">
        <f t="shared" si="460"/>
        <v>2030_2035</v>
      </c>
      <c r="Q2100">
        <f t="shared" si="463"/>
        <v>0</v>
      </c>
      <c r="R2100">
        <f t="shared" si="464"/>
        <v>1</v>
      </c>
      <c r="S2100">
        <f t="shared" ca="1" si="465"/>
        <v>0</v>
      </c>
      <c r="U2100" t="str">
        <f t="shared" ca="1" si="466"/>
        <v xml:space="preserve"> </v>
      </c>
      <c r="V2100" t="str">
        <f t="shared" ca="1" si="467"/>
        <v>let cannot_decomm [$2040_2045$ , $2030_2035$ , $BUS_COACH_CNG_STOICH$] := 1;</v>
      </c>
    </row>
    <row r="2101" spans="8:22" outlineLevel="1" x14ac:dyDescent="0.25">
      <c r="H2101">
        <f t="shared" ref="H2101:H2164" si="468">(FLOOR((ROW(A2101)-4)/49,1))+4</f>
        <v>46</v>
      </c>
      <c r="I2101" t="str">
        <f t="shared" ca="1" si="461"/>
        <v>BUS_COACH_CNG_STOICH</v>
      </c>
      <c r="J2101">
        <f t="shared" ref="J2101:J2164" ca="1" si="469">INDIRECT("C"&amp;H2101)</f>
        <v>0</v>
      </c>
      <c r="K2101">
        <f t="shared" ref="K2101:K2164" si="470">2015+MOD(FLOOR((ROW(A2101)-4)/7,1),7)*5</f>
        <v>2040</v>
      </c>
      <c r="L2101">
        <f t="shared" si="462"/>
        <v>2045</v>
      </c>
      <c r="M2101" t="str">
        <f t="shared" ref="M2101:M2164" si="471">K2101&amp;"_"&amp;L2101</f>
        <v>2040_2045</v>
      </c>
      <c r="N2101">
        <f t="shared" ref="N2101:N2164" si="472">2015+MOD(ROW(D2101)-4,7)*5</f>
        <v>2035</v>
      </c>
      <c r="O2101">
        <f t="shared" ref="O2101:O2164" si="473">2020+MOD(ROW(E2101)-4,7)*5</f>
        <v>2040</v>
      </c>
      <c r="P2101" t="str">
        <f t="shared" ref="P2101:P2164" si="474">N2101&amp;"_"&amp;O2101</f>
        <v>2035_2040</v>
      </c>
      <c r="Q2101">
        <f t="shared" si="463"/>
        <v>0</v>
      </c>
      <c r="R2101">
        <f t="shared" si="464"/>
        <v>1</v>
      </c>
      <c r="S2101">
        <f t="shared" ca="1" si="465"/>
        <v>0</v>
      </c>
      <c r="U2101" t="str">
        <f t="shared" ca="1" si="466"/>
        <v xml:space="preserve"> </v>
      </c>
      <c r="V2101" t="str">
        <f t="shared" ca="1" si="467"/>
        <v>let cannot_decomm [$2040_2045$ , $2035_2040$ , $BUS_COACH_CNG_STOICH$] := 1;</v>
      </c>
    </row>
    <row r="2102" spans="8:22" outlineLevel="1" x14ac:dyDescent="0.25">
      <c r="H2102">
        <f t="shared" si="468"/>
        <v>46</v>
      </c>
      <c r="I2102" t="str">
        <f t="shared" ca="1" si="461"/>
        <v>BUS_COACH_CNG_STOICH</v>
      </c>
      <c r="J2102">
        <f t="shared" ca="1" si="469"/>
        <v>0</v>
      </c>
      <c r="K2102">
        <f t="shared" si="470"/>
        <v>2040</v>
      </c>
      <c r="L2102">
        <f t="shared" si="462"/>
        <v>2045</v>
      </c>
      <c r="M2102" t="str">
        <f t="shared" si="471"/>
        <v>2040_2045</v>
      </c>
      <c r="N2102">
        <f t="shared" si="472"/>
        <v>2040</v>
      </c>
      <c r="O2102">
        <f t="shared" si="473"/>
        <v>2045</v>
      </c>
      <c r="P2102" t="str">
        <f t="shared" si="474"/>
        <v>2040_2045</v>
      </c>
      <c r="Q2102">
        <f t="shared" si="463"/>
        <v>0</v>
      </c>
      <c r="R2102">
        <f t="shared" si="464"/>
        <v>0</v>
      </c>
      <c r="S2102">
        <f t="shared" ca="1" si="465"/>
        <v>0</v>
      </c>
      <c r="U2102" t="str">
        <f t="shared" ca="1" si="466"/>
        <v xml:space="preserve"> </v>
      </c>
      <c r="V2102" t="str">
        <f t="shared" ca="1" si="467"/>
        <v>let cannot_decomm [$2040_2045$ , $2040_2045$ , $BUS_COACH_CNG_STOICH$] := 1;</v>
      </c>
    </row>
    <row r="2103" spans="8:22" outlineLevel="1" x14ac:dyDescent="0.25">
      <c r="H2103">
        <f t="shared" si="468"/>
        <v>46</v>
      </c>
      <c r="I2103" t="str">
        <f t="shared" ca="1" si="461"/>
        <v>BUS_COACH_CNG_STOICH</v>
      </c>
      <c r="J2103">
        <f t="shared" ca="1" si="469"/>
        <v>0</v>
      </c>
      <c r="K2103">
        <f t="shared" si="470"/>
        <v>2040</v>
      </c>
      <c r="L2103">
        <f t="shared" si="462"/>
        <v>2045</v>
      </c>
      <c r="M2103" t="str">
        <f t="shared" si="471"/>
        <v>2040_2045</v>
      </c>
      <c r="N2103">
        <f t="shared" si="472"/>
        <v>2045</v>
      </c>
      <c r="O2103">
        <f t="shared" si="473"/>
        <v>2050</v>
      </c>
      <c r="P2103" t="str">
        <f t="shared" si="474"/>
        <v>2045_2050</v>
      </c>
      <c r="Q2103">
        <f t="shared" si="463"/>
        <v>0</v>
      </c>
      <c r="R2103">
        <f t="shared" si="464"/>
        <v>0</v>
      </c>
      <c r="S2103">
        <f t="shared" ca="1" si="465"/>
        <v>1</v>
      </c>
      <c r="U2103" t="str">
        <f t="shared" ca="1" si="466"/>
        <v xml:space="preserve"> </v>
      </c>
      <c r="V2103" t="str">
        <f t="shared" ca="1" si="467"/>
        <v>let cannot_decomm [$2040_2045$ , $2045_2050$ , $BUS_COACH_CNG_STOICH$] := 1;</v>
      </c>
    </row>
    <row r="2104" spans="8:22" outlineLevel="1" x14ac:dyDescent="0.25">
      <c r="H2104">
        <f t="shared" si="468"/>
        <v>46</v>
      </c>
      <c r="I2104" t="str">
        <f t="shared" ca="1" si="461"/>
        <v>BUS_COACH_CNG_STOICH</v>
      </c>
      <c r="J2104">
        <f t="shared" ca="1" si="469"/>
        <v>0</v>
      </c>
      <c r="K2104">
        <f t="shared" si="470"/>
        <v>2045</v>
      </c>
      <c r="L2104">
        <f t="shared" si="462"/>
        <v>2050</v>
      </c>
      <c r="M2104" t="str">
        <f t="shared" si="471"/>
        <v>2045_2050</v>
      </c>
      <c r="N2104">
        <f t="shared" si="472"/>
        <v>2015</v>
      </c>
      <c r="O2104">
        <f t="shared" si="473"/>
        <v>2020</v>
      </c>
      <c r="P2104" t="str">
        <f t="shared" si="474"/>
        <v>2015_2020</v>
      </c>
      <c r="Q2104">
        <f t="shared" si="463"/>
        <v>0</v>
      </c>
      <c r="R2104">
        <f t="shared" si="464"/>
        <v>1</v>
      </c>
      <c r="S2104">
        <f t="shared" ca="1" si="465"/>
        <v>0</v>
      </c>
      <c r="U2104" t="str">
        <f t="shared" ca="1" si="466"/>
        <v xml:space="preserve"> </v>
      </c>
      <c r="V2104" t="str">
        <f t="shared" ca="1" si="467"/>
        <v>let cannot_decomm [$2045_2050$ , $2015_2020$ , $BUS_COACH_CNG_STOICH$] := 1;</v>
      </c>
    </row>
    <row r="2105" spans="8:22" outlineLevel="1" x14ac:dyDescent="0.25">
      <c r="H2105">
        <f t="shared" si="468"/>
        <v>46</v>
      </c>
      <c r="I2105" t="str">
        <f t="shared" ca="1" si="461"/>
        <v>BUS_COACH_CNG_STOICH</v>
      </c>
      <c r="J2105">
        <f t="shared" ca="1" si="469"/>
        <v>0</v>
      </c>
      <c r="K2105">
        <f t="shared" si="470"/>
        <v>2045</v>
      </c>
      <c r="L2105">
        <f t="shared" si="462"/>
        <v>2050</v>
      </c>
      <c r="M2105" t="str">
        <f t="shared" si="471"/>
        <v>2045_2050</v>
      </c>
      <c r="N2105">
        <f t="shared" si="472"/>
        <v>2020</v>
      </c>
      <c r="O2105">
        <f t="shared" si="473"/>
        <v>2025</v>
      </c>
      <c r="P2105" t="str">
        <f t="shared" si="474"/>
        <v>2020_2025</v>
      </c>
      <c r="Q2105">
        <f t="shared" si="463"/>
        <v>0</v>
      </c>
      <c r="R2105">
        <f t="shared" si="464"/>
        <v>1</v>
      </c>
      <c r="S2105">
        <f t="shared" ca="1" si="465"/>
        <v>0</v>
      </c>
      <c r="U2105" t="str">
        <f t="shared" ca="1" si="466"/>
        <v xml:space="preserve"> </v>
      </c>
      <c r="V2105" t="str">
        <f t="shared" ca="1" si="467"/>
        <v>let cannot_decomm [$2045_2050$ , $2020_2025$ , $BUS_COACH_CNG_STOICH$] := 1;</v>
      </c>
    </row>
    <row r="2106" spans="8:22" outlineLevel="1" x14ac:dyDescent="0.25">
      <c r="H2106">
        <f t="shared" si="468"/>
        <v>46</v>
      </c>
      <c r="I2106" t="str">
        <f t="shared" ca="1" si="461"/>
        <v>BUS_COACH_CNG_STOICH</v>
      </c>
      <c r="J2106">
        <f t="shared" ca="1" si="469"/>
        <v>0</v>
      </c>
      <c r="K2106">
        <f t="shared" si="470"/>
        <v>2045</v>
      </c>
      <c r="L2106">
        <f t="shared" si="462"/>
        <v>2050</v>
      </c>
      <c r="M2106" t="str">
        <f t="shared" si="471"/>
        <v>2045_2050</v>
      </c>
      <c r="N2106">
        <f t="shared" si="472"/>
        <v>2025</v>
      </c>
      <c r="O2106">
        <f t="shared" si="473"/>
        <v>2030</v>
      </c>
      <c r="P2106" t="str">
        <f t="shared" si="474"/>
        <v>2025_2030</v>
      </c>
      <c r="Q2106">
        <f t="shared" si="463"/>
        <v>0</v>
      </c>
      <c r="R2106">
        <f t="shared" si="464"/>
        <v>1</v>
      </c>
      <c r="S2106">
        <f t="shared" ca="1" si="465"/>
        <v>0</v>
      </c>
      <c r="U2106" t="str">
        <f t="shared" ca="1" si="466"/>
        <v xml:space="preserve"> </v>
      </c>
      <c r="V2106" t="str">
        <f t="shared" ca="1" si="467"/>
        <v>let cannot_decomm [$2045_2050$ , $2025_2030$ , $BUS_COACH_CNG_STOICH$] := 1;</v>
      </c>
    </row>
    <row r="2107" spans="8:22" outlineLevel="1" x14ac:dyDescent="0.25">
      <c r="H2107">
        <f t="shared" si="468"/>
        <v>46</v>
      </c>
      <c r="I2107" t="str">
        <f t="shared" ca="1" si="461"/>
        <v>BUS_COACH_CNG_STOICH</v>
      </c>
      <c r="J2107">
        <f t="shared" ca="1" si="469"/>
        <v>0</v>
      </c>
      <c r="K2107">
        <f t="shared" si="470"/>
        <v>2045</v>
      </c>
      <c r="L2107">
        <f t="shared" si="462"/>
        <v>2050</v>
      </c>
      <c r="M2107" t="str">
        <f t="shared" si="471"/>
        <v>2045_2050</v>
      </c>
      <c r="N2107">
        <f t="shared" si="472"/>
        <v>2030</v>
      </c>
      <c r="O2107">
        <f t="shared" si="473"/>
        <v>2035</v>
      </c>
      <c r="P2107" t="str">
        <f t="shared" si="474"/>
        <v>2030_2035</v>
      </c>
      <c r="Q2107">
        <f t="shared" si="463"/>
        <v>0</v>
      </c>
      <c r="R2107">
        <f t="shared" si="464"/>
        <v>1</v>
      </c>
      <c r="S2107">
        <f t="shared" ca="1" si="465"/>
        <v>0</v>
      </c>
      <c r="U2107" t="str">
        <f t="shared" ca="1" si="466"/>
        <v xml:space="preserve"> </v>
      </c>
      <c r="V2107" t="str">
        <f t="shared" ca="1" si="467"/>
        <v>let cannot_decomm [$2045_2050$ , $2030_2035$ , $BUS_COACH_CNG_STOICH$] := 1;</v>
      </c>
    </row>
    <row r="2108" spans="8:22" outlineLevel="1" x14ac:dyDescent="0.25">
      <c r="H2108">
        <f t="shared" si="468"/>
        <v>46</v>
      </c>
      <c r="I2108" t="str">
        <f t="shared" ca="1" si="461"/>
        <v>BUS_COACH_CNG_STOICH</v>
      </c>
      <c r="J2108">
        <f t="shared" ca="1" si="469"/>
        <v>0</v>
      </c>
      <c r="K2108">
        <f t="shared" si="470"/>
        <v>2045</v>
      </c>
      <c r="L2108">
        <f t="shared" si="462"/>
        <v>2050</v>
      </c>
      <c r="M2108" t="str">
        <f t="shared" si="471"/>
        <v>2045_2050</v>
      </c>
      <c r="N2108">
        <f t="shared" si="472"/>
        <v>2035</v>
      </c>
      <c r="O2108">
        <f t="shared" si="473"/>
        <v>2040</v>
      </c>
      <c r="P2108" t="str">
        <f t="shared" si="474"/>
        <v>2035_2040</v>
      </c>
      <c r="Q2108">
        <f t="shared" si="463"/>
        <v>0</v>
      </c>
      <c r="R2108">
        <f t="shared" si="464"/>
        <v>1</v>
      </c>
      <c r="S2108">
        <f t="shared" ca="1" si="465"/>
        <v>0</v>
      </c>
      <c r="U2108" t="str">
        <f t="shared" ca="1" si="466"/>
        <v xml:space="preserve"> </v>
      </c>
      <c r="V2108" t="str">
        <f t="shared" ca="1" si="467"/>
        <v>let cannot_decomm [$2045_2050$ , $2035_2040$ , $BUS_COACH_CNG_STOICH$] := 1;</v>
      </c>
    </row>
    <row r="2109" spans="8:22" outlineLevel="1" x14ac:dyDescent="0.25">
      <c r="H2109">
        <f t="shared" si="468"/>
        <v>46</v>
      </c>
      <c r="I2109" t="str">
        <f t="shared" ca="1" si="461"/>
        <v>BUS_COACH_CNG_STOICH</v>
      </c>
      <c r="J2109">
        <f t="shared" ca="1" si="469"/>
        <v>0</v>
      </c>
      <c r="K2109">
        <f t="shared" si="470"/>
        <v>2045</v>
      </c>
      <c r="L2109">
        <f t="shared" si="462"/>
        <v>2050</v>
      </c>
      <c r="M2109" t="str">
        <f t="shared" si="471"/>
        <v>2045_2050</v>
      </c>
      <c r="N2109">
        <f t="shared" si="472"/>
        <v>2040</v>
      </c>
      <c r="O2109">
        <f t="shared" si="473"/>
        <v>2045</v>
      </c>
      <c r="P2109" t="str">
        <f t="shared" si="474"/>
        <v>2040_2045</v>
      </c>
      <c r="Q2109">
        <f t="shared" si="463"/>
        <v>0</v>
      </c>
      <c r="R2109">
        <f t="shared" si="464"/>
        <v>1</v>
      </c>
      <c r="S2109">
        <f t="shared" ca="1" si="465"/>
        <v>0</v>
      </c>
      <c r="U2109" t="str">
        <f t="shared" ca="1" si="466"/>
        <v xml:space="preserve"> </v>
      </c>
      <c r="V2109" t="str">
        <f t="shared" ca="1" si="467"/>
        <v>let cannot_decomm [$2045_2050$ , $2040_2045$ , $BUS_COACH_CNG_STOICH$] := 1;</v>
      </c>
    </row>
    <row r="2110" spans="8:22" outlineLevel="1" x14ac:dyDescent="0.25">
      <c r="H2110">
        <f t="shared" si="468"/>
        <v>46</v>
      </c>
      <c r="I2110" t="str">
        <f t="shared" ca="1" si="461"/>
        <v>BUS_COACH_CNG_STOICH</v>
      </c>
      <c r="J2110">
        <f t="shared" ca="1" si="469"/>
        <v>0</v>
      </c>
      <c r="K2110">
        <f t="shared" si="470"/>
        <v>2045</v>
      </c>
      <c r="L2110">
        <f t="shared" si="462"/>
        <v>2050</v>
      </c>
      <c r="M2110" t="str">
        <f t="shared" si="471"/>
        <v>2045_2050</v>
      </c>
      <c r="N2110">
        <f t="shared" si="472"/>
        <v>2045</v>
      </c>
      <c r="O2110">
        <f t="shared" si="473"/>
        <v>2050</v>
      </c>
      <c r="P2110" t="str">
        <f t="shared" si="474"/>
        <v>2045_2050</v>
      </c>
      <c r="Q2110">
        <f t="shared" si="463"/>
        <v>0</v>
      </c>
      <c r="R2110">
        <f t="shared" si="464"/>
        <v>0</v>
      </c>
      <c r="S2110">
        <f t="shared" ca="1" si="465"/>
        <v>0</v>
      </c>
      <c r="U2110" t="str">
        <f t="shared" ca="1" si="466"/>
        <v xml:space="preserve"> </v>
      </c>
      <c r="V2110" t="str">
        <f t="shared" ca="1" si="467"/>
        <v>let cannot_decomm [$2045_2050$ , $2045_2050$ , $BUS_COACH_CNG_STOICH$] := 1;</v>
      </c>
    </row>
    <row r="2111" spans="8:22" outlineLevel="1" x14ac:dyDescent="0.25">
      <c r="H2111">
        <f t="shared" si="468"/>
        <v>47</v>
      </c>
      <c r="I2111" t="str">
        <f t="shared" ca="1" si="461"/>
        <v>BUS_COACH_FC_HYBRIDH2</v>
      </c>
      <c r="J2111">
        <f t="shared" ca="1" si="469"/>
        <v>0</v>
      </c>
      <c r="K2111">
        <f t="shared" si="470"/>
        <v>2015</v>
      </c>
      <c r="L2111">
        <f t="shared" si="462"/>
        <v>2020</v>
      </c>
      <c r="M2111" t="str">
        <f t="shared" si="471"/>
        <v>2015_2020</v>
      </c>
      <c r="N2111">
        <f t="shared" si="472"/>
        <v>2015</v>
      </c>
      <c r="O2111">
        <f t="shared" si="473"/>
        <v>2020</v>
      </c>
      <c r="P2111" t="str">
        <f t="shared" si="474"/>
        <v>2015_2020</v>
      </c>
      <c r="Q2111">
        <f t="shared" si="463"/>
        <v>1</v>
      </c>
      <c r="R2111">
        <f t="shared" si="464"/>
        <v>0</v>
      </c>
      <c r="S2111">
        <f t="shared" ca="1" si="465"/>
        <v>0</v>
      </c>
      <c r="U2111" t="str">
        <f t="shared" si="466"/>
        <v>#</v>
      </c>
      <c r="V2111" t="str">
        <f t="shared" ca="1" si="467"/>
        <v>let cannot_decomm [$2015_2020$ , $2015_2020$ , $BUS_COACH_FC_HYBRIDH2$] := 1;</v>
      </c>
    </row>
    <row r="2112" spans="8:22" outlineLevel="1" x14ac:dyDescent="0.25">
      <c r="H2112">
        <f t="shared" si="468"/>
        <v>47</v>
      </c>
      <c r="I2112" t="str">
        <f t="shared" ca="1" si="461"/>
        <v>BUS_COACH_FC_HYBRIDH2</v>
      </c>
      <c r="J2112">
        <f t="shared" ca="1" si="469"/>
        <v>0</v>
      </c>
      <c r="K2112">
        <f t="shared" si="470"/>
        <v>2015</v>
      </c>
      <c r="L2112">
        <f t="shared" si="462"/>
        <v>2020</v>
      </c>
      <c r="M2112" t="str">
        <f t="shared" si="471"/>
        <v>2015_2020</v>
      </c>
      <c r="N2112">
        <f t="shared" si="472"/>
        <v>2020</v>
      </c>
      <c r="O2112">
        <f t="shared" si="473"/>
        <v>2025</v>
      </c>
      <c r="P2112" t="str">
        <f t="shared" si="474"/>
        <v>2020_2025</v>
      </c>
      <c r="Q2112">
        <f t="shared" si="463"/>
        <v>0</v>
      </c>
      <c r="R2112">
        <f t="shared" si="464"/>
        <v>0</v>
      </c>
      <c r="S2112">
        <f t="shared" ca="1" si="465"/>
        <v>1</v>
      </c>
      <c r="U2112" t="str">
        <f t="shared" ca="1" si="466"/>
        <v xml:space="preserve"> </v>
      </c>
      <c r="V2112" t="str">
        <f t="shared" ca="1" si="467"/>
        <v>let cannot_decomm [$2015_2020$ , $2020_2025$ , $BUS_COACH_FC_HYBRIDH2$] := 1;</v>
      </c>
    </row>
    <row r="2113" spans="8:22" outlineLevel="1" x14ac:dyDescent="0.25">
      <c r="H2113">
        <f t="shared" si="468"/>
        <v>47</v>
      </c>
      <c r="I2113" t="str">
        <f t="shared" ca="1" si="461"/>
        <v>BUS_COACH_FC_HYBRIDH2</v>
      </c>
      <c r="J2113">
        <f t="shared" ca="1" si="469"/>
        <v>0</v>
      </c>
      <c r="K2113">
        <f t="shared" si="470"/>
        <v>2015</v>
      </c>
      <c r="L2113">
        <f t="shared" si="462"/>
        <v>2020</v>
      </c>
      <c r="M2113" t="str">
        <f t="shared" si="471"/>
        <v>2015_2020</v>
      </c>
      <c r="N2113">
        <f t="shared" si="472"/>
        <v>2025</v>
      </c>
      <c r="O2113">
        <f t="shared" si="473"/>
        <v>2030</v>
      </c>
      <c r="P2113" t="str">
        <f t="shared" si="474"/>
        <v>2025_2030</v>
      </c>
      <c r="Q2113">
        <f t="shared" si="463"/>
        <v>0</v>
      </c>
      <c r="R2113">
        <f t="shared" si="464"/>
        <v>0</v>
      </c>
      <c r="S2113">
        <f t="shared" ca="1" si="465"/>
        <v>1</v>
      </c>
      <c r="U2113" t="str">
        <f t="shared" ca="1" si="466"/>
        <v xml:space="preserve"> </v>
      </c>
      <c r="V2113" t="str">
        <f t="shared" ca="1" si="467"/>
        <v>let cannot_decomm [$2015_2020$ , $2025_2030$ , $BUS_COACH_FC_HYBRIDH2$] := 1;</v>
      </c>
    </row>
    <row r="2114" spans="8:22" outlineLevel="1" x14ac:dyDescent="0.25">
      <c r="H2114">
        <f t="shared" si="468"/>
        <v>47</v>
      </c>
      <c r="I2114" t="str">
        <f t="shared" ca="1" si="461"/>
        <v>BUS_COACH_FC_HYBRIDH2</v>
      </c>
      <c r="J2114">
        <f t="shared" ca="1" si="469"/>
        <v>0</v>
      </c>
      <c r="K2114">
        <f t="shared" si="470"/>
        <v>2015</v>
      </c>
      <c r="L2114">
        <f t="shared" si="462"/>
        <v>2020</v>
      </c>
      <c r="M2114" t="str">
        <f t="shared" si="471"/>
        <v>2015_2020</v>
      </c>
      <c r="N2114">
        <f t="shared" si="472"/>
        <v>2030</v>
      </c>
      <c r="O2114">
        <f t="shared" si="473"/>
        <v>2035</v>
      </c>
      <c r="P2114" t="str">
        <f t="shared" si="474"/>
        <v>2030_2035</v>
      </c>
      <c r="Q2114">
        <f t="shared" si="463"/>
        <v>0</v>
      </c>
      <c r="R2114">
        <f t="shared" si="464"/>
        <v>0</v>
      </c>
      <c r="S2114">
        <f t="shared" ca="1" si="465"/>
        <v>1</v>
      </c>
      <c r="U2114" t="str">
        <f t="shared" ca="1" si="466"/>
        <v xml:space="preserve"> </v>
      </c>
      <c r="V2114" t="str">
        <f t="shared" ca="1" si="467"/>
        <v>let cannot_decomm [$2015_2020$ , $2030_2035$ , $BUS_COACH_FC_HYBRIDH2$] := 1;</v>
      </c>
    </row>
    <row r="2115" spans="8:22" outlineLevel="1" x14ac:dyDescent="0.25">
      <c r="H2115">
        <f t="shared" si="468"/>
        <v>47</v>
      </c>
      <c r="I2115" t="str">
        <f t="shared" ca="1" si="461"/>
        <v>BUS_COACH_FC_HYBRIDH2</v>
      </c>
      <c r="J2115">
        <f t="shared" ca="1" si="469"/>
        <v>0</v>
      </c>
      <c r="K2115">
        <f t="shared" si="470"/>
        <v>2015</v>
      </c>
      <c r="L2115">
        <f t="shared" si="462"/>
        <v>2020</v>
      </c>
      <c r="M2115" t="str">
        <f t="shared" si="471"/>
        <v>2015_2020</v>
      </c>
      <c r="N2115">
        <f t="shared" si="472"/>
        <v>2035</v>
      </c>
      <c r="O2115">
        <f t="shared" si="473"/>
        <v>2040</v>
      </c>
      <c r="P2115" t="str">
        <f t="shared" si="474"/>
        <v>2035_2040</v>
      </c>
      <c r="Q2115">
        <f t="shared" si="463"/>
        <v>0</v>
      </c>
      <c r="R2115">
        <f t="shared" si="464"/>
        <v>0</v>
      </c>
      <c r="S2115">
        <f t="shared" ca="1" si="465"/>
        <v>1</v>
      </c>
      <c r="U2115" t="str">
        <f t="shared" ca="1" si="466"/>
        <v xml:space="preserve"> </v>
      </c>
      <c r="V2115" t="str">
        <f t="shared" ca="1" si="467"/>
        <v>let cannot_decomm [$2015_2020$ , $2035_2040$ , $BUS_COACH_FC_HYBRIDH2$] := 1;</v>
      </c>
    </row>
    <row r="2116" spans="8:22" outlineLevel="1" x14ac:dyDescent="0.25">
      <c r="H2116">
        <f t="shared" si="468"/>
        <v>47</v>
      </c>
      <c r="I2116" t="str">
        <f t="shared" ca="1" si="461"/>
        <v>BUS_COACH_FC_HYBRIDH2</v>
      </c>
      <c r="J2116">
        <f t="shared" ca="1" si="469"/>
        <v>0</v>
      </c>
      <c r="K2116">
        <f t="shared" si="470"/>
        <v>2015</v>
      </c>
      <c r="L2116">
        <f t="shared" si="462"/>
        <v>2020</v>
      </c>
      <c r="M2116" t="str">
        <f t="shared" si="471"/>
        <v>2015_2020</v>
      </c>
      <c r="N2116">
        <f t="shared" si="472"/>
        <v>2040</v>
      </c>
      <c r="O2116">
        <f t="shared" si="473"/>
        <v>2045</v>
      </c>
      <c r="P2116" t="str">
        <f t="shared" si="474"/>
        <v>2040_2045</v>
      </c>
      <c r="Q2116">
        <f t="shared" si="463"/>
        <v>0</v>
      </c>
      <c r="R2116">
        <f t="shared" si="464"/>
        <v>0</v>
      </c>
      <c r="S2116">
        <f t="shared" ca="1" si="465"/>
        <v>1</v>
      </c>
      <c r="U2116" t="str">
        <f t="shared" ca="1" si="466"/>
        <v xml:space="preserve"> </v>
      </c>
      <c r="V2116" t="str">
        <f t="shared" ca="1" si="467"/>
        <v>let cannot_decomm [$2015_2020$ , $2040_2045$ , $BUS_COACH_FC_HYBRIDH2$] := 1;</v>
      </c>
    </row>
    <row r="2117" spans="8:22" outlineLevel="1" x14ac:dyDescent="0.25">
      <c r="H2117">
        <f t="shared" si="468"/>
        <v>47</v>
      </c>
      <c r="I2117" t="str">
        <f t="shared" ref="I2117:I2180" ca="1" si="475">INDIRECT("A"&amp;H2117)</f>
        <v>BUS_COACH_FC_HYBRIDH2</v>
      </c>
      <c r="J2117">
        <f t="shared" ca="1" si="469"/>
        <v>0</v>
      </c>
      <c r="K2117">
        <f t="shared" si="470"/>
        <v>2015</v>
      </c>
      <c r="L2117">
        <f t="shared" ref="L2117:L2180" si="476">K2117+5</f>
        <v>2020</v>
      </c>
      <c r="M2117" t="str">
        <f t="shared" si="471"/>
        <v>2015_2020</v>
      </c>
      <c r="N2117">
        <f t="shared" si="472"/>
        <v>2045</v>
      </c>
      <c r="O2117">
        <f t="shared" si="473"/>
        <v>2050</v>
      </c>
      <c r="P2117" t="str">
        <f t="shared" si="474"/>
        <v>2045_2050</v>
      </c>
      <c r="Q2117">
        <f t="shared" ref="Q2117:Q2180" si="477">IF(K2117=2015,IF(N2117=2015,1,0),0)</f>
        <v>0</v>
      </c>
      <c r="R2117">
        <f t="shared" ref="R2117:R2180" si="478">IF(K2117&gt;N2117,1,0)</f>
        <v>0</v>
      </c>
      <c r="S2117">
        <f t="shared" ref="S2117:S2180" ca="1" si="479">IF(K2117&lt;(N2117+J2117),1,0)</f>
        <v>1</v>
      </c>
      <c r="U2117" t="str">
        <f t="shared" ref="U2117:U2180" ca="1" si="480">IF(Q2117=1,"#",IF((R2117+S2117)=2,"#"," "))</f>
        <v xml:space="preserve"> </v>
      </c>
      <c r="V2117" t="str">
        <f t="shared" ref="V2117:V2180" ca="1" si="481">"let cannot_decomm [$"&amp;M2117&amp;"$ , $"&amp;P2117&amp;"$ , $"&amp;I2117&amp;"$] := 1;"</f>
        <v>let cannot_decomm [$2015_2020$ , $2045_2050$ , $BUS_COACH_FC_HYBRIDH2$] := 1;</v>
      </c>
    </row>
    <row r="2118" spans="8:22" outlineLevel="1" x14ac:dyDescent="0.25">
      <c r="H2118">
        <f t="shared" si="468"/>
        <v>47</v>
      </c>
      <c r="I2118" t="str">
        <f t="shared" ca="1" si="475"/>
        <v>BUS_COACH_FC_HYBRIDH2</v>
      </c>
      <c r="J2118">
        <f t="shared" ca="1" si="469"/>
        <v>0</v>
      </c>
      <c r="K2118">
        <f t="shared" si="470"/>
        <v>2020</v>
      </c>
      <c r="L2118">
        <f t="shared" si="476"/>
        <v>2025</v>
      </c>
      <c r="M2118" t="str">
        <f t="shared" si="471"/>
        <v>2020_2025</v>
      </c>
      <c r="N2118">
        <f t="shared" si="472"/>
        <v>2015</v>
      </c>
      <c r="O2118">
        <f t="shared" si="473"/>
        <v>2020</v>
      </c>
      <c r="P2118" t="str">
        <f t="shared" si="474"/>
        <v>2015_2020</v>
      </c>
      <c r="Q2118">
        <f t="shared" si="477"/>
        <v>0</v>
      </c>
      <c r="R2118">
        <f t="shared" si="478"/>
        <v>1</v>
      </c>
      <c r="S2118">
        <f t="shared" ca="1" si="479"/>
        <v>0</v>
      </c>
      <c r="U2118" t="str">
        <f t="shared" ca="1" si="480"/>
        <v xml:space="preserve"> </v>
      </c>
      <c r="V2118" t="str">
        <f t="shared" ca="1" si="481"/>
        <v>let cannot_decomm [$2020_2025$ , $2015_2020$ , $BUS_COACH_FC_HYBRIDH2$] := 1;</v>
      </c>
    </row>
    <row r="2119" spans="8:22" outlineLevel="1" x14ac:dyDescent="0.25">
      <c r="H2119">
        <f t="shared" si="468"/>
        <v>47</v>
      </c>
      <c r="I2119" t="str">
        <f t="shared" ca="1" si="475"/>
        <v>BUS_COACH_FC_HYBRIDH2</v>
      </c>
      <c r="J2119">
        <f t="shared" ca="1" si="469"/>
        <v>0</v>
      </c>
      <c r="K2119">
        <f t="shared" si="470"/>
        <v>2020</v>
      </c>
      <c r="L2119">
        <f t="shared" si="476"/>
        <v>2025</v>
      </c>
      <c r="M2119" t="str">
        <f t="shared" si="471"/>
        <v>2020_2025</v>
      </c>
      <c r="N2119">
        <f t="shared" si="472"/>
        <v>2020</v>
      </c>
      <c r="O2119">
        <f t="shared" si="473"/>
        <v>2025</v>
      </c>
      <c r="P2119" t="str">
        <f t="shared" si="474"/>
        <v>2020_2025</v>
      </c>
      <c r="Q2119">
        <f t="shared" si="477"/>
        <v>0</v>
      </c>
      <c r="R2119">
        <f t="shared" si="478"/>
        <v>0</v>
      </c>
      <c r="S2119">
        <f t="shared" ca="1" si="479"/>
        <v>0</v>
      </c>
      <c r="U2119" t="str">
        <f t="shared" ca="1" si="480"/>
        <v xml:space="preserve"> </v>
      </c>
      <c r="V2119" t="str">
        <f t="shared" ca="1" si="481"/>
        <v>let cannot_decomm [$2020_2025$ , $2020_2025$ , $BUS_COACH_FC_HYBRIDH2$] := 1;</v>
      </c>
    </row>
    <row r="2120" spans="8:22" outlineLevel="1" x14ac:dyDescent="0.25">
      <c r="H2120">
        <f t="shared" si="468"/>
        <v>47</v>
      </c>
      <c r="I2120" t="str">
        <f t="shared" ca="1" si="475"/>
        <v>BUS_COACH_FC_HYBRIDH2</v>
      </c>
      <c r="J2120">
        <f t="shared" ca="1" si="469"/>
        <v>0</v>
      </c>
      <c r="K2120">
        <f t="shared" si="470"/>
        <v>2020</v>
      </c>
      <c r="L2120">
        <f t="shared" si="476"/>
        <v>2025</v>
      </c>
      <c r="M2120" t="str">
        <f t="shared" si="471"/>
        <v>2020_2025</v>
      </c>
      <c r="N2120">
        <f t="shared" si="472"/>
        <v>2025</v>
      </c>
      <c r="O2120">
        <f t="shared" si="473"/>
        <v>2030</v>
      </c>
      <c r="P2120" t="str">
        <f t="shared" si="474"/>
        <v>2025_2030</v>
      </c>
      <c r="Q2120">
        <f t="shared" si="477"/>
        <v>0</v>
      </c>
      <c r="R2120">
        <f t="shared" si="478"/>
        <v>0</v>
      </c>
      <c r="S2120">
        <f t="shared" ca="1" si="479"/>
        <v>1</v>
      </c>
      <c r="U2120" t="str">
        <f t="shared" ca="1" si="480"/>
        <v xml:space="preserve"> </v>
      </c>
      <c r="V2120" t="str">
        <f t="shared" ca="1" si="481"/>
        <v>let cannot_decomm [$2020_2025$ , $2025_2030$ , $BUS_COACH_FC_HYBRIDH2$] := 1;</v>
      </c>
    </row>
    <row r="2121" spans="8:22" outlineLevel="1" x14ac:dyDescent="0.25">
      <c r="H2121">
        <f t="shared" si="468"/>
        <v>47</v>
      </c>
      <c r="I2121" t="str">
        <f t="shared" ca="1" si="475"/>
        <v>BUS_COACH_FC_HYBRIDH2</v>
      </c>
      <c r="J2121">
        <f t="shared" ca="1" si="469"/>
        <v>0</v>
      </c>
      <c r="K2121">
        <f t="shared" si="470"/>
        <v>2020</v>
      </c>
      <c r="L2121">
        <f t="shared" si="476"/>
        <v>2025</v>
      </c>
      <c r="M2121" t="str">
        <f t="shared" si="471"/>
        <v>2020_2025</v>
      </c>
      <c r="N2121">
        <f t="shared" si="472"/>
        <v>2030</v>
      </c>
      <c r="O2121">
        <f t="shared" si="473"/>
        <v>2035</v>
      </c>
      <c r="P2121" t="str">
        <f t="shared" si="474"/>
        <v>2030_2035</v>
      </c>
      <c r="Q2121">
        <f t="shared" si="477"/>
        <v>0</v>
      </c>
      <c r="R2121">
        <f t="shared" si="478"/>
        <v>0</v>
      </c>
      <c r="S2121">
        <f t="shared" ca="1" si="479"/>
        <v>1</v>
      </c>
      <c r="U2121" t="str">
        <f t="shared" ca="1" si="480"/>
        <v xml:space="preserve"> </v>
      </c>
      <c r="V2121" t="str">
        <f t="shared" ca="1" si="481"/>
        <v>let cannot_decomm [$2020_2025$ , $2030_2035$ , $BUS_COACH_FC_HYBRIDH2$] := 1;</v>
      </c>
    </row>
    <row r="2122" spans="8:22" outlineLevel="1" x14ac:dyDescent="0.25">
      <c r="H2122">
        <f t="shared" si="468"/>
        <v>47</v>
      </c>
      <c r="I2122" t="str">
        <f t="shared" ca="1" si="475"/>
        <v>BUS_COACH_FC_HYBRIDH2</v>
      </c>
      <c r="J2122">
        <f t="shared" ca="1" si="469"/>
        <v>0</v>
      </c>
      <c r="K2122">
        <f t="shared" si="470"/>
        <v>2020</v>
      </c>
      <c r="L2122">
        <f t="shared" si="476"/>
        <v>2025</v>
      </c>
      <c r="M2122" t="str">
        <f t="shared" si="471"/>
        <v>2020_2025</v>
      </c>
      <c r="N2122">
        <f t="shared" si="472"/>
        <v>2035</v>
      </c>
      <c r="O2122">
        <f t="shared" si="473"/>
        <v>2040</v>
      </c>
      <c r="P2122" t="str">
        <f t="shared" si="474"/>
        <v>2035_2040</v>
      </c>
      <c r="Q2122">
        <f t="shared" si="477"/>
        <v>0</v>
      </c>
      <c r="R2122">
        <f t="shared" si="478"/>
        <v>0</v>
      </c>
      <c r="S2122">
        <f t="shared" ca="1" si="479"/>
        <v>1</v>
      </c>
      <c r="U2122" t="str">
        <f t="shared" ca="1" si="480"/>
        <v xml:space="preserve"> </v>
      </c>
      <c r="V2122" t="str">
        <f t="shared" ca="1" si="481"/>
        <v>let cannot_decomm [$2020_2025$ , $2035_2040$ , $BUS_COACH_FC_HYBRIDH2$] := 1;</v>
      </c>
    </row>
    <row r="2123" spans="8:22" outlineLevel="1" x14ac:dyDescent="0.25">
      <c r="H2123">
        <f t="shared" si="468"/>
        <v>47</v>
      </c>
      <c r="I2123" t="str">
        <f t="shared" ca="1" si="475"/>
        <v>BUS_COACH_FC_HYBRIDH2</v>
      </c>
      <c r="J2123">
        <f t="shared" ca="1" si="469"/>
        <v>0</v>
      </c>
      <c r="K2123">
        <f t="shared" si="470"/>
        <v>2020</v>
      </c>
      <c r="L2123">
        <f t="shared" si="476"/>
        <v>2025</v>
      </c>
      <c r="M2123" t="str">
        <f t="shared" si="471"/>
        <v>2020_2025</v>
      </c>
      <c r="N2123">
        <f t="shared" si="472"/>
        <v>2040</v>
      </c>
      <c r="O2123">
        <f t="shared" si="473"/>
        <v>2045</v>
      </c>
      <c r="P2123" t="str">
        <f t="shared" si="474"/>
        <v>2040_2045</v>
      </c>
      <c r="Q2123">
        <f t="shared" si="477"/>
        <v>0</v>
      </c>
      <c r="R2123">
        <f t="shared" si="478"/>
        <v>0</v>
      </c>
      <c r="S2123">
        <f t="shared" ca="1" si="479"/>
        <v>1</v>
      </c>
      <c r="U2123" t="str">
        <f t="shared" ca="1" si="480"/>
        <v xml:space="preserve"> </v>
      </c>
      <c r="V2123" t="str">
        <f t="shared" ca="1" si="481"/>
        <v>let cannot_decomm [$2020_2025$ , $2040_2045$ , $BUS_COACH_FC_HYBRIDH2$] := 1;</v>
      </c>
    </row>
    <row r="2124" spans="8:22" outlineLevel="1" x14ac:dyDescent="0.25">
      <c r="H2124">
        <f t="shared" si="468"/>
        <v>47</v>
      </c>
      <c r="I2124" t="str">
        <f t="shared" ca="1" si="475"/>
        <v>BUS_COACH_FC_HYBRIDH2</v>
      </c>
      <c r="J2124">
        <f t="shared" ca="1" si="469"/>
        <v>0</v>
      </c>
      <c r="K2124">
        <f t="shared" si="470"/>
        <v>2020</v>
      </c>
      <c r="L2124">
        <f t="shared" si="476"/>
        <v>2025</v>
      </c>
      <c r="M2124" t="str">
        <f t="shared" si="471"/>
        <v>2020_2025</v>
      </c>
      <c r="N2124">
        <f t="shared" si="472"/>
        <v>2045</v>
      </c>
      <c r="O2124">
        <f t="shared" si="473"/>
        <v>2050</v>
      </c>
      <c r="P2124" t="str">
        <f t="shared" si="474"/>
        <v>2045_2050</v>
      </c>
      <c r="Q2124">
        <f t="shared" si="477"/>
        <v>0</v>
      </c>
      <c r="R2124">
        <f t="shared" si="478"/>
        <v>0</v>
      </c>
      <c r="S2124">
        <f t="shared" ca="1" si="479"/>
        <v>1</v>
      </c>
      <c r="U2124" t="str">
        <f t="shared" ca="1" si="480"/>
        <v xml:space="preserve"> </v>
      </c>
      <c r="V2124" t="str">
        <f t="shared" ca="1" si="481"/>
        <v>let cannot_decomm [$2020_2025$ , $2045_2050$ , $BUS_COACH_FC_HYBRIDH2$] := 1;</v>
      </c>
    </row>
    <row r="2125" spans="8:22" outlineLevel="1" x14ac:dyDescent="0.25">
      <c r="H2125">
        <f t="shared" si="468"/>
        <v>47</v>
      </c>
      <c r="I2125" t="str">
        <f t="shared" ca="1" si="475"/>
        <v>BUS_COACH_FC_HYBRIDH2</v>
      </c>
      <c r="J2125">
        <f t="shared" ca="1" si="469"/>
        <v>0</v>
      </c>
      <c r="K2125">
        <f t="shared" si="470"/>
        <v>2025</v>
      </c>
      <c r="L2125">
        <f t="shared" si="476"/>
        <v>2030</v>
      </c>
      <c r="M2125" t="str">
        <f t="shared" si="471"/>
        <v>2025_2030</v>
      </c>
      <c r="N2125">
        <f t="shared" si="472"/>
        <v>2015</v>
      </c>
      <c r="O2125">
        <f t="shared" si="473"/>
        <v>2020</v>
      </c>
      <c r="P2125" t="str">
        <f t="shared" si="474"/>
        <v>2015_2020</v>
      </c>
      <c r="Q2125">
        <f t="shared" si="477"/>
        <v>0</v>
      </c>
      <c r="R2125">
        <f t="shared" si="478"/>
        <v>1</v>
      </c>
      <c r="S2125">
        <f t="shared" ca="1" si="479"/>
        <v>0</v>
      </c>
      <c r="U2125" t="str">
        <f t="shared" ca="1" si="480"/>
        <v xml:space="preserve"> </v>
      </c>
      <c r="V2125" t="str">
        <f t="shared" ca="1" si="481"/>
        <v>let cannot_decomm [$2025_2030$ , $2015_2020$ , $BUS_COACH_FC_HYBRIDH2$] := 1;</v>
      </c>
    </row>
    <row r="2126" spans="8:22" outlineLevel="1" x14ac:dyDescent="0.25">
      <c r="H2126">
        <f t="shared" si="468"/>
        <v>47</v>
      </c>
      <c r="I2126" t="str">
        <f t="shared" ca="1" si="475"/>
        <v>BUS_COACH_FC_HYBRIDH2</v>
      </c>
      <c r="J2126">
        <f t="shared" ca="1" si="469"/>
        <v>0</v>
      </c>
      <c r="K2126">
        <f t="shared" si="470"/>
        <v>2025</v>
      </c>
      <c r="L2126">
        <f t="shared" si="476"/>
        <v>2030</v>
      </c>
      <c r="M2126" t="str">
        <f t="shared" si="471"/>
        <v>2025_2030</v>
      </c>
      <c r="N2126">
        <f t="shared" si="472"/>
        <v>2020</v>
      </c>
      <c r="O2126">
        <f t="shared" si="473"/>
        <v>2025</v>
      </c>
      <c r="P2126" t="str">
        <f t="shared" si="474"/>
        <v>2020_2025</v>
      </c>
      <c r="Q2126">
        <f t="shared" si="477"/>
        <v>0</v>
      </c>
      <c r="R2126">
        <f t="shared" si="478"/>
        <v>1</v>
      </c>
      <c r="S2126">
        <f t="shared" ca="1" si="479"/>
        <v>0</v>
      </c>
      <c r="U2126" t="str">
        <f t="shared" ca="1" si="480"/>
        <v xml:space="preserve"> </v>
      </c>
      <c r="V2126" t="str">
        <f t="shared" ca="1" si="481"/>
        <v>let cannot_decomm [$2025_2030$ , $2020_2025$ , $BUS_COACH_FC_HYBRIDH2$] := 1;</v>
      </c>
    </row>
    <row r="2127" spans="8:22" outlineLevel="1" x14ac:dyDescent="0.25">
      <c r="H2127">
        <f t="shared" si="468"/>
        <v>47</v>
      </c>
      <c r="I2127" t="str">
        <f t="shared" ca="1" si="475"/>
        <v>BUS_COACH_FC_HYBRIDH2</v>
      </c>
      <c r="J2127">
        <f t="shared" ca="1" si="469"/>
        <v>0</v>
      </c>
      <c r="K2127">
        <f t="shared" si="470"/>
        <v>2025</v>
      </c>
      <c r="L2127">
        <f t="shared" si="476"/>
        <v>2030</v>
      </c>
      <c r="M2127" t="str">
        <f t="shared" si="471"/>
        <v>2025_2030</v>
      </c>
      <c r="N2127">
        <f t="shared" si="472"/>
        <v>2025</v>
      </c>
      <c r="O2127">
        <f t="shared" si="473"/>
        <v>2030</v>
      </c>
      <c r="P2127" t="str">
        <f t="shared" si="474"/>
        <v>2025_2030</v>
      </c>
      <c r="Q2127">
        <f t="shared" si="477"/>
        <v>0</v>
      </c>
      <c r="R2127">
        <f t="shared" si="478"/>
        <v>0</v>
      </c>
      <c r="S2127">
        <f t="shared" ca="1" si="479"/>
        <v>0</v>
      </c>
      <c r="U2127" t="str">
        <f t="shared" ca="1" si="480"/>
        <v xml:space="preserve"> </v>
      </c>
      <c r="V2127" t="str">
        <f t="shared" ca="1" si="481"/>
        <v>let cannot_decomm [$2025_2030$ , $2025_2030$ , $BUS_COACH_FC_HYBRIDH2$] := 1;</v>
      </c>
    </row>
    <row r="2128" spans="8:22" outlineLevel="1" x14ac:dyDescent="0.25">
      <c r="H2128">
        <f t="shared" si="468"/>
        <v>47</v>
      </c>
      <c r="I2128" t="str">
        <f t="shared" ca="1" si="475"/>
        <v>BUS_COACH_FC_HYBRIDH2</v>
      </c>
      <c r="J2128">
        <f t="shared" ca="1" si="469"/>
        <v>0</v>
      </c>
      <c r="K2128">
        <f t="shared" si="470"/>
        <v>2025</v>
      </c>
      <c r="L2128">
        <f t="shared" si="476"/>
        <v>2030</v>
      </c>
      <c r="M2128" t="str">
        <f t="shared" si="471"/>
        <v>2025_2030</v>
      </c>
      <c r="N2128">
        <f t="shared" si="472"/>
        <v>2030</v>
      </c>
      <c r="O2128">
        <f t="shared" si="473"/>
        <v>2035</v>
      </c>
      <c r="P2128" t="str">
        <f t="shared" si="474"/>
        <v>2030_2035</v>
      </c>
      <c r="Q2128">
        <f t="shared" si="477"/>
        <v>0</v>
      </c>
      <c r="R2128">
        <f t="shared" si="478"/>
        <v>0</v>
      </c>
      <c r="S2128">
        <f t="shared" ca="1" si="479"/>
        <v>1</v>
      </c>
      <c r="U2128" t="str">
        <f t="shared" ca="1" si="480"/>
        <v xml:space="preserve"> </v>
      </c>
      <c r="V2128" t="str">
        <f t="shared" ca="1" si="481"/>
        <v>let cannot_decomm [$2025_2030$ , $2030_2035$ , $BUS_COACH_FC_HYBRIDH2$] := 1;</v>
      </c>
    </row>
    <row r="2129" spans="8:22" outlineLevel="1" x14ac:dyDescent="0.25">
      <c r="H2129">
        <f t="shared" si="468"/>
        <v>47</v>
      </c>
      <c r="I2129" t="str">
        <f t="shared" ca="1" si="475"/>
        <v>BUS_COACH_FC_HYBRIDH2</v>
      </c>
      <c r="J2129">
        <f t="shared" ca="1" si="469"/>
        <v>0</v>
      </c>
      <c r="K2129">
        <f t="shared" si="470"/>
        <v>2025</v>
      </c>
      <c r="L2129">
        <f t="shared" si="476"/>
        <v>2030</v>
      </c>
      <c r="M2129" t="str">
        <f t="shared" si="471"/>
        <v>2025_2030</v>
      </c>
      <c r="N2129">
        <f t="shared" si="472"/>
        <v>2035</v>
      </c>
      <c r="O2129">
        <f t="shared" si="473"/>
        <v>2040</v>
      </c>
      <c r="P2129" t="str">
        <f t="shared" si="474"/>
        <v>2035_2040</v>
      </c>
      <c r="Q2129">
        <f t="shared" si="477"/>
        <v>0</v>
      </c>
      <c r="R2129">
        <f t="shared" si="478"/>
        <v>0</v>
      </c>
      <c r="S2129">
        <f t="shared" ca="1" si="479"/>
        <v>1</v>
      </c>
      <c r="U2129" t="str">
        <f t="shared" ca="1" si="480"/>
        <v xml:space="preserve"> </v>
      </c>
      <c r="V2129" t="str">
        <f t="shared" ca="1" si="481"/>
        <v>let cannot_decomm [$2025_2030$ , $2035_2040$ , $BUS_COACH_FC_HYBRIDH2$] := 1;</v>
      </c>
    </row>
    <row r="2130" spans="8:22" outlineLevel="1" x14ac:dyDescent="0.25">
      <c r="H2130">
        <f t="shared" si="468"/>
        <v>47</v>
      </c>
      <c r="I2130" t="str">
        <f t="shared" ca="1" si="475"/>
        <v>BUS_COACH_FC_HYBRIDH2</v>
      </c>
      <c r="J2130">
        <f t="shared" ca="1" si="469"/>
        <v>0</v>
      </c>
      <c r="K2130">
        <f t="shared" si="470"/>
        <v>2025</v>
      </c>
      <c r="L2130">
        <f t="shared" si="476"/>
        <v>2030</v>
      </c>
      <c r="M2130" t="str">
        <f t="shared" si="471"/>
        <v>2025_2030</v>
      </c>
      <c r="N2130">
        <f t="shared" si="472"/>
        <v>2040</v>
      </c>
      <c r="O2130">
        <f t="shared" si="473"/>
        <v>2045</v>
      </c>
      <c r="P2130" t="str">
        <f t="shared" si="474"/>
        <v>2040_2045</v>
      </c>
      <c r="Q2130">
        <f t="shared" si="477"/>
        <v>0</v>
      </c>
      <c r="R2130">
        <f t="shared" si="478"/>
        <v>0</v>
      </c>
      <c r="S2130">
        <f t="shared" ca="1" si="479"/>
        <v>1</v>
      </c>
      <c r="U2130" t="str">
        <f t="shared" ca="1" si="480"/>
        <v xml:space="preserve"> </v>
      </c>
      <c r="V2130" t="str">
        <f t="shared" ca="1" si="481"/>
        <v>let cannot_decomm [$2025_2030$ , $2040_2045$ , $BUS_COACH_FC_HYBRIDH2$] := 1;</v>
      </c>
    </row>
    <row r="2131" spans="8:22" outlineLevel="1" x14ac:dyDescent="0.25">
      <c r="H2131">
        <f t="shared" si="468"/>
        <v>47</v>
      </c>
      <c r="I2131" t="str">
        <f t="shared" ca="1" si="475"/>
        <v>BUS_COACH_FC_HYBRIDH2</v>
      </c>
      <c r="J2131">
        <f t="shared" ca="1" si="469"/>
        <v>0</v>
      </c>
      <c r="K2131">
        <f t="shared" si="470"/>
        <v>2025</v>
      </c>
      <c r="L2131">
        <f t="shared" si="476"/>
        <v>2030</v>
      </c>
      <c r="M2131" t="str">
        <f t="shared" si="471"/>
        <v>2025_2030</v>
      </c>
      <c r="N2131">
        <f t="shared" si="472"/>
        <v>2045</v>
      </c>
      <c r="O2131">
        <f t="shared" si="473"/>
        <v>2050</v>
      </c>
      <c r="P2131" t="str">
        <f t="shared" si="474"/>
        <v>2045_2050</v>
      </c>
      <c r="Q2131">
        <f t="shared" si="477"/>
        <v>0</v>
      </c>
      <c r="R2131">
        <f t="shared" si="478"/>
        <v>0</v>
      </c>
      <c r="S2131">
        <f t="shared" ca="1" si="479"/>
        <v>1</v>
      </c>
      <c r="U2131" t="str">
        <f t="shared" ca="1" si="480"/>
        <v xml:space="preserve"> </v>
      </c>
      <c r="V2131" t="str">
        <f t="shared" ca="1" si="481"/>
        <v>let cannot_decomm [$2025_2030$ , $2045_2050$ , $BUS_COACH_FC_HYBRIDH2$] := 1;</v>
      </c>
    </row>
    <row r="2132" spans="8:22" outlineLevel="1" x14ac:dyDescent="0.25">
      <c r="H2132">
        <f t="shared" si="468"/>
        <v>47</v>
      </c>
      <c r="I2132" t="str">
        <f t="shared" ca="1" si="475"/>
        <v>BUS_COACH_FC_HYBRIDH2</v>
      </c>
      <c r="J2132">
        <f t="shared" ca="1" si="469"/>
        <v>0</v>
      </c>
      <c r="K2132">
        <f t="shared" si="470"/>
        <v>2030</v>
      </c>
      <c r="L2132">
        <f t="shared" si="476"/>
        <v>2035</v>
      </c>
      <c r="M2132" t="str">
        <f t="shared" si="471"/>
        <v>2030_2035</v>
      </c>
      <c r="N2132">
        <f t="shared" si="472"/>
        <v>2015</v>
      </c>
      <c r="O2132">
        <f t="shared" si="473"/>
        <v>2020</v>
      </c>
      <c r="P2132" t="str">
        <f t="shared" si="474"/>
        <v>2015_2020</v>
      </c>
      <c r="Q2132">
        <f t="shared" si="477"/>
        <v>0</v>
      </c>
      <c r="R2132">
        <f t="shared" si="478"/>
        <v>1</v>
      </c>
      <c r="S2132">
        <f t="shared" ca="1" si="479"/>
        <v>0</v>
      </c>
      <c r="U2132" t="str">
        <f t="shared" ca="1" si="480"/>
        <v xml:space="preserve"> </v>
      </c>
      <c r="V2132" t="str">
        <f t="shared" ca="1" si="481"/>
        <v>let cannot_decomm [$2030_2035$ , $2015_2020$ , $BUS_COACH_FC_HYBRIDH2$] := 1;</v>
      </c>
    </row>
    <row r="2133" spans="8:22" outlineLevel="1" x14ac:dyDescent="0.25">
      <c r="H2133">
        <f t="shared" si="468"/>
        <v>47</v>
      </c>
      <c r="I2133" t="str">
        <f t="shared" ca="1" si="475"/>
        <v>BUS_COACH_FC_HYBRIDH2</v>
      </c>
      <c r="J2133">
        <f t="shared" ca="1" si="469"/>
        <v>0</v>
      </c>
      <c r="K2133">
        <f t="shared" si="470"/>
        <v>2030</v>
      </c>
      <c r="L2133">
        <f t="shared" si="476"/>
        <v>2035</v>
      </c>
      <c r="M2133" t="str">
        <f t="shared" si="471"/>
        <v>2030_2035</v>
      </c>
      <c r="N2133">
        <f t="shared" si="472"/>
        <v>2020</v>
      </c>
      <c r="O2133">
        <f t="shared" si="473"/>
        <v>2025</v>
      </c>
      <c r="P2133" t="str">
        <f t="shared" si="474"/>
        <v>2020_2025</v>
      </c>
      <c r="Q2133">
        <f t="shared" si="477"/>
        <v>0</v>
      </c>
      <c r="R2133">
        <f t="shared" si="478"/>
        <v>1</v>
      </c>
      <c r="S2133">
        <f t="shared" ca="1" si="479"/>
        <v>0</v>
      </c>
      <c r="U2133" t="str">
        <f t="shared" ca="1" si="480"/>
        <v xml:space="preserve"> </v>
      </c>
      <c r="V2133" t="str">
        <f t="shared" ca="1" si="481"/>
        <v>let cannot_decomm [$2030_2035$ , $2020_2025$ , $BUS_COACH_FC_HYBRIDH2$] := 1;</v>
      </c>
    </row>
    <row r="2134" spans="8:22" outlineLevel="1" x14ac:dyDescent="0.25">
      <c r="H2134">
        <f t="shared" si="468"/>
        <v>47</v>
      </c>
      <c r="I2134" t="str">
        <f t="shared" ca="1" si="475"/>
        <v>BUS_COACH_FC_HYBRIDH2</v>
      </c>
      <c r="J2134">
        <f t="shared" ca="1" si="469"/>
        <v>0</v>
      </c>
      <c r="K2134">
        <f t="shared" si="470"/>
        <v>2030</v>
      </c>
      <c r="L2134">
        <f t="shared" si="476"/>
        <v>2035</v>
      </c>
      <c r="M2134" t="str">
        <f t="shared" si="471"/>
        <v>2030_2035</v>
      </c>
      <c r="N2134">
        <f t="shared" si="472"/>
        <v>2025</v>
      </c>
      <c r="O2134">
        <f t="shared" si="473"/>
        <v>2030</v>
      </c>
      <c r="P2134" t="str">
        <f t="shared" si="474"/>
        <v>2025_2030</v>
      </c>
      <c r="Q2134">
        <f t="shared" si="477"/>
        <v>0</v>
      </c>
      <c r="R2134">
        <f t="shared" si="478"/>
        <v>1</v>
      </c>
      <c r="S2134">
        <f t="shared" ca="1" si="479"/>
        <v>0</v>
      </c>
      <c r="U2134" t="str">
        <f t="shared" ca="1" si="480"/>
        <v xml:space="preserve"> </v>
      </c>
      <c r="V2134" t="str">
        <f t="shared" ca="1" si="481"/>
        <v>let cannot_decomm [$2030_2035$ , $2025_2030$ , $BUS_COACH_FC_HYBRIDH2$] := 1;</v>
      </c>
    </row>
    <row r="2135" spans="8:22" outlineLevel="1" x14ac:dyDescent="0.25">
      <c r="H2135">
        <f t="shared" si="468"/>
        <v>47</v>
      </c>
      <c r="I2135" t="str">
        <f t="shared" ca="1" si="475"/>
        <v>BUS_COACH_FC_HYBRIDH2</v>
      </c>
      <c r="J2135">
        <f t="shared" ca="1" si="469"/>
        <v>0</v>
      </c>
      <c r="K2135">
        <f t="shared" si="470"/>
        <v>2030</v>
      </c>
      <c r="L2135">
        <f t="shared" si="476"/>
        <v>2035</v>
      </c>
      <c r="M2135" t="str">
        <f t="shared" si="471"/>
        <v>2030_2035</v>
      </c>
      <c r="N2135">
        <f t="shared" si="472"/>
        <v>2030</v>
      </c>
      <c r="O2135">
        <f t="shared" si="473"/>
        <v>2035</v>
      </c>
      <c r="P2135" t="str">
        <f t="shared" si="474"/>
        <v>2030_2035</v>
      </c>
      <c r="Q2135">
        <f t="shared" si="477"/>
        <v>0</v>
      </c>
      <c r="R2135">
        <f t="shared" si="478"/>
        <v>0</v>
      </c>
      <c r="S2135">
        <f t="shared" ca="1" si="479"/>
        <v>0</v>
      </c>
      <c r="U2135" t="str">
        <f t="shared" ca="1" si="480"/>
        <v xml:space="preserve"> </v>
      </c>
      <c r="V2135" t="str">
        <f t="shared" ca="1" si="481"/>
        <v>let cannot_decomm [$2030_2035$ , $2030_2035$ , $BUS_COACH_FC_HYBRIDH2$] := 1;</v>
      </c>
    </row>
    <row r="2136" spans="8:22" outlineLevel="1" x14ac:dyDescent="0.25">
      <c r="H2136">
        <f t="shared" si="468"/>
        <v>47</v>
      </c>
      <c r="I2136" t="str">
        <f t="shared" ca="1" si="475"/>
        <v>BUS_COACH_FC_HYBRIDH2</v>
      </c>
      <c r="J2136">
        <f t="shared" ca="1" si="469"/>
        <v>0</v>
      </c>
      <c r="K2136">
        <f t="shared" si="470"/>
        <v>2030</v>
      </c>
      <c r="L2136">
        <f t="shared" si="476"/>
        <v>2035</v>
      </c>
      <c r="M2136" t="str">
        <f t="shared" si="471"/>
        <v>2030_2035</v>
      </c>
      <c r="N2136">
        <f t="shared" si="472"/>
        <v>2035</v>
      </c>
      <c r="O2136">
        <f t="shared" si="473"/>
        <v>2040</v>
      </c>
      <c r="P2136" t="str">
        <f t="shared" si="474"/>
        <v>2035_2040</v>
      </c>
      <c r="Q2136">
        <f t="shared" si="477"/>
        <v>0</v>
      </c>
      <c r="R2136">
        <f t="shared" si="478"/>
        <v>0</v>
      </c>
      <c r="S2136">
        <f t="shared" ca="1" si="479"/>
        <v>1</v>
      </c>
      <c r="U2136" t="str">
        <f t="shared" ca="1" si="480"/>
        <v xml:space="preserve"> </v>
      </c>
      <c r="V2136" t="str">
        <f t="shared" ca="1" si="481"/>
        <v>let cannot_decomm [$2030_2035$ , $2035_2040$ , $BUS_COACH_FC_HYBRIDH2$] := 1;</v>
      </c>
    </row>
    <row r="2137" spans="8:22" outlineLevel="1" x14ac:dyDescent="0.25">
      <c r="H2137">
        <f t="shared" si="468"/>
        <v>47</v>
      </c>
      <c r="I2137" t="str">
        <f t="shared" ca="1" si="475"/>
        <v>BUS_COACH_FC_HYBRIDH2</v>
      </c>
      <c r="J2137">
        <f t="shared" ca="1" si="469"/>
        <v>0</v>
      </c>
      <c r="K2137">
        <f t="shared" si="470"/>
        <v>2030</v>
      </c>
      <c r="L2137">
        <f t="shared" si="476"/>
        <v>2035</v>
      </c>
      <c r="M2137" t="str">
        <f t="shared" si="471"/>
        <v>2030_2035</v>
      </c>
      <c r="N2137">
        <f t="shared" si="472"/>
        <v>2040</v>
      </c>
      <c r="O2137">
        <f t="shared" si="473"/>
        <v>2045</v>
      </c>
      <c r="P2137" t="str">
        <f t="shared" si="474"/>
        <v>2040_2045</v>
      </c>
      <c r="Q2137">
        <f t="shared" si="477"/>
        <v>0</v>
      </c>
      <c r="R2137">
        <f t="shared" si="478"/>
        <v>0</v>
      </c>
      <c r="S2137">
        <f t="shared" ca="1" si="479"/>
        <v>1</v>
      </c>
      <c r="U2137" t="str">
        <f t="shared" ca="1" si="480"/>
        <v xml:space="preserve"> </v>
      </c>
      <c r="V2137" t="str">
        <f t="shared" ca="1" si="481"/>
        <v>let cannot_decomm [$2030_2035$ , $2040_2045$ , $BUS_COACH_FC_HYBRIDH2$] := 1;</v>
      </c>
    </row>
    <row r="2138" spans="8:22" outlineLevel="1" x14ac:dyDescent="0.25">
      <c r="H2138">
        <f t="shared" si="468"/>
        <v>47</v>
      </c>
      <c r="I2138" t="str">
        <f t="shared" ca="1" si="475"/>
        <v>BUS_COACH_FC_HYBRIDH2</v>
      </c>
      <c r="J2138">
        <f t="shared" ca="1" si="469"/>
        <v>0</v>
      </c>
      <c r="K2138">
        <f t="shared" si="470"/>
        <v>2030</v>
      </c>
      <c r="L2138">
        <f t="shared" si="476"/>
        <v>2035</v>
      </c>
      <c r="M2138" t="str">
        <f t="shared" si="471"/>
        <v>2030_2035</v>
      </c>
      <c r="N2138">
        <f t="shared" si="472"/>
        <v>2045</v>
      </c>
      <c r="O2138">
        <f t="shared" si="473"/>
        <v>2050</v>
      </c>
      <c r="P2138" t="str">
        <f t="shared" si="474"/>
        <v>2045_2050</v>
      </c>
      <c r="Q2138">
        <f t="shared" si="477"/>
        <v>0</v>
      </c>
      <c r="R2138">
        <f t="shared" si="478"/>
        <v>0</v>
      </c>
      <c r="S2138">
        <f t="shared" ca="1" si="479"/>
        <v>1</v>
      </c>
      <c r="U2138" t="str">
        <f t="shared" ca="1" si="480"/>
        <v xml:space="preserve"> </v>
      </c>
      <c r="V2138" t="str">
        <f t="shared" ca="1" si="481"/>
        <v>let cannot_decomm [$2030_2035$ , $2045_2050$ , $BUS_COACH_FC_HYBRIDH2$] := 1;</v>
      </c>
    </row>
    <row r="2139" spans="8:22" outlineLevel="1" x14ac:dyDescent="0.25">
      <c r="H2139">
        <f t="shared" si="468"/>
        <v>47</v>
      </c>
      <c r="I2139" t="str">
        <f t="shared" ca="1" si="475"/>
        <v>BUS_COACH_FC_HYBRIDH2</v>
      </c>
      <c r="J2139">
        <f t="shared" ca="1" si="469"/>
        <v>0</v>
      </c>
      <c r="K2139">
        <f t="shared" si="470"/>
        <v>2035</v>
      </c>
      <c r="L2139">
        <f t="shared" si="476"/>
        <v>2040</v>
      </c>
      <c r="M2139" t="str">
        <f t="shared" si="471"/>
        <v>2035_2040</v>
      </c>
      <c r="N2139">
        <f t="shared" si="472"/>
        <v>2015</v>
      </c>
      <c r="O2139">
        <f t="shared" si="473"/>
        <v>2020</v>
      </c>
      <c r="P2139" t="str">
        <f t="shared" si="474"/>
        <v>2015_2020</v>
      </c>
      <c r="Q2139">
        <f t="shared" si="477"/>
        <v>0</v>
      </c>
      <c r="R2139">
        <f t="shared" si="478"/>
        <v>1</v>
      </c>
      <c r="S2139">
        <f t="shared" ca="1" si="479"/>
        <v>0</v>
      </c>
      <c r="U2139" t="str">
        <f t="shared" ca="1" si="480"/>
        <v xml:space="preserve"> </v>
      </c>
      <c r="V2139" t="str">
        <f t="shared" ca="1" si="481"/>
        <v>let cannot_decomm [$2035_2040$ , $2015_2020$ , $BUS_COACH_FC_HYBRIDH2$] := 1;</v>
      </c>
    </row>
    <row r="2140" spans="8:22" outlineLevel="1" x14ac:dyDescent="0.25">
      <c r="H2140">
        <f t="shared" si="468"/>
        <v>47</v>
      </c>
      <c r="I2140" t="str">
        <f t="shared" ca="1" si="475"/>
        <v>BUS_COACH_FC_HYBRIDH2</v>
      </c>
      <c r="J2140">
        <f t="shared" ca="1" si="469"/>
        <v>0</v>
      </c>
      <c r="K2140">
        <f t="shared" si="470"/>
        <v>2035</v>
      </c>
      <c r="L2140">
        <f t="shared" si="476"/>
        <v>2040</v>
      </c>
      <c r="M2140" t="str">
        <f t="shared" si="471"/>
        <v>2035_2040</v>
      </c>
      <c r="N2140">
        <f t="shared" si="472"/>
        <v>2020</v>
      </c>
      <c r="O2140">
        <f t="shared" si="473"/>
        <v>2025</v>
      </c>
      <c r="P2140" t="str">
        <f t="shared" si="474"/>
        <v>2020_2025</v>
      </c>
      <c r="Q2140">
        <f t="shared" si="477"/>
        <v>0</v>
      </c>
      <c r="R2140">
        <f t="shared" si="478"/>
        <v>1</v>
      </c>
      <c r="S2140">
        <f t="shared" ca="1" si="479"/>
        <v>0</v>
      </c>
      <c r="U2140" t="str">
        <f t="shared" ca="1" si="480"/>
        <v xml:space="preserve"> </v>
      </c>
      <c r="V2140" t="str">
        <f t="shared" ca="1" si="481"/>
        <v>let cannot_decomm [$2035_2040$ , $2020_2025$ , $BUS_COACH_FC_HYBRIDH2$] := 1;</v>
      </c>
    </row>
    <row r="2141" spans="8:22" outlineLevel="1" x14ac:dyDescent="0.25">
      <c r="H2141">
        <f t="shared" si="468"/>
        <v>47</v>
      </c>
      <c r="I2141" t="str">
        <f t="shared" ca="1" si="475"/>
        <v>BUS_COACH_FC_HYBRIDH2</v>
      </c>
      <c r="J2141">
        <f t="shared" ca="1" si="469"/>
        <v>0</v>
      </c>
      <c r="K2141">
        <f t="shared" si="470"/>
        <v>2035</v>
      </c>
      <c r="L2141">
        <f t="shared" si="476"/>
        <v>2040</v>
      </c>
      <c r="M2141" t="str">
        <f t="shared" si="471"/>
        <v>2035_2040</v>
      </c>
      <c r="N2141">
        <f t="shared" si="472"/>
        <v>2025</v>
      </c>
      <c r="O2141">
        <f t="shared" si="473"/>
        <v>2030</v>
      </c>
      <c r="P2141" t="str">
        <f t="shared" si="474"/>
        <v>2025_2030</v>
      </c>
      <c r="Q2141">
        <f t="shared" si="477"/>
        <v>0</v>
      </c>
      <c r="R2141">
        <f t="shared" si="478"/>
        <v>1</v>
      </c>
      <c r="S2141">
        <f t="shared" ca="1" si="479"/>
        <v>0</v>
      </c>
      <c r="U2141" t="str">
        <f t="shared" ca="1" si="480"/>
        <v xml:space="preserve"> </v>
      </c>
      <c r="V2141" t="str">
        <f t="shared" ca="1" si="481"/>
        <v>let cannot_decomm [$2035_2040$ , $2025_2030$ , $BUS_COACH_FC_HYBRIDH2$] := 1;</v>
      </c>
    </row>
    <row r="2142" spans="8:22" outlineLevel="1" x14ac:dyDescent="0.25">
      <c r="H2142">
        <f t="shared" si="468"/>
        <v>47</v>
      </c>
      <c r="I2142" t="str">
        <f t="shared" ca="1" si="475"/>
        <v>BUS_COACH_FC_HYBRIDH2</v>
      </c>
      <c r="J2142">
        <f t="shared" ca="1" si="469"/>
        <v>0</v>
      </c>
      <c r="K2142">
        <f t="shared" si="470"/>
        <v>2035</v>
      </c>
      <c r="L2142">
        <f t="shared" si="476"/>
        <v>2040</v>
      </c>
      <c r="M2142" t="str">
        <f t="shared" si="471"/>
        <v>2035_2040</v>
      </c>
      <c r="N2142">
        <f t="shared" si="472"/>
        <v>2030</v>
      </c>
      <c r="O2142">
        <f t="shared" si="473"/>
        <v>2035</v>
      </c>
      <c r="P2142" t="str">
        <f t="shared" si="474"/>
        <v>2030_2035</v>
      </c>
      <c r="Q2142">
        <f t="shared" si="477"/>
        <v>0</v>
      </c>
      <c r="R2142">
        <f t="shared" si="478"/>
        <v>1</v>
      </c>
      <c r="S2142">
        <f t="shared" ca="1" si="479"/>
        <v>0</v>
      </c>
      <c r="U2142" t="str">
        <f t="shared" ca="1" si="480"/>
        <v xml:space="preserve"> </v>
      </c>
      <c r="V2142" t="str">
        <f t="shared" ca="1" si="481"/>
        <v>let cannot_decomm [$2035_2040$ , $2030_2035$ , $BUS_COACH_FC_HYBRIDH2$] := 1;</v>
      </c>
    </row>
    <row r="2143" spans="8:22" outlineLevel="1" x14ac:dyDescent="0.25">
      <c r="H2143">
        <f t="shared" si="468"/>
        <v>47</v>
      </c>
      <c r="I2143" t="str">
        <f t="shared" ca="1" si="475"/>
        <v>BUS_COACH_FC_HYBRIDH2</v>
      </c>
      <c r="J2143">
        <f t="shared" ca="1" si="469"/>
        <v>0</v>
      </c>
      <c r="K2143">
        <f t="shared" si="470"/>
        <v>2035</v>
      </c>
      <c r="L2143">
        <f t="shared" si="476"/>
        <v>2040</v>
      </c>
      <c r="M2143" t="str">
        <f t="shared" si="471"/>
        <v>2035_2040</v>
      </c>
      <c r="N2143">
        <f t="shared" si="472"/>
        <v>2035</v>
      </c>
      <c r="O2143">
        <f t="shared" si="473"/>
        <v>2040</v>
      </c>
      <c r="P2143" t="str">
        <f t="shared" si="474"/>
        <v>2035_2040</v>
      </c>
      <c r="Q2143">
        <f t="shared" si="477"/>
        <v>0</v>
      </c>
      <c r="R2143">
        <f t="shared" si="478"/>
        <v>0</v>
      </c>
      <c r="S2143">
        <f t="shared" ca="1" si="479"/>
        <v>0</v>
      </c>
      <c r="U2143" t="str">
        <f t="shared" ca="1" si="480"/>
        <v xml:space="preserve"> </v>
      </c>
      <c r="V2143" t="str">
        <f t="shared" ca="1" si="481"/>
        <v>let cannot_decomm [$2035_2040$ , $2035_2040$ , $BUS_COACH_FC_HYBRIDH2$] := 1;</v>
      </c>
    </row>
    <row r="2144" spans="8:22" outlineLevel="1" x14ac:dyDescent="0.25">
      <c r="H2144">
        <f t="shared" si="468"/>
        <v>47</v>
      </c>
      <c r="I2144" t="str">
        <f t="shared" ca="1" si="475"/>
        <v>BUS_COACH_FC_HYBRIDH2</v>
      </c>
      <c r="J2144">
        <f t="shared" ca="1" si="469"/>
        <v>0</v>
      </c>
      <c r="K2144">
        <f t="shared" si="470"/>
        <v>2035</v>
      </c>
      <c r="L2144">
        <f t="shared" si="476"/>
        <v>2040</v>
      </c>
      <c r="M2144" t="str">
        <f t="shared" si="471"/>
        <v>2035_2040</v>
      </c>
      <c r="N2144">
        <f t="shared" si="472"/>
        <v>2040</v>
      </c>
      <c r="O2144">
        <f t="shared" si="473"/>
        <v>2045</v>
      </c>
      <c r="P2144" t="str">
        <f t="shared" si="474"/>
        <v>2040_2045</v>
      </c>
      <c r="Q2144">
        <f t="shared" si="477"/>
        <v>0</v>
      </c>
      <c r="R2144">
        <f t="shared" si="478"/>
        <v>0</v>
      </c>
      <c r="S2144">
        <f t="shared" ca="1" si="479"/>
        <v>1</v>
      </c>
      <c r="U2144" t="str">
        <f t="shared" ca="1" si="480"/>
        <v xml:space="preserve"> </v>
      </c>
      <c r="V2144" t="str">
        <f t="shared" ca="1" si="481"/>
        <v>let cannot_decomm [$2035_2040$ , $2040_2045$ , $BUS_COACH_FC_HYBRIDH2$] := 1;</v>
      </c>
    </row>
    <row r="2145" spans="8:22" outlineLevel="1" x14ac:dyDescent="0.25">
      <c r="H2145">
        <f t="shared" si="468"/>
        <v>47</v>
      </c>
      <c r="I2145" t="str">
        <f t="shared" ca="1" si="475"/>
        <v>BUS_COACH_FC_HYBRIDH2</v>
      </c>
      <c r="J2145">
        <f t="shared" ca="1" si="469"/>
        <v>0</v>
      </c>
      <c r="K2145">
        <f t="shared" si="470"/>
        <v>2035</v>
      </c>
      <c r="L2145">
        <f t="shared" si="476"/>
        <v>2040</v>
      </c>
      <c r="M2145" t="str">
        <f t="shared" si="471"/>
        <v>2035_2040</v>
      </c>
      <c r="N2145">
        <f t="shared" si="472"/>
        <v>2045</v>
      </c>
      <c r="O2145">
        <f t="shared" si="473"/>
        <v>2050</v>
      </c>
      <c r="P2145" t="str">
        <f t="shared" si="474"/>
        <v>2045_2050</v>
      </c>
      <c r="Q2145">
        <f t="shared" si="477"/>
        <v>0</v>
      </c>
      <c r="R2145">
        <f t="shared" si="478"/>
        <v>0</v>
      </c>
      <c r="S2145">
        <f t="shared" ca="1" si="479"/>
        <v>1</v>
      </c>
      <c r="U2145" t="str">
        <f t="shared" ca="1" si="480"/>
        <v xml:space="preserve"> </v>
      </c>
      <c r="V2145" t="str">
        <f t="shared" ca="1" si="481"/>
        <v>let cannot_decomm [$2035_2040$ , $2045_2050$ , $BUS_COACH_FC_HYBRIDH2$] := 1;</v>
      </c>
    </row>
    <row r="2146" spans="8:22" outlineLevel="1" x14ac:dyDescent="0.25">
      <c r="H2146">
        <f t="shared" si="468"/>
        <v>47</v>
      </c>
      <c r="I2146" t="str">
        <f t="shared" ca="1" si="475"/>
        <v>BUS_COACH_FC_HYBRIDH2</v>
      </c>
      <c r="J2146">
        <f t="shared" ca="1" si="469"/>
        <v>0</v>
      </c>
      <c r="K2146">
        <f t="shared" si="470"/>
        <v>2040</v>
      </c>
      <c r="L2146">
        <f t="shared" si="476"/>
        <v>2045</v>
      </c>
      <c r="M2146" t="str">
        <f t="shared" si="471"/>
        <v>2040_2045</v>
      </c>
      <c r="N2146">
        <f t="shared" si="472"/>
        <v>2015</v>
      </c>
      <c r="O2146">
        <f t="shared" si="473"/>
        <v>2020</v>
      </c>
      <c r="P2146" t="str">
        <f t="shared" si="474"/>
        <v>2015_2020</v>
      </c>
      <c r="Q2146">
        <f t="shared" si="477"/>
        <v>0</v>
      </c>
      <c r="R2146">
        <f t="shared" si="478"/>
        <v>1</v>
      </c>
      <c r="S2146">
        <f t="shared" ca="1" si="479"/>
        <v>0</v>
      </c>
      <c r="U2146" t="str">
        <f t="shared" ca="1" si="480"/>
        <v xml:space="preserve"> </v>
      </c>
      <c r="V2146" t="str">
        <f t="shared" ca="1" si="481"/>
        <v>let cannot_decomm [$2040_2045$ , $2015_2020$ , $BUS_COACH_FC_HYBRIDH2$] := 1;</v>
      </c>
    </row>
    <row r="2147" spans="8:22" outlineLevel="1" x14ac:dyDescent="0.25">
      <c r="H2147">
        <f t="shared" si="468"/>
        <v>47</v>
      </c>
      <c r="I2147" t="str">
        <f t="shared" ca="1" si="475"/>
        <v>BUS_COACH_FC_HYBRIDH2</v>
      </c>
      <c r="J2147">
        <f t="shared" ca="1" si="469"/>
        <v>0</v>
      </c>
      <c r="K2147">
        <f t="shared" si="470"/>
        <v>2040</v>
      </c>
      <c r="L2147">
        <f t="shared" si="476"/>
        <v>2045</v>
      </c>
      <c r="M2147" t="str">
        <f t="shared" si="471"/>
        <v>2040_2045</v>
      </c>
      <c r="N2147">
        <f t="shared" si="472"/>
        <v>2020</v>
      </c>
      <c r="O2147">
        <f t="shared" si="473"/>
        <v>2025</v>
      </c>
      <c r="P2147" t="str">
        <f t="shared" si="474"/>
        <v>2020_2025</v>
      </c>
      <c r="Q2147">
        <f t="shared" si="477"/>
        <v>0</v>
      </c>
      <c r="R2147">
        <f t="shared" si="478"/>
        <v>1</v>
      </c>
      <c r="S2147">
        <f t="shared" ca="1" si="479"/>
        <v>0</v>
      </c>
      <c r="U2147" t="str">
        <f t="shared" ca="1" si="480"/>
        <v xml:space="preserve"> </v>
      </c>
      <c r="V2147" t="str">
        <f t="shared" ca="1" si="481"/>
        <v>let cannot_decomm [$2040_2045$ , $2020_2025$ , $BUS_COACH_FC_HYBRIDH2$] := 1;</v>
      </c>
    </row>
    <row r="2148" spans="8:22" outlineLevel="1" x14ac:dyDescent="0.25">
      <c r="H2148">
        <f t="shared" si="468"/>
        <v>47</v>
      </c>
      <c r="I2148" t="str">
        <f t="shared" ca="1" si="475"/>
        <v>BUS_COACH_FC_HYBRIDH2</v>
      </c>
      <c r="J2148">
        <f t="shared" ca="1" si="469"/>
        <v>0</v>
      </c>
      <c r="K2148">
        <f t="shared" si="470"/>
        <v>2040</v>
      </c>
      <c r="L2148">
        <f t="shared" si="476"/>
        <v>2045</v>
      </c>
      <c r="M2148" t="str">
        <f t="shared" si="471"/>
        <v>2040_2045</v>
      </c>
      <c r="N2148">
        <f t="shared" si="472"/>
        <v>2025</v>
      </c>
      <c r="O2148">
        <f t="shared" si="473"/>
        <v>2030</v>
      </c>
      <c r="P2148" t="str">
        <f t="shared" si="474"/>
        <v>2025_2030</v>
      </c>
      <c r="Q2148">
        <f t="shared" si="477"/>
        <v>0</v>
      </c>
      <c r="R2148">
        <f t="shared" si="478"/>
        <v>1</v>
      </c>
      <c r="S2148">
        <f t="shared" ca="1" si="479"/>
        <v>0</v>
      </c>
      <c r="U2148" t="str">
        <f t="shared" ca="1" si="480"/>
        <v xml:space="preserve"> </v>
      </c>
      <c r="V2148" t="str">
        <f t="shared" ca="1" si="481"/>
        <v>let cannot_decomm [$2040_2045$ , $2025_2030$ , $BUS_COACH_FC_HYBRIDH2$] := 1;</v>
      </c>
    </row>
    <row r="2149" spans="8:22" outlineLevel="1" x14ac:dyDescent="0.25">
      <c r="H2149">
        <f t="shared" si="468"/>
        <v>47</v>
      </c>
      <c r="I2149" t="str">
        <f t="shared" ca="1" si="475"/>
        <v>BUS_COACH_FC_HYBRIDH2</v>
      </c>
      <c r="J2149">
        <f t="shared" ca="1" si="469"/>
        <v>0</v>
      </c>
      <c r="K2149">
        <f t="shared" si="470"/>
        <v>2040</v>
      </c>
      <c r="L2149">
        <f t="shared" si="476"/>
        <v>2045</v>
      </c>
      <c r="M2149" t="str">
        <f t="shared" si="471"/>
        <v>2040_2045</v>
      </c>
      <c r="N2149">
        <f t="shared" si="472"/>
        <v>2030</v>
      </c>
      <c r="O2149">
        <f t="shared" si="473"/>
        <v>2035</v>
      </c>
      <c r="P2149" t="str">
        <f t="shared" si="474"/>
        <v>2030_2035</v>
      </c>
      <c r="Q2149">
        <f t="shared" si="477"/>
        <v>0</v>
      </c>
      <c r="R2149">
        <f t="shared" si="478"/>
        <v>1</v>
      </c>
      <c r="S2149">
        <f t="shared" ca="1" si="479"/>
        <v>0</v>
      </c>
      <c r="U2149" t="str">
        <f t="shared" ca="1" si="480"/>
        <v xml:space="preserve"> </v>
      </c>
      <c r="V2149" t="str">
        <f t="shared" ca="1" si="481"/>
        <v>let cannot_decomm [$2040_2045$ , $2030_2035$ , $BUS_COACH_FC_HYBRIDH2$] := 1;</v>
      </c>
    </row>
    <row r="2150" spans="8:22" outlineLevel="1" x14ac:dyDescent="0.25">
      <c r="H2150">
        <f t="shared" si="468"/>
        <v>47</v>
      </c>
      <c r="I2150" t="str">
        <f t="shared" ca="1" si="475"/>
        <v>BUS_COACH_FC_HYBRIDH2</v>
      </c>
      <c r="J2150">
        <f t="shared" ca="1" si="469"/>
        <v>0</v>
      </c>
      <c r="K2150">
        <f t="shared" si="470"/>
        <v>2040</v>
      </c>
      <c r="L2150">
        <f t="shared" si="476"/>
        <v>2045</v>
      </c>
      <c r="M2150" t="str">
        <f t="shared" si="471"/>
        <v>2040_2045</v>
      </c>
      <c r="N2150">
        <f t="shared" si="472"/>
        <v>2035</v>
      </c>
      <c r="O2150">
        <f t="shared" si="473"/>
        <v>2040</v>
      </c>
      <c r="P2150" t="str">
        <f t="shared" si="474"/>
        <v>2035_2040</v>
      </c>
      <c r="Q2150">
        <f t="shared" si="477"/>
        <v>0</v>
      </c>
      <c r="R2150">
        <f t="shared" si="478"/>
        <v>1</v>
      </c>
      <c r="S2150">
        <f t="shared" ca="1" si="479"/>
        <v>0</v>
      </c>
      <c r="U2150" t="str">
        <f t="shared" ca="1" si="480"/>
        <v xml:space="preserve"> </v>
      </c>
      <c r="V2150" t="str">
        <f t="shared" ca="1" si="481"/>
        <v>let cannot_decomm [$2040_2045$ , $2035_2040$ , $BUS_COACH_FC_HYBRIDH2$] := 1;</v>
      </c>
    </row>
    <row r="2151" spans="8:22" outlineLevel="1" x14ac:dyDescent="0.25">
      <c r="H2151">
        <f t="shared" si="468"/>
        <v>47</v>
      </c>
      <c r="I2151" t="str">
        <f t="shared" ca="1" si="475"/>
        <v>BUS_COACH_FC_HYBRIDH2</v>
      </c>
      <c r="J2151">
        <f t="shared" ca="1" si="469"/>
        <v>0</v>
      </c>
      <c r="K2151">
        <f t="shared" si="470"/>
        <v>2040</v>
      </c>
      <c r="L2151">
        <f t="shared" si="476"/>
        <v>2045</v>
      </c>
      <c r="M2151" t="str">
        <f t="shared" si="471"/>
        <v>2040_2045</v>
      </c>
      <c r="N2151">
        <f t="shared" si="472"/>
        <v>2040</v>
      </c>
      <c r="O2151">
        <f t="shared" si="473"/>
        <v>2045</v>
      </c>
      <c r="P2151" t="str">
        <f t="shared" si="474"/>
        <v>2040_2045</v>
      </c>
      <c r="Q2151">
        <f t="shared" si="477"/>
        <v>0</v>
      </c>
      <c r="R2151">
        <f t="shared" si="478"/>
        <v>0</v>
      </c>
      <c r="S2151">
        <f t="shared" ca="1" si="479"/>
        <v>0</v>
      </c>
      <c r="U2151" t="str">
        <f t="shared" ca="1" si="480"/>
        <v xml:space="preserve"> </v>
      </c>
      <c r="V2151" t="str">
        <f t="shared" ca="1" si="481"/>
        <v>let cannot_decomm [$2040_2045$ , $2040_2045$ , $BUS_COACH_FC_HYBRIDH2$] := 1;</v>
      </c>
    </row>
    <row r="2152" spans="8:22" outlineLevel="1" x14ac:dyDescent="0.25">
      <c r="H2152">
        <f t="shared" si="468"/>
        <v>47</v>
      </c>
      <c r="I2152" t="str">
        <f t="shared" ca="1" si="475"/>
        <v>BUS_COACH_FC_HYBRIDH2</v>
      </c>
      <c r="J2152">
        <f t="shared" ca="1" si="469"/>
        <v>0</v>
      </c>
      <c r="K2152">
        <f t="shared" si="470"/>
        <v>2040</v>
      </c>
      <c r="L2152">
        <f t="shared" si="476"/>
        <v>2045</v>
      </c>
      <c r="M2152" t="str">
        <f t="shared" si="471"/>
        <v>2040_2045</v>
      </c>
      <c r="N2152">
        <f t="shared" si="472"/>
        <v>2045</v>
      </c>
      <c r="O2152">
        <f t="shared" si="473"/>
        <v>2050</v>
      </c>
      <c r="P2152" t="str">
        <f t="shared" si="474"/>
        <v>2045_2050</v>
      </c>
      <c r="Q2152">
        <f t="shared" si="477"/>
        <v>0</v>
      </c>
      <c r="R2152">
        <f t="shared" si="478"/>
        <v>0</v>
      </c>
      <c r="S2152">
        <f t="shared" ca="1" si="479"/>
        <v>1</v>
      </c>
      <c r="U2152" t="str">
        <f t="shared" ca="1" si="480"/>
        <v xml:space="preserve"> </v>
      </c>
      <c r="V2152" t="str">
        <f t="shared" ca="1" si="481"/>
        <v>let cannot_decomm [$2040_2045$ , $2045_2050$ , $BUS_COACH_FC_HYBRIDH2$] := 1;</v>
      </c>
    </row>
    <row r="2153" spans="8:22" outlineLevel="1" x14ac:dyDescent="0.25">
      <c r="H2153">
        <f t="shared" si="468"/>
        <v>47</v>
      </c>
      <c r="I2153" t="str">
        <f t="shared" ca="1" si="475"/>
        <v>BUS_COACH_FC_HYBRIDH2</v>
      </c>
      <c r="J2153">
        <f t="shared" ca="1" si="469"/>
        <v>0</v>
      </c>
      <c r="K2153">
        <f t="shared" si="470"/>
        <v>2045</v>
      </c>
      <c r="L2153">
        <f t="shared" si="476"/>
        <v>2050</v>
      </c>
      <c r="M2153" t="str">
        <f t="shared" si="471"/>
        <v>2045_2050</v>
      </c>
      <c r="N2153">
        <f t="shared" si="472"/>
        <v>2015</v>
      </c>
      <c r="O2153">
        <f t="shared" si="473"/>
        <v>2020</v>
      </c>
      <c r="P2153" t="str">
        <f t="shared" si="474"/>
        <v>2015_2020</v>
      </c>
      <c r="Q2153">
        <f t="shared" si="477"/>
        <v>0</v>
      </c>
      <c r="R2153">
        <f t="shared" si="478"/>
        <v>1</v>
      </c>
      <c r="S2153">
        <f t="shared" ca="1" si="479"/>
        <v>0</v>
      </c>
      <c r="U2153" t="str">
        <f t="shared" ca="1" si="480"/>
        <v xml:space="preserve"> </v>
      </c>
      <c r="V2153" t="str">
        <f t="shared" ca="1" si="481"/>
        <v>let cannot_decomm [$2045_2050$ , $2015_2020$ , $BUS_COACH_FC_HYBRIDH2$] := 1;</v>
      </c>
    </row>
    <row r="2154" spans="8:22" outlineLevel="1" x14ac:dyDescent="0.25">
      <c r="H2154">
        <f t="shared" si="468"/>
        <v>47</v>
      </c>
      <c r="I2154" t="str">
        <f t="shared" ca="1" si="475"/>
        <v>BUS_COACH_FC_HYBRIDH2</v>
      </c>
      <c r="J2154">
        <f t="shared" ca="1" si="469"/>
        <v>0</v>
      </c>
      <c r="K2154">
        <f t="shared" si="470"/>
        <v>2045</v>
      </c>
      <c r="L2154">
        <f t="shared" si="476"/>
        <v>2050</v>
      </c>
      <c r="M2154" t="str">
        <f t="shared" si="471"/>
        <v>2045_2050</v>
      </c>
      <c r="N2154">
        <f t="shared" si="472"/>
        <v>2020</v>
      </c>
      <c r="O2154">
        <f t="shared" si="473"/>
        <v>2025</v>
      </c>
      <c r="P2154" t="str">
        <f t="shared" si="474"/>
        <v>2020_2025</v>
      </c>
      <c r="Q2154">
        <f t="shared" si="477"/>
        <v>0</v>
      </c>
      <c r="R2154">
        <f t="shared" si="478"/>
        <v>1</v>
      </c>
      <c r="S2154">
        <f t="shared" ca="1" si="479"/>
        <v>0</v>
      </c>
      <c r="U2154" t="str">
        <f t="shared" ca="1" si="480"/>
        <v xml:space="preserve"> </v>
      </c>
      <c r="V2154" t="str">
        <f t="shared" ca="1" si="481"/>
        <v>let cannot_decomm [$2045_2050$ , $2020_2025$ , $BUS_COACH_FC_HYBRIDH2$] := 1;</v>
      </c>
    </row>
    <row r="2155" spans="8:22" outlineLevel="1" x14ac:dyDescent="0.25">
      <c r="H2155">
        <f t="shared" si="468"/>
        <v>47</v>
      </c>
      <c r="I2155" t="str">
        <f t="shared" ca="1" si="475"/>
        <v>BUS_COACH_FC_HYBRIDH2</v>
      </c>
      <c r="J2155">
        <f t="shared" ca="1" si="469"/>
        <v>0</v>
      </c>
      <c r="K2155">
        <f t="shared" si="470"/>
        <v>2045</v>
      </c>
      <c r="L2155">
        <f t="shared" si="476"/>
        <v>2050</v>
      </c>
      <c r="M2155" t="str">
        <f t="shared" si="471"/>
        <v>2045_2050</v>
      </c>
      <c r="N2155">
        <f t="shared" si="472"/>
        <v>2025</v>
      </c>
      <c r="O2155">
        <f t="shared" si="473"/>
        <v>2030</v>
      </c>
      <c r="P2155" t="str">
        <f t="shared" si="474"/>
        <v>2025_2030</v>
      </c>
      <c r="Q2155">
        <f t="shared" si="477"/>
        <v>0</v>
      </c>
      <c r="R2155">
        <f t="shared" si="478"/>
        <v>1</v>
      </c>
      <c r="S2155">
        <f t="shared" ca="1" si="479"/>
        <v>0</v>
      </c>
      <c r="U2155" t="str">
        <f t="shared" ca="1" si="480"/>
        <v xml:space="preserve"> </v>
      </c>
      <c r="V2155" t="str">
        <f t="shared" ca="1" si="481"/>
        <v>let cannot_decomm [$2045_2050$ , $2025_2030$ , $BUS_COACH_FC_HYBRIDH2$] := 1;</v>
      </c>
    </row>
    <row r="2156" spans="8:22" outlineLevel="1" x14ac:dyDescent="0.25">
      <c r="H2156">
        <f t="shared" si="468"/>
        <v>47</v>
      </c>
      <c r="I2156" t="str">
        <f t="shared" ca="1" si="475"/>
        <v>BUS_COACH_FC_HYBRIDH2</v>
      </c>
      <c r="J2156">
        <f t="shared" ca="1" si="469"/>
        <v>0</v>
      </c>
      <c r="K2156">
        <f t="shared" si="470"/>
        <v>2045</v>
      </c>
      <c r="L2156">
        <f t="shared" si="476"/>
        <v>2050</v>
      </c>
      <c r="M2156" t="str">
        <f t="shared" si="471"/>
        <v>2045_2050</v>
      </c>
      <c r="N2156">
        <f t="shared" si="472"/>
        <v>2030</v>
      </c>
      <c r="O2156">
        <f t="shared" si="473"/>
        <v>2035</v>
      </c>
      <c r="P2156" t="str">
        <f t="shared" si="474"/>
        <v>2030_2035</v>
      </c>
      <c r="Q2156">
        <f t="shared" si="477"/>
        <v>0</v>
      </c>
      <c r="R2156">
        <f t="shared" si="478"/>
        <v>1</v>
      </c>
      <c r="S2156">
        <f t="shared" ca="1" si="479"/>
        <v>0</v>
      </c>
      <c r="U2156" t="str">
        <f t="shared" ca="1" si="480"/>
        <v xml:space="preserve"> </v>
      </c>
      <c r="V2156" t="str">
        <f t="shared" ca="1" si="481"/>
        <v>let cannot_decomm [$2045_2050$ , $2030_2035$ , $BUS_COACH_FC_HYBRIDH2$] := 1;</v>
      </c>
    </row>
    <row r="2157" spans="8:22" outlineLevel="1" x14ac:dyDescent="0.25">
      <c r="H2157">
        <f t="shared" si="468"/>
        <v>47</v>
      </c>
      <c r="I2157" t="str">
        <f t="shared" ca="1" si="475"/>
        <v>BUS_COACH_FC_HYBRIDH2</v>
      </c>
      <c r="J2157">
        <f t="shared" ca="1" si="469"/>
        <v>0</v>
      </c>
      <c r="K2157">
        <f t="shared" si="470"/>
        <v>2045</v>
      </c>
      <c r="L2157">
        <f t="shared" si="476"/>
        <v>2050</v>
      </c>
      <c r="M2157" t="str">
        <f t="shared" si="471"/>
        <v>2045_2050</v>
      </c>
      <c r="N2157">
        <f t="shared" si="472"/>
        <v>2035</v>
      </c>
      <c r="O2157">
        <f t="shared" si="473"/>
        <v>2040</v>
      </c>
      <c r="P2157" t="str">
        <f t="shared" si="474"/>
        <v>2035_2040</v>
      </c>
      <c r="Q2157">
        <f t="shared" si="477"/>
        <v>0</v>
      </c>
      <c r="R2157">
        <f t="shared" si="478"/>
        <v>1</v>
      </c>
      <c r="S2157">
        <f t="shared" ca="1" si="479"/>
        <v>0</v>
      </c>
      <c r="U2157" t="str">
        <f t="shared" ca="1" si="480"/>
        <v xml:space="preserve"> </v>
      </c>
      <c r="V2157" t="str">
        <f t="shared" ca="1" si="481"/>
        <v>let cannot_decomm [$2045_2050$ , $2035_2040$ , $BUS_COACH_FC_HYBRIDH2$] := 1;</v>
      </c>
    </row>
    <row r="2158" spans="8:22" outlineLevel="1" x14ac:dyDescent="0.25">
      <c r="H2158">
        <f t="shared" si="468"/>
        <v>47</v>
      </c>
      <c r="I2158" t="str">
        <f t="shared" ca="1" si="475"/>
        <v>BUS_COACH_FC_HYBRIDH2</v>
      </c>
      <c r="J2158">
        <f t="shared" ca="1" si="469"/>
        <v>0</v>
      </c>
      <c r="K2158">
        <f t="shared" si="470"/>
        <v>2045</v>
      </c>
      <c r="L2158">
        <f t="shared" si="476"/>
        <v>2050</v>
      </c>
      <c r="M2158" t="str">
        <f t="shared" si="471"/>
        <v>2045_2050</v>
      </c>
      <c r="N2158">
        <f t="shared" si="472"/>
        <v>2040</v>
      </c>
      <c r="O2158">
        <f t="shared" si="473"/>
        <v>2045</v>
      </c>
      <c r="P2158" t="str">
        <f t="shared" si="474"/>
        <v>2040_2045</v>
      </c>
      <c r="Q2158">
        <f t="shared" si="477"/>
        <v>0</v>
      </c>
      <c r="R2158">
        <f t="shared" si="478"/>
        <v>1</v>
      </c>
      <c r="S2158">
        <f t="shared" ca="1" si="479"/>
        <v>0</v>
      </c>
      <c r="U2158" t="str">
        <f t="shared" ca="1" si="480"/>
        <v xml:space="preserve"> </v>
      </c>
      <c r="V2158" t="str">
        <f t="shared" ca="1" si="481"/>
        <v>let cannot_decomm [$2045_2050$ , $2040_2045$ , $BUS_COACH_FC_HYBRIDH2$] := 1;</v>
      </c>
    </row>
    <row r="2159" spans="8:22" outlineLevel="1" x14ac:dyDescent="0.25">
      <c r="H2159">
        <f t="shared" si="468"/>
        <v>47</v>
      </c>
      <c r="I2159" t="str">
        <f t="shared" ca="1" si="475"/>
        <v>BUS_COACH_FC_HYBRIDH2</v>
      </c>
      <c r="J2159">
        <f t="shared" ca="1" si="469"/>
        <v>0</v>
      </c>
      <c r="K2159">
        <f t="shared" si="470"/>
        <v>2045</v>
      </c>
      <c r="L2159">
        <f t="shared" si="476"/>
        <v>2050</v>
      </c>
      <c r="M2159" t="str">
        <f t="shared" si="471"/>
        <v>2045_2050</v>
      </c>
      <c r="N2159">
        <f t="shared" si="472"/>
        <v>2045</v>
      </c>
      <c r="O2159">
        <f t="shared" si="473"/>
        <v>2050</v>
      </c>
      <c r="P2159" t="str">
        <f t="shared" si="474"/>
        <v>2045_2050</v>
      </c>
      <c r="Q2159">
        <f t="shared" si="477"/>
        <v>0</v>
      </c>
      <c r="R2159">
        <f t="shared" si="478"/>
        <v>0</v>
      </c>
      <c r="S2159">
        <f t="shared" ca="1" si="479"/>
        <v>0</v>
      </c>
      <c r="U2159" t="str">
        <f t="shared" ca="1" si="480"/>
        <v xml:space="preserve"> </v>
      </c>
      <c r="V2159" t="str">
        <f t="shared" ca="1" si="481"/>
        <v>let cannot_decomm [$2045_2050$ , $2045_2050$ , $BUS_COACH_FC_HYBRIDH2$] := 1;</v>
      </c>
    </row>
    <row r="2160" spans="8:22" outlineLevel="1" x14ac:dyDescent="0.25">
      <c r="H2160">
        <f t="shared" si="468"/>
        <v>48</v>
      </c>
      <c r="I2160" t="str">
        <f t="shared" ca="1" si="475"/>
        <v>TRAIN_PUB</v>
      </c>
      <c r="J2160">
        <f t="shared" ca="1" si="469"/>
        <v>0</v>
      </c>
      <c r="K2160">
        <f t="shared" si="470"/>
        <v>2015</v>
      </c>
      <c r="L2160">
        <f t="shared" si="476"/>
        <v>2020</v>
      </c>
      <c r="M2160" t="str">
        <f t="shared" si="471"/>
        <v>2015_2020</v>
      </c>
      <c r="N2160">
        <f t="shared" si="472"/>
        <v>2015</v>
      </c>
      <c r="O2160">
        <f t="shared" si="473"/>
        <v>2020</v>
      </c>
      <c r="P2160" t="str">
        <f t="shared" si="474"/>
        <v>2015_2020</v>
      </c>
      <c r="Q2160">
        <f t="shared" si="477"/>
        <v>1</v>
      </c>
      <c r="R2160">
        <f t="shared" si="478"/>
        <v>0</v>
      </c>
      <c r="S2160">
        <f t="shared" ca="1" si="479"/>
        <v>0</v>
      </c>
      <c r="U2160" t="str">
        <f t="shared" si="480"/>
        <v>#</v>
      </c>
      <c r="V2160" t="str">
        <f t="shared" ca="1" si="481"/>
        <v>let cannot_decomm [$2015_2020$ , $2015_2020$ , $TRAIN_PUB$] := 1;</v>
      </c>
    </row>
    <row r="2161" spans="8:22" outlineLevel="1" x14ac:dyDescent="0.25">
      <c r="H2161">
        <f t="shared" si="468"/>
        <v>48</v>
      </c>
      <c r="I2161" t="str">
        <f t="shared" ca="1" si="475"/>
        <v>TRAIN_PUB</v>
      </c>
      <c r="J2161">
        <f t="shared" ca="1" si="469"/>
        <v>0</v>
      </c>
      <c r="K2161">
        <f t="shared" si="470"/>
        <v>2015</v>
      </c>
      <c r="L2161">
        <f t="shared" si="476"/>
        <v>2020</v>
      </c>
      <c r="M2161" t="str">
        <f t="shared" si="471"/>
        <v>2015_2020</v>
      </c>
      <c r="N2161">
        <f t="shared" si="472"/>
        <v>2020</v>
      </c>
      <c r="O2161">
        <f t="shared" si="473"/>
        <v>2025</v>
      </c>
      <c r="P2161" t="str">
        <f t="shared" si="474"/>
        <v>2020_2025</v>
      </c>
      <c r="Q2161">
        <f t="shared" si="477"/>
        <v>0</v>
      </c>
      <c r="R2161">
        <f t="shared" si="478"/>
        <v>0</v>
      </c>
      <c r="S2161">
        <f t="shared" ca="1" si="479"/>
        <v>1</v>
      </c>
      <c r="U2161" t="str">
        <f t="shared" ca="1" si="480"/>
        <v xml:space="preserve"> </v>
      </c>
      <c r="V2161" t="str">
        <f t="shared" ca="1" si="481"/>
        <v>let cannot_decomm [$2015_2020$ , $2020_2025$ , $TRAIN_PUB$] := 1;</v>
      </c>
    </row>
    <row r="2162" spans="8:22" outlineLevel="1" x14ac:dyDescent="0.25">
      <c r="H2162">
        <f t="shared" si="468"/>
        <v>48</v>
      </c>
      <c r="I2162" t="str">
        <f t="shared" ca="1" si="475"/>
        <v>TRAIN_PUB</v>
      </c>
      <c r="J2162">
        <f t="shared" ca="1" si="469"/>
        <v>0</v>
      </c>
      <c r="K2162">
        <f t="shared" si="470"/>
        <v>2015</v>
      </c>
      <c r="L2162">
        <f t="shared" si="476"/>
        <v>2020</v>
      </c>
      <c r="M2162" t="str">
        <f t="shared" si="471"/>
        <v>2015_2020</v>
      </c>
      <c r="N2162">
        <f t="shared" si="472"/>
        <v>2025</v>
      </c>
      <c r="O2162">
        <f t="shared" si="473"/>
        <v>2030</v>
      </c>
      <c r="P2162" t="str">
        <f t="shared" si="474"/>
        <v>2025_2030</v>
      </c>
      <c r="Q2162">
        <f t="shared" si="477"/>
        <v>0</v>
      </c>
      <c r="R2162">
        <f t="shared" si="478"/>
        <v>0</v>
      </c>
      <c r="S2162">
        <f t="shared" ca="1" si="479"/>
        <v>1</v>
      </c>
      <c r="U2162" t="str">
        <f t="shared" ca="1" si="480"/>
        <v xml:space="preserve"> </v>
      </c>
      <c r="V2162" t="str">
        <f t="shared" ca="1" si="481"/>
        <v>let cannot_decomm [$2015_2020$ , $2025_2030$ , $TRAIN_PUB$] := 1;</v>
      </c>
    </row>
    <row r="2163" spans="8:22" outlineLevel="1" x14ac:dyDescent="0.25">
      <c r="H2163">
        <f t="shared" si="468"/>
        <v>48</v>
      </c>
      <c r="I2163" t="str">
        <f t="shared" ca="1" si="475"/>
        <v>TRAIN_PUB</v>
      </c>
      <c r="J2163">
        <f t="shared" ca="1" si="469"/>
        <v>0</v>
      </c>
      <c r="K2163">
        <f t="shared" si="470"/>
        <v>2015</v>
      </c>
      <c r="L2163">
        <f t="shared" si="476"/>
        <v>2020</v>
      </c>
      <c r="M2163" t="str">
        <f t="shared" si="471"/>
        <v>2015_2020</v>
      </c>
      <c r="N2163">
        <f t="shared" si="472"/>
        <v>2030</v>
      </c>
      <c r="O2163">
        <f t="shared" si="473"/>
        <v>2035</v>
      </c>
      <c r="P2163" t="str">
        <f t="shared" si="474"/>
        <v>2030_2035</v>
      </c>
      <c r="Q2163">
        <f t="shared" si="477"/>
        <v>0</v>
      </c>
      <c r="R2163">
        <f t="shared" si="478"/>
        <v>0</v>
      </c>
      <c r="S2163">
        <f t="shared" ca="1" si="479"/>
        <v>1</v>
      </c>
      <c r="U2163" t="str">
        <f t="shared" ca="1" si="480"/>
        <v xml:space="preserve"> </v>
      </c>
      <c r="V2163" t="str">
        <f t="shared" ca="1" si="481"/>
        <v>let cannot_decomm [$2015_2020$ , $2030_2035$ , $TRAIN_PUB$] := 1;</v>
      </c>
    </row>
    <row r="2164" spans="8:22" outlineLevel="1" x14ac:dyDescent="0.25">
      <c r="H2164">
        <f t="shared" si="468"/>
        <v>48</v>
      </c>
      <c r="I2164" t="str">
        <f t="shared" ca="1" si="475"/>
        <v>TRAIN_PUB</v>
      </c>
      <c r="J2164">
        <f t="shared" ca="1" si="469"/>
        <v>0</v>
      </c>
      <c r="K2164">
        <f t="shared" si="470"/>
        <v>2015</v>
      </c>
      <c r="L2164">
        <f t="shared" si="476"/>
        <v>2020</v>
      </c>
      <c r="M2164" t="str">
        <f t="shared" si="471"/>
        <v>2015_2020</v>
      </c>
      <c r="N2164">
        <f t="shared" si="472"/>
        <v>2035</v>
      </c>
      <c r="O2164">
        <f t="shared" si="473"/>
        <v>2040</v>
      </c>
      <c r="P2164" t="str">
        <f t="shared" si="474"/>
        <v>2035_2040</v>
      </c>
      <c r="Q2164">
        <f t="shared" si="477"/>
        <v>0</v>
      </c>
      <c r="R2164">
        <f t="shared" si="478"/>
        <v>0</v>
      </c>
      <c r="S2164">
        <f t="shared" ca="1" si="479"/>
        <v>1</v>
      </c>
      <c r="U2164" t="str">
        <f t="shared" ca="1" si="480"/>
        <v xml:space="preserve"> </v>
      </c>
      <c r="V2164" t="str">
        <f t="shared" ca="1" si="481"/>
        <v>let cannot_decomm [$2015_2020$ , $2035_2040$ , $TRAIN_PUB$] := 1;</v>
      </c>
    </row>
    <row r="2165" spans="8:22" outlineLevel="1" x14ac:dyDescent="0.25">
      <c r="H2165">
        <f t="shared" ref="H2165:H2228" si="482">(FLOOR((ROW(A2165)-4)/49,1))+4</f>
        <v>48</v>
      </c>
      <c r="I2165" t="str">
        <f t="shared" ca="1" si="475"/>
        <v>TRAIN_PUB</v>
      </c>
      <c r="J2165">
        <f t="shared" ref="J2165:J2228" ca="1" si="483">INDIRECT("C"&amp;H2165)</f>
        <v>0</v>
      </c>
      <c r="K2165">
        <f t="shared" ref="K2165:K2228" si="484">2015+MOD(FLOOR((ROW(A2165)-4)/7,1),7)*5</f>
        <v>2015</v>
      </c>
      <c r="L2165">
        <f t="shared" si="476"/>
        <v>2020</v>
      </c>
      <c r="M2165" t="str">
        <f t="shared" ref="M2165:M2228" si="485">K2165&amp;"_"&amp;L2165</f>
        <v>2015_2020</v>
      </c>
      <c r="N2165">
        <f t="shared" ref="N2165:N2228" si="486">2015+MOD(ROW(D2165)-4,7)*5</f>
        <v>2040</v>
      </c>
      <c r="O2165">
        <f t="shared" ref="O2165:O2228" si="487">2020+MOD(ROW(E2165)-4,7)*5</f>
        <v>2045</v>
      </c>
      <c r="P2165" t="str">
        <f t="shared" ref="P2165:P2228" si="488">N2165&amp;"_"&amp;O2165</f>
        <v>2040_2045</v>
      </c>
      <c r="Q2165">
        <f t="shared" si="477"/>
        <v>0</v>
      </c>
      <c r="R2165">
        <f t="shared" si="478"/>
        <v>0</v>
      </c>
      <c r="S2165">
        <f t="shared" ca="1" si="479"/>
        <v>1</v>
      </c>
      <c r="U2165" t="str">
        <f t="shared" ca="1" si="480"/>
        <v xml:space="preserve"> </v>
      </c>
      <c r="V2165" t="str">
        <f t="shared" ca="1" si="481"/>
        <v>let cannot_decomm [$2015_2020$ , $2040_2045$ , $TRAIN_PUB$] := 1;</v>
      </c>
    </row>
    <row r="2166" spans="8:22" outlineLevel="1" x14ac:dyDescent="0.25">
      <c r="H2166">
        <f t="shared" si="482"/>
        <v>48</v>
      </c>
      <c r="I2166" t="str">
        <f t="shared" ca="1" si="475"/>
        <v>TRAIN_PUB</v>
      </c>
      <c r="J2166">
        <f t="shared" ca="1" si="483"/>
        <v>0</v>
      </c>
      <c r="K2166">
        <f t="shared" si="484"/>
        <v>2015</v>
      </c>
      <c r="L2166">
        <f t="shared" si="476"/>
        <v>2020</v>
      </c>
      <c r="M2166" t="str">
        <f t="shared" si="485"/>
        <v>2015_2020</v>
      </c>
      <c r="N2166">
        <f t="shared" si="486"/>
        <v>2045</v>
      </c>
      <c r="O2166">
        <f t="shared" si="487"/>
        <v>2050</v>
      </c>
      <c r="P2166" t="str">
        <f t="shared" si="488"/>
        <v>2045_2050</v>
      </c>
      <c r="Q2166">
        <f t="shared" si="477"/>
        <v>0</v>
      </c>
      <c r="R2166">
        <f t="shared" si="478"/>
        <v>0</v>
      </c>
      <c r="S2166">
        <f t="shared" ca="1" si="479"/>
        <v>1</v>
      </c>
      <c r="U2166" t="str">
        <f t="shared" ca="1" si="480"/>
        <v xml:space="preserve"> </v>
      </c>
      <c r="V2166" t="str">
        <f t="shared" ca="1" si="481"/>
        <v>let cannot_decomm [$2015_2020$ , $2045_2050$ , $TRAIN_PUB$] := 1;</v>
      </c>
    </row>
    <row r="2167" spans="8:22" outlineLevel="1" x14ac:dyDescent="0.25">
      <c r="H2167">
        <f t="shared" si="482"/>
        <v>48</v>
      </c>
      <c r="I2167" t="str">
        <f t="shared" ca="1" si="475"/>
        <v>TRAIN_PUB</v>
      </c>
      <c r="J2167">
        <f t="shared" ca="1" si="483"/>
        <v>0</v>
      </c>
      <c r="K2167">
        <f t="shared" si="484"/>
        <v>2020</v>
      </c>
      <c r="L2167">
        <f t="shared" si="476"/>
        <v>2025</v>
      </c>
      <c r="M2167" t="str">
        <f t="shared" si="485"/>
        <v>2020_2025</v>
      </c>
      <c r="N2167">
        <f t="shared" si="486"/>
        <v>2015</v>
      </c>
      <c r="O2167">
        <f t="shared" si="487"/>
        <v>2020</v>
      </c>
      <c r="P2167" t="str">
        <f t="shared" si="488"/>
        <v>2015_2020</v>
      </c>
      <c r="Q2167">
        <f t="shared" si="477"/>
        <v>0</v>
      </c>
      <c r="R2167">
        <f t="shared" si="478"/>
        <v>1</v>
      </c>
      <c r="S2167">
        <f t="shared" ca="1" si="479"/>
        <v>0</v>
      </c>
      <c r="U2167" t="str">
        <f t="shared" ca="1" si="480"/>
        <v xml:space="preserve"> </v>
      </c>
      <c r="V2167" t="str">
        <f t="shared" ca="1" si="481"/>
        <v>let cannot_decomm [$2020_2025$ , $2015_2020$ , $TRAIN_PUB$] := 1;</v>
      </c>
    </row>
    <row r="2168" spans="8:22" outlineLevel="1" x14ac:dyDescent="0.25">
      <c r="H2168">
        <f t="shared" si="482"/>
        <v>48</v>
      </c>
      <c r="I2168" t="str">
        <f t="shared" ca="1" si="475"/>
        <v>TRAIN_PUB</v>
      </c>
      <c r="J2168">
        <f t="shared" ca="1" si="483"/>
        <v>0</v>
      </c>
      <c r="K2168">
        <f t="shared" si="484"/>
        <v>2020</v>
      </c>
      <c r="L2168">
        <f t="shared" si="476"/>
        <v>2025</v>
      </c>
      <c r="M2168" t="str">
        <f t="shared" si="485"/>
        <v>2020_2025</v>
      </c>
      <c r="N2168">
        <f t="shared" si="486"/>
        <v>2020</v>
      </c>
      <c r="O2168">
        <f t="shared" si="487"/>
        <v>2025</v>
      </c>
      <c r="P2168" t="str">
        <f t="shared" si="488"/>
        <v>2020_2025</v>
      </c>
      <c r="Q2168">
        <f t="shared" si="477"/>
        <v>0</v>
      </c>
      <c r="R2168">
        <f t="shared" si="478"/>
        <v>0</v>
      </c>
      <c r="S2168">
        <f t="shared" ca="1" si="479"/>
        <v>0</v>
      </c>
      <c r="U2168" t="str">
        <f t="shared" ca="1" si="480"/>
        <v xml:space="preserve"> </v>
      </c>
      <c r="V2168" t="str">
        <f t="shared" ca="1" si="481"/>
        <v>let cannot_decomm [$2020_2025$ , $2020_2025$ , $TRAIN_PUB$] := 1;</v>
      </c>
    </row>
    <row r="2169" spans="8:22" outlineLevel="1" x14ac:dyDescent="0.25">
      <c r="H2169">
        <f t="shared" si="482"/>
        <v>48</v>
      </c>
      <c r="I2169" t="str">
        <f t="shared" ca="1" si="475"/>
        <v>TRAIN_PUB</v>
      </c>
      <c r="J2169">
        <f t="shared" ca="1" si="483"/>
        <v>0</v>
      </c>
      <c r="K2169">
        <f t="shared" si="484"/>
        <v>2020</v>
      </c>
      <c r="L2169">
        <f t="shared" si="476"/>
        <v>2025</v>
      </c>
      <c r="M2169" t="str">
        <f t="shared" si="485"/>
        <v>2020_2025</v>
      </c>
      <c r="N2169">
        <f t="shared" si="486"/>
        <v>2025</v>
      </c>
      <c r="O2169">
        <f t="shared" si="487"/>
        <v>2030</v>
      </c>
      <c r="P2169" t="str">
        <f t="shared" si="488"/>
        <v>2025_2030</v>
      </c>
      <c r="Q2169">
        <f t="shared" si="477"/>
        <v>0</v>
      </c>
      <c r="R2169">
        <f t="shared" si="478"/>
        <v>0</v>
      </c>
      <c r="S2169">
        <f t="shared" ca="1" si="479"/>
        <v>1</v>
      </c>
      <c r="U2169" t="str">
        <f t="shared" ca="1" si="480"/>
        <v xml:space="preserve"> </v>
      </c>
      <c r="V2169" t="str">
        <f t="shared" ca="1" si="481"/>
        <v>let cannot_decomm [$2020_2025$ , $2025_2030$ , $TRAIN_PUB$] := 1;</v>
      </c>
    </row>
    <row r="2170" spans="8:22" outlineLevel="1" x14ac:dyDescent="0.25">
      <c r="H2170">
        <f t="shared" si="482"/>
        <v>48</v>
      </c>
      <c r="I2170" t="str">
        <f t="shared" ca="1" si="475"/>
        <v>TRAIN_PUB</v>
      </c>
      <c r="J2170">
        <f t="shared" ca="1" si="483"/>
        <v>0</v>
      </c>
      <c r="K2170">
        <f t="shared" si="484"/>
        <v>2020</v>
      </c>
      <c r="L2170">
        <f t="shared" si="476"/>
        <v>2025</v>
      </c>
      <c r="M2170" t="str">
        <f t="shared" si="485"/>
        <v>2020_2025</v>
      </c>
      <c r="N2170">
        <f t="shared" si="486"/>
        <v>2030</v>
      </c>
      <c r="O2170">
        <f t="shared" si="487"/>
        <v>2035</v>
      </c>
      <c r="P2170" t="str">
        <f t="shared" si="488"/>
        <v>2030_2035</v>
      </c>
      <c r="Q2170">
        <f t="shared" si="477"/>
        <v>0</v>
      </c>
      <c r="R2170">
        <f t="shared" si="478"/>
        <v>0</v>
      </c>
      <c r="S2170">
        <f t="shared" ca="1" si="479"/>
        <v>1</v>
      </c>
      <c r="U2170" t="str">
        <f t="shared" ca="1" si="480"/>
        <v xml:space="preserve"> </v>
      </c>
      <c r="V2170" t="str">
        <f t="shared" ca="1" si="481"/>
        <v>let cannot_decomm [$2020_2025$ , $2030_2035$ , $TRAIN_PUB$] := 1;</v>
      </c>
    </row>
    <row r="2171" spans="8:22" outlineLevel="1" x14ac:dyDescent="0.25">
      <c r="H2171">
        <f t="shared" si="482"/>
        <v>48</v>
      </c>
      <c r="I2171" t="str">
        <f t="shared" ca="1" si="475"/>
        <v>TRAIN_PUB</v>
      </c>
      <c r="J2171">
        <f t="shared" ca="1" si="483"/>
        <v>0</v>
      </c>
      <c r="K2171">
        <f t="shared" si="484"/>
        <v>2020</v>
      </c>
      <c r="L2171">
        <f t="shared" si="476"/>
        <v>2025</v>
      </c>
      <c r="M2171" t="str">
        <f t="shared" si="485"/>
        <v>2020_2025</v>
      </c>
      <c r="N2171">
        <f t="shared" si="486"/>
        <v>2035</v>
      </c>
      <c r="O2171">
        <f t="shared" si="487"/>
        <v>2040</v>
      </c>
      <c r="P2171" t="str">
        <f t="shared" si="488"/>
        <v>2035_2040</v>
      </c>
      <c r="Q2171">
        <f t="shared" si="477"/>
        <v>0</v>
      </c>
      <c r="R2171">
        <f t="shared" si="478"/>
        <v>0</v>
      </c>
      <c r="S2171">
        <f t="shared" ca="1" si="479"/>
        <v>1</v>
      </c>
      <c r="U2171" t="str">
        <f t="shared" ca="1" si="480"/>
        <v xml:space="preserve"> </v>
      </c>
      <c r="V2171" t="str">
        <f t="shared" ca="1" si="481"/>
        <v>let cannot_decomm [$2020_2025$ , $2035_2040$ , $TRAIN_PUB$] := 1;</v>
      </c>
    </row>
    <row r="2172" spans="8:22" outlineLevel="1" x14ac:dyDescent="0.25">
      <c r="H2172">
        <f t="shared" si="482"/>
        <v>48</v>
      </c>
      <c r="I2172" t="str">
        <f t="shared" ca="1" si="475"/>
        <v>TRAIN_PUB</v>
      </c>
      <c r="J2172">
        <f t="shared" ca="1" si="483"/>
        <v>0</v>
      </c>
      <c r="K2172">
        <f t="shared" si="484"/>
        <v>2020</v>
      </c>
      <c r="L2172">
        <f t="shared" si="476"/>
        <v>2025</v>
      </c>
      <c r="M2172" t="str">
        <f t="shared" si="485"/>
        <v>2020_2025</v>
      </c>
      <c r="N2172">
        <f t="shared" si="486"/>
        <v>2040</v>
      </c>
      <c r="O2172">
        <f t="shared" si="487"/>
        <v>2045</v>
      </c>
      <c r="P2172" t="str">
        <f t="shared" si="488"/>
        <v>2040_2045</v>
      </c>
      <c r="Q2172">
        <f t="shared" si="477"/>
        <v>0</v>
      </c>
      <c r="R2172">
        <f t="shared" si="478"/>
        <v>0</v>
      </c>
      <c r="S2172">
        <f t="shared" ca="1" si="479"/>
        <v>1</v>
      </c>
      <c r="U2172" t="str">
        <f t="shared" ca="1" si="480"/>
        <v xml:space="preserve"> </v>
      </c>
      <c r="V2172" t="str">
        <f t="shared" ca="1" si="481"/>
        <v>let cannot_decomm [$2020_2025$ , $2040_2045$ , $TRAIN_PUB$] := 1;</v>
      </c>
    </row>
    <row r="2173" spans="8:22" outlineLevel="1" x14ac:dyDescent="0.25">
      <c r="H2173">
        <f t="shared" si="482"/>
        <v>48</v>
      </c>
      <c r="I2173" t="str">
        <f t="shared" ca="1" si="475"/>
        <v>TRAIN_PUB</v>
      </c>
      <c r="J2173">
        <f t="shared" ca="1" si="483"/>
        <v>0</v>
      </c>
      <c r="K2173">
        <f t="shared" si="484"/>
        <v>2020</v>
      </c>
      <c r="L2173">
        <f t="shared" si="476"/>
        <v>2025</v>
      </c>
      <c r="M2173" t="str">
        <f t="shared" si="485"/>
        <v>2020_2025</v>
      </c>
      <c r="N2173">
        <f t="shared" si="486"/>
        <v>2045</v>
      </c>
      <c r="O2173">
        <f t="shared" si="487"/>
        <v>2050</v>
      </c>
      <c r="P2173" t="str">
        <f t="shared" si="488"/>
        <v>2045_2050</v>
      </c>
      <c r="Q2173">
        <f t="shared" si="477"/>
        <v>0</v>
      </c>
      <c r="R2173">
        <f t="shared" si="478"/>
        <v>0</v>
      </c>
      <c r="S2173">
        <f t="shared" ca="1" si="479"/>
        <v>1</v>
      </c>
      <c r="U2173" t="str">
        <f t="shared" ca="1" si="480"/>
        <v xml:space="preserve"> </v>
      </c>
      <c r="V2173" t="str">
        <f t="shared" ca="1" si="481"/>
        <v>let cannot_decomm [$2020_2025$ , $2045_2050$ , $TRAIN_PUB$] := 1;</v>
      </c>
    </row>
    <row r="2174" spans="8:22" outlineLevel="1" x14ac:dyDescent="0.25">
      <c r="H2174">
        <f t="shared" si="482"/>
        <v>48</v>
      </c>
      <c r="I2174" t="str">
        <f t="shared" ca="1" si="475"/>
        <v>TRAIN_PUB</v>
      </c>
      <c r="J2174">
        <f t="shared" ca="1" si="483"/>
        <v>0</v>
      </c>
      <c r="K2174">
        <f t="shared" si="484"/>
        <v>2025</v>
      </c>
      <c r="L2174">
        <f t="shared" si="476"/>
        <v>2030</v>
      </c>
      <c r="M2174" t="str">
        <f t="shared" si="485"/>
        <v>2025_2030</v>
      </c>
      <c r="N2174">
        <f t="shared" si="486"/>
        <v>2015</v>
      </c>
      <c r="O2174">
        <f t="shared" si="487"/>
        <v>2020</v>
      </c>
      <c r="P2174" t="str">
        <f t="shared" si="488"/>
        <v>2015_2020</v>
      </c>
      <c r="Q2174">
        <f t="shared" si="477"/>
        <v>0</v>
      </c>
      <c r="R2174">
        <f t="shared" si="478"/>
        <v>1</v>
      </c>
      <c r="S2174">
        <f t="shared" ca="1" si="479"/>
        <v>0</v>
      </c>
      <c r="U2174" t="str">
        <f t="shared" ca="1" si="480"/>
        <v xml:space="preserve"> </v>
      </c>
      <c r="V2174" t="str">
        <f t="shared" ca="1" si="481"/>
        <v>let cannot_decomm [$2025_2030$ , $2015_2020$ , $TRAIN_PUB$] := 1;</v>
      </c>
    </row>
    <row r="2175" spans="8:22" outlineLevel="1" x14ac:dyDescent="0.25">
      <c r="H2175">
        <f t="shared" si="482"/>
        <v>48</v>
      </c>
      <c r="I2175" t="str">
        <f t="shared" ca="1" si="475"/>
        <v>TRAIN_PUB</v>
      </c>
      <c r="J2175">
        <f t="shared" ca="1" si="483"/>
        <v>0</v>
      </c>
      <c r="K2175">
        <f t="shared" si="484"/>
        <v>2025</v>
      </c>
      <c r="L2175">
        <f t="shared" si="476"/>
        <v>2030</v>
      </c>
      <c r="M2175" t="str">
        <f t="shared" si="485"/>
        <v>2025_2030</v>
      </c>
      <c r="N2175">
        <f t="shared" si="486"/>
        <v>2020</v>
      </c>
      <c r="O2175">
        <f t="shared" si="487"/>
        <v>2025</v>
      </c>
      <c r="P2175" t="str">
        <f t="shared" si="488"/>
        <v>2020_2025</v>
      </c>
      <c r="Q2175">
        <f t="shared" si="477"/>
        <v>0</v>
      </c>
      <c r="R2175">
        <f t="shared" si="478"/>
        <v>1</v>
      </c>
      <c r="S2175">
        <f t="shared" ca="1" si="479"/>
        <v>0</v>
      </c>
      <c r="U2175" t="str">
        <f t="shared" ca="1" si="480"/>
        <v xml:space="preserve"> </v>
      </c>
      <c r="V2175" t="str">
        <f t="shared" ca="1" si="481"/>
        <v>let cannot_decomm [$2025_2030$ , $2020_2025$ , $TRAIN_PUB$] := 1;</v>
      </c>
    </row>
    <row r="2176" spans="8:22" outlineLevel="1" x14ac:dyDescent="0.25">
      <c r="H2176">
        <f t="shared" si="482"/>
        <v>48</v>
      </c>
      <c r="I2176" t="str">
        <f t="shared" ca="1" si="475"/>
        <v>TRAIN_PUB</v>
      </c>
      <c r="J2176">
        <f t="shared" ca="1" si="483"/>
        <v>0</v>
      </c>
      <c r="K2176">
        <f t="shared" si="484"/>
        <v>2025</v>
      </c>
      <c r="L2176">
        <f t="shared" si="476"/>
        <v>2030</v>
      </c>
      <c r="M2176" t="str">
        <f t="shared" si="485"/>
        <v>2025_2030</v>
      </c>
      <c r="N2176">
        <f t="shared" si="486"/>
        <v>2025</v>
      </c>
      <c r="O2176">
        <f t="shared" si="487"/>
        <v>2030</v>
      </c>
      <c r="P2176" t="str">
        <f t="shared" si="488"/>
        <v>2025_2030</v>
      </c>
      <c r="Q2176">
        <f t="shared" si="477"/>
        <v>0</v>
      </c>
      <c r="R2176">
        <f t="shared" si="478"/>
        <v>0</v>
      </c>
      <c r="S2176">
        <f t="shared" ca="1" si="479"/>
        <v>0</v>
      </c>
      <c r="U2176" t="str">
        <f t="shared" ca="1" si="480"/>
        <v xml:space="preserve"> </v>
      </c>
      <c r="V2176" t="str">
        <f t="shared" ca="1" si="481"/>
        <v>let cannot_decomm [$2025_2030$ , $2025_2030$ , $TRAIN_PUB$] := 1;</v>
      </c>
    </row>
    <row r="2177" spans="8:22" outlineLevel="1" x14ac:dyDescent="0.25">
      <c r="H2177">
        <f t="shared" si="482"/>
        <v>48</v>
      </c>
      <c r="I2177" t="str">
        <f t="shared" ca="1" si="475"/>
        <v>TRAIN_PUB</v>
      </c>
      <c r="J2177">
        <f t="shared" ca="1" si="483"/>
        <v>0</v>
      </c>
      <c r="K2177">
        <f t="shared" si="484"/>
        <v>2025</v>
      </c>
      <c r="L2177">
        <f t="shared" si="476"/>
        <v>2030</v>
      </c>
      <c r="M2177" t="str">
        <f t="shared" si="485"/>
        <v>2025_2030</v>
      </c>
      <c r="N2177">
        <f t="shared" si="486"/>
        <v>2030</v>
      </c>
      <c r="O2177">
        <f t="shared" si="487"/>
        <v>2035</v>
      </c>
      <c r="P2177" t="str">
        <f t="shared" si="488"/>
        <v>2030_2035</v>
      </c>
      <c r="Q2177">
        <f t="shared" si="477"/>
        <v>0</v>
      </c>
      <c r="R2177">
        <f t="shared" si="478"/>
        <v>0</v>
      </c>
      <c r="S2177">
        <f t="shared" ca="1" si="479"/>
        <v>1</v>
      </c>
      <c r="U2177" t="str">
        <f t="shared" ca="1" si="480"/>
        <v xml:space="preserve"> </v>
      </c>
      <c r="V2177" t="str">
        <f t="shared" ca="1" si="481"/>
        <v>let cannot_decomm [$2025_2030$ , $2030_2035$ , $TRAIN_PUB$] := 1;</v>
      </c>
    </row>
    <row r="2178" spans="8:22" outlineLevel="1" x14ac:dyDescent="0.25">
      <c r="H2178">
        <f t="shared" si="482"/>
        <v>48</v>
      </c>
      <c r="I2178" t="str">
        <f t="shared" ca="1" si="475"/>
        <v>TRAIN_PUB</v>
      </c>
      <c r="J2178">
        <f t="shared" ca="1" si="483"/>
        <v>0</v>
      </c>
      <c r="K2178">
        <f t="shared" si="484"/>
        <v>2025</v>
      </c>
      <c r="L2178">
        <f t="shared" si="476"/>
        <v>2030</v>
      </c>
      <c r="M2178" t="str">
        <f t="shared" si="485"/>
        <v>2025_2030</v>
      </c>
      <c r="N2178">
        <f t="shared" si="486"/>
        <v>2035</v>
      </c>
      <c r="O2178">
        <f t="shared" si="487"/>
        <v>2040</v>
      </c>
      <c r="P2178" t="str">
        <f t="shared" si="488"/>
        <v>2035_2040</v>
      </c>
      <c r="Q2178">
        <f t="shared" si="477"/>
        <v>0</v>
      </c>
      <c r="R2178">
        <f t="shared" si="478"/>
        <v>0</v>
      </c>
      <c r="S2178">
        <f t="shared" ca="1" si="479"/>
        <v>1</v>
      </c>
      <c r="U2178" t="str">
        <f t="shared" ca="1" si="480"/>
        <v xml:space="preserve"> </v>
      </c>
      <c r="V2178" t="str">
        <f t="shared" ca="1" si="481"/>
        <v>let cannot_decomm [$2025_2030$ , $2035_2040$ , $TRAIN_PUB$] := 1;</v>
      </c>
    </row>
    <row r="2179" spans="8:22" outlineLevel="1" x14ac:dyDescent="0.25">
      <c r="H2179">
        <f t="shared" si="482"/>
        <v>48</v>
      </c>
      <c r="I2179" t="str">
        <f t="shared" ca="1" si="475"/>
        <v>TRAIN_PUB</v>
      </c>
      <c r="J2179">
        <f t="shared" ca="1" si="483"/>
        <v>0</v>
      </c>
      <c r="K2179">
        <f t="shared" si="484"/>
        <v>2025</v>
      </c>
      <c r="L2179">
        <f t="shared" si="476"/>
        <v>2030</v>
      </c>
      <c r="M2179" t="str">
        <f t="shared" si="485"/>
        <v>2025_2030</v>
      </c>
      <c r="N2179">
        <f t="shared" si="486"/>
        <v>2040</v>
      </c>
      <c r="O2179">
        <f t="shared" si="487"/>
        <v>2045</v>
      </c>
      <c r="P2179" t="str">
        <f t="shared" si="488"/>
        <v>2040_2045</v>
      </c>
      <c r="Q2179">
        <f t="shared" si="477"/>
        <v>0</v>
      </c>
      <c r="R2179">
        <f t="shared" si="478"/>
        <v>0</v>
      </c>
      <c r="S2179">
        <f t="shared" ca="1" si="479"/>
        <v>1</v>
      </c>
      <c r="U2179" t="str">
        <f t="shared" ca="1" si="480"/>
        <v xml:space="preserve"> </v>
      </c>
      <c r="V2179" t="str">
        <f t="shared" ca="1" si="481"/>
        <v>let cannot_decomm [$2025_2030$ , $2040_2045$ , $TRAIN_PUB$] := 1;</v>
      </c>
    </row>
    <row r="2180" spans="8:22" outlineLevel="1" x14ac:dyDescent="0.25">
      <c r="H2180">
        <f t="shared" si="482"/>
        <v>48</v>
      </c>
      <c r="I2180" t="str">
        <f t="shared" ca="1" si="475"/>
        <v>TRAIN_PUB</v>
      </c>
      <c r="J2180">
        <f t="shared" ca="1" si="483"/>
        <v>0</v>
      </c>
      <c r="K2180">
        <f t="shared" si="484"/>
        <v>2025</v>
      </c>
      <c r="L2180">
        <f t="shared" si="476"/>
        <v>2030</v>
      </c>
      <c r="M2180" t="str">
        <f t="shared" si="485"/>
        <v>2025_2030</v>
      </c>
      <c r="N2180">
        <f t="shared" si="486"/>
        <v>2045</v>
      </c>
      <c r="O2180">
        <f t="shared" si="487"/>
        <v>2050</v>
      </c>
      <c r="P2180" t="str">
        <f t="shared" si="488"/>
        <v>2045_2050</v>
      </c>
      <c r="Q2180">
        <f t="shared" si="477"/>
        <v>0</v>
      </c>
      <c r="R2180">
        <f t="shared" si="478"/>
        <v>0</v>
      </c>
      <c r="S2180">
        <f t="shared" ca="1" si="479"/>
        <v>1</v>
      </c>
      <c r="U2180" t="str">
        <f t="shared" ca="1" si="480"/>
        <v xml:space="preserve"> </v>
      </c>
      <c r="V2180" t="str">
        <f t="shared" ca="1" si="481"/>
        <v>let cannot_decomm [$2025_2030$ , $2045_2050$ , $TRAIN_PUB$] := 1;</v>
      </c>
    </row>
    <row r="2181" spans="8:22" outlineLevel="1" x14ac:dyDescent="0.25">
      <c r="H2181">
        <f t="shared" si="482"/>
        <v>48</v>
      </c>
      <c r="I2181" t="str">
        <f t="shared" ref="I2181:I2244" ca="1" si="489">INDIRECT("A"&amp;H2181)</f>
        <v>TRAIN_PUB</v>
      </c>
      <c r="J2181">
        <f t="shared" ca="1" si="483"/>
        <v>0</v>
      </c>
      <c r="K2181">
        <f t="shared" si="484"/>
        <v>2030</v>
      </c>
      <c r="L2181">
        <f t="shared" ref="L2181:L2244" si="490">K2181+5</f>
        <v>2035</v>
      </c>
      <c r="M2181" t="str">
        <f t="shared" si="485"/>
        <v>2030_2035</v>
      </c>
      <c r="N2181">
        <f t="shared" si="486"/>
        <v>2015</v>
      </c>
      <c r="O2181">
        <f t="shared" si="487"/>
        <v>2020</v>
      </c>
      <c r="P2181" t="str">
        <f t="shared" si="488"/>
        <v>2015_2020</v>
      </c>
      <c r="Q2181">
        <f t="shared" ref="Q2181:Q2244" si="491">IF(K2181=2015,IF(N2181=2015,1,0),0)</f>
        <v>0</v>
      </c>
      <c r="R2181">
        <f t="shared" ref="R2181:R2244" si="492">IF(K2181&gt;N2181,1,0)</f>
        <v>1</v>
      </c>
      <c r="S2181">
        <f t="shared" ref="S2181:S2244" ca="1" si="493">IF(K2181&lt;(N2181+J2181),1,0)</f>
        <v>0</v>
      </c>
      <c r="U2181" t="str">
        <f t="shared" ref="U2181:U2244" ca="1" si="494">IF(Q2181=1,"#",IF((R2181+S2181)=2,"#"," "))</f>
        <v xml:space="preserve"> </v>
      </c>
      <c r="V2181" t="str">
        <f t="shared" ref="V2181:V2244" ca="1" si="495">"let cannot_decomm [$"&amp;M2181&amp;"$ , $"&amp;P2181&amp;"$ , $"&amp;I2181&amp;"$] := 1;"</f>
        <v>let cannot_decomm [$2030_2035$ , $2015_2020$ , $TRAIN_PUB$] := 1;</v>
      </c>
    </row>
    <row r="2182" spans="8:22" outlineLevel="1" x14ac:dyDescent="0.25">
      <c r="H2182">
        <f t="shared" si="482"/>
        <v>48</v>
      </c>
      <c r="I2182" t="str">
        <f t="shared" ca="1" si="489"/>
        <v>TRAIN_PUB</v>
      </c>
      <c r="J2182">
        <f t="shared" ca="1" si="483"/>
        <v>0</v>
      </c>
      <c r="K2182">
        <f t="shared" si="484"/>
        <v>2030</v>
      </c>
      <c r="L2182">
        <f t="shared" si="490"/>
        <v>2035</v>
      </c>
      <c r="M2182" t="str">
        <f t="shared" si="485"/>
        <v>2030_2035</v>
      </c>
      <c r="N2182">
        <f t="shared" si="486"/>
        <v>2020</v>
      </c>
      <c r="O2182">
        <f t="shared" si="487"/>
        <v>2025</v>
      </c>
      <c r="P2182" t="str">
        <f t="shared" si="488"/>
        <v>2020_2025</v>
      </c>
      <c r="Q2182">
        <f t="shared" si="491"/>
        <v>0</v>
      </c>
      <c r="R2182">
        <f t="shared" si="492"/>
        <v>1</v>
      </c>
      <c r="S2182">
        <f t="shared" ca="1" si="493"/>
        <v>0</v>
      </c>
      <c r="U2182" t="str">
        <f t="shared" ca="1" si="494"/>
        <v xml:space="preserve"> </v>
      </c>
      <c r="V2182" t="str">
        <f t="shared" ca="1" si="495"/>
        <v>let cannot_decomm [$2030_2035$ , $2020_2025$ , $TRAIN_PUB$] := 1;</v>
      </c>
    </row>
    <row r="2183" spans="8:22" outlineLevel="1" x14ac:dyDescent="0.25">
      <c r="H2183">
        <f t="shared" si="482"/>
        <v>48</v>
      </c>
      <c r="I2183" t="str">
        <f t="shared" ca="1" si="489"/>
        <v>TRAIN_PUB</v>
      </c>
      <c r="J2183">
        <f t="shared" ca="1" si="483"/>
        <v>0</v>
      </c>
      <c r="K2183">
        <f t="shared" si="484"/>
        <v>2030</v>
      </c>
      <c r="L2183">
        <f t="shared" si="490"/>
        <v>2035</v>
      </c>
      <c r="M2183" t="str">
        <f t="shared" si="485"/>
        <v>2030_2035</v>
      </c>
      <c r="N2183">
        <f t="shared" si="486"/>
        <v>2025</v>
      </c>
      <c r="O2183">
        <f t="shared" si="487"/>
        <v>2030</v>
      </c>
      <c r="P2183" t="str">
        <f t="shared" si="488"/>
        <v>2025_2030</v>
      </c>
      <c r="Q2183">
        <f t="shared" si="491"/>
        <v>0</v>
      </c>
      <c r="R2183">
        <f t="shared" si="492"/>
        <v>1</v>
      </c>
      <c r="S2183">
        <f t="shared" ca="1" si="493"/>
        <v>0</v>
      </c>
      <c r="U2183" t="str">
        <f t="shared" ca="1" si="494"/>
        <v xml:space="preserve"> </v>
      </c>
      <c r="V2183" t="str">
        <f t="shared" ca="1" si="495"/>
        <v>let cannot_decomm [$2030_2035$ , $2025_2030$ , $TRAIN_PUB$] := 1;</v>
      </c>
    </row>
    <row r="2184" spans="8:22" outlineLevel="1" x14ac:dyDescent="0.25">
      <c r="H2184">
        <f t="shared" si="482"/>
        <v>48</v>
      </c>
      <c r="I2184" t="str">
        <f t="shared" ca="1" si="489"/>
        <v>TRAIN_PUB</v>
      </c>
      <c r="J2184">
        <f t="shared" ca="1" si="483"/>
        <v>0</v>
      </c>
      <c r="K2184">
        <f t="shared" si="484"/>
        <v>2030</v>
      </c>
      <c r="L2184">
        <f t="shared" si="490"/>
        <v>2035</v>
      </c>
      <c r="M2184" t="str">
        <f t="shared" si="485"/>
        <v>2030_2035</v>
      </c>
      <c r="N2184">
        <f t="shared" si="486"/>
        <v>2030</v>
      </c>
      <c r="O2184">
        <f t="shared" si="487"/>
        <v>2035</v>
      </c>
      <c r="P2184" t="str">
        <f t="shared" si="488"/>
        <v>2030_2035</v>
      </c>
      <c r="Q2184">
        <f t="shared" si="491"/>
        <v>0</v>
      </c>
      <c r="R2184">
        <f t="shared" si="492"/>
        <v>0</v>
      </c>
      <c r="S2184">
        <f t="shared" ca="1" si="493"/>
        <v>0</v>
      </c>
      <c r="U2184" t="str">
        <f t="shared" ca="1" si="494"/>
        <v xml:space="preserve"> </v>
      </c>
      <c r="V2184" t="str">
        <f t="shared" ca="1" si="495"/>
        <v>let cannot_decomm [$2030_2035$ , $2030_2035$ , $TRAIN_PUB$] := 1;</v>
      </c>
    </row>
    <row r="2185" spans="8:22" outlineLevel="1" x14ac:dyDescent="0.25">
      <c r="H2185">
        <f t="shared" si="482"/>
        <v>48</v>
      </c>
      <c r="I2185" t="str">
        <f t="shared" ca="1" si="489"/>
        <v>TRAIN_PUB</v>
      </c>
      <c r="J2185">
        <f t="shared" ca="1" si="483"/>
        <v>0</v>
      </c>
      <c r="K2185">
        <f t="shared" si="484"/>
        <v>2030</v>
      </c>
      <c r="L2185">
        <f t="shared" si="490"/>
        <v>2035</v>
      </c>
      <c r="M2185" t="str">
        <f t="shared" si="485"/>
        <v>2030_2035</v>
      </c>
      <c r="N2185">
        <f t="shared" si="486"/>
        <v>2035</v>
      </c>
      <c r="O2185">
        <f t="shared" si="487"/>
        <v>2040</v>
      </c>
      <c r="P2185" t="str">
        <f t="shared" si="488"/>
        <v>2035_2040</v>
      </c>
      <c r="Q2185">
        <f t="shared" si="491"/>
        <v>0</v>
      </c>
      <c r="R2185">
        <f t="shared" si="492"/>
        <v>0</v>
      </c>
      <c r="S2185">
        <f t="shared" ca="1" si="493"/>
        <v>1</v>
      </c>
      <c r="U2185" t="str">
        <f t="shared" ca="1" si="494"/>
        <v xml:space="preserve"> </v>
      </c>
      <c r="V2185" t="str">
        <f t="shared" ca="1" si="495"/>
        <v>let cannot_decomm [$2030_2035$ , $2035_2040$ , $TRAIN_PUB$] := 1;</v>
      </c>
    </row>
    <row r="2186" spans="8:22" outlineLevel="1" x14ac:dyDescent="0.25">
      <c r="H2186">
        <f t="shared" si="482"/>
        <v>48</v>
      </c>
      <c r="I2186" t="str">
        <f t="shared" ca="1" si="489"/>
        <v>TRAIN_PUB</v>
      </c>
      <c r="J2186">
        <f t="shared" ca="1" si="483"/>
        <v>0</v>
      </c>
      <c r="K2186">
        <f t="shared" si="484"/>
        <v>2030</v>
      </c>
      <c r="L2186">
        <f t="shared" si="490"/>
        <v>2035</v>
      </c>
      <c r="M2186" t="str">
        <f t="shared" si="485"/>
        <v>2030_2035</v>
      </c>
      <c r="N2186">
        <f t="shared" si="486"/>
        <v>2040</v>
      </c>
      <c r="O2186">
        <f t="shared" si="487"/>
        <v>2045</v>
      </c>
      <c r="P2186" t="str">
        <f t="shared" si="488"/>
        <v>2040_2045</v>
      </c>
      <c r="Q2186">
        <f t="shared" si="491"/>
        <v>0</v>
      </c>
      <c r="R2186">
        <f t="shared" si="492"/>
        <v>0</v>
      </c>
      <c r="S2186">
        <f t="shared" ca="1" si="493"/>
        <v>1</v>
      </c>
      <c r="U2186" t="str">
        <f t="shared" ca="1" si="494"/>
        <v xml:space="preserve"> </v>
      </c>
      <c r="V2186" t="str">
        <f t="shared" ca="1" si="495"/>
        <v>let cannot_decomm [$2030_2035$ , $2040_2045$ , $TRAIN_PUB$] := 1;</v>
      </c>
    </row>
    <row r="2187" spans="8:22" outlineLevel="1" x14ac:dyDescent="0.25">
      <c r="H2187">
        <f t="shared" si="482"/>
        <v>48</v>
      </c>
      <c r="I2187" t="str">
        <f t="shared" ca="1" si="489"/>
        <v>TRAIN_PUB</v>
      </c>
      <c r="J2187">
        <f t="shared" ca="1" si="483"/>
        <v>0</v>
      </c>
      <c r="K2187">
        <f t="shared" si="484"/>
        <v>2030</v>
      </c>
      <c r="L2187">
        <f t="shared" si="490"/>
        <v>2035</v>
      </c>
      <c r="M2187" t="str">
        <f t="shared" si="485"/>
        <v>2030_2035</v>
      </c>
      <c r="N2187">
        <f t="shared" si="486"/>
        <v>2045</v>
      </c>
      <c r="O2187">
        <f t="shared" si="487"/>
        <v>2050</v>
      </c>
      <c r="P2187" t="str">
        <f t="shared" si="488"/>
        <v>2045_2050</v>
      </c>
      <c r="Q2187">
        <f t="shared" si="491"/>
        <v>0</v>
      </c>
      <c r="R2187">
        <f t="shared" si="492"/>
        <v>0</v>
      </c>
      <c r="S2187">
        <f t="shared" ca="1" si="493"/>
        <v>1</v>
      </c>
      <c r="U2187" t="str">
        <f t="shared" ca="1" si="494"/>
        <v xml:space="preserve"> </v>
      </c>
      <c r="V2187" t="str">
        <f t="shared" ca="1" si="495"/>
        <v>let cannot_decomm [$2030_2035$ , $2045_2050$ , $TRAIN_PUB$] := 1;</v>
      </c>
    </row>
    <row r="2188" spans="8:22" outlineLevel="1" x14ac:dyDescent="0.25">
      <c r="H2188">
        <f t="shared" si="482"/>
        <v>48</v>
      </c>
      <c r="I2188" t="str">
        <f t="shared" ca="1" si="489"/>
        <v>TRAIN_PUB</v>
      </c>
      <c r="J2188">
        <f t="shared" ca="1" si="483"/>
        <v>0</v>
      </c>
      <c r="K2188">
        <f t="shared" si="484"/>
        <v>2035</v>
      </c>
      <c r="L2188">
        <f t="shared" si="490"/>
        <v>2040</v>
      </c>
      <c r="M2188" t="str">
        <f t="shared" si="485"/>
        <v>2035_2040</v>
      </c>
      <c r="N2188">
        <f t="shared" si="486"/>
        <v>2015</v>
      </c>
      <c r="O2188">
        <f t="shared" si="487"/>
        <v>2020</v>
      </c>
      <c r="P2188" t="str">
        <f t="shared" si="488"/>
        <v>2015_2020</v>
      </c>
      <c r="Q2188">
        <f t="shared" si="491"/>
        <v>0</v>
      </c>
      <c r="R2188">
        <f t="shared" si="492"/>
        <v>1</v>
      </c>
      <c r="S2188">
        <f t="shared" ca="1" si="493"/>
        <v>0</v>
      </c>
      <c r="U2188" t="str">
        <f t="shared" ca="1" si="494"/>
        <v xml:space="preserve"> </v>
      </c>
      <c r="V2188" t="str">
        <f t="shared" ca="1" si="495"/>
        <v>let cannot_decomm [$2035_2040$ , $2015_2020$ , $TRAIN_PUB$] := 1;</v>
      </c>
    </row>
    <row r="2189" spans="8:22" outlineLevel="1" x14ac:dyDescent="0.25">
      <c r="H2189">
        <f t="shared" si="482"/>
        <v>48</v>
      </c>
      <c r="I2189" t="str">
        <f t="shared" ca="1" si="489"/>
        <v>TRAIN_PUB</v>
      </c>
      <c r="J2189">
        <f t="shared" ca="1" si="483"/>
        <v>0</v>
      </c>
      <c r="K2189">
        <f t="shared" si="484"/>
        <v>2035</v>
      </c>
      <c r="L2189">
        <f t="shared" si="490"/>
        <v>2040</v>
      </c>
      <c r="M2189" t="str">
        <f t="shared" si="485"/>
        <v>2035_2040</v>
      </c>
      <c r="N2189">
        <f t="shared" si="486"/>
        <v>2020</v>
      </c>
      <c r="O2189">
        <f t="shared" si="487"/>
        <v>2025</v>
      </c>
      <c r="P2189" t="str">
        <f t="shared" si="488"/>
        <v>2020_2025</v>
      </c>
      <c r="Q2189">
        <f t="shared" si="491"/>
        <v>0</v>
      </c>
      <c r="R2189">
        <f t="shared" si="492"/>
        <v>1</v>
      </c>
      <c r="S2189">
        <f t="shared" ca="1" si="493"/>
        <v>0</v>
      </c>
      <c r="U2189" t="str">
        <f t="shared" ca="1" si="494"/>
        <v xml:space="preserve"> </v>
      </c>
      <c r="V2189" t="str">
        <f t="shared" ca="1" si="495"/>
        <v>let cannot_decomm [$2035_2040$ , $2020_2025$ , $TRAIN_PUB$] := 1;</v>
      </c>
    </row>
    <row r="2190" spans="8:22" outlineLevel="1" x14ac:dyDescent="0.25">
      <c r="H2190">
        <f t="shared" si="482"/>
        <v>48</v>
      </c>
      <c r="I2190" t="str">
        <f t="shared" ca="1" si="489"/>
        <v>TRAIN_PUB</v>
      </c>
      <c r="J2190">
        <f t="shared" ca="1" si="483"/>
        <v>0</v>
      </c>
      <c r="K2190">
        <f t="shared" si="484"/>
        <v>2035</v>
      </c>
      <c r="L2190">
        <f t="shared" si="490"/>
        <v>2040</v>
      </c>
      <c r="M2190" t="str">
        <f t="shared" si="485"/>
        <v>2035_2040</v>
      </c>
      <c r="N2190">
        <f t="shared" si="486"/>
        <v>2025</v>
      </c>
      <c r="O2190">
        <f t="shared" si="487"/>
        <v>2030</v>
      </c>
      <c r="P2190" t="str">
        <f t="shared" si="488"/>
        <v>2025_2030</v>
      </c>
      <c r="Q2190">
        <f t="shared" si="491"/>
        <v>0</v>
      </c>
      <c r="R2190">
        <f t="shared" si="492"/>
        <v>1</v>
      </c>
      <c r="S2190">
        <f t="shared" ca="1" si="493"/>
        <v>0</v>
      </c>
      <c r="U2190" t="str">
        <f t="shared" ca="1" si="494"/>
        <v xml:space="preserve"> </v>
      </c>
      <c r="V2190" t="str">
        <f t="shared" ca="1" si="495"/>
        <v>let cannot_decomm [$2035_2040$ , $2025_2030$ , $TRAIN_PUB$] := 1;</v>
      </c>
    </row>
    <row r="2191" spans="8:22" outlineLevel="1" x14ac:dyDescent="0.25">
      <c r="H2191">
        <f t="shared" si="482"/>
        <v>48</v>
      </c>
      <c r="I2191" t="str">
        <f t="shared" ca="1" si="489"/>
        <v>TRAIN_PUB</v>
      </c>
      <c r="J2191">
        <f t="shared" ca="1" si="483"/>
        <v>0</v>
      </c>
      <c r="K2191">
        <f t="shared" si="484"/>
        <v>2035</v>
      </c>
      <c r="L2191">
        <f t="shared" si="490"/>
        <v>2040</v>
      </c>
      <c r="M2191" t="str">
        <f t="shared" si="485"/>
        <v>2035_2040</v>
      </c>
      <c r="N2191">
        <f t="shared" si="486"/>
        <v>2030</v>
      </c>
      <c r="O2191">
        <f t="shared" si="487"/>
        <v>2035</v>
      </c>
      <c r="P2191" t="str">
        <f t="shared" si="488"/>
        <v>2030_2035</v>
      </c>
      <c r="Q2191">
        <f t="shared" si="491"/>
        <v>0</v>
      </c>
      <c r="R2191">
        <f t="shared" si="492"/>
        <v>1</v>
      </c>
      <c r="S2191">
        <f t="shared" ca="1" si="493"/>
        <v>0</v>
      </c>
      <c r="U2191" t="str">
        <f t="shared" ca="1" si="494"/>
        <v xml:space="preserve"> </v>
      </c>
      <c r="V2191" t="str">
        <f t="shared" ca="1" si="495"/>
        <v>let cannot_decomm [$2035_2040$ , $2030_2035$ , $TRAIN_PUB$] := 1;</v>
      </c>
    </row>
    <row r="2192" spans="8:22" outlineLevel="1" x14ac:dyDescent="0.25">
      <c r="H2192">
        <f t="shared" si="482"/>
        <v>48</v>
      </c>
      <c r="I2192" t="str">
        <f t="shared" ca="1" si="489"/>
        <v>TRAIN_PUB</v>
      </c>
      <c r="J2192">
        <f t="shared" ca="1" si="483"/>
        <v>0</v>
      </c>
      <c r="K2192">
        <f t="shared" si="484"/>
        <v>2035</v>
      </c>
      <c r="L2192">
        <f t="shared" si="490"/>
        <v>2040</v>
      </c>
      <c r="M2192" t="str">
        <f t="shared" si="485"/>
        <v>2035_2040</v>
      </c>
      <c r="N2192">
        <f t="shared" si="486"/>
        <v>2035</v>
      </c>
      <c r="O2192">
        <f t="shared" si="487"/>
        <v>2040</v>
      </c>
      <c r="P2192" t="str">
        <f t="shared" si="488"/>
        <v>2035_2040</v>
      </c>
      <c r="Q2192">
        <f t="shared" si="491"/>
        <v>0</v>
      </c>
      <c r="R2192">
        <f t="shared" si="492"/>
        <v>0</v>
      </c>
      <c r="S2192">
        <f t="shared" ca="1" si="493"/>
        <v>0</v>
      </c>
      <c r="U2192" t="str">
        <f t="shared" ca="1" si="494"/>
        <v xml:space="preserve"> </v>
      </c>
      <c r="V2192" t="str">
        <f t="shared" ca="1" si="495"/>
        <v>let cannot_decomm [$2035_2040$ , $2035_2040$ , $TRAIN_PUB$] := 1;</v>
      </c>
    </row>
    <row r="2193" spans="8:22" outlineLevel="1" x14ac:dyDescent="0.25">
      <c r="H2193">
        <f t="shared" si="482"/>
        <v>48</v>
      </c>
      <c r="I2193" t="str">
        <f t="shared" ca="1" si="489"/>
        <v>TRAIN_PUB</v>
      </c>
      <c r="J2193">
        <f t="shared" ca="1" si="483"/>
        <v>0</v>
      </c>
      <c r="K2193">
        <f t="shared" si="484"/>
        <v>2035</v>
      </c>
      <c r="L2193">
        <f t="shared" si="490"/>
        <v>2040</v>
      </c>
      <c r="M2193" t="str">
        <f t="shared" si="485"/>
        <v>2035_2040</v>
      </c>
      <c r="N2193">
        <f t="shared" si="486"/>
        <v>2040</v>
      </c>
      <c r="O2193">
        <f t="shared" si="487"/>
        <v>2045</v>
      </c>
      <c r="P2193" t="str">
        <f t="shared" si="488"/>
        <v>2040_2045</v>
      </c>
      <c r="Q2193">
        <f t="shared" si="491"/>
        <v>0</v>
      </c>
      <c r="R2193">
        <f t="shared" si="492"/>
        <v>0</v>
      </c>
      <c r="S2193">
        <f t="shared" ca="1" si="493"/>
        <v>1</v>
      </c>
      <c r="U2193" t="str">
        <f t="shared" ca="1" si="494"/>
        <v xml:space="preserve"> </v>
      </c>
      <c r="V2193" t="str">
        <f t="shared" ca="1" si="495"/>
        <v>let cannot_decomm [$2035_2040$ , $2040_2045$ , $TRAIN_PUB$] := 1;</v>
      </c>
    </row>
    <row r="2194" spans="8:22" outlineLevel="1" x14ac:dyDescent="0.25">
      <c r="H2194">
        <f t="shared" si="482"/>
        <v>48</v>
      </c>
      <c r="I2194" t="str">
        <f t="shared" ca="1" si="489"/>
        <v>TRAIN_PUB</v>
      </c>
      <c r="J2194">
        <f t="shared" ca="1" si="483"/>
        <v>0</v>
      </c>
      <c r="K2194">
        <f t="shared" si="484"/>
        <v>2035</v>
      </c>
      <c r="L2194">
        <f t="shared" si="490"/>
        <v>2040</v>
      </c>
      <c r="M2194" t="str">
        <f t="shared" si="485"/>
        <v>2035_2040</v>
      </c>
      <c r="N2194">
        <f t="shared" si="486"/>
        <v>2045</v>
      </c>
      <c r="O2194">
        <f t="shared" si="487"/>
        <v>2050</v>
      </c>
      <c r="P2194" t="str">
        <f t="shared" si="488"/>
        <v>2045_2050</v>
      </c>
      <c r="Q2194">
        <f t="shared" si="491"/>
        <v>0</v>
      </c>
      <c r="R2194">
        <f t="shared" si="492"/>
        <v>0</v>
      </c>
      <c r="S2194">
        <f t="shared" ca="1" si="493"/>
        <v>1</v>
      </c>
      <c r="U2194" t="str">
        <f t="shared" ca="1" si="494"/>
        <v xml:space="preserve"> </v>
      </c>
      <c r="V2194" t="str">
        <f t="shared" ca="1" si="495"/>
        <v>let cannot_decomm [$2035_2040$ , $2045_2050$ , $TRAIN_PUB$] := 1;</v>
      </c>
    </row>
    <row r="2195" spans="8:22" outlineLevel="1" x14ac:dyDescent="0.25">
      <c r="H2195">
        <f t="shared" si="482"/>
        <v>48</v>
      </c>
      <c r="I2195" t="str">
        <f t="shared" ca="1" si="489"/>
        <v>TRAIN_PUB</v>
      </c>
      <c r="J2195">
        <f t="shared" ca="1" si="483"/>
        <v>0</v>
      </c>
      <c r="K2195">
        <f t="shared" si="484"/>
        <v>2040</v>
      </c>
      <c r="L2195">
        <f t="shared" si="490"/>
        <v>2045</v>
      </c>
      <c r="M2195" t="str">
        <f t="shared" si="485"/>
        <v>2040_2045</v>
      </c>
      <c r="N2195">
        <f t="shared" si="486"/>
        <v>2015</v>
      </c>
      <c r="O2195">
        <f t="shared" si="487"/>
        <v>2020</v>
      </c>
      <c r="P2195" t="str">
        <f t="shared" si="488"/>
        <v>2015_2020</v>
      </c>
      <c r="Q2195">
        <f t="shared" si="491"/>
        <v>0</v>
      </c>
      <c r="R2195">
        <f t="shared" si="492"/>
        <v>1</v>
      </c>
      <c r="S2195">
        <f t="shared" ca="1" si="493"/>
        <v>0</v>
      </c>
      <c r="U2195" t="str">
        <f t="shared" ca="1" si="494"/>
        <v xml:space="preserve"> </v>
      </c>
      <c r="V2195" t="str">
        <f t="shared" ca="1" si="495"/>
        <v>let cannot_decomm [$2040_2045$ , $2015_2020$ , $TRAIN_PUB$] := 1;</v>
      </c>
    </row>
    <row r="2196" spans="8:22" outlineLevel="1" x14ac:dyDescent="0.25">
      <c r="H2196">
        <f t="shared" si="482"/>
        <v>48</v>
      </c>
      <c r="I2196" t="str">
        <f t="shared" ca="1" si="489"/>
        <v>TRAIN_PUB</v>
      </c>
      <c r="J2196">
        <f t="shared" ca="1" si="483"/>
        <v>0</v>
      </c>
      <c r="K2196">
        <f t="shared" si="484"/>
        <v>2040</v>
      </c>
      <c r="L2196">
        <f t="shared" si="490"/>
        <v>2045</v>
      </c>
      <c r="M2196" t="str">
        <f t="shared" si="485"/>
        <v>2040_2045</v>
      </c>
      <c r="N2196">
        <f t="shared" si="486"/>
        <v>2020</v>
      </c>
      <c r="O2196">
        <f t="shared" si="487"/>
        <v>2025</v>
      </c>
      <c r="P2196" t="str">
        <f t="shared" si="488"/>
        <v>2020_2025</v>
      </c>
      <c r="Q2196">
        <f t="shared" si="491"/>
        <v>0</v>
      </c>
      <c r="R2196">
        <f t="shared" si="492"/>
        <v>1</v>
      </c>
      <c r="S2196">
        <f t="shared" ca="1" si="493"/>
        <v>0</v>
      </c>
      <c r="U2196" t="str">
        <f t="shared" ca="1" si="494"/>
        <v xml:space="preserve"> </v>
      </c>
      <c r="V2196" t="str">
        <f t="shared" ca="1" si="495"/>
        <v>let cannot_decomm [$2040_2045$ , $2020_2025$ , $TRAIN_PUB$] := 1;</v>
      </c>
    </row>
    <row r="2197" spans="8:22" outlineLevel="1" x14ac:dyDescent="0.25">
      <c r="H2197">
        <f t="shared" si="482"/>
        <v>48</v>
      </c>
      <c r="I2197" t="str">
        <f t="shared" ca="1" si="489"/>
        <v>TRAIN_PUB</v>
      </c>
      <c r="J2197">
        <f t="shared" ca="1" si="483"/>
        <v>0</v>
      </c>
      <c r="K2197">
        <f t="shared" si="484"/>
        <v>2040</v>
      </c>
      <c r="L2197">
        <f t="shared" si="490"/>
        <v>2045</v>
      </c>
      <c r="M2197" t="str">
        <f t="shared" si="485"/>
        <v>2040_2045</v>
      </c>
      <c r="N2197">
        <f t="shared" si="486"/>
        <v>2025</v>
      </c>
      <c r="O2197">
        <f t="shared" si="487"/>
        <v>2030</v>
      </c>
      <c r="P2197" t="str">
        <f t="shared" si="488"/>
        <v>2025_2030</v>
      </c>
      <c r="Q2197">
        <f t="shared" si="491"/>
        <v>0</v>
      </c>
      <c r="R2197">
        <f t="shared" si="492"/>
        <v>1</v>
      </c>
      <c r="S2197">
        <f t="shared" ca="1" si="493"/>
        <v>0</v>
      </c>
      <c r="U2197" t="str">
        <f t="shared" ca="1" si="494"/>
        <v xml:space="preserve"> </v>
      </c>
      <c r="V2197" t="str">
        <f t="shared" ca="1" si="495"/>
        <v>let cannot_decomm [$2040_2045$ , $2025_2030$ , $TRAIN_PUB$] := 1;</v>
      </c>
    </row>
    <row r="2198" spans="8:22" outlineLevel="1" x14ac:dyDescent="0.25">
      <c r="H2198">
        <f t="shared" si="482"/>
        <v>48</v>
      </c>
      <c r="I2198" t="str">
        <f t="shared" ca="1" si="489"/>
        <v>TRAIN_PUB</v>
      </c>
      <c r="J2198">
        <f t="shared" ca="1" si="483"/>
        <v>0</v>
      </c>
      <c r="K2198">
        <f t="shared" si="484"/>
        <v>2040</v>
      </c>
      <c r="L2198">
        <f t="shared" si="490"/>
        <v>2045</v>
      </c>
      <c r="M2198" t="str">
        <f t="shared" si="485"/>
        <v>2040_2045</v>
      </c>
      <c r="N2198">
        <f t="shared" si="486"/>
        <v>2030</v>
      </c>
      <c r="O2198">
        <f t="shared" si="487"/>
        <v>2035</v>
      </c>
      <c r="P2198" t="str">
        <f t="shared" si="488"/>
        <v>2030_2035</v>
      </c>
      <c r="Q2198">
        <f t="shared" si="491"/>
        <v>0</v>
      </c>
      <c r="R2198">
        <f t="shared" si="492"/>
        <v>1</v>
      </c>
      <c r="S2198">
        <f t="shared" ca="1" si="493"/>
        <v>0</v>
      </c>
      <c r="U2198" t="str">
        <f t="shared" ca="1" si="494"/>
        <v xml:space="preserve"> </v>
      </c>
      <c r="V2198" t="str">
        <f t="shared" ca="1" si="495"/>
        <v>let cannot_decomm [$2040_2045$ , $2030_2035$ , $TRAIN_PUB$] := 1;</v>
      </c>
    </row>
    <row r="2199" spans="8:22" outlineLevel="1" x14ac:dyDescent="0.25">
      <c r="H2199">
        <f t="shared" si="482"/>
        <v>48</v>
      </c>
      <c r="I2199" t="str">
        <f t="shared" ca="1" si="489"/>
        <v>TRAIN_PUB</v>
      </c>
      <c r="J2199">
        <f t="shared" ca="1" si="483"/>
        <v>0</v>
      </c>
      <c r="K2199">
        <f t="shared" si="484"/>
        <v>2040</v>
      </c>
      <c r="L2199">
        <f t="shared" si="490"/>
        <v>2045</v>
      </c>
      <c r="M2199" t="str">
        <f t="shared" si="485"/>
        <v>2040_2045</v>
      </c>
      <c r="N2199">
        <f t="shared" si="486"/>
        <v>2035</v>
      </c>
      <c r="O2199">
        <f t="shared" si="487"/>
        <v>2040</v>
      </c>
      <c r="P2199" t="str">
        <f t="shared" si="488"/>
        <v>2035_2040</v>
      </c>
      <c r="Q2199">
        <f t="shared" si="491"/>
        <v>0</v>
      </c>
      <c r="R2199">
        <f t="shared" si="492"/>
        <v>1</v>
      </c>
      <c r="S2199">
        <f t="shared" ca="1" si="493"/>
        <v>0</v>
      </c>
      <c r="U2199" t="str">
        <f t="shared" ca="1" si="494"/>
        <v xml:space="preserve"> </v>
      </c>
      <c r="V2199" t="str">
        <f t="shared" ca="1" si="495"/>
        <v>let cannot_decomm [$2040_2045$ , $2035_2040$ , $TRAIN_PUB$] := 1;</v>
      </c>
    </row>
    <row r="2200" spans="8:22" outlineLevel="1" x14ac:dyDescent="0.25">
      <c r="H2200">
        <f t="shared" si="482"/>
        <v>48</v>
      </c>
      <c r="I2200" t="str">
        <f t="shared" ca="1" si="489"/>
        <v>TRAIN_PUB</v>
      </c>
      <c r="J2200">
        <f t="shared" ca="1" si="483"/>
        <v>0</v>
      </c>
      <c r="K2200">
        <f t="shared" si="484"/>
        <v>2040</v>
      </c>
      <c r="L2200">
        <f t="shared" si="490"/>
        <v>2045</v>
      </c>
      <c r="M2200" t="str">
        <f t="shared" si="485"/>
        <v>2040_2045</v>
      </c>
      <c r="N2200">
        <f t="shared" si="486"/>
        <v>2040</v>
      </c>
      <c r="O2200">
        <f t="shared" si="487"/>
        <v>2045</v>
      </c>
      <c r="P2200" t="str">
        <f t="shared" si="488"/>
        <v>2040_2045</v>
      </c>
      <c r="Q2200">
        <f t="shared" si="491"/>
        <v>0</v>
      </c>
      <c r="R2200">
        <f t="shared" si="492"/>
        <v>0</v>
      </c>
      <c r="S2200">
        <f t="shared" ca="1" si="493"/>
        <v>0</v>
      </c>
      <c r="U2200" t="str">
        <f t="shared" ca="1" si="494"/>
        <v xml:space="preserve"> </v>
      </c>
      <c r="V2200" t="str">
        <f t="shared" ca="1" si="495"/>
        <v>let cannot_decomm [$2040_2045$ , $2040_2045$ , $TRAIN_PUB$] := 1;</v>
      </c>
    </row>
    <row r="2201" spans="8:22" outlineLevel="1" x14ac:dyDescent="0.25">
      <c r="H2201">
        <f t="shared" si="482"/>
        <v>48</v>
      </c>
      <c r="I2201" t="str">
        <f t="shared" ca="1" si="489"/>
        <v>TRAIN_PUB</v>
      </c>
      <c r="J2201">
        <f t="shared" ca="1" si="483"/>
        <v>0</v>
      </c>
      <c r="K2201">
        <f t="shared" si="484"/>
        <v>2040</v>
      </c>
      <c r="L2201">
        <f t="shared" si="490"/>
        <v>2045</v>
      </c>
      <c r="M2201" t="str">
        <f t="shared" si="485"/>
        <v>2040_2045</v>
      </c>
      <c r="N2201">
        <f t="shared" si="486"/>
        <v>2045</v>
      </c>
      <c r="O2201">
        <f t="shared" si="487"/>
        <v>2050</v>
      </c>
      <c r="P2201" t="str">
        <f t="shared" si="488"/>
        <v>2045_2050</v>
      </c>
      <c r="Q2201">
        <f t="shared" si="491"/>
        <v>0</v>
      </c>
      <c r="R2201">
        <f t="shared" si="492"/>
        <v>0</v>
      </c>
      <c r="S2201">
        <f t="shared" ca="1" si="493"/>
        <v>1</v>
      </c>
      <c r="U2201" t="str">
        <f t="shared" ca="1" si="494"/>
        <v xml:space="preserve"> </v>
      </c>
      <c r="V2201" t="str">
        <f t="shared" ca="1" si="495"/>
        <v>let cannot_decomm [$2040_2045$ , $2045_2050$ , $TRAIN_PUB$] := 1;</v>
      </c>
    </row>
    <row r="2202" spans="8:22" outlineLevel="1" x14ac:dyDescent="0.25">
      <c r="H2202">
        <f t="shared" si="482"/>
        <v>48</v>
      </c>
      <c r="I2202" t="str">
        <f t="shared" ca="1" si="489"/>
        <v>TRAIN_PUB</v>
      </c>
      <c r="J2202">
        <f t="shared" ca="1" si="483"/>
        <v>0</v>
      </c>
      <c r="K2202">
        <f t="shared" si="484"/>
        <v>2045</v>
      </c>
      <c r="L2202">
        <f t="shared" si="490"/>
        <v>2050</v>
      </c>
      <c r="M2202" t="str">
        <f t="shared" si="485"/>
        <v>2045_2050</v>
      </c>
      <c r="N2202">
        <f t="shared" si="486"/>
        <v>2015</v>
      </c>
      <c r="O2202">
        <f t="shared" si="487"/>
        <v>2020</v>
      </c>
      <c r="P2202" t="str">
        <f t="shared" si="488"/>
        <v>2015_2020</v>
      </c>
      <c r="Q2202">
        <f t="shared" si="491"/>
        <v>0</v>
      </c>
      <c r="R2202">
        <f t="shared" si="492"/>
        <v>1</v>
      </c>
      <c r="S2202">
        <f t="shared" ca="1" si="493"/>
        <v>0</v>
      </c>
      <c r="U2202" t="str">
        <f t="shared" ca="1" si="494"/>
        <v xml:space="preserve"> </v>
      </c>
      <c r="V2202" t="str">
        <f t="shared" ca="1" si="495"/>
        <v>let cannot_decomm [$2045_2050$ , $2015_2020$ , $TRAIN_PUB$] := 1;</v>
      </c>
    </row>
    <row r="2203" spans="8:22" outlineLevel="1" x14ac:dyDescent="0.25">
      <c r="H2203">
        <f t="shared" si="482"/>
        <v>48</v>
      </c>
      <c r="I2203" t="str">
        <f t="shared" ca="1" si="489"/>
        <v>TRAIN_PUB</v>
      </c>
      <c r="J2203">
        <f t="shared" ca="1" si="483"/>
        <v>0</v>
      </c>
      <c r="K2203">
        <f t="shared" si="484"/>
        <v>2045</v>
      </c>
      <c r="L2203">
        <f t="shared" si="490"/>
        <v>2050</v>
      </c>
      <c r="M2203" t="str">
        <f t="shared" si="485"/>
        <v>2045_2050</v>
      </c>
      <c r="N2203">
        <f t="shared" si="486"/>
        <v>2020</v>
      </c>
      <c r="O2203">
        <f t="shared" si="487"/>
        <v>2025</v>
      </c>
      <c r="P2203" t="str">
        <f t="shared" si="488"/>
        <v>2020_2025</v>
      </c>
      <c r="Q2203">
        <f t="shared" si="491"/>
        <v>0</v>
      </c>
      <c r="R2203">
        <f t="shared" si="492"/>
        <v>1</v>
      </c>
      <c r="S2203">
        <f t="shared" ca="1" si="493"/>
        <v>0</v>
      </c>
      <c r="U2203" t="str">
        <f t="shared" ca="1" si="494"/>
        <v xml:space="preserve"> </v>
      </c>
      <c r="V2203" t="str">
        <f t="shared" ca="1" si="495"/>
        <v>let cannot_decomm [$2045_2050$ , $2020_2025$ , $TRAIN_PUB$] := 1;</v>
      </c>
    </row>
    <row r="2204" spans="8:22" outlineLevel="1" x14ac:dyDescent="0.25">
      <c r="H2204">
        <f t="shared" si="482"/>
        <v>48</v>
      </c>
      <c r="I2204" t="str">
        <f t="shared" ca="1" si="489"/>
        <v>TRAIN_PUB</v>
      </c>
      <c r="J2204">
        <f t="shared" ca="1" si="483"/>
        <v>0</v>
      </c>
      <c r="K2204">
        <f t="shared" si="484"/>
        <v>2045</v>
      </c>
      <c r="L2204">
        <f t="shared" si="490"/>
        <v>2050</v>
      </c>
      <c r="M2204" t="str">
        <f t="shared" si="485"/>
        <v>2045_2050</v>
      </c>
      <c r="N2204">
        <f t="shared" si="486"/>
        <v>2025</v>
      </c>
      <c r="O2204">
        <f t="shared" si="487"/>
        <v>2030</v>
      </c>
      <c r="P2204" t="str">
        <f t="shared" si="488"/>
        <v>2025_2030</v>
      </c>
      <c r="Q2204">
        <f t="shared" si="491"/>
        <v>0</v>
      </c>
      <c r="R2204">
        <f t="shared" si="492"/>
        <v>1</v>
      </c>
      <c r="S2204">
        <f t="shared" ca="1" si="493"/>
        <v>0</v>
      </c>
      <c r="U2204" t="str">
        <f t="shared" ca="1" si="494"/>
        <v xml:space="preserve"> </v>
      </c>
      <c r="V2204" t="str">
        <f t="shared" ca="1" si="495"/>
        <v>let cannot_decomm [$2045_2050$ , $2025_2030$ , $TRAIN_PUB$] := 1;</v>
      </c>
    </row>
    <row r="2205" spans="8:22" outlineLevel="1" x14ac:dyDescent="0.25">
      <c r="H2205">
        <f t="shared" si="482"/>
        <v>48</v>
      </c>
      <c r="I2205" t="str">
        <f t="shared" ca="1" si="489"/>
        <v>TRAIN_PUB</v>
      </c>
      <c r="J2205">
        <f t="shared" ca="1" si="483"/>
        <v>0</v>
      </c>
      <c r="K2205">
        <f t="shared" si="484"/>
        <v>2045</v>
      </c>
      <c r="L2205">
        <f t="shared" si="490"/>
        <v>2050</v>
      </c>
      <c r="M2205" t="str">
        <f t="shared" si="485"/>
        <v>2045_2050</v>
      </c>
      <c r="N2205">
        <f t="shared" si="486"/>
        <v>2030</v>
      </c>
      <c r="O2205">
        <f t="shared" si="487"/>
        <v>2035</v>
      </c>
      <c r="P2205" t="str">
        <f t="shared" si="488"/>
        <v>2030_2035</v>
      </c>
      <c r="Q2205">
        <f t="shared" si="491"/>
        <v>0</v>
      </c>
      <c r="R2205">
        <f t="shared" si="492"/>
        <v>1</v>
      </c>
      <c r="S2205">
        <f t="shared" ca="1" si="493"/>
        <v>0</v>
      </c>
      <c r="U2205" t="str">
        <f t="shared" ca="1" si="494"/>
        <v xml:space="preserve"> </v>
      </c>
      <c r="V2205" t="str">
        <f t="shared" ca="1" si="495"/>
        <v>let cannot_decomm [$2045_2050$ , $2030_2035$ , $TRAIN_PUB$] := 1;</v>
      </c>
    </row>
    <row r="2206" spans="8:22" outlineLevel="1" x14ac:dyDescent="0.25">
      <c r="H2206">
        <f t="shared" si="482"/>
        <v>48</v>
      </c>
      <c r="I2206" t="str">
        <f t="shared" ca="1" si="489"/>
        <v>TRAIN_PUB</v>
      </c>
      <c r="J2206">
        <f t="shared" ca="1" si="483"/>
        <v>0</v>
      </c>
      <c r="K2206">
        <f t="shared" si="484"/>
        <v>2045</v>
      </c>
      <c r="L2206">
        <f t="shared" si="490"/>
        <v>2050</v>
      </c>
      <c r="M2206" t="str">
        <f t="shared" si="485"/>
        <v>2045_2050</v>
      </c>
      <c r="N2206">
        <f t="shared" si="486"/>
        <v>2035</v>
      </c>
      <c r="O2206">
        <f t="shared" si="487"/>
        <v>2040</v>
      </c>
      <c r="P2206" t="str">
        <f t="shared" si="488"/>
        <v>2035_2040</v>
      </c>
      <c r="Q2206">
        <f t="shared" si="491"/>
        <v>0</v>
      </c>
      <c r="R2206">
        <f t="shared" si="492"/>
        <v>1</v>
      </c>
      <c r="S2206">
        <f t="shared" ca="1" si="493"/>
        <v>0</v>
      </c>
      <c r="U2206" t="str">
        <f t="shared" ca="1" si="494"/>
        <v xml:space="preserve"> </v>
      </c>
      <c r="V2206" t="str">
        <f t="shared" ca="1" si="495"/>
        <v>let cannot_decomm [$2045_2050$ , $2035_2040$ , $TRAIN_PUB$] := 1;</v>
      </c>
    </row>
    <row r="2207" spans="8:22" outlineLevel="1" x14ac:dyDescent="0.25">
      <c r="H2207">
        <f t="shared" si="482"/>
        <v>48</v>
      </c>
      <c r="I2207" t="str">
        <f t="shared" ca="1" si="489"/>
        <v>TRAIN_PUB</v>
      </c>
      <c r="J2207">
        <f t="shared" ca="1" si="483"/>
        <v>0</v>
      </c>
      <c r="K2207">
        <f t="shared" si="484"/>
        <v>2045</v>
      </c>
      <c r="L2207">
        <f t="shared" si="490"/>
        <v>2050</v>
      </c>
      <c r="M2207" t="str">
        <f t="shared" si="485"/>
        <v>2045_2050</v>
      </c>
      <c r="N2207">
        <f t="shared" si="486"/>
        <v>2040</v>
      </c>
      <c r="O2207">
        <f t="shared" si="487"/>
        <v>2045</v>
      </c>
      <c r="P2207" t="str">
        <f t="shared" si="488"/>
        <v>2040_2045</v>
      </c>
      <c r="Q2207">
        <f t="shared" si="491"/>
        <v>0</v>
      </c>
      <c r="R2207">
        <f t="shared" si="492"/>
        <v>1</v>
      </c>
      <c r="S2207">
        <f t="shared" ca="1" si="493"/>
        <v>0</v>
      </c>
      <c r="U2207" t="str">
        <f t="shared" ca="1" si="494"/>
        <v xml:space="preserve"> </v>
      </c>
      <c r="V2207" t="str">
        <f t="shared" ca="1" si="495"/>
        <v>let cannot_decomm [$2045_2050$ , $2040_2045$ , $TRAIN_PUB$] := 1;</v>
      </c>
    </row>
    <row r="2208" spans="8:22" outlineLevel="1" x14ac:dyDescent="0.25">
      <c r="H2208">
        <f t="shared" si="482"/>
        <v>48</v>
      </c>
      <c r="I2208" t="str">
        <f t="shared" ca="1" si="489"/>
        <v>TRAIN_PUB</v>
      </c>
      <c r="J2208">
        <f t="shared" ca="1" si="483"/>
        <v>0</v>
      </c>
      <c r="K2208">
        <f t="shared" si="484"/>
        <v>2045</v>
      </c>
      <c r="L2208">
        <f t="shared" si="490"/>
        <v>2050</v>
      </c>
      <c r="M2208" t="str">
        <f t="shared" si="485"/>
        <v>2045_2050</v>
      </c>
      <c r="N2208">
        <f t="shared" si="486"/>
        <v>2045</v>
      </c>
      <c r="O2208">
        <f t="shared" si="487"/>
        <v>2050</v>
      </c>
      <c r="P2208" t="str">
        <f t="shared" si="488"/>
        <v>2045_2050</v>
      </c>
      <c r="Q2208">
        <f t="shared" si="491"/>
        <v>0</v>
      </c>
      <c r="R2208">
        <f t="shared" si="492"/>
        <v>0</v>
      </c>
      <c r="S2208">
        <f t="shared" ca="1" si="493"/>
        <v>0</v>
      </c>
      <c r="U2208" t="str">
        <f t="shared" ca="1" si="494"/>
        <v xml:space="preserve"> </v>
      </c>
      <c r="V2208" t="str">
        <f t="shared" ca="1" si="495"/>
        <v>let cannot_decomm [$2045_2050$ , $2045_2050$ , $TRAIN_PUB$] := 1;</v>
      </c>
    </row>
    <row r="2209" spans="8:22" outlineLevel="1" x14ac:dyDescent="0.25">
      <c r="H2209">
        <f t="shared" si="482"/>
        <v>49</v>
      </c>
      <c r="I2209" t="str">
        <f t="shared" ca="1" si="489"/>
        <v>CAR_GASOLINE</v>
      </c>
      <c r="J2209">
        <f t="shared" ca="1" si="483"/>
        <v>0</v>
      </c>
      <c r="K2209">
        <f t="shared" si="484"/>
        <v>2015</v>
      </c>
      <c r="L2209">
        <f t="shared" si="490"/>
        <v>2020</v>
      </c>
      <c r="M2209" t="str">
        <f t="shared" si="485"/>
        <v>2015_2020</v>
      </c>
      <c r="N2209">
        <f t="shared" si="486"/>
        <v>2015</v>
      </c>
      <c r="O2209">
        <f t="shared" si="487"/>
        <v>2020</v>
      </c>
      <c r="P2209" t="str">
        <f t="shared" si="488"/>
        <v>2015_2020</v>
      </c>
      <c r="Q2209">
        <f t="shared" si="491"/>
        <v>1</v>
      </c>
      <c r="R2209">
        <f t="shared" si="492"/>
        <v>0</v>
      </c>
      <c r="S2209">
        <f t="shared" ca="1" si="493"/>
        <v>0</v>
      </c>
      <c r="U2209" t="str">
        <f t="shared" si="494"/>
        <v>#</v>
      </c>
      <c r="V2209" t="str">
        <f t="shared" ca="1" si="495"/>
        <v>let cannot_decomm [$2015_2020$ , $2015_2020$ , $CAR_GASOLINE$] := 1;</v>
      </c>
    </row>
    <row r="2210" spans="8:22" outlineLevel="1" x14ac:dyDescent="0.25">
      <c r="H2210">
        <f t="shared" si="482"/>
        <v>49</v>
      </c>
      <c r="I2210" t="str">
        <f t="shared" ca="1" si="489"/>
        <v>CAR_GASOLINE</v>
      </c>
      <c r="J2210">
        <f t="shared" ca="1" si="483"/>
        <v>0</v>
      </c>
      <c r="K2210">
        <f t="shared" si="484"/>
        <v>2015</v>
      </c>
      <c r="L2210">
        <f t="shared" si="490"/>
        <v>2020</v>
      </c>
      <c r="M2210" t="str">
        <f t="shared" si="485"/>
        <v>2015_2020</v>
      </c>
      <c r="N2210">
        <f t="shared" si="486"/>
        <v>2020</v>
      </c>
      <c r="O2210">
        <f t="shared" si="487"/>
        <v>2025</v>
      </c>
      <c r="P2210" t="str">
        <f t="shared" si="488"/>
        <v>2020_2025</v>
      </c>
      <c r="Q2210">
        <f t="shared" si="491"/>
        <v>0</v>
      </c>
      <c r="R2210">
        <f t="shared" si="492"/>
        <v>0</v>
      </c>
      <c r="S2210">
        <f t="shared" ca="1" si="493"/>
        <v>1</v>
      </c>
      <c r="U2210" t="str">
        <f t="shared" ca="1" si="494"/>
        <v xml:space="preserve"> </v>
      </c>
      <c r="V2210" t="str">
        <f t="shared" ca="1" si="495"/>
        <v>let cannot_decomm [$2015_2020$ , $2020_2025$ , $CAR_GASOLINE$] := 1;</v>
      </c>
    </row>
    <row r="2211" spans="8:22" outlineLevel="1" x14ac:dyDescent="0.25">
      <c r="H2211">
        <f t="shared" si="482"/>
        <v>49</v>
      </c>
      <c r="I2211" t="str">
        <f t="shared" ca="1" si="489"/>
        <v>CAR_GASOLINE</v>
      </c>
      <c r="J2211">
        <f t="shared" ca="1" si="483"/>
        <v>0</v>
      </c>
      <c r="K2211">
        <f t="shared" si="484"/>
        <v>2015</v>
      </c>
      <c r="L2211">
        <f t="shared" si="490"/>
        <v>2020</v>
      </c>
      <c r="M2211" t="str">
        <f t="shared" si="485"/>
        <v>2015_2020</v>
      </c>
      <c r="N2211">
        <f t="shared" si="486"/>
        <v>2025</v>
      </c>
      <c r="O2211">
        <f t="shared" si="487"/>
        <v>2030</v>
      </c>
      <c r="P2211" t="str">
        <f t="shared" si="488"/>
        <v>2025_2030</v>
      </c>
      <c r="Q2211">
        <f t="shared" si="491"/>
        <v>0</v>
      </c>
      <c r="R2211">
        <f t="shared" si="492"/>
        <v>0</v>
      </c>
      <c r="S2211">
        <f t="shared" ca="1" si="493"/>
        <v>1</v>
      </c>
      <c r="U2211" t="str">
        <f t="shared" ca="1" si="494"/>
        <v xml:space="preserve"> </v>
      </c>
      <c r="V2211" t="str">
        <f t="shared" ca="1" si="495"/>
        <v>let cannot_decomm [$2015_2020$ , $2025_2030$ , $CAR_GASOLINE$] := 1;</v>
      </c>
    </row>
    <row r="2212" spans="8:22" outlineLevel="1" x14ac:dyDescent="0.25">
      <c r="H2212">
        <f t="shared" si="482"/>
        <v>49</v>
      </c>
      <c r="I2212" t="str">
        <f t="shared" ca="1" si="489"/>
        <v>CAR_GASOLINE</v>
      </c>
      <c r="J2212">
        <f t="shared" ca="1" si="483"/>
        <v>0</v>
      </c>
      <c r="K2212">
        <f t="shared" si="484"/>
        <v>2015</v>
      </c>
      <c r="L2212">
        <f t="shared" si="490"/>
        <v>2020</v>
      </c>
      <c r="M2212" t="str">
        <f t="shared" si="485"/>
        <v>2015_2020</v>
      </c>
      <c r="N2212">
        <f t="shared" si="486"/>
        <v>2030</v>
      </c>
      <c r="O2212">
        <f t="shared" si="487"/>
        <v>2035</v>
      </c>
      <c r="P2212" t="str">
        <f t="shared" si="488"/>
        <v>2030_2035</v>
      </c>
      <c r="Q2212">
        <f t="shared" si="491"/>
        <v>0</v>
      </c>
      <c r="R2212">
        <f t="shared" si="492"/>
        <v>0</v>
      </c>
      <c r="S2212">
        <f t="shared" ca="1" si="493"/>
        <v>1</v>
      </c>
      <c r="U2212" t="str">
        <f t="shared" ca="1" si="494"/>
        <v xml:space="preserve"> </v>
      </c>
      <c r="V2212" t="str">
        <f t="shared" ca="1" si="495"/>
        <v>let cannot_decomm [$2015_2020$ , $2030_2035$ , $CAR_GASOLINE$] := 1;</v>
      </c>
    </row>
    <row r="2213" spans="8:22" outlineLevel="1" x14ac:dyDescent="0.25">
      <c r="H2213">
        <f t="shared" si="482"/>
        <v>49</v>
      </c>
      <c r="I2213" t="str">
        <f t="shared" ca="1" si="489"/>
        <v>CAR_GASOLINE</v>
      </c>
      <c r="J2213">
        <f t="shared" ca="1" si="483"/>
        <v>0</v>
      </c>
      <c r="K2213">
        <f t="shared" si="484"/>
        <v>2015</v>
      </c>
      <c r="L2213">
        <f t="shared" si="490"/>
        <v>2020</v>
      </c>
      <c r="M2213" t="str">
        <f t="shared" si="485"/>
        <v>2015_2020</v>
      </c>
      <c r="N2213">
        <f t="shared" si="486"/>
        <v>2035</v>
      </c>
      <c r="O2213">
        <f t="shared" si="487"/>
        <v>2040</v>
      </c>
      <c r="P2213" t="str">
        <f t="shared" si="488"/>
        <v>2035_2040</v>
      </c>
      <c r="Q2213">
        <f t="shared" si="491"/>
        <v>0</v>
      </c>
      <c r="R2213">
        <f t="shared" si="492"/>
        <v>0</v>
      </c>
      <c r="S2213">
        <f t="shared" ca="1" si="493"/>
        <v>1</v>
      </c>
      <c r="U2213" t="str">
        <f t="shared" ca="1" si="494"/>
        <v xml:space="preserve"> </v>
      </c>
      <c r="V2213" t="str">
        <f t="shared" ca="1" si="495"/>
        <v>let cannot_decomm [$2015_2020$ , $2035_2040$ , $CAR_GASOLINE$] := 1;</v>
      </c>
    </row>
    <row r="2214" spans="8:22" outlineLevel="1" x14ac:dyDescent="0.25">
      <c r="H2214">
        <f t="shared" si="482"/>
        <v>49</v>
      </c>
      <c r="I2214" t="str">
        <f t="shared" ca="1" si="489"/>
        <v>CAR_GASOLINE</v>
      </c>
      <c r="J2214">
        <f t="shared" ca="1" si="483"/>
        <v>0</v>
      </c>
      <c r="K2214">
        <f t="shared" si="484"/>
        <v>2015</v>
      </c>
      <c r="L2214">
        <f t="shared" si="490"/>
        <v>2020</v>
      </c>
      <c r="M2214" t="str">
        <f t="shared" si="485"/>
        <v>2015_2020</v>
      </c>
      <c r="N2214">
        <f t="shared" si="486"/>
        <v>2040</v>
      </c>
      <c r="O2214">
        <f t="shared" si="487"/>
        <v>2045</v>
      </c>
      <c r="P2214" t="str">
        <f t="shared" si="488"/>
        <v>2040_2045</v>
      </c>
      <c r="Q2214">
        <f t="shared" si="491"/>
        <v>0</v>
      </c>
      <c r="R2214">
        <f t="shared" si="492"/>
        <v>0</v>
      </c>
      <c r="S2214">
        <f t="shared" ca="1" si="493"/>
        <v>1</v>
      </c>
      <c r="U2214" t="str">
        <f t="shared" ca="1" si="494"/>
        <v xml:space="preserve"> </v>
      </c>
      <c r="V2214" t="str">
        <f t="shared" ca="1" si="495"/>
        <v>let cannot_decomm [$2015_2020$ , $2040_2045$ , $CAR_GASOLINE$] := 1;</v>
      </c>
    </row>
    <row r="2215" spans="8:22" outlineLevel="1" x14ac:dyDescent="0.25">
      <c r="H2215">
        <f t="shared" si="482"/>
        <v>49</v>
      </c>
      <c r="I2215" t="str">
        <f t="shared" ca="1" si="489"/>
        <v>CAR_GASOLINE</v>
      </c>
      <c r="J2215">
        <f t="shared" ca="1" si="483"/>
        <v>0</v>
      </c>
      <c r="K2215">
        <f t="shared" si="484"/>
        <v>2015</v>
      </c>
      <c r="L2215">
        <f t="shared" si="490"/>
        <v>2020</v>
      </c>
      <c r="M2215" t="str">
        <f t="shared" si="485"/>
        <v>2015_2020</v>
      </c>
      <c r="N2215">
        <f t="shared" si="486"/>
        <v>2045</v>
      </c>
      <c r="O2215">
        <f t="shared" si="487"/>
        <v>2050</v>
      </c>
      <c r="P2215" t="str">
        <f t="shared" si="488"/>
        <v>2045_2050</v>
      </c>
      <c r="Q2215">
        <f t="shared" si="491"/>
        <v>0</v>
      </c>
      <c r="R2215">
        <f t="shared" si="492"/>
        <v>0</v>
      </c>
      <c r="S2215">
        <f t="shared" ca="1" si="493"/>
        <v>1</v>
      </c>
      <c r="U2215" t="str">
        <f t="shared" ca="1" si="494"/>
        <v xml:space="preserve"> </v>
      </c>
      <c r="V2215" t="str">
        <f t="shared" ca="1" si="495"/>
        <v>let cannot_decomm [$2015_2020$ , $2045_2050$ , $CAR_GASOLINE$] := 1;</v>
      </c>
    </row>
    <row r="2216" spans="8:22" outlineLevel="1" x14ac:dyDescent="0.25">
      <c r="H2216">
        <f t="shared" si="482"/>
        <v>49</v>
      </c>
      <c r="I2216" t="str">
        <f t="shared" ca="1" si="489"/>
        <v>CAR_GASOLINE</v>
      </c>
      <c r="J2216">
        <f t="shared" ca="1" si="483"/>
        <v>0</v>
      </c>
      <c r="K2216">
        <f t="shared" si="484"/>
        <v>2020</v>
      </c>
      <c r="L2216">
        <f t="shared" si="490"/>
        <v>2025</v>
      </c>
      <c r="M2216" t="str">
        <f t="shared" si="485"/>
        <v>2020_2025</v>
      </c>
      <c r="N2216">
        <f t="shared" si="486"/>
        <v>2015</v>
      </c>
      <c r="O2216">
        <f t="shared" si="487"/>
        <v>2020</v>
      </c>
      <c r="P2216" t="str">
        <f t="shared" si="488"/>
        <v>2015_2020</v>
      </c>
      <c r="Q2216">
        <f t="shared" si="491"/>
        <v>0</v>
      </c>
      <c r="R2216">
        <f t="shared" si="492"/>
        <v>1</v>
      </c>
      <c r="S2216">
        <f t="shared" ca="1" si="493"/>
        <v>0</v>
      </c>
      <c r="U2216" t="str">
        <f t="shared" ca="1" si="494"/>
        <v xml:space="preserve"> </v>
      </c>
      <c r="V2216" t="str">
        <f t="shared" ca="1" si="495"/>
        <v>let cannot_decomm [$2020_2025$ , $2015_2020$ , $CAR_GASOLINE$] := 1;</v>
      </c>
    </row>
    <row r="2217" spans="8:22" outlineLevel="1" x14ac:dyDescent="0.25">
      <c r="H2217">
        <f t="shared" si="482"/>
        <v>49</v>
      </c>
      <c r="I2217" t="str">
        <f t="shared" ca="1" si="489"/>
        <v>CAR_GASOLINE</v>
      </c>
      <c r="J2217">
        <f t="shared" ca="1" si="483"/>
        <v>0</v>
      </c>
      <c r="K2217">
        <f t="shared" si="484"/>
        <v>2020</v>
      </c>
      <c r="L2217">
        <f t="shared" si="490"/>
        <v>2025</v>
      </c>
      <c r="M2217" t="str">
        <f t="shared" si="485"/>
        <v>2020_2025</v>
      </c>
      <c r="N2217">
        <f t="shared" si="486"/>
        <v>2020</v>
      </c>
      <c r="O2217">
        <f t="shared" si="487"/>
        <v>2025</v>
      </c>
      <c r="P2217" t="str">
        <f t="shared" si="488"/>
        <v>2020_2025</v>
      </c>
      <c r="Q2217">
        <f t="shared" si="491"/>
        <v>0</v>
      </c>
      <c r="R2217">
        <f t="shared" si="492"/>
        <v>0</v>
      </c>
      <c r="S2217">
        <f t="shared" ca="1" si="493"/>
        <v>0</v>
      </c>
      <c r="U2217" t="str">
        <f t="shared" ca="1" si="494"/>
        <v xml:space="preserve"> </v>
      </c>
      <c r="V2217" t="str">
        <f t="shared" ca="1" si="495"/>
        <v>let cannot_decomm [$2020_2025$ , $2020_2025$ , $CAR_GASOLINE$] := 1;</v>
      </c>
    </row>
    <row r="2218" spans="8:22" outlineLevel="1" x14ac:dyDescent="0.25">
      <c r="H2218">
        <f t="shared" si="482"/>
        <v>49</v>
      </c>
      <c r="I2218" t="str">
        <f t="shared" ca="1" si="489"/>
        <v>CAR_GASOLINE</v>
      </c>
      <c r="J2218">
        <f t="shared" ca="1" si="483"/>
        <v>0</v>
      </c>
      <c r="K2218">
        <f t="shared" si="484"/>
        <v>2020</v>
      </c>
      <c r="L2218">
        <f t="shared" si="490"/>
        <v>2025</v>
      </c>
      <c r="M2218" t="str">
        <f t="shared" si="485"/>
        <v>2020_2025</v>
      </c>
      <c r="N2218">
        <f t="shared" si="486"/>
        <v>2025</v>
      </c>
      <c r="O2218">
        <f t="shared" si="487"/>
        <v>2030</v>
      </c>
      <c r="P2218" t="str">
        <f t="shared" si="488"/>
        <v>2025_2030</v>
      </c>
      <c r="Q2218">
        <f t="shared" si="491"/>
        <v>0</v>
      </c>
      <c r="R2218">
        <f t="shared" si="492"/>
        <v>0</v>
      </c>
      <c r="S2218">
        <f t="shared" ca="1" si="493"/>
        <v>1</v>
      </c>
      <c r="U2218" t="str">
        <f t="shared" ca="1" si="494"/>
        <v xml:space="preserve"> </v>
      </c>
      <c r="V2218" t="str">
        <f t="shared" ca="1" si="495"/>
        <v>let cannot_decomm [$2020_2025$ , $2025_2030$ , $CAR_GASOLINE$] := 1;</v>
      </c>
    </row>
    <row r="2219" spans="8:22" outlineLevel="1" x14ac:dyDescent="0.25">
      <c r="H2219">
        <f t="shared" si="482"/>
        <v>49</v>
      </c>
      <c r="I2219" t="str">
        <f t="shared" ca="1" si="489"/>
        <v>CAR_GASOLINE</v>
      </c>
      <c r="J2219">
        <f t="shared" ca="1" si="483"/>
        <v>0</v>
      </c>
      <c r="K2219">
        <f t="shared" si="484"/>
        <v>2020</v>
      </c>
      <c r="L2219">
        <f t="shared" si="490"/>
        <v>2025</v>
      </c>
      <c r="M2219" t="str">
        <f t="shared" si="485"/>
        <v>2020_2025</v>
      </c>
      <c r="N2219">
        <f t="shared" si="486"/>
        <v>2030</v>
      </c>
      <c r="O2219">
        <f t="shared" si="487"/>
        <v>2035</v>
      </c>
      <c r="P2219" t="str">
        <f t="shared" si="488"/>
        <v>2030_2035</v>
      </c>
      <c r="Q2219">
        <f t="shared" si="491"/>
        <v>0</v>
      </c>
      <c r="R2219">
        <f t="shared" si="492"/>
        <v>0</v>
      </c>
      <c r="S2219">
        <f t="shared" ca="1" si="493"/>
        <v>1</v>
      </c>
      <c r="U2219" t="str">
        <f t="shared" ca="1" si="494"/>
        <v xml:space="preserve"> </v>
      </c>
      <c r="V2219" t="str">
        <f t="shared" ca="1" si="495"/>
        <v>let cannot_decomm [$2020_2025$ , $2030_2035$ , $CAR_GASOLINE$] := 1;</v>
      </c>
    </row>
    <row r="2220" spans="8:22" outlineLevel="1" x14ac:dyDescent="0.25">
      <c r="H2220">
        <f t="shared" si="482"/>
        <v>49</v>
      </c>
      <c r="I2220" t="str">
        <f t="shared" ca="1" si="489"/>
        <v>CAR_GASOLINE</v>
      </c>
      <c r="J2220">
        <f t="shared" ca="1" si="483"/>
        <v>0</v>
      </c>
      <c r="K2220">
        <f t="shared" si="484"/>
        <v>2020</v>
      </c>
      <c r="L2220">
        <f t="shared" si="490"/>
        <v>2025</v>
      </c>
      <c r="M2220" t="str">
        <f t="shared" si="485"/>
        <v>2020_2025</v>
      </c>
      <c r="N2220">
        <f t="shared" si="486"/>
        <v>2035</v>
      </c>
      <c r="O2220">
        <f t="shared" si="487"/>
        <v>2040</v>
      </c>
      <c r="P2220" t="str">
        <f t="shared" si="488"/>
        <v>2035_2040</v>
      </c>
      <c r="Q2220">
        <f t="shared" si="491"/>
        <v>0</v>
      </c>
      <c r="R2220">
        <f t="shared" si="492"/>
        <v>0</v>
      </c>
      <c r="S2220">
        <f t="shared" ca="1" si="493"/>
        <v>1</v>
      </c>
      <c r="U2220" t="str">
        <f t="shared" ca="1" si="494"/>
        <v xml:space="preserve"> </v>
      </c>
      <c r="V2220" t="str">
        <f t="shared" ca="1" si="495"/>
        <v>let cannot_decomm [$2020_2025$ , $2035_2040$ , $CAR_GASOLINE$] := 1;</v>
      </c>
    </row>
    <row r="2221" spans="8:22" outlineLevel="1" x14ac:dyDescent="0.25">
      <c r="H2221">
        <f t="shared" si="482"/>
        <v>49</v>
      </c>
      <c r="I2221" t="str">
        <f t="shared" ca="1" si="489"/>
        <v>CAR_GASOLINE</v>
      </c>
      <c r="J2221">
        <f t="shared" ca="1" si="483"/>
        <v>0</v>
      </c>
      <c r="K2221">
        <f t="shared" si="484"/>
        <v>2020</v>
      </c>
      <c r="L2221">
        <f t="shared" si="490"/>
        <v>2025</v>
      </c>
      <c r="M2221" t="str">
        <f t="shared" si="485"/>
        <v>2020_2025</v>
      </c>
      <c r="N2221">
        <f t="shared" si="486"/>
        <v>2040</v>
      </c>
      <c r="O2221">
        <f t="shared" si="487"/>
        <v>2045</v>
      </c>
      <c r="P2221" t="str">
        <f t="shared" si="488"/>
        <v>2040_2045</v>
      </c>
      <c r="Q2221">
        <f t="shared" si="491"/>
        <v>0</v>
      </c>
      <c r="R2221">
        <f t="shared" si="492"/>
        <v>0</v>
      </c>
      <c r="S2221">
        <f t="shared" ca="1" si="493"/>
        <v>1</v>
      </c>
      <c r="U2221" t="str">
        <f t="shared" ca="1" si="494"/>
        <v xml:space="preserve"> </v>
      </c>
      <c r="V2221" t="str">
        <f t="shared" ca="1" si="495"/>
        <v>let cannot_decomm [$2020_2025$ , $2040_2045$ , $CAR_GASOLINE$] := 1;</v>
      </c>
    </row>
    <row r="2222" spans="8:22" outlineLevel="1" x14ac:dyDescent="0.25">
      <c r="H2222">
        <f t="shared" si="482"/>
        <v>49</v>
      </c>
      <c r="I2222" t="str">
        <f t="shared" ca="1" si="489"/>
        <v>CAR_GASOLINE</v>
      </c>
      <c r="J2222">
        <f t="shared" ca="1" si="483"/>
        <v>0</v>
      </c>
      <c r="K2222">
        <f t="shared" si="484"/>
        <v>2020</v>
      </c>
      <c r="L2222">
        <f t="shared" si="490"/>
        <v>2025</v>
      </c>
      <c r="M2222" t="str">
        <f t="shared" si="485"/>
        <v>2020_2025</v>
      </c>
      <c r="N2222">
        <f t="shared" si="486"/>
        <v>2045</v>
      </c>
      <c r="O2222">
        <f t="shared" si="487"/>
        <v>2050</v>
      </c>
      <c r="P2222" t="str">
        <f t="shared" si="488"/>
        <v>2045_2050</v>
      </c>
      <c r="Q2222">
        <f t="shared" si="491"/>
        <v>0</v>
      </c>
      <c r="R2222">
        <f t="shared" si="492"/>
        <v>0</v>
      </c>
      <c r="S2222">
        <f t="shared" ca="1" si="493"/>
        <v>1</v>
      </c>
      <c r="U2222" t="str">
        <f t="shared" ca="1" si="494"/>
        <v xml:space="preserve"> </v>
      </c>
      <c r="V2222" t="str">
        <f t="shared" ca="1" si="495"/>
        <v>let cannot_decomm [$2020_2025$ , $2045_2050$ , $CAR_GASOLINE$] := 1;</v>
      </c>
    </row>
    <row r="2223" spans="8:22" outlineLevel="1" x14ac:dyDescent="0.25">
      <c r="H2223">
        <f t="shared" si="482"/>
        <v>49</v>
      </c>
      <c r="I2223" t="str">
        <f t="shared" ca="1" si="489"/>
        <v>CAR_GASOLINE</v>
      </c>
      <c r="J2223">
        <f t="shared" ca="1" si="483"/>
        <v>0</v>
      </c>
      <c r="K2223">
        <f t="shared" si="484"/>
        <v>2025</v>
      </c>
      <c r="L2223">
        <f t="shared" si="490"/>
        <v>2030</v>
      </c>
      <c r="M2223" t="str">
        <f t="shared" si="485"/>
        <v>2025_2030</v>
      </c>
      <c r="N2223">
        <f t="shared" si="486"/>
        <v>2015</v>
      </c>
      <c r="O2223">
        <f t="shared" si="487"/>
        <v>2020</v>
      </c>
      <c r="P2223" t="str">
        <f t="shared" si="488"/>
        <v>2015_2020</v>
      </c>
      <c r="Q2223">
        <f t="shared" si="491"/>
        <v>0</v>
      </c>
      <c r="R2223">
        <f t="shared" si="492"/>
        <v>1</v>
      </c>
      <c r="S2223">
        <f t="shared" ca="1" si="493"/>
        <v>0</v>
      </c>
      <c r="U2223" t="str">
        <f t="shared" ca="1" si="494"/>
        <v xml:space="preserve"> </v>
      </c>
      <c r="V2223" t="str">
        <f t="shared" ca="1" si="495"/>
        <v>let cannot_decomm [$2025_2030$ , $2015_2020$ , $CAR_GASOLINE$] := 1;</v>
      </c>
    </row>
    <row r="2224" spans="8:22" outlineLevel="1" x14ac:dyDescent="0.25">
      <c r="H2224">
        <f t="shared" si="482"/>
        <v>49</v>
      </c>
      <c r="I2224" t="str">
        <f t="shared" ca="1" si="489"/>
        <v>CAR_GASOLINE</v>
      </c>
      <c r="J2224">
        <f t="shared" ca="1" si="483"/>
        <v>0</v>
      </c>
      <c r="K2224">
        <f t="shared" si="484"/>
        <v>2025</v>
      </c>
      <c r="L2224">
        <f t="shared" si="490"/>
        <v>2030</v>
      </c>
      <c r="M2224" t="str">
        <f t="shared" si="485"/>
        <v>2025_2030</v>
      </c>
      <c r="N2224">
        <f t="shared" si="486"/>
        <v>2020</v>
      </c>
      <c r="O2224">
        <f t="shared" si="487"/>
        <v>2025</v>
      </c>
      <c r="P2224" t="str">
        <f t="shared" si="488"/>
        <v>2020_2025</v>
      </c>
      <c r="Q2224">
        <f t="shared" si="491"/>
        <v>0</v>
      </c>
      <c r="R2224">
        <f t="shared" si="492"/>
        <v>1</v>
      </c>
      <c r="S2224">
        <f t="shared" ca="1" si="493"/>
        <v>0</v>
      </c>
      <c r="U2224" t="str">
        <f t="shared" ca="1" si="494"/>
        <v xml:space="preserve"> </v>
      </c>
      <c r="V2224" t="str">
        <f t="shared" ca="1" si="495"/>
        <v>let cannot_decomm [$2025_2030$ , $2020_2025$ , $CAR_GASOLINE$] := 1;</v>
      </c>
    </row>
    <row r="2225" spans="8:22" outlineLevel="1" x14ac:dyDescent="0.25">
      <c r="H2225">
        <f t="shared" si="482"/>
        <v>49</v>
      </c>
      <c r="I2225" t="str">
        <f t="shared" ca="1" si="489"/>
        <v>CAR_GASOLINE</v>
      </c>
      <c r="J2225">
        <f t="shared" ca="1" si="483"/>
        <v>0</v>
      </c>
      <c r="K2225">
        <f t="shared" si="484"/>
        <v>2025</v>
      </c>
      <c r="L2225">
        <f t="shared" si="490"/>
        <v>2030</v>
      </c>
      <c r="M2225" t="str">
        <f t="shared" si="485"/>
        <v>2025_2030</v>
      </c>
      <c r="N2225">
        <f t="shared" si="486"/>
        <v>2025</v>
      </c>
      <c r="O2225">
        <f t="shared" si="487"/>
        <v>2030</v>
      </c>
      <c r="P2225" t="str">
        <f t="shared" si="488"/>
        <v>2025_2030</v>
      </c>
      <c r="Q2225">
        <f t="shared" si="491"/>
        <v>0</v>
      </c>
      <c r="R2225">
        <f t="shared" si="492"/>
        <v>0</v>
      </c>
      <c r="S2225">
        <f t="shared" ca="1" si="493"/>
        <v>0</v>
      </c>
      <c r="U2225" t="str">
        <f t="shared" ca="1" si="494"/>
        <v xml:space="preserve"> </v>
      </c>
      <c r="V2225" t="str">
        <f t="shared" ca="1" si="495"/>
        <v>let cannot_decomm [$2025_2030$ , $2025_2030$ , $CAR_GASOLINE$] := 1;</v>
      </c>
    </row>
    <row r="2226" spans="8:22" outlineLevel="1" x14ac:dyDescent="0.25">
      <c r="H2226">
        <f t="shared" si="482"/>
        <v>49</v>
      </c>
      <c r="I2226" t="str">
        <f t="shared" ca="1" si="489"/>
        <v>CAR_GASOLINE</v>
      </c>
      <c r="J2226">
        <f t="shared" ca="1" si="483"/>
        <v>0</v>
      </c>
      <c r="K2226">
        <f t="shared" si="484"/>
        <v>2025</v>
      </c>
      <c r="L2226">
        <f t="shared" si="490"/>
        <v>2030</v>
      </c>
      <c r="M2226" t="str">
        <f t="shared" si="485"/>
        <v>2025_2030</v>
      </c>
      <c r="N2226">
        <f t="shared" si="486"/>
        <v>2030</v>
      </c>
      <c r="O2226">
        <f t="shared" si="487"/>
        <v>2035</v>
      </c>
      <c r="P2226" t="str">
        <f t="shared" si="488"/>
        <v>2030_2035</v>
      </c>
      <c r="Q2226">
        <f t="shared" si="491"/>
        <v>0</v>
      </c>
      <c r="R2226">
        <f t="shared" si="492"/>
        <v>0</v>
      </c>
      <c r="S2226">
        <f t="shared" ca="1" si="493"/>
        <v>1</v>
      </c>
      <c r="U2226" t="str">
        <f t="shared" ca="1" si="494"/>
        <v xml:space="preserve"> </v>
      </c>
      <c r="V2226" t="str">
        <f t="shared" ca="1" si="495"/>
        <v>let cannot_decomm [$2025_2030$ , $2030_2035$ , $CAR_GASOLINE$] := 1;</v>
      </c>
    </row>
    <row r="2227" spans="8:22" outlineLevel="1" x14ac:dyDescent="0.25">
      <c r="H2227">
        <f t="shared" si="482"/>
        <v>49</v>
      </c>
      <c r="I2227" t="str">
        <f t="shared" ca="1" si="489"/>
        <v>CAR_GASOLINE</v>
      </c>
      <c r="J2227">
        <f t="shared" ca="1" si="483"/>
        <v>0</v>
      </c>
      <c r="K2227">
        <f t="shared" si="484"/>
        <v>2025</v>
      </c>
      <c r="L2227">
        <f t="shared" si="490"/>
        <v>2030</v>
      </c>
      <c r="M2227" t="str">
        <f t="shared" si="485"/>
        <v>2025_2030</v>
      </c>
      <c r="N2227">
        <f t="shared" si="486"/>
        <v>2035</v>
      </c>
      <c r="O2227">
        <f t="shared" si="487"/>
        <v>2040</v>
      </c>
      <c r="P2227" t="str">
        <f t="shared" si="488"/>
        <v>2035_2040</v>
      </c>
      <c r="Q2227">
        <f t="shared" si="491"/>
        <v>0</v>
      </c>
      <c r="R2227">
        <f t="shared" si="492"/>
        <v>0</v>
      </c>
      <c r="S2227">
        <f t="shared" ca="1" si="493"/>
        <v>1</v>
      </c>
      <c r="U2227" t="str">
        <f t="shared" ca="1" si="494"/>
        <v xml:space="preserve"> </v>
      </c>
      <c r="V2227" t="str">
        <f t="shared" ca="1" si="495"/>
        <v>let cannot_decomm [$2025_2030$ , $2035_2040$ , $CAR_GASOLINE$] := 1;</v>
      </c>
    </row>
    <row r="2228" spans="8:22" outlineLevel="1" x14ac:dyDescent="0.25">
      <c r="H2228">
        <f t="shared" si="482"/>
        <v>49</v>
      </c>
      <c r="I2228" t="str">
        <f t="shared" ca="1" si="489"/>
        <v>CAR_GASOLINE</v>
      </c>
      <c r="J2228">
        <f t="shared" ca="1" si="483"/>
        <v>0</v>
      </c>
      <c r="K2228">
        <f t="shared" si="484"/>
        <v>2025</v>
      </c>
      <c r="L2228">
        <f t="shared" si="490"/>
        <v>2030</v>
      </c>
      <c r="M2228" t="str">
        <f t="shared" si="485"/>
        <v>2025_2030</v>
      </c>
      <c r="N2228">
        <f t="shared" si="486"/>
        <v>2040</v>
      </c>
      <c r="O2228">
        <f t="shared" si="487"/>
        <v>2045</v>
      </c>
      <c r="P2228" t="str">
        <f t="shared" si="488"/>
        <v>2040_2045</v>
      </c>
      <c r="Q2228">
        <f t="shared" si="491"/>
        <v>0</v>
      </c>
      <c r="R2228">
        <f t="shared" si="492"/>
        <v>0</v>
      </c>
      <c r="S2228">
        <f t="shared" ca="1" si="493"/>
        <v>1</v>
      </c>
      <c r="U2228" t="str">
        <f t="shared" ca="1" si="494"/>
        <v xml:space="preserve"> </v>
      </c>
      <c r="V2228" t="str">
        <f t="shared" ca="1" si="495"/>
        <v>let cannot_decomm [$2025_2030$ , $2040_2045$ , $CAR_GASOLINE$] := 1;</v>
      </c>
    </row>
    <row r="2229" spans="8:22" outlineLevel="1" x14ac:dyDescent="0.25">
      <c r="H2229">
        <f t="shared" ref="H2229:H2292" si="496">(FLOOR((ROW(A2229)-4)/49,1))+4</f>
        <v>49</v>
      </c>
      <c r="I2229" t="str">
        <f t="shared" ca="1" si="489"/>
        <v>CAR_GASOLINE</v>
      </c>
      <c r="J2229">
        <f t="shared" ref="J2229:J2292" ca="1" si="497">INDIRECT("C"&amp;H2229)</f>
        <v>0</v>
      </c>
      <c r="K2229">
        <f t="shared" ref="K2229:K2292" si="498">2015+MOD(FLOOR((ROW(A2229)-4)/7,1),7)*5</f>
        <v>2025</v>
      </c>
      <c r="L2229">
        <f t="shared" si="490"/>
        <v>2030</v>
      </c>
      <c r="M2229" t="str">
        <f t="shared" ref="M2229:M2292" si="499">K2229&amp;"_"&amp;L2229</f>
        <v>2025_2030</v>
      </c>
      <c r="N2229">
        <f t="shared" ref="N2229:N2292" si="500">2015+MOD(ROW(D2229)-4,7)*5</f>
        <v>2045</v>
      </c>
      <c r="O2229">
        <f t="shared" ref="O2229:O2292" si="501">2020+MOD(ROW(E2229)-4,7)*5</f>
        <v>2050</v>
      </c>
      <c r="P2229" t="str">
        <f t="shared" ref="P2229:P2292" si="502">N2229&amp;"_"&amp;O2229</f>
        <v>2045_2050</v>
      </c>
      <c r="Q2229">
        <f t="shared" si="491"/>
        <v>0</v>
      </c>
      <c r="R2229">
        <f t="shared" si="492"/>
        <v>0</v>
      </c>
      <c r="S2229">
        <f t="shared" ca="1" si="493"/>
        <v>1</v>
      </c>
      <c r="U2229" t="str">
        <f t="shared" ca="1" si="494"/>
        <v xml:space="preserve"> </v>
      </c>
      <c r="V2229" t="str">
        <f t="shared" ca="1" si="495"/>
        <v>let cannot_decomm [$2025_2030$ , $2045_2050$ , $CAR_GASOLINE$] := 1;</v>
      </c>
    </row>
    <row r="2230" spans="8:22" outlineLevel="1" x14ac:dyDescent="0.25">
      <c r="H2230">
        <f t="shared" si="496"/>
        <v>49</v>
      </c>
      <c r="I2230" t="str">
        <f t="shared" ca="1" si="489"/>
        <v>CAR_GASOLINE</v>
      </c>
      <c r="J2230">
        <f t="shared" ca="1" si="497"/>
        <v>0</v>
      </c>
      <c r="K2230">
        <f t="shared" si="498"/>
        <v>2030</v>
      </c>
      <c r="L2230">
        <f t="shared" si="490"/>
        <v>2035</v>
      </c>
      <c r="M2230" t="str">
        <f t="shared" si="499"/>
        <v>2030_2035</v>
      </c>
      <c r="N2230">
        <f t="shared" si="500"/>
        <v>2015</v>
      </c>
      <c r="O2230">
        <f t="shared" si="501"/>
        <v>2020</v>
      </c>
      <c r="P2230" t="str">
        <f t="shared" si="502"/>
        <v>2015_2020</v>
      </c>
      <c r="Q2230">
        <f t="shared" si="491"/>
        <v>0</v>
      </c>
      <c r="R2230">
        <f t="shared" si="492"/>
        <v>1</v>
      </c>
      <c r="S2230">
        <f t="shared" ca="1" si="493"/>
        <v>0</v>
      </c>
      <c r="U2230" t="str">
        <f t="shared" ca="1" si="494"/>
        <v xml:space="preserve"> </v>
      </c>
      <c r="V2230" t="str">
        <f t="shared" ca="1" si="495"/>
        <v>let cannot_decomm [$2030_2035$ , $2015_2020$ , $CAR_GASOLINE$] := 1;</v>
      </c>
    </row>
    <row r="2231" spans="8:22" outlineLevel="1" x14ac:dyDescent="0.25">
      <c r="H2231">
        <f t="shared" si="496"/>
        <v>49</v>
      </c>
      <c r="I2231" t="str">
        <f t="shared" ca="1" si="489"/>
        <v>CAR_GASOLINE</v>
      </c>
      <c r="J2231">
        <f t="shared" ca="1" si="497"/>
        <v>0</v>
      </c>
      <c r="K2231">
        <f t="shared" si="498"/>
        <v>2030</v>
      </c>
      <c r="L2231">
        <f t="shared" si="490"/>
        <v>2035</v>
      </c>
      <c r="M2231" t="str">
        <f t="shared" si="499"/>
        <v>2030_2035</v>
      </c>
      <c r="N2231">
        <f t="shared" si="500"/>
        <v>2020</v>
      </c>
      <c r="O2231">
        <f t="shared" si="501"/>
        <v>2025</v>
      </c>
      <c r="P2231" t="str">
        <f t="shared" si="502"/>
        <v>2020_2025</v>
      </c>
      <c r="Q2231">
        <f t="shared" si="491"/>
        <v>0</v>
      </c>
      <c r="R2231">
        <f t="shared" si="492"/>
        <v>1</v>
      </c>
      <c r="S2231">
        <f t="shared" ca="1" si="493"/>
        <v>0</v>
      </c>
      <c r="U2231" t="str">
        <f t="shared" ca="1" si="494"/>
        <v xml:space="preserve"> </v>
      </c>
      <c r="V2231" t="str">
        <f t="shared" ca="1" si="495"/>
        <v>let cannot_decomm [$2030_2035$ , $2020_2025$ , $CAR_GASOLINE$] := 1;</v>
      </c>
    </row>
    <row r="2232" spans="8:22" outlineLevel="1" x14ac:dyDescent="0.25">
      <c r="H2232">
        <f t="shared" si="496"/>
        <v>49</v>
      </c>
      <c r="I2232" t="str">
        <f t="shared" ca="1" si="489"/>
        <v>CAR_GASOLINE</v>
      </c>
      <c r="J2232">
        <f t="shared" ca="1" si="497"/>
        <v>0</v>
      </c>
      <c r="K2232">
        <f t="shared" si="498"/>
        <v>2030</v>
      </c>
      <c r="L2232">
        <f t="shared" si="490"/>
        <v>2035</v>
      </c>
      <c r="M2232" t="str">
        <f t="shared" si="499"/>
        <v>2030_2035</v>
      </c>
      <c r="N2232">
        <f t="shared" si="500"/>
        <v>2025</v>
      </c>
      <c r="O2232">
        <f t="shared" si="501"/>
        <v>2030</v>
      </c>
      <c r="P2232" t="str">
        <f t="shared" si="502"/>
        <v>2025_2030</v>
      </c>
      <c r="Q2232">
        <f t="shared" si="491"/>
        <v>0</v>
      </c>
      <c r="R2232">
        <f t="shared" si="492"/>
        <v>1</v>
      </c>
      <c r="S2232">
        <f t="shared" ca="1" si="493"/>
        <v>0</v>
      </c>
      <c r="U2232" t="str">
        <f t="shared" ca="1" si="494"/>
        <v xml:space="preserve"> </v>
      </c>
      <c r="V2232" t="str">
        <f t="shared" ca="1" si="495"/>
        <v>let cannot_decomm [$2030_2035$ , $2025_2030$ , $CAR_GASOLINE$] := 1;</v>
      </c>
    </row>
    <row r="2233" spans="8:22" outlineLevel="1" x14ac:dyDescent="0.25">
      <c r="H2233">
        <f t="shared" si="496"/>
        <v>49</v>
      </c>
      <c r="I2233" t="str">
        <f t="shared" ca="1" si="489"/>
        <v>CAR_GASOLINE</v>
      </c>
      <c r="J2233">
        <f t="shared" ca="1" si="497"/>
        <v>0</v>
      </c>
      <c r="K2233">
        <f t="shared" si="498"/>
        <v>2030</v>
      </c>
      <c r="L2233">
        <f t="shared" si="490"/>
        <v>2035</v>
      </c>
      <c r="M2233" t="str">
        <f t="shared" si="499"/>
        <v>2030_2035</v>
      </c>
      <c r="N2233">
        <f t="shared" si="500"/>
        <v>2030</v>
      </c>
      <c r="O2233">
        <f t="shared" si="501"/>
        <v>2035</v>
      </c>
      <c r="P2233" t="str">
        <f t="shared" si="502"/>
        <v>2030_2035</v>
      </c>
      <c r="Q2233">
        <f t="shared" si="491"/>
        <v>0</v>
      </c>
      <c r="R2233">
        <f t="shared" si="492"/>
        <v>0</v>
      </c>
      <c r="S2233">
        <f t="shared" ca="1" si="493"/>
        <v>0</v>
      </c>
      <c r="U2233" t="str">
        <f t="shared" ca="1" si="494"/>
        <v xml:space="preserve"> </v>
      </c>
      <c r="V2233" t="str">
        <f t="shared" ca="1" si="495"/>
        <v>let cannot_decomm [$2030_2035$ , $2030_2035$ , $CAR_GASOLINE$] := 1;</v>
      </c>
    </row>
    <row r="2234" spans="8:22" outlineLevel="1" x14ac:dyDescent="0.25">
      <c r="H2234">
        <f t="shared" si="496"/>
        <v>49</v>
      </c>
      <c r="I2234" t="str">
        <f t="shared" ca="1" si="489"/>
        <v>CAR_GASOLINE</v>
      </c>
      <c r="J2234">
        <f t="shared" ca="1" si="497"/>
        <v>0</v>
      </c>
      <c r="K2234">
        <f t="shared" si="498"/>
        <v>2030</v>
      </c>
      <c r="L2234">
        <f t="shared" si="490"/>
        <v>2035</v>
      </c>
      <c r="M2234" t="str">
        <f t="shared" si="499"/>
        <v>2030_2035</v>
      </c>
      <c r="N2234">
        <f t="shared" si="500"/>
        <v>2035</v>
      </c>
      <c r="O2234">
        <f t="shared" si="501"/>
        <v>2040</v>
      </c>
      <c r="P2234" t="str">
        <f t="shared" si="502"/>
        <v>2035_2040</v>
      </c>
      <c r="Q2234">
        <f t="shared" si="491"/>
        <v>0</v>
      </c>
      <c r="R2234">
        <f t="shared" si="492"/>
        <v>0</v>
      </c>
      <c r="S2234">
        <f t="shared" ca="1" si="493"/>
        <v>1</v>
      </c>
      <c r="U2234" t="str">
        <f t="shared" ca="1" si="494"/>
        <v xml:space="preserve"> </v>
      </c>
      <c r="V2234" t="str">
        <f t="shared" ca="1" si="495"/>
        <v>let cannot_decomm [$2030_2035$ , $2035_2040$ , $CAR_GASOLINE$] := 1;</v>
      </c>
    </row>
    <row r="2235" spans="8:22" outlineLevel="1" x14ac:dyDescent="0.25">
      <c r="H2235">
        <f t="shared" si="496"/>
        <v>49</v>
      </c>
      <c r="I2235" t="str">
        <f t="shared" ca="1" si="489"/>
        <v>CAR_GASOLINE</v>
      </c>
      <c r="J2235">
        <f t="shared" ca="1" si="497"/>
        <v>0</v>
      </c>
      <c r="K2235">
        <f t="shared" si="498"/>
        <v>2030</v>
      </c>
      <c r="L2235">
        <f t="shared" si="490"/>
        <v>2035</v>
      </c>
      <c r="M2235" t="str">
        <f t="shared" si="499"/>
        <v>2030_2035</v>
      </c>
      <c r="N2235">
        <f t="shared" si="500"/>
        <v>2040</v>
      </c>
      <c r="O2235">
        <f t="shared" si="501"/>
        <v>2045</v>
      </c>
      <c r="P2235" t="str">
        <f t="shared" si="502"/>
        <v>2040_2045</v>
      </c>
      <c r="Q2235">
        <f t="shared" si="491"/>
        <v>0</v>
      </c>
      <c r="R2235">
        <f t="shared" si="492"/>
        <v>0</v>
      </c>
      <c r="S2235">
        <f t="shared" ca="1" si="493"/>
        <v>1</v>
      </c>
      <c r="U2235" t="str">
        <f t="shared" ca="1" si="494"/>
        <v xml:space="preserve"> </v>
      </c>
      <c r="V2235" t="str">
        <f t="shared" ca="1" si="495"/>
        <v>let cannot_decomm [$2030_2035$ , $2040_2045$ , $CAR_GASOLINE$] := 1;</v>
      </c>
    </row>
    <row r="2236" spans="8:22" outlineLevel="1" x14ac:dyDescent="0.25">
      <c r="H2236">
        <f t="shared" si="496"/>
        <v>49</v>
      </c>
      <c r="I2236" t="str">
        <f t="shared" ca="1" si="489"/>
        <v>CAR_GASOLINE</v>
      </c>
      <c r="J2236">
        <f t="shared" ca="1" si="497"/>
        <v>0</v>
      </c>
      <c r="K2236">
        <f t="shared" si="498"/>
        <v>2030</v>
      </c>
      <c r="L2236">
        <f t="shared" si="490"/>
        <v>2035</v>
      </c>
      <c r="M2236" t="str">
        <f t="shared" si="499"/>
        <v>2030_2035</v>
      </c>
      <c r="N2236">
        <f t="shared" si="500"/>
        <v>2045</v>
      </c>
      <c r="O2236">
        <f t="shared" si="501"/>
        <v>2050</v>
      </c>
      <c r="P2236" t="str">
        <f t="shared" si="502"/>
        <v>2045_2050</v>
      </c>
      <c r="Q2236">
        <f t="shared" si="491"/>
        <v>0</v>
      </c>
      <c r="R2236">
        <f t="shared" si="492"/>
        <v>0</v>
      </c>
      <c r="S2236">
        <f t="shared" ca="1" si="493"/>
        <v>1</v>
      </c>
      <c r="U2236" t="str">
        <f t="shared" ca="1" si="494"/>
        <v xml:space="preserve"> </v>
      </c>
      <c r="V2236" t="str">
        <f t="shared" ca="1" si="495"/>
        <v>let cannot_decomm [$2030_2035$ , $2045_2050$ , $CAR_GASOLINE$] := 1;</v>
      </c>
    </row>
    <row r="2237" spans="8:22" outlineLevel="1" x14ac:dyDescent="0.25">
      <c r="H2237">
        <f t="shared" si="496"/>
        <v>49</v>
      </c>
      <c r="I2237" t="str">
        <f t="shared" ca="1" si="489"/>
        <v>CAR_GASOLINE</v>
      </c>
      <c r="J2237">
        <f t="shared" ca="1" si="497"/>
        <v>0</v>
      </c>
      <c r="K2237">
        <f t="shared" si="498"/>
        <v>2035</v>
      </c>
      <c r="L2237">
        <f t="shared" si="490"/>
        <v>2040</v>
      </c>
      <c r="M2237" t="str">
        <f t="shared" si="499"/>
        <v>2035_2040</v>
      </c>
      <c r="N2237">
        <f t="shared" si="500"/>
        <v>2015</v>
      </c>
      <c r="O2237">
        <f t="shared" si="501"/>
        <v>2020</v>
      </c>
      <c r="P2237" t="str">
        <f t="shared" si="502"/>
        <v>2015_2020</v>
      </c>
      <c r="Q2237">
        <f t="shared" si="491"/>
        <v>0</v>
      </c>
      <c r="R2237">
        <f t="shared" si="492"/>
        <v>1</v>
      </c>
      <c r="S2237">
        <f t="shared" ca="1" si="493"/>
        <v>0</v>
      </c>
      <c r="U2237" t="str">
        <f t="shared" ca="1" si="494"/>
        <v xml:space="preserve"> </v>
      </c>
      <c r="V2237" t="str">
        <f t="shared" ca="1" si="495"/>
        <v>let cannot_decomm [$2035_2040$ , $2015_2020$ , $CAR_GASOLINE$] := 1;</v>
      </c>
    </row>
    <row r="2238" spans="8:22" outlineLevel="1" x14ac:dyDescent="0.25">
      <c r="H2238">
        <f t="shared" si="496"/>
        <v>49</v>
      </c>
      <c r="I2238" t="str">
        <f t="shared" ca="1" si="489"/>
        <v>CAR_GASOLINE</v>
      </c>
      <c r="J2238">
        <f t="shared" ca="1" si="497"/>
        <v>0</v>
      </c>
      <c r="K2238">
        <f t="shared" si="498"/>
        <v>2035</v>
      </c>
      <c r="L2238">
        <f t="shared" si="490"/>
        <v>2040</v>
      </c>
      <c r="M2238" t="str">
        <f t="shared" si="499"/>
        <v>2035_2040</v>
      </c>
      <c r="N2238">
        <f t="shared" si="500"/>
        <v>2020</v>
      </c>
      <c r="O2238">
        <f t="shared" si="501"/>
        <v>2025</v>
      </c>
      <c r="P2238" t="str">
        <f t="shared" si="502"/>
        <v>2020_2025</v>
      </c>
      <c r="Q2238">
        <f t="shared" si="491"/>
        <v>0</v>
      </c>
      <c r="R2238">
        <f t="shared" si="492"/>
        <v>1</v>
      </c>
      <c r="S2238">
        <f t="shared" ca="1" si="493"/>
        <v>0</v>
      </c>
      <c r="U2238" t="str">
        <f t="shared" ca="1" si="494"/>
        <v xml:space="preserve"> </v>
      </c>
      <c r="V2238" t="str">
        <f t="shared" ca="1" si="495"/>
        <v>let cannot_decomm [$2035_2040$ , $2020_2025$ , $CAR_GASOLINE$] := 1;</v>
      </c>
    </row>
    <row r="2239" spans="8:22" outlineLevel="1" x14ac:dyDescent="0.25">
      <c r="H2239">
        <f t="shared" si="496"/>
        <v>49</v>
      </c>
      <c r="I2239" t="str">
        <f t="shared" ca="1" si="489"/>
        <v>CAR_GASOLINE</v>
      </c>
      <c r="J2239">
        <f t="shared" ca="1" si="497"/>
        <v>0</v>
      </c>
      <c r="K2239">
        <f t="shared" si="498"/>
        <v>2035</v>
      </c>
      <c r="L2239">
        <f t="shared" si="490"/>
        <v>2040</v>
      </c>
      <c r="M2239" t="str">
        <f t="shared" si="499"/>
        <v>2035_2040</v>
      </c>
      <c r="N2239">
        <f t="shared" si="500"/>
        <v>2025</v>
      </c>
      <c r="O2239">
        <f t="shared" si="501"/>
        <v>2030</v>
      </c>
      <c r="P2239" t="str">
        <f t="shared" si="502"/>
        <v>2025_2030</v>
      </c>
      <c r="Q2239">
        <f t="shared" si="491"/>
        <v>0</v>
      </c>
      <c r="R2239">
        <f t="shared" si="492"/>
        <v>1</v>
      </c>
      <c r="S2239">
        <f t="shared" ca="1" si="493"/>
        <v>0</v>
      </c>
      <c r="U2239" t="str">
        <f t="shared" ca="1" si="494"/>
        <v xml:space="preserve"> </v>
      </c>
      <c r="V2239" t="str">
        <f t="shared" ca="1" si="495"/>
        <v>let cannot_decomm [$2035_2040$ , $2025_2030$ , $CAR_GASOLINE$] := 1;</v>
      </c>
    </row>
    <row r="2240" spans="8:22" outlineLevel="1" x14ac:dyDescent="0.25">
      <c r="H2240">
        <f t="shared" si="496"/>
        <v>49</v>
      </c>
      <c r="I2240" t="str">
        <f t="shared" ca="1" si="489"/>
        <v>CAR_GASOLINE</v>
      </c>
      <c r="J2240">
        <f t="shared" ca="1" si="497"/>
        <v>0</v>
      </c>
      <c r="K2240">
        <f t="shared" si="498"/>
        <v>2035</v>
      </c>
      <c r="L2240">
        <f t="shared" si="490"/>
        <v>2040</v>
      </c>
      <c r="M2240" t="str">
        <f t="shared" si="499"/>
        <v>2035_2040</v>
      </c>
      <c r="N2240">
        <f t="shared" si="500"/>
        <v>2030</v>
      </c>
      <c r="O2240">
        <f t="shared" si="501"/>
        <v>2035</v>
      </c>
      <c r="P2240" t="str">
        <f t="shared" si="502"/>
        <v>2030_2035</v>
      </c>
      <c r="Q2240">
        <f t="shared" si="491"/>
        <v>0</v>
      </c>
      <c r="R2240">
        <f t="shared" si="492"/>
        <v>1</v>
      </c>
      <c r="S2240">
        <f t="shared" ca="1" si="493"/>
        <v>0</v>
      </c>
      <c r="U2240" t="str">
        <f t="shared" ca="1" si="494"/>
        <v xml:space="preserve"> </v>
      </c>
      <c r="V2240" t="str">
        <f t="shared" ca="1" si="495"/>
        <v>let cannot_decomm [$2035_2040$ , $2030_2035$ , $CAR_GASOLINE$] := 1;</v>
      </c>
    </row>
    <row r="2241" spans="8:22" outlineLevel="1" x14ac:dyDescent="0.25">
      <c r="H2241">
        <f t="shared" si="496"/>
        <v>49</v>
      </c>
      <c r="I2241" t="str">
        <f t="shared" ca="1" si="489"/>
        <v>CAR_GASOLINE</v>
      </c>
      <c r="J2241">
        <f t="shared" ca="1" si="497"/>
        <v>0</v>
      </c>
      <c r="K2241">
        <f t="shared" si="498"/>
        <v>2035</v>
      </c>
      <c r="L2241">
        <f t="shared" si="490"/>
        <v>2040</v>
      </c>
      <c r="M2241" t="str">
        <f t="shared" si="499"/>
        <v>2035_2040</v>
      </c>
      <c r="N2241">
        <f t="shared" si="500"/>
        <v>2035</v>
      </c>
      <c r="O2241">
        <f t="shared" si="501"/>
        <v>2040</v>
      </c>
      <c r="P2241" t="str">
        <f t="shared" si="502"/>
        <v>2035_2040</v>
      </c>
      <c r="Q2241">
        <f t="shared" si="491"/>
        <v>0</v>
      </c>
      <c r="R2241">
        <f t="shared" si="492"/>
        <v>0</v>
      </c>
      <c r="S2241">
        <f t="shared" ca="1" si="493"/>
        <v>0</v>
      </c>
      <c r="U2241" t="str">
        <f t="shared" ca="1" si="494"/>
        <v xml:space="preserve"> </v>
      </c>
      <c r="V2241" t="str">
        <f t="shared" ca="1" si="495"/>
        <v>let cannot_decomm [$2035_2040$ , $2035_2040$ , $CAR_GASOLINE$] := 1;</v>
      </c>
    </row>
    <row r="2242" spans="8:22" outlineLevel="1" x14ac:dyDescent="0.25">
      <c r="H2242">
        <f t="shared" si="496"/>
        <v>49</v>
      </c>
      <c r="I2242" t="str">
        <f t="shared" ca="1" si="489"/>
        <v>CAR_GASOLINE</v>
      </c>
      <c r="J2242">
        <f t="shared" ca="1" si="497"/>
        <v>0</v>
      </c>
      <c r="K2242">
        <f t="shared" si="498"/>
        <v>2035</v>
      </c>
      <c r="L2242">
        <f t="shared" si="490"/>
        <v>2040</v>
      </c>
      <c r="M2242" t="str">
        <f t="shared" si="499"/>
        <v>2035_2040</v>
      </c>
      <c r="N2242">
        <f t="shared" si="500"/>
        <v>2040</v>
      </c>
      <c r="O2242">
        <f t="shared" si="501"/>
        <v>2045</v>
      </c>
      <c r="P2242" t="str">
        <f t="shared" si="502"/>
        <v>2040_2045</v>
      </c>
      <c r="Q2242">
        <f t="shared" si="491"/>
        <v>0</v>
      </c>
      <c r="R2242">
        <f t="shared" si="492"/>
        <v>0</v>
      </c>
      <c r="S2242">
        <f t="shared" ca="1" si="493"/>
        <v>1</v>
      </c>
      <c r="U2242" t="str">
        <f t="shared" ca="1" si="494"/>
        <v xml:space="preserve"> </v>
      </c>
      <c r="V2242" t="str">
        <f t="shared" ca="1" si="495"/>
        <v>let cannot_decomm [$2035_2040$ , $2040_2045$ , $CAR_GASOLINE$] := 1;</v>
      </c>
    </row>
    <row r="2243" spans="8:22" outlineLevel="1" x14ac:dyDescent="0.25">
      <c r="H2243">
        <f t="shared" si="496"/>
        <v>49</v>
      </c>
      <c r="I2243" t="str">
        <f t="shared" ca="1" si="489"/>
        <v>CAR_GASOLINE</v>
      </c>
      <c r="J2243">
        <f t="shared" ca="1" si="497"/>
        <v>0</v>
      </c>
      <c r="K2243">
        <f t="shared" si="498"/>
        <v>2035</v>
      </c>
      <c r="L2243">
        <f t="shared" si="490"/>
        <v>2040</v>
      </c>
      <c r="M2243" t="str">
        <f t="shared" si="499"/>
        <v>2035_2040</v>
      </c>
      <c r="N2243">
        <f t="shared" si="500"/>
        <v>2045</v>
      </c>
      <c r="O2243">
        <f t="shared" si="501"/>
        <v>2050</v>
      </c>
      <c r="P2243" t="str">
        <f t="shared" si="502"/>
        <v>2045_2050</v>
      </c>
      <c r="Q2243">
        <f t="shared" si="491"/>
        <v>0</v>
      </c>
      <c r="R2243">
        <f t="shared" si="492"/>
        <v>0</v>
      </c>
      <c r="S2243">
        <f t="shared" ca="1" si="493"/>
        <v>1</v>
      </c>
      <c r="U2243" t="str">
        <f t="shared" ca="1" si="494"/>
        <v xml:space="preserve"> </v>
      </c>
      <c r="V2243" t="str">
        <f t="shared" ca="1" si="495"/>
        <v>let cannot_decomm [$2035_2040$ , $2045_2050$ , $CAR_GASOLINE$] := 1;</v>
      </c>
    </row>
    <row r="2244" spans="8:22" outlineLevel="1" x14ac:dyDescent="0.25">
      <c r="H2244">
        <f t="shared" si="496"/>
        <v>49</v>
      </c>
      <c r="I2244" t="str">
        <f t="shared" ca="1" si="489"/>
        <v>CAR_GASOLINE</v>
      </c>
      <c r="J2244">
        <f t="shared" ca="1" si="497"/>
        <v>0</v>
      </c>
      <c r="K2244">
        <f t="shared" si="498"/>
        <v>2040</v>
      </c>
      <c r="L2244">
        <f t="shared" si="490"/>
        <v>2045</v>
      </c>
      <c r="M2244" t="str">
        <f t="shared" si="499"/>
        <v>2040_2045</v>
      </c>
      <c r="N2244">
        <f t="shared" si="500"/>
        <v>2015</v>
      </c>
      <c r="O2244">
        <f t="shared" si="501"/>
        <v>2020</v>
      </c>
      <c r="P2244" t="str">
        <f t="shared" si="502"/>
        <v>2015_2020</v>
      </c>
      <c r="Q2244">
        <f t="shared" si="491"/>
        <v>0</v>
      </c>
      <c r="R2244">
        <f t="shared" si="492"/>
        <v>1</v>
      </c>
      <c r="S2244">
        <f t="shared" ca="1" si="493"/>
        <v>0</v>
      </c>
      <c r="U2244" t="str">
        <f t="shared" ca="1" si="494"/>
        <v xml:space="preserve"> </v>
      </c>
      <c r="V2244" t="str">
        <f t="shared" ca="1" si="495"/>
        <v>let cannot_decomm [$2040_2045$ , $2015_2020$ , $CAR_GASOLINE$] := 1;</v>
      </c>
    </row>
    <row r="2245" spans="8:22" outlineLevel="1" x14ac:dyDescent="0.25">
      <c r="H2245">
        <f t="shared" si="496"/>
        <v>49</v>
      </c>
      <c r="I2245" t="str">
        <f t="shared" ref="I2245:I2308" ca="1" si="503">INDIRECT("A"&amp;H2245)</f>
        <v>CAR_GASOLINE</v>
      </c>
      <c r="J2245">
        <f t="shared" ca="1" si="497"/>
        <v>0</v>
      </c>
      <c r="K2245">
        <f t="shared" si="498"/>
        <v>2040</v>
      </c>
      <c r="L2245">
        <f t="shared" ref="L2245:L2308" si="504">K2245+5</f>
        <v>2045</v>
      </c>
      <c r="M2245" t="str">
        <f t="shared" si="499"/>
        <v>2040_2045</v>
      </c>
      <c r="N2245">
        <f t="shared" si="500"/>
        <v>2020</v>
      </c>
      <c r="O2245">
        <f t="shared" si="501"/>
        <v>2025</v>
      </c>
      <c r="P2245" t="str">
        <f t="shared" si="502"/>
        <v>2020_2025</v>
      </c>
      <c r="Q2245">
        <f t="shared" ref="Q2245:Q2308" si="505">IF(K2245=2015,IF(N2245=2015,1,0),0)</f>
        <v>0</v>
      </c>
      <c r="R2245">
        <f t="shared" ref="R2245:R2308" si="506">IF(K2245&gt;N2245,1,0)</f>
        <v>1</v>
      </c>
      <c r="S2245">
        <f t="shared" ref="S2245:S2308" ca="1" si="507">IF(K2245&lt;(N2245+J2245),1,0)</f>
        <v>0</v>
      </c>
      <c r="U2245" t="str">
        <f t="shared" ref="U2245:U2308" ca="1" si="508">IF(Q2245=1,"#",IF((R2245+S2245)=2,"#"," "))</f>
        <v xml:space="preserve"> </v>
      </c>
      <c r="V2245" t="str">
        <f t="shared" ref="V2245:V2308" ca="1" si="509">"let cannot_decomm [$"&amp;M2245&amp;"$ , $"&amp;P2245&amp;"$ , $"&amp;I2245&amp;"$] := 1;"</f>
        <v>let cannot_decomm [$2040_2045$ , $2020_2025$ , $CAR_GASOLINE$] := 1;</v>
      </c>
    </row>
    <row r="2246" spans="8:22" outlineLevel="1" x14ac:dyDescent="0.25">
      <c r="H2246">
        <f t="shared" si="496"/>
        <v>49</v>
      </c>
      <c r="I2246" t="str">
        <f t="shared" ca="1" si="503"/>
        <v>CAR_GASOLINE</v>
      </c>
      <c r="J2246">
        <f t="shared" ca="1" si="497"/>
        <v>0</v>
      </c>
      <c r="K2246">
        <f t="shared" si="498"/>
        <v>2040</v>
      </c>
      <c r="L2246">
        <f t="shared" si="504"/>
        <v>2045</v>
      </c>
      <c r="M2246" t="str">
        <f t="shared" si="499"/>
        <v>2040_2045</v>
      </c>
      <c r="N2246">
        <f t="shared" si="500"/>
        <v>2025</v>
      </c>
      <c r="O2246">
        <f t="shared" si="501"/>
        <v>2030</v>
      </c>
      <c r="P2246" t="str">
        <f t="shared" si="502"/>
        <v>2025_2030</v>
      </c>
      <c r="Q2246">
        <f t="shared" si="505"/>
        <v>0</v>
      </c>
      <c r="R2246">
        <f t="shared" si="506"/>
        <v>1</v>
      </c>
      <c r="S2246">
        <f t="shared" ca="1" si="507"/>
        <v>0</v>
      </c>
      <c r="U2246" t="str">
        <f t="shared" ca="1" si="508"/>
        <v xml:space="preserve"> </v>
      </c>
      <c r="V2246" t="str">
        <f t="shared" ca="1" si="509"/>
        <v>let cannot_decomm [$2040_2045$ , $2025_2030$ , $CAR_GASOLINE$] := 1;</v>
      </c>
    </row>
    <row r="2247" spans="8:22" outlineLevel="1" x14ac:dyDescent="0.25">
      <c r="H2247">
        <f t="shared" si="496"/>
        <v>49</v>
      </c>
      <c r="I2247" t="str">
        <f t="shared" ca="1" si="503"/>
        <v>CAR_GASOLINE</v>
      </c>
      <c r="J2247">
        <f t="shared" ca="1" si="497"/>
        <v>0</v>
      </c>
      <c r="K2247">
        <f t="shared" si="498"/>
        <v>2040</v>
      </c>
      <c r="L2247">
        <f t="shared" si="504"/>
        <v>2045</v>
      </c>
      <c r="M2247" t="str">
        <f t="shared" si="499"/>
        <v>2040_2045</v>
      </c>
      <c r="N2247">
        <f t="shared" si="500"/>
        <v>2030</v>
      </c>
      <c r="O2247">
        <f t="shared" si="501"/>
        <v>2035</v>
      </c>
      <c r="P2247" t="str">
        <f t="shared" si="502"/>
        <v>2030_2035</v>
      </c>
      <c r="Q2247">
        <f t="shared" si="505"/>
        <v>0</v>
      </c>
      <c r="R2247">
        <f t="shared" si="506"/>
        <v>1</v>
      </c>
      <c r="S2247">
        <f t="shared" ca="1" si="507"/>
        <v>0</v>
      </c>
      <c r="U2247" t="str">
        <f t="shared" ca="1" si="508"/>
        <v xml:space="preserve"> </v>
      </c>
      <c r="V2247" t="str">
        <f t="shared" ca="1" si="509"/>
        <v>let cannot_decomm [$2040_2045$ , $2030_2035$ , $CAR_GASOLINE$] := 1;</v>
      </c>
    </row>
    <row r="2248" spans="8:22" outlineLevel="1" x14ac:dyDescent="0.25">
      <c r="H2248">
        <f t="shared" si="496"/>
        <v>49</v>
      </c>
      <c r="I2248" t="str">
        <f t="shared" ca="1" si="503"/>
        <v>CAR_GASOLINE</v>
      </c>
      <c r="J2248">
        <f t="shared" ca="1" si="497"/>
        <v>0</v>
      </c>
      <c r="K2248">
        <f t="shared" si="498"/>
        <v>2040</v>
      </c>
      <c r="L2248">
        <f t="shared" si="504"/>
        <v>2045</v>
      </c>
      <c r="M2248" t="str">
        <f t="shared" si="499"/>
        <v>2040_2045</v>
      </c>
      <c r="N2248">
        <f t="shared" si="500"/>
        <v>2035</v>
      </c>
      <c r="O2248">
        <f t="shared" si="501"/>
        <v>2040</v>
      </c>
      <c r="P2248" t="str">
        <f t="shared" si="502"/>
        <v>2035_2040</v>
      </c>
      <c r="Q2248">
        <f t="shared" si="505"/>
        <v>0</v>
      </c>
      <c r="R2248">
        <f t="shared" si="506"/>
        <v>1</v>
      </c>
      <c r="S2248">
        <f t="shared" ca="1" si="507"/>
        <v>0</v>
      </c>
      <c r="U2248" t="str">
        <f t="shared" ca="1" si="508"/>
        <v xml:space="preserve"> </v>
      </c>
      <c r="V2248" t="str">
        <f t="shared" ca="1" si="509"/>
        <v>let cannot_decomm [$2040_2045$ , $2035_2040$ , $CAR_GASOLINE$] := 1;</v>
      </c>
    </row>
    <row r="2249" spans="8:22" outlineLevel="1" x14ac:dyDescent="0.25">
      <c r="H2249">
        <f t="shared" si="496"/>
        <v>49</v>
      </c>
      <c r="I2249" t="str">
        <f t="shared" ca="1" si="503"/>
        <v>CAR_GASOLINE</v>
      </c>
      <c r="J2249">
        <f t="shared" ca="1" si="497"/>
        <v>0</v>
      </c>
      <c r="K2249">
        <f t="shared" si="498"/>
        <v>2040</v>
      </c>
      <c r="L2249">
        <f t="shared" si="504"/>
        <v>2045</v>
      </c>
      <c r="M2249" t="str">
        <f t="shared" si="499"/>
        <v>2040_2045</v>
      </c>
      <c r="N2249">
        <f t="shared" si="500"/>
        <v>2040</v>
      </c>
      <c r="O2249">
        <f t="shared" si="501"/>
        <v>2045</v>
      </c>
      <c r="P2249" t="str">
        <f t="shared" si="502"/>
        <v>2040_2045</v>
      </c>
      <c r="Q2249">
        <f t="shared" si="505"/>
        <v>0</v>
      </c>
      <c r="R2249">
        <f t="shared" si="506"/>
        <v>0</v>
      </c>
      <c r="S2249">
        <f t="shared" ca="1" si="507"/>
        <v>0</v>
      </c>
      <c r="U2249" t="str">
        <f t="shared" ca="1" si="508"/>
        <v xml:space="preserve"> </v>
      </c>
      <c r="V2249" t="str">
        <f t="shared" ca="1" si="509"/>
        <v>let cannot_decomm [$2040_2045$ , $2040_2045$ , $CAR_GASOLINE$] := 1;</v>
      </c>
    </row>
    <row r="2250" spans="8:22" outlineLevel="1" x14ac:dyDescent="0.25">
      <c r="H2250">
        <f t="shared" si="496"/>
        <v>49</v>
      </c>
      <c r="I2250" t="str">
        <f t="shared" ca="1" si="503"/>
        <v>CAR_GASOLINE</v>
      </c>
      <c r="J2250">
        <f t="shared" ca="1" si="497"/>
        <v>0</v>
      </c>
      <c r="K2250">
        <f t="shared" si="498"/>
        <v>2040</v>
      </c>
      <c r="L2250">
        <f t="shared" si="504"/>
        <v>2045</v>
      </c>
      <c r="M2250" t="str">
        <f t="shared" si="499"/>
        <v>2040_2045</v>
      </c>
      <c r="N2250">
        <f t="shared" si="500"/>
        <v>2045</v>
      </c>
      <c r="O2250">
        <f t="shared" si="501"/>
        <v>2050</v>
      </c>
      <c r="P2250" t="str">
        <f t="shared" si="502"/>
        <v>2045_2050</v>
      </c>
      <c r="Q2250">
        <f t="shared" si="505"/>
        <v>0</v>
      </c>
      <c r="R2250">
        <f t="shared" si="506"/>
        <v>0</v>
      </c>
      <c r="S2250">
        <f t="shared" ca="1" si="507"/>
        <v>1</v>
      </c>
      <c r="U2250" t="str">
        <f t="shared" ca="1" si="508"/>
        <v xml:space="preserve"> </v>
      </c>
      <c r="V2250" t="str">
        <f t="shared" ca="1" si="509"/>
        <v>let cannot_decomm [$2040_2045$ , $2045_2050$ , $CAR_GASOLINE$] := 1;</v>
      </c>
    </row>
    <row r="2251" spans="8:22" outlineLevel="1" x14ac:dyDescent="0.25">
      <c r="H2251">
        <f t="shared" si="496"/>
        <v>49</v>
      </c>
      <c r="I2251" t="str">
        <f t="shared" ca="1" si="503"/>
        <v>CAR_GASOLINE</v>
      </c>
      <c r="J2251">
        <f t="shared" ca="1" si="497"/>
        <v>0</v>
      </c>
      <c r="K2251">
        <f t="shared" si="498"/>
        <v>2045</v>
      </c>
      <c r="L2251">
        <f t="shared" si="504"/>
        <v>2050</v>
      </c>
      <c r="M2251" t="str">
        <f t="shared" si="499"/>
        <v>2045_2050</v>
      </c>
      <c r="N2251">
        <f t="shared" si="500"/>
        <v>2015</v>
      </c>
      <c r="O2251">
        <f t="shared" si="501"/>
        <v>2020</v>
      </c>
      <c r="P2251" t="str">
        <f t="shared" si="502"/>
        <v>2015_2020</v>
      </c>
      <c r="Q2251">
        <f t="shared" si="505"/>
        <v>0</v>
      </c>
      <c r="R2251">
        <f t="shared" si="506"/>
        <v>1</v>
      </c>
      <c r="S2251">
        <f t="shared" ca="1" si="507"/>
        <v>0</v>
      </c>
      <c r="U2251" t="str">
        <f t="shared" ca="1" si="508"/>
        <v xml:space="preserve"> </v>
      </c>
      <c r="V2251" t="str">
        <f t="shared" ca="1" si="509"/>
        <v>let cannot_decomm [$2045_2050$ , $2015_2020$ , $CAR_GASOLINE$] := 1;</v>
      </c>
    </row>
    <row r="2252" spans="8:22" outlineLevel="1" x14ac:dyDescent="0.25">
      <c r="H2252">
        <f t="shared" si="496"/>
        <v>49</v>
      </c>
      <c r="I2252" t="str">
        <f t="shared" ca="1" si="503"/>
        <v>CAR_GASOLINE</v>
      </c>
      <c r="J2252">
        <f t="shared" ca="1" si="497"/>
        <v>0</v>
      </c>
      <c r="K2252">
        <f t="shared" si="498"/>
        <v>2045</v>
      </c>
      <c r="L2252">
        <f t="shared" si="504"/>
        <v>2050</v>
      </c>
      <c r="M2252" t="str">
        <f t="shared" si="499"/>
        <v>2045_2050</v>
      </c>
      <c r="N2252">
        <f t="shared" si="500"/>
        <v>2020</v>
      </c>
      <c r="O2252">
        <f t="shared" si="501"/>
        <v>2025</v>
      </c>
      <c r="P2252" t="str">
        <f t="shared" si="502"/>
        <v>2020_2025</v>
      </c>
      <c r="Q2252">
        <f t="shared" si="505"/>
        <v>0</v>
      </c>
      <c r="R2252">
        <f t="shared" si="506"/>
        <v>1</v>
      </c>
      <c r="S2252">
        <f t="shared" ca="1" si="507"/>
        <v>0</v>
      </c>
      <c r="U2252" t="str">
        <f t="shared" ca="1" si="508"/>
        <v xml:space="preserve"> </v>
      </c>
      <c r="V2252" t="str">
        <f t="shared" ca="1" si="509"/>
        <v>let cannot_decomm [$2045_2050$ , $2020_2025$ , $CAR_GASOLINE$] := 1;</v>
      </c>
    </row>
    <row r="2253" spans="8:22" outlineLevel="1" x14ac:dyDescent="0.25">
      <c r="H2253">
        <f t="shared" si="496"/>
        <v>49</v>
      </c>
      <c r="I2253" t="str">
        <f t="shared" ca="1" si="503"/>
        <v>CAR_GASOLINE</v>
      </c>
      <c r="J2253">
        <f t="shared" ca="1" si="497"/>
        <v>0</v>
      </c>
      <c r="K2253">
        <f t="shared" si="498"/>
        <v>2045</v>
      </c>
      <c r="L2253">
        <f t="shared" si="504"/>
        <v>2050</v>
      </c>
      <c r="M2253" t="str">
        <f t="shared" si="499"/>
        <v>2045_2050</v>
      </c>
      <c r="N2253">
        <f t="shared" si="500"/>
        <v>2025</v>
      </c>
      <c r="O2253">
        <f t="shared" si="501"/>
        <v>2030</v>
      </c>
      <c r="P2253" t="str">
        <f t="shared" si="502"/>
        <v>2025_2030</v>
      </c>
      <c r="Q2253">
        <f t="shared" si="505"/>
        <v>0</v>
      </c>
      <c r="R2253">
        <f t="shared" si="506"/>
        <v>1</v>
      </c>
      <c r="S2253">
        <f t="shared" ca="1" si="507"/>
        <v>0</v>
      </c>
      <c r="U2253" t="str">
        <f t="shared" ca="1" si="508"/>
        <v xml:space="preserve"> </v>
      </c>
      <c r="V2253" t="str">
        <f t="shared" ca="1" si="509"/>
        <v>let cannot_decomm [$2045_2050$ , $2025_2030$ , $CAR_GASOLINE$] := 1;</v>
      </c>
    </row>
    <row r="2254" spans="8:22" outlineLevel="1" x14ac:dyDescent="0.25">
      <c r="H2254">
        <f t="shared" si="496"/>
        <v>49</v>
      </c>
      <c r="I2254" t="str">
        <f t="shared" ca="1" si="503"/>
        <v>CAR_GASOLINE</v>
      </c>
      <c r="J2254">
        <f t="shared" ca="1" si="497"/>
        <v>0</v>
      </c>
      <c r="K2254">
        <f t="shared" si="498"/>
        <v>2045</v>
      </c>
      <c r="L2254">
        <f t="shared" si="504"/>
        <v>2050</v>
      </c>
      <c r="M2254" t="str">
        <f t="shared" si="499"/>
        <v>2045_2050</v>
      </c>
      <c r="N2254">
        <f t="shared" si="500"/>
        <v>2030</v>
      </c>
      <c r="O2254">
        <f t="shared" si="501"/>
        <v>2035</v>
      </c>
      <c r="P2254" t="str">
        <f t="shared" si="502"/>
        <v>2030_2035</v>
      </c>
      <c r="Q2254">
        <f t="shared" si="505"/>
        <v>0</v>
      </c>
      <c r="R2254">
        <f t="shared" si="506"/>
        <v>1</v>
      </c>
      <c r="S2254">
        <f t="shared" ca="1" si="507"/>
        <v>0</v>
      </c>
      <c r="U2254" t="str">
        <f t="shared" ca="1" si="508"/>
        <v xml:space="preserve"> </v>
      </c>
      <c r="V2254" t="str">
        <f t="shared" ca="1" si="509"/>
        <v>let cannot_decomm [$2045_2050$ , $2030_2035$ , $CAR_GASOLINE$] := 1;</v>
      </c>
    </row>
    <row r="2255" spans="8:22" outlineLevel="1" x14ac:dyDescent="0.25">
      <c r="H2255">
        <f t="shared" si="496"/>
        <v>49</v>
      </c>
      <c r="I2255" t="str">
        <f t="shared" ca="1" si="503"/>
        <v>CAR_GASOLINE</v>
      </c>
      <c r="J2255">
        <f t="shared" ca="1" si="497"/>
        <v>0</v>
      </c>
      <c r="K2255">
        <f t="shared" si="498"/>
        <v>2045</v>
      </c>
      <c r="L2255">
        <f t="shared" si="504"/>
        <v>2050</v>
      </c>
      <c r="M2255" t="str">
        <f t="shared" si="499"/>
        <v>2045_2050</v>
      </c>
      <c r="N2255">
        <f t="shared" si="500"/>
        <v>2035</v>
      </c>
      <c r="O2255">
        <f t="shared" si="501"/>
        <v>2040</v>
      </c>
      <c r="P2255" t="str">
        <f t="shared" si="502"/>
        <v>2035_2040</v>
      </c>
      <c r="Q2255">
        <f t="shared" si="505"/>
        <v>0</v>
      </c>
      <c r="R2255">
        <f t="shared" si="506"/>
        <v>1</v>
      </c>
      <c r="S2255">
        <f t="shared" ca="1" si="507"/>
        <v>0</v>
      </c>
      <c r="U2255" t="str">
        <f t="shared" ca="1" si="508"/>
        <v xml:space="preserve"> </v>
      </c>
      <c r="V2255" t="str">
        <f t="shared" ca="1" si="509"/>
        <v>let cannot_decomm [$2045_2050$ , $2035_2040$ , $CAR_GASOLINE$] := 1;</v>
      </c>
    </row>
    <row r="2256" spans="8:22" outlineLevel="1" x14ac:dyDescent="0.25">
      <c r="H2256">
        <f t="shared" si="496"/>
        <v>49</v>
      </c>
      <c r="I2256" t="str">
        <f t="shared" ca="1" si="503"/>
        <v>CAR_GASOLINE</v>
      </c>
      <c r="J2256">
        <f t="shared" ca="1" si="497"/>
        <v>0</v>
      </c>
      <c r="K2256">
        <f t="shared" si="498"/>
        <v>2045</v>
      </c>
      <c r="L2256">
        <f t="shared" si="504"/>
        <v>2050</v>
      </c>
      <c r="M2256" t="str">
        <f t="shared" si="499"/>
        <v>2045_2050</v>
      </c>
      <c r="N2256">
        <f t="shared" si="500"/>
        <v>2040</v>
      </c>
      <c r="O2256">
        <f t="shared" si="501"/>
        <v>2045</v>
      </c>
      <c r="P2256" t="str">
        <f t="shared" si="502"/>
        <v>2040_2045</v>
      </c>
      <c r="Q2256">
        <f t="shared" si="505"/>
        <v>0</v>
      </c>
      <c r="R2256">
        <f t="shared" si="506"/>
        <v>1</v>
      </c>
      <c r="S2256">
        <f t="shared" ca="1" si="507"/>
        <v>0</v>
      </c>
      <c r="U2256" t="str">
        <f t="shared" ca="1" si="508"/>
        <v xml:space="preserve"> </v>
      </c>
      <c r="V2256" t="str">
        <f t="shared" ca="1" si="509"/>
        <v>let cannot_decomm [$2045_2050$ , $2040_2045$ , $CAR_GASOLINE$] := 1;</v>
      </c>
    </row>
    <row r="2257" spans="8:22" outlineLevel="1" x14ac:dyDescent="0.25">
      <c r="H2257">
        <f t="shared" si="496"/>
        <v>49</v>
      </c>
      <c r="I2257" t="str">
        <f t="shared" ca="1" si="503"/>
        <v>CAR_GASOLINE</v>
      </c>
      <c r="J2257">
        <f t="shared" ca="1" si="497"/>
        <v>0</v>
      </c>
      <c r="K2257">
        <f t="shared" si="498"/>
        <v>2045</v>
      </c>
      <c r="L2257">
        <f t="shared" si="504"/>
        <v>2050</v>
      </c>
      <c r="M2257" t="str">
        <f t="shared" si="499"/>
        <v>2045_2050</v>
      </c>
      <c r="N2257">
        <f t="shared" si="500"/>
        <v>2045</v>
      </c>
      <c r="O2257">
        <f t="shared" si="501"/>
        <v>2050</v>
      </c>
      <c r="P2257" t="str">
        <f t="shared" si="502"/>
        <v>2045_2050</v>
      </c>
      <c r="Q2257">
        <f t="shared" si="505"/>
        <v>0</v>
      </c>
      <c r="R2257">
        <f t="shared" si="506"/>
        <v>0</v>
      </c>
      <c r="S2257">
        <f t="shared" ca="1" si="507"/>
        <v>0</v>
      </c>
      <c r="U2257" t="str">
        <f t="shared" ca="1" si="508"/>
        <v xml:space="preserve"> </v>
      </c>
      <c r="V2257" t="str">
        <f t="shared" ca="1" si="509"/>
        <v>let cannot_decomm [$2045_2050$ , $2045_2050$ , $CAR_GASOLINE$] := 1;</v>
      </c>
    </row>
    <row r="2258" spans="8:22" outlineLevel="1" x14ac:dyDescent="0.25">
      <c r="H2258">
        <f t="shared" si="496"/>
        <v>50</v>
      </c>
      <c r="I2258" t="str">
        <f t="shared" ca="1" si="503"/>
        <v>CAR_DIESEL</v>
      </c>
      <c r="J2258">
        <f t="shared" ca="1" si="497"/>
        <v>0</v>
      </c>
      <c r="K2258">
        <f t="shared" si="498"/>
        <v>2015</v>
      </c>
      <c r="L2258">
        <f t="shared" si="504"/>
        <v>2020</v>
      </c>
      <c r="M2258" t="str">
        <f t="shared" si="499"/>
        <v>2015_2020</v>
      </c>
      <c r="N2258">
        <f t="shared" si="500"/>
        <v>2015</v>
      </c>
      <c r="O2258">
        <f t="shared" si="501"/>
        <v>2020</v>
      </c>
      <c r="P2258" t="str">
        <f t="shared" si="502"/>
        <v>2015_2020</v>
      </c>
      <c r="Q2258">
        <f t="shared" si="505"/>
        <v>1</v>
      </c>
      <c r="R2258">
        <f t="shared" si="506"/>
        <v>0</v>
      </c>
      <c r="S2258">
        <f t="shared" ca="1" si="507"/>
        <v>0</v>
      </c>
      <c r="U2258" t="str">
        <f t="shared" si="508"/>
        <v>#</v>
      </c>
      <c r="V2258" t="str">
        <f t="shared" ca="1" si="509"/>
        <v>let cannot_decomm [$2015_2020$ , $2015_2020$ , $CAR_DIESEL$] := 1;</v>
      </c>
    </row>
    <row r="2259" spans="8:22" outlineLevel="1" x14ac:dyDescent="0.25">
      <c r="H2259">
        <f t="shared" si="496"/>
        <v>50</v>
      </c>
      <c r="I2259" t="str">
        <f t="shared" ca="1" si="503"/>
        <v>CAR_DIESEL</v>
      </c>
      <c r="J2259">
        <f t="shared" ca="1" si="497"/>
        <v>0</v>
      </c>
      <c r="K2259">
        <f t="shared" si="498"/>
        <v>2015</v>
      </c>
      <c r="L2259">
        <f t="shared" si="504"/>
        <v>2020</v>
      </c>
      <c r="M2259" t="str">
        <f t="shared" si="499"/>
        <v>2015_2020</v>
      </c>
      <c r="N2259">
        <f t="shared" si="500"/>
        <v>2020</v>
      </c>
      <c r="O2259">
        <f t="shared" si="501"/>
        <v>2025</v>
      </c>
      <c r="P2259" t="str">
        <f t="shared" si="502"/>
        <v>2020_2025</v>
      </c>
      <c r="Q2259">
        <f t="shared" si="505"/>
        <v>0</v>
      </c>
      <c r="R2259">
        <f t="shared" si="506"/>
        <v>0</v>
      </c>
      <c r="S2259">
        <f t="shared" ca="1" si="507"/>
        <v>1</v>
      </c>
      <c r="U2259" t="str">
        <f t="shared" ca="1" si="508"/>
        <v xml:space="preserve"> </v>
      </c>
      <c r="V2259" t="str">
        <f t="shared" ca="1" si="509"/>
        <v>let cannot_decomm [$2015_2020$ , $2020_2025$ , $CAR_DIESEL$] := 1;</v>
      </c>
    </row>
    <row r="2260" spans="8:22" outlineLevel="1" x14ac:dyDescent="0.25">
      <c r="H2260">
        <f t="shared" si="496"/>
        <v>50</v>
      </c>
      <c r="I2260" t="str">
        <f t="shared" ca="1" si="503"/>
        <v>CAR_DIESEL</v>
      </c>
      <c r="J2260">
        <f t="shared" ca="1" si="497"/>
        <v>0</v>
      </c>
      <c r="K2260">
        <f t="shared" si="498"/>
        <v>2015</v>
      </c>
      <c r="L2260">
        <f t="shared" si="504"/>
        <v>2020</v>
      </c>
      <c r="M2260" t="str">
        <f t="shared" si="499"/>
        <v>2015_2020</v>
      </c>
      <c r="N2260">
        <f t="shared" si="500"/>
        <v>2025</v>
      </c>
      <c r="O2260">
        <f t="shared" si="501"/>
        <v>2030</v>
      </c>
      <c r="P2260" t="str">
        <f t="shared" si="502"/>
        <v>2025_2030</v>
      </c>
      <c r="Q2260">
        <f t="shared" si="505"/>
        <v>0</v>
      </c>
      <c r="R2260">
        <f t="shared" si="506"/>
        <v>0</v>
      </c>
      <c r="S2260">
        <f t="shared" ca="1" si="507"/>
        <v>1</v>
      </c>
      <c r="U2260" t="str">
        <f t="shared" ca="1" si="508"/>
        <v xml:space="preserve"> </v>
      </c>
      <c r="V2260" t="str">
        <f t="shared" ca="1" si="509"/>
        <v>let cannot_decomm [$2015_2020$ , $2025_2030$ , $CAR_DIESEL$] := 1;</v>
      </c>
    </row>
    <row r="2261" spans="8:22" outlineLevel="1" x14ac:dyDescent="0.25">
      <c r="H2261">
        <f t="shared" si="496"/>
        <v>50</v>
      </c>
      <c r="I2261" t="str">
        <f t="shared" ca="1" si="503"/>
        <v>CAR_DIESEL</v>
      </c>
      <c r="J2261">
        <f t="shared" ca="1" si="497"/>
        <v>0</v>
      </c>
      <c r="K2261">
        <f t="shared" si="498"/>
        <v>2015</v>
      </c>
      <c r="L2261">
        <f t="shared" si="504"/>
        <v>2020</v>
      </c>
      <c r="M2261" t="str">
        <f t="shared" si="499"/>
        <v>2015_2020</v>
      </c>
      <c r="N2261">
        <f t="shared" si="500"/>
        <v>2030</v>
      </c>
      <c r="O2261">
        <f t="shared" si="501"/>
        <v>2035</v>
      </c>
      <c r="P2261" t="str">
        <f t="shared" si="502"/>
        <v>2030_2035</v>
      </c>
      <c r="Q2261">
        <f t="shared" si="505"/>
        <v>0</v>
      </c>
      <c r="R2261">
        <f t="shared" si="506"/>
        <v>0</v>
      </c>
      <c r="S2261">
        <f t="shared" ca="1" si="507"/>
        <v>1</v>
      </c>
      <c r="U2261" t="str">
        <f t="shared" ca="1" si="508"/>
        <v xml:space="preserve"> </v>
      </c>
      <c r="V2261" t="str">
        <f t="shared" ca="1" si="509"/>
        <v>let cannot_decomm [$2015_2020$ , $2030_2035$ , $CAR_DIESEL$] := 1;</v>
      </c>
    </row>
    <row r="2262" spans="8:22" outlineLevel="1" x14ac:dyDescent="0.25">
      <c r="H2262">
        <f t="shared" si="496"/>
        <v>50</v>
      </c>
      <c r="I2262" t="str">
        <f t="shared" ca="1" si="503"/>
        <v>CAR_DIESEL</v>
      </c>
      <c r="J2262">
        <f t="shared" ca="1" si="497"/>
        <v>0</v>
      </c>
      <c r="K2262">
        <f t="shared" si="498"/>
        <v>2015</v>
      </c>
      <c r="L2262">
        <f t="shared" si="504"/>
        <v>2020</v>
      </c>
      <c r="M2262" t="str">
        <f t="shared" si="499"/>
        <v>2015_2020</v>
      </c>
      <c r="N2262">
        <f t="shared" si="500"/>
        <v>2035</v>
      </c>
      <c r="O2262">
        <f t="shared" si="501"/>
        <v>2040</v>
      </c>
      <c r="P2262" t="str">
        <f t="shared" si="502"/>
        <v>2035_2040</v>
      </c>
      <c r="Q2262">
        <f t="shared" si="505"/>
        <v>0</v>
      </c>
      <c r="R2262">
        <f t="shared" si="506"/>
        <v>0</v>
      </c>
      <c r="S2262">
        <f t="shared" ca="1" si="507"/>
        <v>1</v>
      </c>
      <c r="U2262" t="str">
        <f t="shared" ca="1" si="508"/>
        <v xml:space="preserve"> </v>
      </c>
      <c r="V2262" t="str">
        <f t="shared" ca="1" si="509"/>
        <v>let cannot_decomm [$2015_2020$ , $2035_2040$ , $CAR_DIESEL$] := 1;</v>
      </c>
    </row>
    <row r="2263" spans="8:22" outlineLevel="1" x14ac:dyDescent="0.25">
      <c r="H2263">
        <f t="shared" si="496"/>
        <v>50</v>
      </c>
      <c r="I2263" t="str">
        <f t="shared" ca="1" si="503"/>
        <v>CAR_DIESEL</v>
      </c>
      <c r="J2263">
        <f t="shared" ca="1" si="497"/>
        <v>0</v>
      </c>
      <c r="K2263">
        <f t="shared" si="498"/>
        <v>2015</v>
      </c>
      <c r="L2263">
        <f t="shared" si="504"/>
        <v>2020</v>
      </c>
      <c r="M2263" t="str">
        <f t="shared" si="499"/>
        <v>2015_2020</v>
      </c>
      <c r="N2263">
        <f t="shared" si="500"/>
        <v>2040</v>
      </c>
      <c r="O2263">
        <f t="shared" si="501"/>
        <v>2045</v>
      </c>
      <c r="P2263" t="str">
        <f t="shared" si="502"/>
        <v>2040_2045</v>
      </c>
      <c r="Q2263">
        <f t="shared" si="505"/>
        <v>0</v>
      </c>
      <c r="R2263">
        <f t="shared" si="506"/>
        <v>0</v>
      </c>
      <c r="S2263">
        <f t="shared" ca="1" si="507"/>
        <v>1</v>
      </c>
      <c r="U2263" t="str">
        <f t="shared" ca="1" si="508"/>
        <v xml:space="preserve"> </v>
      </c>
      <c r="V2263" t="str">
        <f t="shared" ca="1" si="509"/>
        <v>let cannot_decomm [$2015_2020$ , $2040_2045$ , $CAR_DIESEL$] := 1;</v>
      </c>
    </row>
    <row r="2264" spans="8:22" outlineLevel="1" x14ac:dyDescent="0.25">
      <c r="H2264">
        <f t="shared" si="496"/>
        <v>50</v>
      </c>
      <c r="I2264" t="str">
        <f t="shared" ca="1" si="503"/>
        <v>CAR_DIESEL</v>
      </c>
      <c r="J2264">
        <f t="shared" ca="1" si="497"/>
        <v>0</v>
      </c>
      <c r="K2264">
        <f t="shared" si="498"/>
        <v>2015</v>
      </c>
      <c r="L2264">
        <f t="shared" si="504"/>
        <v>2020</v>
      </c>
      <c r="M2264" t="str">
        <f t="shared" si="499"/>
        <v>2015_2020</v>
      </c>
      <c r="N2264">
        <f t="shared" si="500"/>
        <v>2045</v>
      </c>
      <c r="O2264">
        <f t="shared" si="501"/>
        <v>2050</v>
      </c>
      <c r="P2264" t="str">
        <f t="shared" si="502"/>
        <v>2045_2050</v>
      </c>
      <c r="Q2264">
        <f t="shared" si="505"/>
        <v>0</v>
      </c>
      <c r="R2264">
        <f t="shared" si="506"/>
        <v>0</v>
      </c>
      <c r="S2264">
        <f t="shared" ca="1" si="507"/>
        <v>1</v>
      </c>
      <c r="U2264" t="str">
        <f t="shared" ca="1" si="508"/>
        <v xml:space="preserve"> </v>
      </c>
      <c r="V2264" t="str">
        <f t="shared" ca="1" si="509"/>
        <v>let cannot_decomm [$2015_2020$ , $2045_2050$ , $CAR_DIESEL$] := 1;</v>
      </c>
    </row>
    <row r="2265" spans="8:22" outlineLevel="1" x14ac:dyDescent="0.25">
      <c r="H2265">
        <f t="shared" si="496"/>
        <v>50</v>
      </c>
      <c r="I2265" t="str">
        <f t="shared" ca="1" si="503"/>
        <v>CAR_DIESEL</v>
      </c>
      <c r="J2265">
        <f t="shared" ca="1" si="497"/>
        <v>0</v>
      </c>
      <c r="K2265">
        <f t="shared" si="498"/>
        <v>2020</v>
      </c>
      <c r="L2265">
        <f t="shared" si="504"/>
        <v>2025</v>
      </c>
      <c r="M2265" t="str">
        <f t="shared" si="499"/>
        <v>2020_2025</v>
      </c>
      <c r="N2265">
        <f t="shared" si="500"/>
        <v>2015</v>
      </c>
      <c r="O2265">
        <f t="shared" si="501"/>
        <v>2020</v>
      </c>
      <c r="P2265" t="str">
        <f t="shared" si="502"/>
        <v>2015_2020</v>
      </c>
      <c r="Q2265">
        <f t="shared" si="505"/>
        <v>0</v>
      </c>
      <c r="R2265">
        <f t="shared" si="506"/>
        <v>1</v>
      </c>
      <c r="S2265">
        <f t="shared" ca="1" si="507"/>
        <v>0</v>
      </c>
      <c r="U2265" t="str">
        <f t="shared" ca="1" si="508"/>
        <v xml:space="preserve"> </v>
      </c>
      <c r="V2265" t="str">
        <f t="shared" ca="1" si="509"/>
        <v>let cannot_decomm [$2020_2025$ , $2015_2020$ , $CAR_DIESEL$] := 1;</v>
      </c>
    </row>
    <row r="2266" spans="8:22" outlineLevel="1" x14ac:dyDescent="0.25">
      <c r="H2266">
        <f t="shared" si="496"/>
        <v>50</v>
      </c>
      <c r="I2266" t="str">
        <f t="shared" ca="1" si="503"/>
        <v>CAR_DIESEL</v>
      </c>
      <c r="J2266">
        <f t="shared" ca="1" si="497"/>
        <v>0</v>
      </c>
      <c r="K2266">
        <f t="shared" si="498"/>
        <v>2020</v>
      </c>
      <c r="L2266">
        <f t="shared" si="504"/>
        <v>2025</v>
      </c>
      <c r="M2266" t="str">
        <f t="shared" si="499"/>
        <v>2020_2025</v>
      </c>
      <c r="N2266">
        <f t="shared" si="500"/>
        <v>2020</v>
      </c>
      <c r="O2266">
        <f t="shared" si="501"/>
        <v>2025</v>
      </c>
      <c r="P2266" t="str">
        <f t="shared" si="502"/>
        <v>2020_2025</v>
      </c>
      <c r="Q2266">
        <f t="shared" si="505"/>
        <v>0</v>
      </c>
      <c r="R2266">
        <f t="shared" si="506"/>
        <v>0</v>
      </c>
      <c r="S2266">
        <f t="shared" ca="1" si="507"/>
        <v>0</v>
      </c>
      <c r="U2266" t="str">
        <f t="shared" ca="1" si="508"/>
        <v xml:space="preserve"> </v>
      </c>
      <c r="V2266" t="str">
        <f t="shared" ca="1" si="509"/>
        <v>let cannot_decomm [$2020_2025$ , $2020_2025$ , $CAR_DIESEL$] := 1;</v>
      </c>
    </row>
    <row r="2267" spans="8:22" outlineLevel="1" x14ac:dyDescent="0.25">
      <c r="H2267">
        <f t="shared" si="496"/>
        <v>50</v>
      </c>
      <c r="I2267" t="str">
        <f t="shared" ca="1" si="503"/>
        <v>CAR_DIESEL</v>
      </c>
      <c r="J2267">
        <f t="shared" ca="1" si="497"/>
        <v>0</v>
      </c>
      <c r="K2267">
        <f t="shared" si="498"/>
        <v>2020</v>
      </c>
      <c r="L2267">
        <f t="shared" si="504"/>
        <v>2025</v>
      </c>
      <c r="M2267" t="str">
        <f t="shared" si="499"/>
        <v>2020_2025</v>
      </c>
      <c r="N2267">
        <f t="shared" si="500"/>
        <v>2025</v>
      </c>
      <c r="O2267">
        <f t="shared" si="501"/>
        <v>2030</v>
      </c>
      <c r="P2267" t="str">
        <f t="shared" si="502"/>
        <v>2025_2030</v>
      </c>
      <c r="Q2267">
        <f t="shared" si="505"/>
        <v>0</v>
      </c>
      <c r="R2267">
        <f t="shared" si="506"/>
        <v>0</v>
      </c>
      <c r="S2267">
        <f t="shared" ca="1" si="507"/>
        <v>1</v>
      </c>
      <c r="U2267" t="str">
        <f t="shared" ca="1" si="508"/>
        <v xml:space="preserve"> </v>
      </c>
      <c r="V2267" t="str">
        <f t="shared" ca="1" si="509"/>
        <v>let cannot_decomm [$2020_2025$ , $2025_2030$ , $CAR_DIESEL$] := 1;</v>
      </c>
    </row>
    <row r="2268" spans="8:22" outlineLevel="1" x14ac:dyDescent="0.25">
      <c r="H2268">
        <f t="shared" si="496"/>
        <v>50</v>
      </c>
      <c r="I2268" t="str">
        <f t="shared" ca="1" si="503"/>
        <v>CAR_DIESEL</v>
      </c>
      <c r="J2268">
        <f t="shared" ca="1" si="497"/>
        <v>0</v>
      </c>
      <c r="K2268">
        <f t="shared" si="498"/>
        <v>2020</v>
      </c>
      <c r="L2268">
        <f t="shared" si="504"/>
        <v>2025</v>
      </c>
      <c r="M2268" t="str">
        <f t="shared" si="499"/>
        <v>2020_2025</v>
      </c>
      <c r="N2268">
        <f t="shared" si="500"/>
        <v>2030</v>
      </c>
      <c r="O2268">
        <f t="shared" si="501"/>
        <v>2035</v>
      </c>
      <c r="P2268" t="str">
        <f t="shared" si="502"/>
        <v>2030_2035</v>
      </c>
      <c r="Q2268">
        <f t="shared" si="505"/>
        <v>0</v>
      </c>
      <c r="R2268">
        <f t="shared" si="506"/>
        <v>0</v>
      </c>
      <c r="S2268">
        <f t="shared" ca="1" si="507"/>
        <v>1</v>
      </c>
      <c r="U2268" t="str">
        <f t="shared" ca="1" si="508"/>
        <v xml:space="preserve"> </v>
      </c>
      <c r="V2268" t="str">
        <f t="shared" ca="1" si="509"/>
        <v>let cannot_decomm [$2020_2025$ , $2030_2035$ , $CAR_DIESEL$] := 1;</v>
      </c>
    </row>
    <row r="2269" spans="8:22" outlineLevel="1" x14ac:dyDescent="0.25">
      <c r="H2269">
        <f t="shared" si="496"/>
        <v>50</v>
      </c>
      <c r="I2269" t="str">
        <f t="shared" ca="1" si="503"/>
        <v>CAR_DIESEL</v>
      </c>
      <c r="J2269">
        <f t="shared" ca="1" si="497"/>
        <v>0</v>
      </c>
      <c r="K2269">
        <f t="shared" si="498"/>
        <v>2020</v>
      </c>
      <c r="L2269">
        <f t="shared" si="504"/>
        <v>2025</v>
      </c>
      <c r="M2269" t="str">
        <f t="shared" si="499"/>
        <v>2020_2025</v>
      </c>
      <c r="N2269">
        <f t="shared" si="500"/>
        <v>2035</v>
      </c>
      <c r="O2269">
        <f t="shared" si="501"/>
        <v>2040</v>
      </c>
      <c r="P2269" t="str">
        <f t="shared" si="502"/>
        <v>2035_2040</v>
      </c>
      <c r="Q2269">
        <f t="shared" si="505"/>
        <v>0</v>
      </c>
      <c r="R2269">
        <f t="shared" si="506"/>
        <v>0</v>
      </c>
      <c r="S2269">
        <f t="shared" ca="1" si="507"/>
        <v>1</v>
      </c>
      <c r="U2269" t="str">
        <f t="shared" ca="1" si="508"/>
        <v xml:space="preserve"> </v>
      </c>
      <c r="V2269" t="str">
        <f t="shared" ca="1" si="509"/>
        <v>let cannot_decomm [$2020_2025$ , $2035_2040$ , $CAR_DIESEL$] := 1;</v>
      </c>
    </row>
    <row r="2270" spans="8:22" outlineLevel="1" x14ac:dyDescent="0.25">
      <c r="H2270">
        <f t="shared" si="496"/>
        <v>50</v>
      </c>
      <c r="I2270" t="str">
        <f t="shared" ca="1" si="503"/>
        <v>CAR_DIESEL</v>
      </c>
      <c r="J2270">
        <f t="shared" ca="1" si="497"/>
        <v>0</v>
      </c>
      <c r="K2270">
        <f t="shared" si="498"/>
        <v>2020</v>
      </c>
      <c r="L2270">
        <f t="shared" si="504"/>
        <v>2025</v>
      </c>
      <c r="M2270" t="str">
        <f t="shared" si="499"/>
        <v>2020_2025</v>
      </c>
      <c r="N2270">
        <f t="shared" si="500"/>
        <v>2040</v>
      </c>
      <c r="O2270">
        <f t="shared" si="501"/>
        <v>2045</v>
      </c>
      <c r="P2270" t="str">
        <f t="shared" si="502"/>
        <v>2040_2045</v>
      </c>
      <c r="Q2270">
        <f t="shared" si="505"/>
        <v>0</v>
      </c>
      <c r="R2270">
        <f t="shared" si="506"/>
        <v>0</v>
      </c>
      <c r="S2270">
        <f t="shared" ca="1" si="507"/>
        <v>1</v>
      </c>
      <c r="U2270" t="str">
        <f t="shared" ca="1" si="508"/>
        <v xml:space="preserve"> </v>
      </c>
      <c r="V2270" t="str">
        <f t="shared" ca="1" si="509"/>
        <v>let cannot_decomm [$2020_2025$ , $2040_2045$ , $CAR_DIESEL$] := 1;</v>
      </c>
    </row>
    <row r="2271" spans="8:22" outlineLevel="1" x14ac:dyDescent="0.25">
      <c r="H2271">
        <f t="shared" si="496"/>
        <v>50</v>
      </c>
      <c r="I2271" t="str">
        <f t="shared" ca="1" si="503"/>
        <v>CAR_DIESEL</v>
      </c>
      <c r="J2271">
        <f t="shared" ca="1" si="497"/>
        <v>0</v>
      </c>
      <c r="K2271">
        <f t="shared" si="498"/>
        <v>2020</v>
      </c>
      <c r="L2271">
        <f t="shared" si="504"/>
        <v>2025</v>
      </c>
      <c r="M2271" t="str">
        <f t="shared" si="499"/>
        <v>2020_2025</v>
      </c>
      <c r="N2271">
        <f t="shared" si="500"/>
        <v>2045</v>
      </c>
      <c r="O2271">
        <f t="shared" si="501"/>
        <v>2050</v>
      </c>
      <c r="P2271" t="str">
        <f t="shared" si="502"/>
        <v>2045_2050</v>
      </c>
      <c r="Q2271">
        <f t="shared" si="505"/>
        <v>0</v>
      </c>
      <c r="R2271">
        <f t="shared" si="506"/>
        <v>0</v>
      </c>
      <c r="S2271">
        <f t="shared" ca="1" si="507"/>
        <v>1</v>
      </c>
      <c r="U2271" t="str">
        <f t="shared" ca="1" si="508"/>
        <v xml:space="preserve"> </v>
      </c>
      <c r="V2271" t="str">
        <f t="shared" ca="1" si="509"/>
        <v>let cannot_decomm [$2020_2025$ , $2045_2050$ , $CAR_DIESEL$] := 1;</v>
      </c>
    </row>
    <row r="2272" spans="8:22" outlineLevel="1" x14ac:dyDescent="0.25">
      <c r="H2272">
        <f t="shared" si="496"/>
        <v>50</v>
      </c>
      <c r="I2272" t="str">
        <f t="shared" ca="1" si="503"/>
        <v>CAR_DIESEL</v>
      </c>
      <c r="J2272">
        <f t="shared" ca="1" si="497"/>
        <v>0</v>
      </c>
      <c r="K2272">
        <f t="shared" si="498"/>
        <v>2025</v>
      </c>
      <c r="L2272">
        <f t="shared" si="504"/>
        <v>2030</v>
      </c>
      <c r="M2272" t="str">
        <f t="shared" si="499"/>
        <v>2025_2030</v>
      </c>
      <c r="N2272">
        <f t="shared" si="500"/>
        <v>2015</v>
      </c>
      <c r="O2272">
        <f t="shared" si="501"/>
        <v>2020</v>
      </c>
      <c r="P2272" t="str">
        <f t="shared" si="502"/>
        <v>2015_2020</v>
      </c>
      <c r="Q2272">
        <f t="shared" si="505"/>
        <v>0</v>
      </c>
      <c r="R2272">
        <f t="shared" si="506"/>
        <v>1</v>
      </c>
      <c r="S2272">
        <f t="shared" ca="1" si="507"/>
        <v>0</v>
      </c>
      <c r="U2272" t="str">
        <f t="shared" ca="1" si="508"/>
        <v xml:space="preserve"> </v>
      </c>
      <c r="V2272" t="str">
        <f t="shared" ca="1" si="509"/>
        <v>let cannot_decomm [$2025_2030$ , $2015_2020$ , $CAR_DIESEL$] := 1;</v>
      </c>
    </row>
    <row r="2273" spans="8:22" outlineLevel="1" x14ac:dyDescent="0.25">
      <c r="H2273">
        <f t="shared" si="496"/>
        <v>50</v>
      </c>
      <c r="I2273" t="str">
        <f t="shared" ca="1" si="503"/>
        <v>CAR_DIESEL</v>
      </c>
      <c r="J2273">
        <f t="shared" ca="1" si="497"/>
        <v>0</v>
      </c>
      <c r="K2273">
        <f t="shared" si="498"/>
        <v>2025</v>
      </c>
      <c r="L2273">
        <f t="shared" si="504"/>
        <v>2030</v>
      </c>
      <c r="M2273" t="str">
        <f t="shared" si="499"/>
        <v>2025_2030</v>
      </c>
      <c r="N2273">
        <f t="shared" si="500"/>
        <v>2020</v>
      </c>
      <c r="O2273">
        <f t="shared" si="501"/>
        <v>2025</v>
      </c>
      <c r="P2273" t="str">
        <f t="shared" si="502"/>
        <v>2020_2025</v>
      </c>
      <c r="Q2273">
        <f t="shared" si="505"/>
        <v>0</v>
      </c>
      <c r="R2273">
        <f t="shared" si="506"/>
        <v>1</v>
      </c>
      <c r="S2273">
        <f t="shared" ca="1" si="507"/>
        <v>0</v>
      </c>
      <c r="U2273" t="str">
        <f t="shared" ca="1" si="508"/>
        <v xml:space="preserve"> </v>
      </c>
      <c r="V2273" t="str">
        <f t="shared" ca="1" si="509"/>
        <v>let cannot_decomm [$2025_2030$ , $2020_2025$ , $CAR_DIESEL$] := 1;</v>
      </c>
    </row>
    <row r="2274" spans="8:22" outlineLevel="1" x14ac:dyDescent="0.25">
      <c r="H2274">
        <f t="shared" si="496"/>
        <v>50</v>
      </c>
      <c r="I2274" t="str">
        <f t="shared" ca="1" si="503"/>
        <v>CAR_DIESEL</v>
      </c>
      <c r="J2274">
        <f t="shared" ca="1" si="497"/>
        <v>0</v>
      </c>
      <c r="K2274">
        <f t="shared" si="498"/>
        <v>2025</v>
      </c>
      <c r="L2274">
        <f t="shared" si="504"/>
        <v>2030</v>
      </c>
      <c r="M2274" t="str">
        <f t="shared" si="499"/>
        <v>2025_2030</v>
      </c>
      <c r="N2274">
        <f t="shared" si="500"/>
        <v>2025</v>
      </c>
      <c r="O2274">
        <f t="shared" si="501"/>
        <v>2030</v>
      </c>
      <c r="P2274" t="str">
        <f t="shared" si="502"/>
        <v>2025_2030</v>
      </c>
      <c r="Q2274">
        <f t="shared" si="505"/>
        <v>0</v>
      </c>
      <c r="R2274">
        <f t="shared" si="506"/>
        <v>0</v>
      </c>
      <c r="S2274">
        <f t="shared" ca="1" si="507"/>
        <v>0</v>
      </c>
      <c r="U2274" t="str">
        <f t="shared" ca="1" si="508"/>
        <v xml:space="preserve"> </v>
      </c>
      <c r="V2274" t="str">
        <f t="shared" ca="1" si="509"/>
        <v>let cannot_decomm [$2025_2030$ , $2025_2030$ , $CAR_DIESEL$] := 1;</v>
      </c>
    </row>
    <row r="2275" spans="8:22" outlineLevel="1" x14ac:dyDescent="0.25">
      <c r="H2275">
        <f t="shared" si="496"/>
        <v>50</v>
      </c>
      <c r="I2275" t="str">
        <f t="shared" ca="1" si="503"/>
        <v>CAR_DIESEL</v>
      </c>
      <c r="J2275">
        <f t="shared" ca="1" si="497"/>
        <v>0</v>
      </c>
      <c r="K2275">
        <f t="shared" si="498"/>
        <v>2025</v>
      </c>
      <c r="L2275">
        <f t="shared" si="504"/>
        <v>2030</v>
      </c>
      <c r="M2275" t="str">
        <f t="shared" si="499"/>
        <v>2025_2030</v>
      </c>
      <c r="N2275">
        <f t="shared" si="500"/>
        <v>2030</v>
      </c>
      <c r="O2275">
        <f t="shared" si="501"/>
        <v>2035</v>
      </c>
      <c r="P2275" t="str">
        <f t="shared" si="502"/>
        <v>2030_2035</v>
      </c>
      <c r="Q2275">
        <f t="shared" si="505"/>
        <v>0</v>
      </c>
      <c r="R2275">
        <f t="shared" si="506"/>
        <v>0</v>
      </c>
      <c r="S2275">
        <f t="shared" ca="1" si="507"/>
        <v>1</v>
      </c>
      <c r="U2275" t="str">
        <f t="shared" ca="1" si="508"/>
        <v xml:space="preserve"> </v>
      </c>
      <c r="V2275" t="str">
        <f t="shared" ca="1" si="509"/>
        <v>let cannot_decomm [$2025_2030$ , $2030_2035$ , $CAR_DIESEL$] := 1;</v>
      </c>
    </row>
    <row r="2276" spans="8:22" outlineLevel="1" x14ac:dyDescent="0.25">
      <c r="H2276">
        <f t="shared" si="496"/>
        <v>50</v>
      </c>
      <c r="I2276" t="str">
        <f t="shared" ca="1" si="503"/>
        <v>CAR_DIESEL</v>
      </c>
      <c r="J2276">
        <f t="shared" ca="1" si="497"/>
        <v>0</v>
      </c>
      <c r="K2276">
        <f t="shared" si="498"/>
        <v>2025</v>
      </c>
      <c r="L2276">
        <f t="shared" si="504"/>
        <v>2030</v>
      </c>
      <c r="M2276" t="str">
        <f t="shared" si="499"/>
        <v>2025_2030</v>
      </c>
      <c r="N2276">
        <f t="shared" si="500"/>
        <v>2035</v>
      </c>
      <c r="O2276">
        <f t="shared" si="501"/>
        <v>2040</v>
      </c>
      <c r="P2276" t="str">
        <f t="shared" si="502"/>
        <v>2035_2040</v>
      </c>
      <c r="Q2276">
        <f t="shared" si="505"/>
        <v>0</v>
      </c>
      <c r="R2276">
        <f t="shared" si="506"/>
        <v>0</v>
      </c>
      <c r="S2276">
        <f t="shared" ca="1" si="507"/>
        <v>1</v>
      </c>
      <c r="U2276" t="str">
        <f t="shared" ca="1" si="508"/>
        <v xml:space="preserve"> </v>
      </c>
      <c r="V2276" t="str">
        <f t="shared" ca="1" si="509"/>
        <v>let cannot_decomm [$2025_2030$ , $2035_2040$ , $CAR_DIESEL$] := 1;</v>
      </c>
    </row>
    <row r="2277" spans="8:22" outlineLevel="1" x14ac:dyDescent="0.25">
      <c r="H2277">
        <f t="shared" si="496"/>
        <v>50</v>
      </c>
      <c r="I2277" t="str">
        <f t="shared" ca="1" si="503"/>
        <v>CAR_DIESEL</v>
      </c>
      <c r="J2277">
        <f t="shared" ca="1" si="497"/>
        <v>0</v>
      </c>
      <c r="K2277">
        <f t="shared" si="498"/>
        <v>2025</v>
      </c>
      <c r="L2277">
        <f t="shared" si="504"/>
        <v>2030</v>
      </c>
      <c r="M2277" t="str">
        <f t="shared" si="499"/>
        <v>2025_2030</v>
      </c>
      <c r="N2277">
        <f t="shared" si="500"/>
        <v>2040</v>
      </c>
      <c r="O2277">
        <f t="shared" si="501"/>
        <v>2045</v>
      </c>
      <c r="P2277" t="str">
        <f t="shared" si="502"/>
        <v>2040_2045</v>
      </c>
      <c r="Q2277">
        <f t="shared" si="505"/>
        <v>0</v>
      </c>
      <c r="R2277">
        <f t="shared" si="506"/>
        <v>0</v>
      </c>
      <c r="S2277">
        <f t="shared" ca="1" si="507"/>
        <v>1</v>
      </c>
      <c r="U2277" t="str">
        <f t="shared" ca="1" si="508"/>
        <v xml:space="preserve"> </v>
      </c>
      <c r="V2277" t="str">
        <f t="shared" ca="1" si="509"/>
        <v>let cannot_decomm [$2025_2030$ , $2040_2045$ , $CAR_DIESEL$] := 1;</v>
      </c>
    </row>
    <row r="2278" spans="8:22" outlineLevel="1" x14ac:dyDescent="0.25">
      <c r="H2278">
        <f t="shared" si="496"/>
        <v>50</v>
      </c>
      <c r="I2278" t="str">
        <f t="shared" ca="1" si="503"/>
        <v>CAR_DIESEL</v>
      </c>
      <c r="J2278">
        <f t="shared" ca="1" si="497"/>
        <v>0</v>
      </c>
      <c r="K2278">
        <f t="shared" si="498"/>
        <v>2025</v>
      </c>
      <c r="L2278">
        <f t="shared" si="504"/>
        <v>2030</v>
      </c>
      <c r="M2278" t="str">
        <f t="shared" si="499"/>
        <v>2025_2030</v>
      </c>
      <c r="N2278">
        <f t="shared" si="500"/>
        <v>2045</v>
      </c>
      <c r="O2278">
        <f t="shared" si="501"/>
        <v>2050</v>
      </c>
      <c r="P2278" t="str">
        <f t="shared" si="502"/>
        <v>2045_2050</v>
      </c>
      <c r="Q2278">
        <f t="shared" si="505"/>
        <v>0</v>
      </c>
      <c r="R2278">
        <f t="shared" si="506"/>
        <v>0</v>
      </c>
      <c r="S2278">
        <f t="shared" ca="1" si="507"/>
        <v>1</v>
      </c>
      <c r="U2278" t="str">
        <f t="shared" ca="1" si="508"/>
        <v xml:space="preserve"> </v>
      </c>
      <c r="V2278" t="str">
        <f t="shared" ca="1" si="509"/>
        <v>let cannot_decomm [$2025_2030$ , $2045_2050$ , $CAR_DIESEL$] := 1;</v>
      </c>
    </row>
    <row r="2279" spans="8:22" outlineLevel="1" x14ac:dyDescent="0.25">
      <c r="H2279">
        <f t="shared" si="496"/>
        <v>50</v>
      </c>
      <c r="I2279" t="str">
        <f t="shared" ca="1" si="503"/>
        <v>CAR_DIESEL</v>
      </c>
      <c r="J2279">
        <f t="shared" ca="1" si="497"/>
        <v>0</v>
      </c>
      <c r="K2279">
        <f t="shared" si="498"/>
        <v>2030</v>
      </c>
      <c r="L2279">
        <f t="shared" si="504"/>
        <v>2035</v>
      </c>
      <c r="M2279" t="str">
        <f t="shared" si="499"/>
        <v>2030_2035</v>
      </c>
      <c r="N2279">
        <f t="shared" si="500"/>
        <v>2015</v>
      </c>
      <c r="O2279">
        <f t="shared" si="501"/>
        <v>2020</v>
      </c>
      <c r="P2279" t="str">
        <f t="shared" si="502"/>
        <v>2015_2020</v>
      </c>
      <c r="Q2279">
        <f t="shared" si="505"/>
        <v>0</v>
      </c>
      <c r="R2279">
        <f t="shared" si="506"/>
        <v>1</v>
      </c>
      <c r="S2279">
        <f t="shared" ca="1" si="507"/>
        <v>0</v>
      </c>
      <c r="U2279" t="str">
        <f t="shared" ca="1" si="508"/>
        <v xml:space="preserve"> </v>
      </c>
      <c r="V2279" t="str">
        <f t="shared" ca="1" si="509"/>
        <v>let cannot_decomm [$2030_2035$ , $2015_2020$ , $CAR_DIESEL$] := 1;</v>
      </c>
    </row>
    <row r="2280" spans="8:22" outlineLevel="1" x14ac:dyDescent="0.25">
      <c r="H2280">
        <f t="shared" si="496"/>
        <v>50</v>
      </c>
      <c r="I2280" t="str">
        <f t="shared" ca="1" si="503"/>
        <v>CAR_DIESEL</v>
      </c>
      <c r="J2280">
        <f t="shared" ca="1" si="497"/>
        <v>0</v>
      </c>
      <c r="K2280">
        <f t="shared" si="498"/>
        <v>2030</v>
      </c>
      <c r="L2280">
        <f t="shared" si="504"/>
        <v>2035</v>
      </c>
      <c r="M2280" t="str">
        <f t="shared" si="499"/>
        <v>2030_2035</v>
      </c>
      <c r="N2280">
        <f t="shared" si="500"/>
        <v>2020</v>
      </c>
      <c r="O2280">
        <f t="shared" si="501"/>
        <v>2025</v>
      </c>
      <c r="P2280" t="str">
        <f t="shared" si="502"/>
        <v>2020_2025</v>
      </c>
      <c r="Q2280">
        <f t="shared" si="505"/>
        <v>0</v>
      </c>
      <c r="R2280">
        <f t="shared" si="506"/>
        <v>1</v>
      </c>
      <c r="S2280">
        <f t="shared" ca="1" si="507"/>
        <v>0</v>
      </c>
      <c r="U2280" t="str">
        <f t="shared" ca="1" si="508"/>
        <v xml:space="preserve"> </v>
      </c>
      <c r="V2280" t="str">
        <f t="shared" ca="1" si="509"/>
        <v>let cannot_decomm [$2030_2035$ , $2020_2025$ , $CAR_DIESEL$] := 1;</v>
      </c>
    </row>
    <row r="2281" spans="8:22" outlineLevel="1" x14ac:dyDescent="0.25">
      <c r="H2281">
        <f t="shared" si="496"/>
        <v>50</v>
      </c>
      <c r="I2281" t="str">
        <f t="shared" ca="1" si="503"/>
        <v>CAR_DIESEL</v>
      </c>
      <c r="J2281">
        <f t="shared" ca="1" si="497"/>
        <v>0</v>
      </c>
      <c r="K2281">
        <f t="shared" si="498"/>
        <v>2030</v>
      </c>
      <c r="L2281">
        <f t="shared" si="504"/>
        <v>2035</v>
      </c>
      <c r="M2281" t="str">
        <f t="shared" si="499"/>
        <v>2030_2035</v>
      </c>
      <c r="N2281">
        <f t="shared" si="500"/>
        <v>2025</v>
      </c>
      <c r="O2281">
        <f t="shared" si="501"/>
        <v>2030</v>
      </c>
      <c r="P2281" t="str">
        <f t="shared" si="502"/>
        <v>2025_2030</v>
      </c>
      <c r="Q2281">
        <f t="shared" si="505"/>
        <v>0</v>
      </c>
      <c r="R2281">
        <f t="shared" si="506"/>
        <v>1</v>
      </c>
      <c r="S2281">
        <f t="shared" ca="1" si="507"/>
        <v>0</v>
      </c>
      <c r="U2281" t="str">
        <f t="shared" ca="1" si="508"/>
        <v xml:space="preserve"> </v>
      </c>
      <c r="V2281" t="str">
        <f t="shared" ca="1" si="509"/>
        <v>let cannot_decomm [$2030_2035$ , $2025_2030$ , $CAR_DIESEL$] := 1;</v>
      </c>
    </row>
    <row r="2282" spans="8:22" outlineLevel="1" x14ac:dyDescent="0.25">
      <c r="H2282">
        <f t="shared" si="496"/>
        <v>50</v>
      </c>
      <c r="I2282" t="str">
        <f t="shared" ca="1" si="503"/>
        <v>CAR_DIESEL</v>
      </c>
      <c r="J2282">
        <f t="shared" ca="1" si="497"/>
        <v>0</v>
      </c>
      <c r="K2282">
        <f t="shared" si="498"/>
        <v>2030</v>
      </c>
      <c r="L2282">
        <f t="shared" si="504"/>
        <v>2035</v>
      </c>
      <c r="M2282" t="str">
        <f t="shared" si="499"/>
        <v>2030_2035</v>
      </c>
      <c r="N2282">
        <f t="shared" si="500"/>
        <v>2030</v>
      </c>
      <c r="O2282">
        <f t="shared" si="501"/>
        <v>2035</v>
      </c>
      <c r="P2282" t="str">
        <f t="shared" si="502"/>
        <v>2030_2035</v>
      </c>
      <c r="Q2282">
        <f t="shared" si="505"/>
        <v>0</v>
      </c>
      <c r="R2282">
        <f t="shared" si="506"/>
        <v>0</v>
      </c>
      <c r="S2282">
        <f t="shared" ca="1" si="507"/>
        <v>0</v>
      </c>
      <c r="U2282" t="str">
        <f t="shared" ca="1" si="508"/>
        <v xml:space="preserve"> </v>
      </c>
      <c r="V2282" t="str">
        <f t="shared" ca="1" si="509"/>
        <v>let cannot_decomm [$2030_2035$ , $2030_2035$ , $CAR_DIESEL$] := 1;</v>
      </c>
    </row>
    <row r="2283" spans="8:22" outlineLevel="1" x14ac:dyDescent="0.25">
      <c r="H2283">
        <f t="shared" si="496"/>
        <v>50</v>
      </c>
      <c r="I2283" t="str">
        <f t="shared" ca="1" si="503"/>
        <v>CAR_DIESEL</v>
      </c>
      <c r="J2283">
        <f t="shared" ca="1" si="497"/>
        <v>0</v>
      </c>
      <c r="K2283">
        <f t="shared" si="498"/>
        <v>2030</v>
      </c>
      <c r="L2283">
        <f t="shared" si="504"/>
        <v>2035</v>
      </c>
      <c r="M2283" t="str">
        <f t="shared" si="499"/>
        <v>2030_2035</v>
      </c>
      <c r="N2283">
        <f t="shared" si="500"/>
        <v>2035</v>
      </c>
      <c r="O2283">
        <f t="shared" si="501"/>
        <v>2040</v>
      </c>
      <c r="P2283" t="str">
        <f t="shared" si="502"/>
        <v>2035_2040</v>
      </c>
      <c r="Q2283">
        <f t="shared" si="505"/>
        <v>0</v>
      </c>
      <c r="R2283">
        <f t="shared" si="506"/>
        <v>0</v>
      </c>
      <c r="S2283">
        <f t="shared" ca="1" si="507"/>
        <v>1</v>
      </c>
      <c r="U2283" t="str">
        <f t="shared" ca="1" si="508"/>
        <v xml:space="preserve"> </v>
      </c>
      <c r="V2283" t="str">
        <f t="shared" ca="1" si="509"/>
        <v>let cannot_decomm [$2030_2035$ , $2035_2040$ , $CAR_DIESEL$] := 1;</v>
      </c>
    </row>
    <row r="2284" spans="8:22" outlineLevel="1" x14ac:dyDescent="0.25">
      <c r="H2284">
        <f t="shared" si="496"/>
        <v>50</v>
      </c>
      <c r="I2284" t="str">
        <f t="shared" ca="1" si="503"/>
        <v>CAR_DIESEL</v>
      </c>
      <c r="J2284">
        <f t="shared" ca="1" si="497"/>
        <v>0</v>
      </c>
      <c r="K2284">
        <f t="shared" si="498"/>
        <v>2030</v>
      </c>
      <c r="L2284">
        <f t="shared" si="504"/>
        <v>2035</v>
      </c>
      <c r="M2284" t="str">
        <f t="shared" si="499"/>
        <v>2030_2035</v>
      </c>
      <c r="N2284">
        <f t="shared" si="500"/>
        <v>2040</v>
      </c>
      <c r="O2284">
        <f t="shared" si="501"/>
        <v>2045</v>
      </c>
      <c r="P2284" t="str">
        <f t="shared" si="502"/>
        <v>2040_2045</v>
      </c>
      <c r="Q2284">
        <f t="shared" si="505"/>
        <v>0</v>
      </c>
      <c r="R2284">
        <f t="shared" si="506"/>
        <v>0</v>
      </c>
      <c r="S2284">
        <f t="shared" ca="1" si="507"/>
        <v>1</v>
      </c>
      <c r="U2284" t="str">
        <f t="shared" ca="1" si="508"/>
        <v xml:space="preserve"> </v>
      </c>
      <c r="V2284" t="str">
        <f t="shared" ca="1" si="509"/>
        <v>let cannot_decomm [$2030_2035$ , $2040_2045$ , $CAR_DIESEL$] := 1;</v>
      </c>
    </row>
    <row r="2285" spans="8:22" outlineLevel="1" x14ac:dyDescent="0.25">
      <c r="H2285">
        <f t="shared" si="496"/>
        <v>50</v>
      </c>
      <c r="I2285" t="str">
        <f t="shared" ca="1" si="503"/>
        <v>CAR_DIESEL</v>
      </c>
      <c r="J2285">
        <f t="shared" ca="1" si="497"/>
        <v>0</v>
      </c>
      <c r="K2285">
        <f t="shared" si="498"/>
        <v>2030</v>
      </c>
      <c r="L2285">
        <f t="shared" si="504"/>
        <v>2035</v>
      </c>
      <c r="M2285" t="str">
        <f t="shared" si="499"/>
        <v>2030_2035</v>
      </c>
      <c r="N2285">
        <f t="shared" si="500"/>
        <v>2045</v>
      </c>
      <c r="O2285">
        <f t="shared" si="501"/>
        <v>2050</v>
      </c>
      <c r="P2285" t="str">
        <f t="shared" si="502"/>
        <v>2045_2050</v>
      </c>
      <c r="Q2285">
        <f t="shared" si="505"/>
        <v>0</v>
      </c>
      <c r="R2285">
        <f t="shared" si="506"/>
        <v>0</v>
      </c>
      <c r="S2285">
        <f t="shared" ca="1" si="507"/>
        <v>1</v>
      </c>
      <c r="U2285" t="str">
        <f t="shared" ca="1" si="508"/>
        <v xml:space="preserve"> </v>
      </c>
      <c r="V2285" t="str">
        <f t="shared" ca="1" si="509"/>
        <v>let cannot_decomm [$2030_2035$ , $2045_2050$ , $CAR_DIESEL$] := 1;</v>
      </c>
    </row>
    <row r="2286" spans="8:22" outlineLevel="1" x14ac:dyDescent="0.25">
      <c r="H2286">
        <f t="shared" si="496"/>
        <v>50</v>
      </c>
      <c r="I2286" t="str">
        <f t="shared" ca="1" si="503"/>
        <v>CAR_DIESEL</v>
      </c>
      <c r="J2286">
        <f t="shared" ca="1" si="497"/>
        <v>0</v>
      </c>
      <c r="K2286">
        <f t="shared" si="498"/>
        <v>2035</v>
      </c>
      <c r="L2286">
        <f t="shared" si="504"/>
        <v>2040</v>
      </c>
      <c r="M2286" t="str">
        <f t="shared" si="499"/>
        <v>2035_2040</v>
      </c>
      <c r="N2286">
        <f t="shared" si="500"/>
        <v>2015</v>
      </c>
      <c r="O2286">
        <f t="shared" si="501"/>
        <v>2020</v>
      </c>
      <c r="P2286" t="str">
        <f t="shared" si="502"/>
        <v>2015_2020</v>
      </c>
      <c r="Q2286">
        <f t="shared" si="505"/>
        <v>0</v>
      </c>
      <c r="R2286">
        <f t="shared" si="506"/>
        <v>1</v>
      </c>
      <c r="S2286">
        <f t="shared" ca="1" si="507"/>
        <v>0</v>
      </c>
      <c r="U2286" t="str">
        <f t="shared" ca="1" si="508"/>
        <v xml:space="preserve"> </v>
      </c>
      <c r="V2286" t="str">
        <f t="shared" ca="1" si="509"/>
        <v>let cannot_decomm [$2035_2040$ , $2015_2020$ , $CAR_DIESEL$] := 1;</v>
      </c>
    </row>
    <row r="2287" spans="8:22" outlineLevel="1" x14ac:dyDescent="0.25">
      <c r="H2287">
        <f t="shared" si="496"/>
        <v>50</v>
      </c>
      <c r="I2287" t="str">
        <f t="shared" ca="1" si="503"/>
        <v>CAR_DIESEL</v>
      </c>
      <c r="J2287">
        <f t="shared" ca="1" si="497"/>
        <v>0</v>
      </c>
      <c r="K2287">
        <f t="shared" si="498"/>
        <v>2035</v>
      </c>
      <c r="L2287">
        <f t="shared" si="504"/>
        <v>2040</v>
      </c>
      <c r="M2287" t="str">
        <f t="shared" si="499"/>
        <v>2035_2040</v>
      </c>
      <c r="N2287">
        <f t="shared" si="500"/>
        <v>2020</v>
      </c>
      <c r="O2287">
        <f t="shared" si="501"/>
        <v>2025</v>
      </c>
      <c r="P2287" t="str">
        <f t="shared" si="502"/>
        <v>2020_2025</v>
      </c>
      <c r="Q2287">
        <f t="shared" si="505"/>
        <v>0</v>
      </c>
      <c r="R2287">
        <f t="shared" si="506"/>
        <v>1</v>
      </c>
      <c r="S2287">
        <f t="shared" ca="1" si="507"/>
        <v>0</v>
      </c>
      <c r="U2287" t="str">
        <f t="shared" ca="1" si="508"/>
        <v xml:space="preserve"> </v>
      </c>
      <c r="V2287" t="str">
        <f t="shared" ca="1" si="509"/>
        <v>let cannot_decomm [$2035_2040$ , $2020_2025$ , $CAR_DIESEL$] := 1;</v>
      </c>
    </row>
    <row r="2288" spans="8:22" outlineLevel="1" x14ac:dyDescent="0.25">
      <c r="H2288">
        <f t="shared" si="496"/>
        <v>50</v>
      </c>
      <c r="I2288" t="str">
        <f t="shared" ca="1" si="503"/>
        <v>CAR_DIESEL</v>
      </c>
      <c r="J2288">
        <f t="shared" ca="1" si="497"/>
        <v>0</v>
      </c>
      <c r="K2288">
        <f t="shared" si="498"/>
        <v>2035</v>
      </c>
      <c r="L2288">
        <f t="shared" si="504"/>
        <v>2040</v>
      </c>
      <c r="M2288" t="str">
        <f t="shared" si="499"/>
        <v>2035_2040</v>
      </c>
      <c r="N2288">
        <f t="shared" si="500"/>
        <v>2025</v>
      </c>
      <c r="O2288">
        <f t="shared" si="501"/>
        <v>2030</v>
      </c>
      <c r="P2288" t="str">
        <f t="shared" si="502"/>
        <v>2025_2030</v>
      </c>
      <c r="Q2288">
        <f t="shared" si="505"/>
        <v>0</v>
      </c>
      <c r="R2288">
        <f t="shared" si="506"/>
        <v>1</v>
      </c>
      <c r="S2288">
        <f t="shared" ca="1" si="507"/>
        <v>0</v>
      </c>
      <c r="U2288" t="str">
        <f t="shared" ca="1" si="508"/>
        <v xml:space="preserve"> </v>
      </c>
      <c r="V2288" t="str">
        <f t="shared" ca="1" si="509"/>
        <v>let cannot_decomm [$2035_2040$ , $2025_2030$ , $CAR_DIESEL$] := 1;</v>
      </c>
    </row>
    <row r="2289" spans="8:22" outlineLevel="1" x14ac:dyDescent="0.25">
      <c r="H2289">
        <f t="shared" si="496"/>
        <v>50</v>
      </c>
      <c r="I2289" t="str">
        <f t="shared" ca="1" si="503"/>
        <v>CAR_DIESEL</v>
      </c>
      <c r="J2289">
        <f t="shared" ca="1" si="497"/>
        <v>0</v>
      </c>
      <c r="K2289">
        <f t="shared" si="498"/>
        <v>2035</v>
      </c>
      <c r="L2289">
        <f t="shared" si="504"/>
        <v>2040</v>
      </c>
      <c r="M2289" t="str">
        <f t="shared" si="499"/>
        <v>2035_2040</v>
      </c>
      <c r="N2289">
        <f t="shared" si="500"/>
        <v>2030</v>
      </c>
      <c r="O2289">
        <f t="shared" si="501"/>
        <v>2035</v>
      </c>
      <c r="P2289" t="str">
        <f t="shared" si="502"/>
        <v>2030_2035</v>
      </c>
      <c r="Q2289">
        <f t="shared" si="505"/>
        <v>0</v>
      </c>
      <c r="R2289">
        <f t="shared" si="506"/>
        <v>1</v>
      </c>
      <c r="S2289">
        <f t="shared" ca="1" si="507"/>
        <v>0</v>
      </c>
      <c r="U2289" t="str">
        <f t="shared" ca="1" si="508"/>
        <v xml:space="preserve"> </v>
      </c>
      <c r="V2289" t="str">
        <f t="shared" ca="1" si="509"/>
        <v>let cannot_decomm [$2035_2040$ , $2030_2035$ , $CAR_DIESEL$] := 1;</v>
      </c>
    </row>
    <row r="2290" spans="8:22" outlineLevel="1" x14ac:dyDescent="0.25">
      <c r="H2290">
        <f t="shared" si="496"/>
        <v>50</v>
      </c>
      <c r="I2290" t="str">
        <f t="shared" ca="1" si="503"/>
        <v>CAR_DIESEL</v>
      </c>
      <c r="J2290">
        <f t="shared" ca="1" si="497"/>
        <v>0</v>
      </c>
      <c r="K2290">
        <f t="shared" si="498"/>
        <v>2035</v>
      </c>
      <c r="L2290">
        <f t="shared" si="504"/>
        <v>2040</v>
      </c>
      <c r="M2290" t="str">
        <f t="shared" si="499"/>
        <v>2035_2040</v>
      </c>
      <c r="N2290">
        <f t="shared" si="500"/>
        <v>2035</v>
      </c>
      <c r="O2290">
        <f t="shared" si="501"/>
        <v>2040</v>
      </c>
      <c r="P2290" t="str">
        <f t="shared" si="502"/>
        <v>2035_2040</v>
      </c>
      <c r="Q2290">
        <f t="shared" si="505"/>
        <v>0</v>
      </c>
      <c r="R2290">
        <f t="shared" si="506"/>
        <v>0</v>
      </c>
      <c r="S2290">
        <f t="shared" ca="1" si="507"/>
        <v>0</v>
      </c>
      <c r="U2290" t="str">
        <f t="shared" ca="1" si="508"/>
        <v xml:space="preserve"> </v>
      </c>
      <c r="V2290" t="str">
        <f t="shared" ca="1" si="509"/>
        <v>let cannot_decomm [$2035_2040$ , $2035_2040$ , $CAR_DIESEL$] := 1;</v>
      </c>
    </row>
    <row r="2291" spans="8:22" outlineLevel="1" x14ac:dyDescent="0.25">
      <c r="H2291">
        <f t="shared" si="496"/>
        <v>50</v>
      </c>
      <c r="I2291" t="str">
        <f t="shared" ca="1" si="503"/>
        <v>CAR_DIESEL</v>
      </c>
      <c r="J2291">
        <f t="shared" ca="1" si="497"/>
        <v>0</v>
      </c>
      <c r="K2291">
        <f t="shared" si="498"/>
        <v>2035</v>
      </c>
      <c r="L2291">
        <f t="shared" si="504"/>
        <v>2040</v>
      </c>
      <c r="M2291" t="str">
        <f t="shared" si="499"/>
        <v>2035_2040</v>
      </c>
      <c r="N2291">
        <f t="shared" si="500"/>
        <v>2040</v>
      </c>
      <c r="O2291">
        <f t="shared" si="501"/>
        <v>2045</v>
      </c>
      <c r="P2291" t="str">
        <f t="shared" si="502"/>
        <v>2040_2045</v>
      </c>
      <c r="Q2291">
        <f t="shared" si="505"/>
        <v>0</v>
      </c>
      <c r="R2291">
        <f t="shared" si="506"/>
        <v>0</v>
      </c>
      <c r="S2291">
        <f t="shared" ca="1" si="507"/>
        <v>1</v>
      </c>
      <c r="U2291" t="str">
        <f t="shared" ca="1" si="508"/>
        <v xml:space="preserve"> </v>
      </c>
      <c r="V2291" t="str">
        <f t="shared" ca="1" si="509"/>
        <v>let cannot_decomm [$2035_2040$ , $2040_2045$ , $CAR_DIESEL$] := 1;</v>
      </c>
    </row>
    <row r="2292" spans="8:22" outlineLevel="1" x14ac:dyDescent="0.25">
      <c r="H2292">
        <f t="shared" si="496"/>
        <v>50</v>
      </c>
      <c r="I2292" t="str">
        <f t="shared" ca="1" si="503"/>
        <v>CAR_DIESEL</v>
      </c>
      <c r="J2292">
        <f t="shared" ca="1" si="497"/>
        <v>0</v>
      </c>
      <c r="K2292">
        <f t="shared" si="498"/>
        <v>2035</v>
      </c>
      <c r="L2292">
        <f t="shared" si="504"/>
        <v>2040</v>
      </c>
      <c r="M2292" t="str">
        <f t="shared" si="499"/>
        <v>2035_2040</v>
      </c>
      <c r="N2292">
        <f t="shared" si="500"/>
        <v>2045</v>
      </c>
      <c r="O2292">
        <f t="shared" si="501"/>
        <v>2050</v>
      </c>
      <c r="P2292" t="str">
        <f t="shared" si="502"/>
        <v>2045_2050</v>
      </c>
      <c r="Q2292">
        <f t="shared" si="505"/>
        <v>0</v>
      </c>
      <c r="R2292">
        <f t="shared" si="506"/>
        <v>0</v>
      </c>
      <c r="S2292">
        <f t="shared" ca="1" si="507"/>
        <v>1</v>
      </c>
      <c r="U2292" t="str">
        <f t="shared" ca="1" si="508"/>
        <v xml:space="preserve"> </v>
      </c>
      <c r="V2292" t="str">
        <f t="shared" ca="1" si="509"/>
        <v>let cannot_decomm [$2035_2040$ , $2045_2050$ , $CAR_DIESEL$] := 1;</v>
      </c>
    </row>
    <row r="2293" spans="8:22" outlineLevel="1" x14ac:dyDescent="0.25">
      <c r="H2293">
        <f t="shared" ref="H2293:H2356" si="510">(FLOOR((ROW(A2293)-4)/49,1))+4</f>
        <v>50</v>
      </c>
      <c r="I2293" t="str">
        <f t="shared" ca="1" si="503"/>
        <v>CAR_DIESEL</v>
      </c>
      <c r="J2293">
        <f t="shared" ref="J2293:J2356" ca="1" si="511">INDIRECT("C"&amp;H2293)</f>
        <v>0</v>
      </c>
      <c r="K2293">
        <f t="shared" ref="K2293:K2356" si="512">2015+MOD(FLOOR((ROW(A2293)-4)/7,1),7)*5</f>
        <v>2040</v>
      </c>
      <c r="L2293">
        <f t="shared" si="504"/>
        <v>2045</v>
      </c>
      <c r="M2293" t="str">
        <f t="shared" ref="M2293:M2356" si="513">K2293&amp;"_"&amp;L2293</f>
        <v>2040_2045</v>
      </c>
      <c r="N2293">
        <f t="shared" ref="N2293:N2356" si="514">2015+MOD(ROW(D2293)-4,7)*5</f>
        <v>2015</v>
      </c>
      <c r="O2293">
        <f t="shared" ref="O2293:O2356" si="515">2020+MOD(ROW(E2293)-4,7)*5</f>
        <v>2020</v>
      </c>
      <c r="P2293" t="str">
        <f t="shared" ref="P2293:P2356" si="516">N2293&amp;"_"&amp;O2293</f>
        <v>2015_2020</v>
      </c>
      <c r="Q2293">
        <f t="shared" si="505"/>
        <v>0</v>
      </c>
      <c r="R2293">
        <f t="shared" si="506"/>
        <v>1</v>
      </c>
      <c r="S2293">
        <f t="shared" ca="1" si="507"/>
        <v>0</v>
      </c>
      <c r="U2293" t="str">
        <f t="shared" ca="1" si="508"/>
        <v xml:space="preserve"> </v>
      </c>
      <c r="V2293" t="str">
        <f t="shared" ca="1" si="509"/>
        <v>let cannot_decomm [$2040_2045$ , $2015_2020$ , $CAR_DIESEL$] := 1;</v>
      </c>
    </row>
    <row r="2294" spans="8:22" outlineLevel="1" x14ac:dyDescent="0.25">
      <c r="H2294">
        <f t="shared" si="510"/>
        <v>50</v>
      </c>
      <c r="I2294" t="str">
        <f t="shared" ca="1" si="503"/>
        <v>CAR_DIESEL</v>
      </c>
      <c r="J2294">
        <f t="shared" ca="1" si="511"/>
        <v>0</v>
      </c>
      <c r="K2294">
        <f t="shared" si="512"/>
        <v>2040</v>
      </c>
      <c r="L2294">
        <f t="shared" si="504"/>
        <v>2045</v>
      </c>
      <c r="M2294" t="str">
        <f t="shared" si="513"/>
        <v>2040_2045</v>
      </c>
      <c r="N2294">
        <f t="shared" si="514"/>
        <v>2020</v>
      </c>
      <c r="O2294">
        <f t="shared" si="515"/>
        <v>2025</v>
      </c>
      <c r="P2294" t="str">
        <f t="shared" si="516"/>
        <v>2020_2025</v>
      </c>
      <c r="Q2294">
        <f t="shared" si="505"/>
        <v>0</v>
      </c>
      <c r="R2294">
        <f t="shared" si="506"/>
        <v>1</v>
      </c>
      <c r="S2294">
        <f t="shared" ca="1" si="507"/>
        <v>0</v>
      </c>
      <c r="U2294" t="str">
        <f t="shared" ca="1" si="508"/>
        <v xml:space="preserve"> </v>
      </c>
      <c r="V2294" t="str">
        <f t="shared" ca="1" si="509"/>
        <v>let cannot_decomm [$2040_2045$ , $2020_2025$ , $CAR_DIESEL$] := 1;</v>
      </c>
    </row>
    <row r="2295" spans="8:22" outlineLevel="1" x14ac:dyDescent="0.25">
      <c r="H2295">
        <f t="shared" si="510"/>
        <v>50</v>
      </c>
      <c r="I2295" t="str">
        <f t="shared" ca="1" si="503"/>
        <v>CAR_DIESEL</v>
      </c>
      <c r="J2295">
        <f t="shared" ca="1" si="511"/>
        <v>0</v>
      </c>
      <c r="K2295">
        <f t="shared" si="512"/>
        <v>2040</v>
      </c>
      <c r="L2295">
        <f t="shared" si="504"/>
        <v>2045</v>
      </c>
      <c r="M2295" t="str">
        <f t="shared" si="513"/>
        <v>2040_2045</v>
      </c>
      <c r="N2295">
        <f t="shared" si="514"/>
        <v>2025</v>
      </c>
      <c r="O2295">
        <f t="shared" si="515"/>
        <v>2030</v>
      </c>
      <c r="P2295" t="str">
        <f t="shared" si="516"/>
        <v>2025_2030</v>
      </c>
      <c r="Q2295">
        <f t="shared" si="505"/>
        <v>0</v>
      </c>
      <c r="R2295">
        <f t="shared" si="506"/>
        <v>1</v>
      </c>
      <c r="S2295">
        <f t="shared" ca="1" si="507"/>
        <v>0</v>
      </c>
      <c r="U2295" t="str">
        <f t="shared" ca="1" si="508"/>
        <v xml:space="preserve"> </v>
      </c>
      <c r="V2295" t="str">
        <f t="shared" ca="1" si="509"/>
        <v>let cannot_decomm [$2040_2045$ , $2025_2030$ , $CAR_DIESEL$] := 1;</v>
      </c>
    </row>
    <row r="2296" spans="8:22" outlineLevel="1" x14ac:dyDescent="0.25">
      <c r="H2296">
        <f t="shared" si="510"/>
        <v>50</v>
      </c>
      <c r="I2296" t="str">
        <f t="shared" ca="1" si="503"/>
        <v>CAR_DIESEL</v>
      </c>
      <c r="J2296">
        <f t="shared" ca="1" si="511"/>
        <v>0</v>
      </c>
      <c r="K2296">
        <f t="shared" si="512"/>
        <v>2040</v>
      </c>
      <c r="L2296">
        <f t="shared" si="504"/>
        <v>2045</v>
      </c>
      <c r="M2296" t="str">
        <f t="shared" si="513"/>
        <v>2040_2045</v>
      </c>
      <c r="N2296">
        <f t="shared" si="514"/>
        <v>2030</v>
      </c>
      <c r="O2296">
        <f t="shared" si="515"/>
        <v>2035</v>
      </c>
      <c r="P2296" t="str">
        <f t="shared" si="516"/>
        <v>2030_2035</v>
      </c>
      <c r="Q2296">
        <f t="shared" si="505"/>
        <v>0</v>
      </c>
      <c r="R2296">
        <f t="shared" si="506"/>
        <v>1</v>
      </c>
      <c r="S2296">
        <f t="shared" ca="1" si="507"/>
        <v>0</v>
      </c>
      <c r="U2296" t="str">
        <f t="shared" ca="1" si="508"/>
        <v xml:space="preserve"> </v>
      </c>
      <c r="V2296" t="str">
        <f t="shared" ca="1" si="509"/>
        <v>let cannot_decomm [$2040_2045$ , $2030_2035$ , $CAR_DIESEL$] := 1;</v>
      </c>
    </row>
    <row r="2297" spans="8:22" outlineLevel="1" x14ac:dyDescent="0.25">
      <c r="H2297">
        <f t="shared" si="510"/>
        <v>50</v>
      </c>
      <c r="I2297" t="str">
        <f t="shared" ca="1" si="503"/>
        <v>CAR_DIESEL</v>
      </c>
      <c r="J2297">
        <f t="shared" ca="1" si="511"/>
        <v>0</v>
      </c>
      <c r="K2297">
        <f t="shared" si="512"/>
        <v>2040</v>
      </c>
      <c r="L2297">
        <f t="shared" si="504"/>
        <v>2045</v>
      </c>
      <c r="M2297" t="str">
        <f t="shared" si="513"/>
        <v>2040_2045</v>
      </c>
      <c r="N2297">
        <f t="shared" si="514"/>
        <v>2035</v>
      </c>
      <c r="O2297">
        <f t="shared" si="515"/>
        <v>2040</v>
      </c>
      <c r="P2297" t="str">
        <f t="shared" si="516"/>
        <v>2035_2040</v>
      </c>
      <c r="Q2297">
        <f t="shared" si="505"/>
        <v>0</v>
      </c>
      <c r="R2297">
        <f t="shared" si="506"/>
        <v>1</v>
      </c>
      <c r="S2297">
        <f t="shared" ca="1" si="507"/>
        <v>0</v>
      </c>
      <c r="U2297" t="str">
        <f t="shared" ca="1" si="508"/>
        <v xml:space="preserve"> </v>
      </c>
      <c r="V2297" t="str">
        <f t="shared" ca="1" si="509"/>
        <v>let cannot_decomm [$2040_2045$ , $2035_2040$ , $CAR_DIESEL$] := 1;</v>
      </c>
    </row>
    <row r="2298" spans="8:22" outlineLevel="1" x14ac:dyDescent="0.25">
      <c r="H2298">
        <f t="shared" si="510"/>
        <v>50</v>
      </c>
      <c r="I2298" t="str">
        <f t="shared" ca="1" si="503"/>
        <v>CAR_DIESEL</v>
      </c>
      <c r="J2298">
        <f t="shared" ca="1" si="511"/>
        <v>0</v>
      </c>
      <c r="K2298">
        <f t="shared" si="512"/>
        <v>2040</v>
      </c>
      <c r="L2298">
        <f t="shared" si="504"/>
        <v>2045</v>
      </c>
      <c r="M2298" t="str">
        <f t="shared" si="513"/>
        <v>2040_2045</v>
      </c>
      <c r="N2298">
        <f t="shared" si="514"/>
        <v>2040</v>
      </c>
      <c r="O2298">
        <f t="shared" si="515"/>
        <v>2045</v>
      </c>
      <c r="P2298" t="str">
        <f t="shared" si="516"/>
        <v>2040_2045</v>
      </c>
      <c r="Q2298">
        <f t="shared" si="505"/>
        <v>0</v>
      </c>
      <c r="R2298">
        <f t="shared" si="506"/>
        <v>0</v>
      </c>
      <c r="S2298">
        <f t="shared" ca="1" si="507"/>
        <v>0</v>
      </c>
      <c r="U2298" t="str">
        <f t="shared" ca="1" si="508"/>
        <v xml:space="preserve"> </v>
      </c>
      <c r="V2298" t="str">
        <f t="shared" ca="1" si="509"/>
        <v>let cannot_decomm [$2040_2045$ , $2040_2045$ , $CAR_DIESEL$] := 1;</v>
      </c>
    </row>
    <row r="2299" spans="8:22" outlineLevel="1" x14ac:dyDescent="0.25">
      <c r="H2299">
        <f t="shared" si="510"/>
        <v>50</v>
      </c>
      <c r="I2299" t="str">
        <f t="shared" ca="1" si="503"/>
        <v>CAR_DIESEL</v>
      </c>
      <c r="J2299">
        <f t="shared" ca="1" si="511"/>
        <v>0</v>
      </c>
      <c r="K2299">
        <f t="shared" si="512"/>
        <v>2040</v>
      </c>
      <c r="L2299">
        <f t="shared" si="504"/>
        <v>2045</v>
      </c>
      <c r="M2299" t="str">
        <f t="shared" si="513"/>
        <v>2040_2045</v>
      </c>
      <c r="N2299">
        <f t="shared" si="514"/>
        <v>2045</v>
      </c>
      <c r="O2299">
        <f t="shared" si="515"/>
        <v>2050</v>
      </c>
      <c r="P2299" t="str">
        <f t="shared" si="516"/>
        <v>2045_2050</v>
      </c>
      <c r="Q2299">
        <f t="shared" si="505"/>
        <v>0</v>
      </c>
      <c r="R2299">
        <f t="shared" si="506"/>
        <v>0</v>
      </c>
      <c r="S2299">
        <f t="shared" ca="1" si="507"/>
        <v>1</v>
      </c>
      <c r="U2299" t="str">
        <f t="shared" ca="1" si="508"/>
        <v xml:space="preserve"> </v>
      </c>
      <c r="V2299" t="str">
        <f t="shared" ca="1" si="509"/>
        <v>let cannot_decomm [$2040_2045$ , $2045_2050$ , $CAR_DIESEL$] := 1;</v>
      </c>
    </row>
    <row r="2300" spans="8:22" outlineLevel="1" x14ac:dyDescent="0.25">
      <c r="H2300">
        <f t="shared" si="510"/>
        <v>50</v>
      </c>
      <c r="I2300" t="str">
        <f t="shared" ca="1" si="503"/>
        <v>CAR_DIESEL</v>
      </c>
      <c r="J2300">
        <f t="shared" ca="1" si="511"/>
        <v>0</v>
      </c>
      <c r="K2300">
        <f t="shared" si="512"/>
        <v>2045</v>
      </c>
      <c r="L2300">
        <f t="shared" si="504"/>
        <v>2050</v>
      </c>
      <c r="M2300" t="str">
        <f t="shared" si="513"/>
        <v>2045_2050</v>
      </c>
      <c r="N2300">
        <f t="shared" si="514"/>
        <v>2015</v>
      </c>
      <c r="O2300">
        <f t="shared" si="515"/>
        <v>2020</v>
      </c>
      <c r="P2300" t="str">
        <f t="shared" si="516"/>
        <v>2015_2020</v>
      </c>
      <c r="Q2300">
        <f t="shared" si="505"/>
        <v>0</v>
      </c>
      <c r="R2300">
        <f t="shared" si="506"/>
        <v>1</v>
      </c>
      <c r="S2300">
        <f t="shared" ca="1" si="507"/>
        <v>0</v>
      </c>
      <c r="U2300" t="str">
        <f t="shared" ca="1" si="508"/>
        <v xml:space="preserve"> </v>
      </c>
      <c r="V2300" t="str">
        <f t="shared" ca="1" si="509"/>
        <v>let cannot_decomm [$2045_2050$ , $2015_2020$ , $CAR_DIESEL$] := 1;</v>
      </c>
    </row>
    <row r="2301" spans="8:22" outlineLevel="1" x14ac:dyDescent="0.25">
      <c r="H2301">
        <f t="shared" si="510"/>
        <v>50</v>
      </c>
      <c r="I2301" t="str">
        <f t="shared" ca="1" si="503"/>
        <v>CAR_DIESEL</v>
      </c>
      <c r="J2301">
        <f t="shared" ca="1" si="511"/>
        <v>0</v>
      </c>
      <c r="K2301">
        <f t="shared" si="512"/>
        <v>2045</v>
      </c>
      <c r="L2301">
        <f t="shared" si="504"/>
        <v>2050</v>
      </c>
      <c r="M2301" t="str">
        <f t="shared" si="513"/>
        <v>2045_2050</v>
      </c>
      <c r="N2301">
        <f t="shared" si="514"/>
        <v>2020</v>
      </c>
      <c r="O2301">
        <f t="shared" si="515"/>
        <v>2025</v>
      </c>
      <c r="P2301" t="str">
        <f t="shared" si="516"/>
        <v>2020_2025</v>
      </c>
      <c r="Q2301">
        <f t="shared" si="505"/>
        <v>0</v>
      </c>
      <c r="R2301">
        <f t="shared" si="506"/>
        <v>1</v>
      </c>
      <c r="S2301">
        <f t="shared" ca="1" si="507"/>
        <v>0</v>
      </c>
      <c r="U2301" t="str">
        <f t="shared" ca="1" si="508"/>
        <v xml:space="preserve"> </v>
      </c>
      <c r="V2301" t="str">
        <f t="shared" ca="1" si="509"/>
        <v>let cannot_decomm [$2045_2050$ , $2020_2025$ , $CAR_DIESEL$] := 1;</v>
      </c>
    </row>
    <row r="2302" spans="8:22" outlineLevel="1" x14ac:dyDescent="0.25">
      <c r="H2302">
        <f t="shared" si="510"/>
        <v>50</v>
      </c>
      <c r="I2302" t="str">
        <f t="shared" ca="1" si="503"/>
        <v>CAR_DIESEL</v>
      </c>
      <c r="J2302">
        <f t="shared" ca="1" si="511"/>
        <v>0</v>
      </c>
      <c r="K2302">
        <f t="shared" si="512"/>
        <v>2045</v>
      </c>
      <c r="L2302">
        <f t="shared" si="504"/>
        <v>2050</v>
      </c>
      <c r="M2302" t="str">
        <f t="shared" si="513"/>
        <v>2045_2050</v>
      </c>
      <c r="N2302">
        <f t="shared" si="514"/>
        <v>2025</v>
      </c>
      <c r="O2302">
        <f t="shared" si="515"/>
        <v>2030</v>
      </c>
      <c r="P2302" t="str">
        <f t="shared" si="516"/>
        <v>2025_2030</v>
      </c>
      <c r="Q2302">
        <f t="shared" si="505"/>
        <v>0</v>
      </c>
      <c r="R2302">
        <f t="shared" si="506"/>
        <v>1</v>
      </c>
      <c r="S2302">
        <f t="shared" ca="1" si="507"/>
        <v>0</v>
      </c>
      <c r="U2302" t="str">
        <f t="shared" ca="1" si="508"/>
        <v xml:space="preserve"> </v>
      </c>
      <c r="V2302" t="str">
        <f t="shared" ca="1" si="509"/>
        <v>let cannot_decomm [$2045_2050$ , $2025_2030$ , $CAR_DIESEL$] := 1;</v>
      </c>
    </row>
    <row r="2303" spans="8:22" outlineLevel="1" x14ac:dyDescent="0.25">
      <c r="H2303">
        <f t="shared" si="510"/>
        <v>50</v>
      </c>
      <c r="I2303" t="str">
        <f t="shared" ca="1" si="503"/>
        <v>CAR_DIESEL</v>
      </c>
      <c r="J2303">
        <f t="shared" ca="1" si="511"/>
        <v>0</v>
      </c>
      <c r="K2303">
        <f t="shared" si="512"/>
        <v>2045</v>
      </c>
      <c r="L2303">
        <f t="shared" si="504"/>
        <v>2050</v>
      </c>
      <c r="M2303" t="str">
        <f t="shared" si="513"/>
        <v>2045_2050</v>
      </c>
      <c r="N2303">
        <f t="shared" si="514"/>
        <v>2030</v>
      </c>
      <c r="O2303">
        <f t="shared" si="515"/>
        <v>2035</v>
      </c>
      <c r="P2303" t="str">
        <f t="shared" si="516"/>
        <v>2030_2035</v>
      </c>
      <c r="Q2303">
        <f t="shared" si="505"/>
        <v>0</v>
      </c>
      <c r="R2303">
        <f t="shared" si="506"/>
        <v>1</v>
      </c>
      <c r="S2303">
        <f t="shared" ca="1" si="507"/>
        <v>0</v>
      </c>
      <c r="U2303" t="str">
        <f t="shared" ca="1" si="508"/>
        <v xml:space="preserve"> </v>
      </c>
      <c r="V2303" t="str">
        <f t="shared" ca="1" si="509"/>
        <v>let cannot_decomm [$2045_2050$ , $2030_2035$ , $CAR_DIESEL$] := 1;</v>
      </c>
    </row>
    <row r="2304" spans="8:22" outlineLevel="1" x14ac:dyDescent="0.25">
      <c r="H2304">
        <f t="shared" si="510"/>
        <v>50</v>
      </c>
      <c r="I2304" t="str">
        <f t="shared" ca="1" si="503"/>
        <v>CAR_DIESEL</v>
      </c>
      <c r="J2304">
        <f t="shared" ca="1" si="511"/>
        <v>0</v>
      </c>
      <c r="K2304">
        <f t="shared" si="512"/>
        <v>2045</v>
      </c>
      <c r="L2304">
        <f t="shared" si="504"/>
        <v>2050</v>
      </c>
      <c r="M2304" t="str">
        <f t="shared" si="513"/>
        <v>2045_2050</v>
      </c>
      <c r="N2304">
        <f t="shared" si="514"/>
        <v>2035</v>
      </c>
      <c r="O2304">
        <f t="shared" si="515"/>
        <v>2040</v>
      </c>
      <c r="P2304" t="str">
        <f t="shared" si="516"/>
        <v>2035_2040</v>
      </c>
      <c r="Q2304">
        <f t="shared" si="505"/>
        <v>0</v>
      </c>
      <c r="R2304">
        <f t="shared" si="506"/>
        <v>1</v>
      </c>
      <c r="S2304">
        <f t="shared" ca="1" si="507"/>
        <v>0</v>
      </c>
      <c r="U2304" t="str">
        <f t="shared" ca="1" si="508"/>
        <v xml:space="preserve"> </v>
      </c>
      <c r="V2304" t="str">
        <f t="shared" ca="1" si="509"/>
        <v>let cannot_decomm [$2045_2050$ , $2035_2040$ , $CAR_DIESEL$] := 1;</v>
      </c>
    </row>
    <row r="2305" spans="8:22" outlineLevel="1" x14ac:dyDescent="0.25">
      <c r="H2305">
        <f t="shared" si="510"/>
        <v>50</v>
      </c>
      <c r="I2305" t="str">
        <f t="shared" ca="1" si="503"/>
        <v>CAR_DIESEL</v>
      </c>
      <c r="J2305">
        <f t="shared" ca="1" si="511"/>
        <v>0</v>
      </c>
      <c r="K2305">
        <f t="shared" si="512"/>
        <v>2045</v>
      </c>
      <c r="L2305">
        <f t="shared" si="504"/>
        <v>2050</v>
      </c>
      <c r="M2305" t="str">
        <f t="shared" si="513"/>
        <v>2045_2050</v>
      </c>
      <c r="N2305">
        <f t="shared" si="514"/>
        <v>2040</v>
      </c>
      <c r="O2305">
        <f t="shared" si="515"/>
        <v>2045</v>
      </c>
      <c r="P2305" t="str">
        <f t="shared" si="516"/>
        <v>2040_2045</v>
      </c>
      <c r="Q2305">
        <f t="shared" si="505"/>
        <v>0</v>
      </c>
      <c r="R2305">
        <f t="shared" si="506"/>
        <v>1</v>
      </c>
      <c r="S2305">
        <f t="shared" ca="1" si="507"/>
        <v>0</v>
      </c>
      <c r="U2305" t="str">
        <f t="shared" ca="1" si="508"/>
        <v xml:space="preserve"> </v>
      </c>
      <c r="V2305" t="str">
        <f t="shared" ca="1" si="509"/>
        <v>let cannot_decomm [$2045_2050$ , $2040_2045$ , $CAR_DIESEL$] := 1;</v>
      </c>
    </row>
    <row r="2306" spans="8:22" outlineLevel="1" x14ac:dyDescent="0.25">
      <c r="H2306">
        <f t="shared" si="510"/>
        <v>50</v>
      </c>
      <c r="I2306" t="str">
        <f t="shared" ca="1" si="503"/>
        <v>CAR_DIESEL</v>
      </c>
      <c r="J2306">
        <f t="shared" ca="1" si="511"/>
        <v>0</v>
      </c>
      <c r="K2306">
        <f t="shared" si="512"/>
        <v>2045</v>
      </c>
      <c r="L2306">
        <f t="shared" si="504"/>
        <v>2050</v>
      </c>
      <c r="M2306" t="str">
        <f t="shared" si="513"/>
        <v>2045_2050</v>
      </c>
      <c r="N2306">
        <f t="shared" si="514"/>
        <v>2045</v>
      </c>
      <c r="O2306">
        <f t="shared" si="515"/>
        <v>2050</v>
      </c>
      <c r="P2306" t="str">
        <f t="shared" si="516"/>
        <v>2045_2050</v>
      </c>
      <c r="Q2306">
        <f t="shared" si="505"/>
        <v>0</v>
      </c>
      <c r="R2306">
        <f t="shared" si="506"/>
        <v>0</v>
      </c>
      <c r="S2306">
        <f t="shared" ca="1" si="507"/>
        <v>0</v>
      </c>
      <c r="U2306" t="str">
        <f t="shared" ca="1" si="508"/>
        <v xml:space="preserve"> </v>
      </c>
      <c r="V2306" t="str">
        <f t="shared" ca="1" si="509"/>
        <v>let cannot_decomm [$2045_2050$ , $2045_2050$ , $CAR_DIESEL$] := 1;</v>
      </c>
    </row>
    <row r="2307" spans="8:22" outlineLevel="1" x14ac:dyDescent="0.25">
      <c r="H2307">
        <f t="shared" si="510"/>
        <v>51</v>
      </c>
      <c r="I2307" t="str">
        <f t="shared" ca="1" si="503"/>
        <v>CAR_NG</v>
      </c>
      <c r="J2307">
        <f t="shared" ca="1" si="511"/>
        <v>0</v>
      </c>
      <c r="K2307">
        <f t="shared" si="512"/>
        <v>2015</v>
      </c>
      <c r="L2307">
        <f t="shared" si="504"/>
        <v>2020</v>
      </c>
      <c r="M2307" t="str">
        <f t="shared" si="513"/>
        <v>2015_2020</v>
      </c>
      <c r="N2307">
        <f t="shared" si="514"/>
        <v>2015</v>
      </c>
      <c r="O2307">
        <f t="shared" si="515"/>
        <v>2020</v>
      </c>
      <c r="P2307" t="str">
        <f t="shared" si="516"/>
        <v>2015_2020</v>
      </c>
      <c r="Q2307">
        <f t="shared" si="505"/>
        <v>1</v>
      </c>
      <c r="R2307">
        <f t="shared" si="506"/>
        <v>0</v>
      </c>
      <c r="S2307">
        <f t="shared" ca="1" si="507"/>
        <v>0</v>
      </c>
      <c r="U2307" t="str">
        <f t="shared" si="508"/>
        <v>#</v>
      </c>
      <c r="V2307" t="str">
        <f t="shared" ca="1" si="509"/>
        <v>let cannot_decomm [$2015_2020$ , $2015_2020$ , $CAR_NG$] := 1;</v>
      </c>
    </row>
    <row r="2308" spans="8:22" outlineLevel="1" x14ac:dyDescent="0.25">
      <c r="H2308">
        <f t="shared" si="510"/>
        <v>51</v>
      </c>
      <c r="I2308" t="str">
        <f t="shared" ca="1" si="503"/>
        <v>CAR_NG</v>
      </c>
      <c r="J2308">
        <f t="shared" ca="1" si="511"/>
        <v>0</v>
      </c>
      <c r="K2308">
        <f t="shared" si="512"/>
        <v>2015</v>
      </c>
      <c r="L2308">
        <f t="shared" si="504"/>
        <v>2020</v>
      </c>
      <c r="M2308" t="str">
        <f t="shared" si="513"/>
        <v>2015_2020</v>
      </c>
      <c r="N2308">
        <f t="shared" si="514"/>
        <v>2020</v>
      </c>
      <c r="O2308">
        <f t="shared" si="515"/>
        <v>2025</v>
      </c>
      <c r="P2308" t="str">
        <f t="shared" si="516"/>
        <v>2020_2025</v>
      </c>
      <c r="Q2308">
        <f t="shared" si="505"/>
        <v>0</v>
      </c>
      <c r="R2308">
        <f t="shared" si="506"/>
        <v>0</v>
      </c>
      <c r="S2308">
        <f t="shared" ca="1" si="507"/>
        <v>1</v>
      </c>
      <c r="U2308" t="str">
        <f t="shared" ca="1" si="508"/>
        <v xml:space="preserve"> </v>
      </c>
      <c r="V2308" t="str">
        <f t="shared" ca="1" si="509"/>
        <v>let cannot_decomm [$2015_2020$ , $2020_2025$ , $CAR_NG$] := 1;</v>
      </c>
    </row>
    <row r="2309" spans="8:22" outlineLevel="1" x14ac:dyDescent="0.25">
      <c r="H2309">
        <f t="shared" si="510"/>
        <v>51</v>
      </c>
      <c r="I2309" t="str">
        <f t="shared" ref="I2309:I2372" ca="1" si="517">INDIRECT("A"&amp;H2309)</f>
        <v>CAR_NG</v>
      </c>
      <c r="J2309">
        <f t="shared" ca="1" si="511"/>
        <v>0</v>
      </c>
      <c r="K2309">
        <f t="shared" si="512"/>
        <v>2015</v>
      </c>
      <c r="L2309">
        <f t="shared" ref="L2309:L2372" si="518">K2309+5</f>
        <v>2020</v>
      </c>
      <c r="M2309" t="str">
        <f t="shared" si="513"/>
        <v>2015_2020</v>
      </c>
      <c r="N2309">
        <f t="shared" si="514"/>
        <v>2025</v>
      </c>
      <c r="O2309">
        <f t="shared" si="515"/>
        <v>2030</v>
      </c>
      <c r="P2309" t="str">
        <f t="shared" si="516"/>
        <v>2025_2030</v>
      </c>
      <c r="Q2309">
        <f t="shared" ref="Q2309:Q2372" si="519">IF(K2309=2015,IF(N2309=2015,1,0),0)</f>
        <v>0</v>
      </c>
      <c r="R2309">
        <f t="shared" ref="R2309:R2372" si="520">IF(K2309&gt;N2309,1,0)</f>
        <v>0</v>
      </c>
      <c r="S2309">
        <f t="shared" ref="S2309:S2372" ca="1" si="521">IF(K2309&lt;(N2309+J2309),1,0)</f>
        <v>1</v>
      </c>
      <c r="U2309" t="str">
        <f t="shared" ref="U2309:U2372" ca="1" si="522">IF(Q2309=1,"#",IF((R2309+S2309)=2,"#"," "))</f>
        <v xml:space="preserve"> </v>
      </c>
      <c r="V2309" t="str">
        <f t="shared" ref="V2309:V2372" ca="1" si="523">"let cannot_decomm [$"&amp;M2309&amp;"$ , $"&amp;P2309&amp;"$ , $"&amp;I2309&amp;"$] := 1;"</f>
        <v>let cannot_decomm [$2015_2020$ , $2025_2030$ , $CAR_NG$] := 1;</v>
      </c>
    </row>
    <row r="2310" spans="8:22" outlineLevel="1" x14ac:dyDescent="0.25">
      <c r="H2310">
        <f t="shared" si="510"/>
        <v>51</v>
      </c>
      <c r="I2310" t="str">
        <f t="shared" ca="1" si="517"/>
        <v>CAR_NG</v>
      </c>
      <c r="J2310">
        <f t="shared" ca="1" si="511"/>
        <v>0</v>
      </c>
      <c r="K2310">
        <f t="shared" si="512"/>
        <v>2015</v>
      </c>
      <c r="L2310">
        <f t="shared" si="518"/>
        <v>2020</v>
      </c>
      <c r="M2310" t="str">
        <f t="shared" si="513"/>
        <v>2015_2020</v>
      </c>
      <c r="N2310">
        <f t="shared" si="514"/>
        <v>2030</v>
      </c>
      <c r="O2310">
        <f t="shared" si="515"/>
        <v>2035</v>
      </c>
      <c r="P2310" t="str">
        <f t="shared" si="516"/>
        <v>2030_2035</v>
      </c>
      <c r="Q2310">
        <f t="shared" si="519"/>
        <v>0</v>
      </c>
      <c r="R2310">
        <f t="shared" si="520"/>
        <v>0</v>
      </c>
      <c r="S2310">
        <f t="shared" ca="1" si="521"/>
        <v>1</v>
      </c>
      <c r="U2310" t="str">
        <f t="shared" ca="1" si="522"/>
        <v xml:space="preserve"> </v>
      </c>
      <c r="V2310" t="str">
        <f t="shared" ca="1" si="523"/>
        <v>let cannot_decomm [$2015_2020$ , $2030_2035$ , $CAR_NG$] := 1;</v>
      </c>
    </row>
    <row r="2311" spans="8:22" outlineLevel="1" x14ac:dyDescent="0.25">
      <c r="H2311">
        <f t="shared" si="510"/>
        <v>51</v>
      </c>
      <c r="I2311" t="str">
        <f t="shared" ca="1" si="517"/>
        <v>CAR_NG</v>
      </c>
      <c r="J2311">
        <f t="shared" ca="1" si="511"/>
        <v>0</v>
      </c>
      <c r="K2311">
        <f t="shared" si="512"/>
        <v>2015</v>
      </c>
      <c r="L2311">
        <f t="shared" si="518"/>
        <v>2020</v>
      </c>
      <c r="M2311" t="str">
        <f t="shared" si="513"/>
        <v>2015_2020</v>
      </c>
      <c r="N2311">
        <f t="shared" si="514"/>
        <v>2035</v>
      </c>
      <c r="O2311">
        <f t="shared" si="515"/>
        <v>2040</v>
      </c>
      <c r="P2311" t="str">
        <f t="shared" si="516"/>
        <v>2035_2040</v>
      </c>
      <c r="Q2311">
        <f t="shared" si="519"/>
        <v>0</v>
      </c>
      <c r="R2311">
        <f t="shared" si="520"/>
        <v>0</v>
      </c>
      <c r="S2311">
        <f t="shared" ca="1" si="521"/>
        <v>1</v>
      </c>
      <c r="U2311" t="str">
        <f t="shared" ca="1" si="522"/>
        <v xml:space="preserve"> </v>
      </c>
      <c r="V2311" t="str">
        <f t="shared" ca="1" si="523"/>
        <v>let cannot_decomm [$2015_2020$ , $2035_2040$ , $CAR_NG$] := 1;</v>
      </c>
    </row>
    <row r="2312" spans="8:22" outlineLevel="1" x14ac:dyDescent="0.25">
      <c r="H2312">
        <f t="shared" si="510"/>
        <v>51</v>
      </c>
      <c r="I2312" t="str">
        <f t="shared" ca="1" si="517"/>
        <v>CAR_NG</v>
      </c>
      <c r="J2312">
        <f t="shared" ca="1" si="511"/>
        <v>0</v>
      </c>
      <c r="K2312">
        <f t="shared" si="512"/>
        <v>2015</v>
      </c>
      <c r="L2312">
        <f t="shared" si="518"/>
        <v>2020</v>
      </c>
      <c r="M2312" t="str">
        <f t="shared" si="513"/>
        <v>2015_2020</v>
      </c>
      <c r="N2312">
        <f t="shared" si="514"/>
        <v>2040</v>
      </c>
      <c r="O2312">
        <f t="shared" si="515"/>
        <v>2045</v>
      </c>
      <c r="P2312" t="str">
        <f t="shared" si="516"/>
        <v>2040_2045</v>
      </c>
      <c r="Q2312">
        <f t="shared" si="519"/>
        <v>0</v>
      </c>
      <c r="R2312">
        <f t="shared" si="520"/>
        <v>0</v>
      </c>
      <c r="S2312">
        <f t="shared" ca="1" si="521"/>
        <v>1</v>
      </c>
      <c r="U2312" t="str">
        <f t="shared" ca="1" si="522"/>
        <v xml:space="preserve"> </v>
      </c>
      <c r="V2312" t="str">
        <f t="shared" ca="1" si="523"/>
        <v>let cannot_decomm [$2015_2020$ , $2040_2045$ , $CAR_NG$] := 1;</v>
      </c>
    </row>
    <row r="2313" spans="8:22" outlineLevel="1" x14ac:dyDescent="0.25">
      <c r="H2313">
        <f t="shared" si="510"/>
        <v>51</v>
      </c>
      <c r="I2313" t="str">
        <f t="shared" ca="1" si="517"/>
        <v>CAR_NG</v>
      </c>
      <c r="J2313">
        <f t="shared" ca="1" si="511"/>
        <v>0</v>
      </c>
      <c r="K2313">
        <f t="shared" si="512"/>
        <v>2015</v>
      </c>
      <c r="L2313">
        <f t="shared" si="518"/>
        <v>2020</v>
      </c>
      <c r="M2313" t="str">
        <f t="shared" si="513"/>
        <v>2015_2020</v>
      </c>
      <c r="N2313">
        <f t="shared" si="514"/>
        <v>2045</v>
      </c>
      <c r="O2313">
        <f t="shared" si="515"/>
        <v>2050</v>
      </c>
      <c r="P2313" t="str">
        <f t="shared" si="516"/>
        <v>2045_2050</v>
      </c>
      <c r="Q2313">
        <f t="shared" si="519"/>
        <v>0</v>
      </c>
      <c r="R2313">
        <f t="shared" si="520"/>
        <v>0</v>
      </c>
      <c r="S2313">
        <f t="shared" ca="1" si="521"/>
        <v>1</v>
      </c>
      <c r="U2313" t="str">
        <f t="shared" ca="1" si="522"/>
        <v xml:space="preserve"> </v>
      </c>
      <c r="V2313" t="str">
        <f t="shared" ca="1" si="523"/>
        <v>let cannot_decomm [$2015_2020$ , $2045_2050$ , $CAR_NG$] := 1;</v>
      </c>
    </row>
    <row r="2314" spans="8:22" outlineLevel="1" x14ac:dyDescent="0.25">
      <c r="H2314">
        <f t="shared" si="510"/>
        <v>51</v>
      </c>
      <c r="I2314" t="str">
        <f t="shared" ca="1" si="517"/>
        <v>CAR_NG</v>
      </c>
      <c r="J2314">
        <f t="shared" ca="1" si="511"/>
        <v>0</v>
      </c>
      <c r="K2314">
        <f t="shared" si="512"/>
        <v>2020</v>
      </c>
      <c r="L2314">
        <f t="shared" si="518"/>
        <v>2025</v>
      </c>
      <c r="M2314" t="str">
        <f t="shared" si="513"/>
        <v>2020_2025</v>
      </c>
      <c r="N2314">
        <f t="shared" si="514"/>
        <v>2015</v>
      </c>
      <c r="O2314">
        <f t="shared" si="515"/>
        <v>2020</v>
      </c>
      <c r="P2314" t="str">
        <f t="shared" si="516"/>
        <v>2015_2020</v>
      </c>
      <c r="Q2314">
        <f t="shared" si="519"/>
        <v>0</v>
      </c>
      <c r="R2314">
        <f t="shared" si="520"/>
        <v>1</v>
      </c>
      <c r="S2314">
        <f t="shared" ca="1" si="521"/>
        <v>0</v>
      </c>
      <c r="U2314" t="str">
        <f t="shared" ca="1" si="522"/>
        <v xml:space="preserve"> </v>
      </c>
      <c r="V2314" t="str">
        <f t="shared" ca="1" si="523"/>
        <v>let cannot_decomm [$2020_2025$ , $2015_2020$ , $CAR_NG$] := 1;</v>
      </c>
    </row>
    <row r="2315" spans="8:22" outlineLevel="1" x14ac:dyDescent="0.25">
      <c r="H2315">
        <f t="shared" si="510"/>
        <v>51</v>
      </c>
      <c r="I2315" t="str">
        <f t="shared" ca="1" si="517"/>
        <v>CAR_NG</v>
      </c>
      <c r="J2315">
        <f t="shared" ca="1" si="511"/>
        <v>0</v>
      </c>
      <c r="K2315">
        <f t="shared" si="512"/>
        <v>2020</v>
      </c>
      <c r="L2315">
        <f t="shared" si="518"/>
        <v>2025</v>
      </c>
      <c r="M2315" t="str">
        <f t="shared" si="513"/>
        <v>2020_2025</v>
      </c>
      <c r="N2315">
        <f t="shared" si="514"/>
        <v>2020</v>
      </c>
      <c r="O2315">
        <f t="shared" si="515"/>
        <v>2025</v>
      </c>
      <c r="P2315" t="str">
        <f t="shared" si="516"/>
        <v>2020_2025</v>
      </c>
      <c r="Q2315">
        <f t="shared" si="519"/>
        <v>0</v>
      </c>
      <c r="R2315">
        <f t="shared" si="520"/>
        <v>0</v>
      </c>
      <c r="S2315">
        <f t="shared" ca="1" si="521"/>
        <v>0</v>
      </c>
      <c r="U2315" t="str">
        <f t="shared" ca="1" si="522"/>
        <v xml:space="preserve"> </v>
      </c>
      <c r="V2315" t="str">
        <f t="shared" ca="1" si="523"/>
        <v>let cannot_decomm [$2020_2025$ , $2020_2025$ , $CAR_NG$] := 1;</v>
      </c>
    </row>
    <row r="2316" spans="8:22" outlineLevel="1" x14ac:dyDescent="0.25">
      <c r="H2316">
        <f t="shared" si="510"/>
        <v>51</v>
      </c>
      <c r="I2316" t="str">
        <f t="shared" ca="1" si="517"/>
        <v>CAR_NG</v>
      </c>
      <c r="J2316">
        <f t="shared" ca="1" si="511"/>
        <v>0</v>
      </c>
      <c r="K2316">
        <f t="shared" si="512"/>
        <v>2020</v>
      </c>
      <c r="L2316">
        <f t="shared" si="518"/>
        <v>2025</v>
      </c>
      <c r="M2316" t="str">
        <f t="shared" si="513"/>
        <v>2020_2025</v>
      </c>
      <c r="N2316">
        <f t="shared" si="514"/>
        <v>2025</v>
      </c>
      <c r="O2316">
        <f t="shared" si="515"/>
        <v>2030</v>
      </c>
      <c r="P2316" t="str">
        <f t="shared" si="516"/>
        <v>2025_2030</v>
      </c>
      <c r="Q2316">
        <f t="shared" si="519"/>
        <v>0</v>
      </c>
      <c r="R2316">
        <f t="shared" si="520"/>
        <v>0</v>
      </c>
      <c r="S2316">
        <f t="shared" ca="1" si="521"/>
        <v>1</v>
      </c>
      <c r="U2316" t="str">
        <f t="shared" ca="1" si="522"/>
        <v xml:space="preserve"> </v>
      </c>
      <c r="V2316" t="str">
        <f t="shared" ca="1" si="523"/>
        <v>let cannot_decomm [$2020_2025$ , $2025_2030$ , $CAR_NG$] := 1;</v>
      </c>
    </row>
    <row r="2317" spans="8:22" outlineLevel="1" x14ac:dyDescent="0.25">
      <c r="H2317">
        <f t="shared" si="510"/>
        <v>51</v>
      </c>
      <c r="I2317" t="str">
        <f t="shared" ca="1" si="517"/>
        <v>CAR_NG</v>
      </c>
      <c r="J2317">
        <f t="shared" ca="1" si="511"/>
        <v>0</v>
      </c>
      <c r="K2317">
        <f t="shared" si="512"/>
        <v>2020</v>
      </c>
      <c r="L2317">
        <f t="shared" si="518"/>
        <v>2025</v>
      </c>
      <c r="M2317" t="str">
        <f t="shared" si="513"/>
        <v>2020_2025</v>
      </c>
      <c r="N2317">
        <f t="shared" si="514"/>
        <v>2030</v>
      </c>
      <c r="O2317">
        <f t="shared" si="515"/>
        <v>2035</v>
      </c>
      <c r="P2317" t="str">
        <f t="shared" si="516"/>
        <v>2030_2035</v>
      </c>
      <c r="Q2317">
        <f t="shared" si="519"/>
        <v>0</v>
      </c>
      <c r="R2317">
        <f t="shared" si="520"/>
        <v>0</v>
      </c>
      <c r="S2317">
        <f t="shared" ca="1" si="521"/>
        <v>1</v>
      </c>
      <c r="U2317" t="str">
        <f t="shared" ca="1" si="522"/>
        <v xml:space="preserve"> </v>
      </c>
      <c r="V2317" t="str">
        <f t="shared" ca="1" si="523"/>
        <v>let cannot_decomm [$2020_2025$ , $2030_2035$ , $CAR_NG$] := 1;</v>
      </c>
    </row>
    <row r="2318" spans="8:22" outlineLevel="1" x14ac:dyDescent="0.25">
      <c r="H2318">
        <f t="shared" si="510"/>
        <v>51</v>
      </c>
      <c r="I2318" t="str">
        <f t="shared" ca="1" si="517"/>
        <v>CAR_NG</v>
      </c>
      <c r="J2318">
        <f t="shared" ca="1" si="511"/>
        <v>0</v>
      </c>
      <c r="K2318">
        <f t="shared" si="512"/>
        <v>2020</v>
      </c>
      <c r="L2318">
        <f t="shared" si="518"/>
        <v>2025</v>
      </c>
      <c r="M2318" t="str">
        <f t="shared" si="513"/>
        <v>2020_2025</v>
      </c>
      <c r="N2318">
        <f t="shared" si="514"/>
        <v>2035</v>
      </c>
      <c r="O2318">
        <f t="shared" si="515"/>
        <v>2040</v>
      </c>
      <c r="P2318" t="str">
        <f t="shared" si="516"/>
        <v>2035_2040</v>
      </c>
      <c r="Q2318">
        <f t="shared" si="519"/>
        <v>0</v>
      </c>
      <c r="R2318">
        <f t="shared" si="520"/>
        <v>0</v>
      </c>
      <c r="S2318">
        <f t="shared" ca="1" si="521"/>
        <v>1</v>
      </c>
      <c r="U2318" t="str">
        <f t="shared" ca="1" si="522"/>
        <v xml:space="preserve"> </v>
      </c>
      <c r="V2318" t="str">
        <f t="shared" ca="1" si="523"/>
        <v>let cannot_decomm [$2020_2025$ , $2035_2040$ , $CAR_NG$] := 1;</v>
      </c>
    </row>
    <row r="2319" spans="8:22" outlineLevel="1" x14ac:dyDescent="0.25">
      <c r="H2319">
        <f t="shared" si="510"/>
        <v>51</v>
      </c>
      <c r="I2319" t="str">
        <f t="shared" ca="1" si="517"/>
        <v>CAR_NG</v>
      </c>
      <c r="J2319">
        <f t="shared" ca="1" si="511"/>
        <v>0</v>
      </c>
      <c r="K2319">
        <f t="shared" si="512"/>
        <v>2020</v>
      </c>
      <c r="L2319">
        <f t="shared" si="518"/>
        <v>2025</v>
      </c>
      <c r="M2319" t="str">
        <f t="shared" si="513"/>
        <v>2020_2025</v>
      </c>
      <c r="N2319">
        <f t="shared" si="514"/>
        <v>2040</v>
      </c>
      <c r="O2319">
        <f t="shared" si="515"/>
        <v>2045</v>
      </c>
      <c r="P2319" t="str">
        <f t="shared" si="516"/>
        <v>2040_2045</v>
      </c>
      <c r="Q2319">
        <f t="shared" si="519"/>
        <v>0</v>
      </c>
      <c r="R2319">
        <f t="shared" si="520"/>
        <v>0</v>
      </c>
      <c r="S2319">
        <f t="shared" ca="1" si="521"/>
        <v>1</v>
      </c>
      <c r="U2319" t="str">
        <f t="shared" ca="1" si="522"/>
        <v xml:space="preserve"> </v>
      </c>
      <c r="V2319" t="str">
        <f t="shared" ca="1" si="523"/>
        <v>let cannot_decomm [$2020_2025$ , $2040_2045$ , $CAR_NG$] := 1;</v>
      </c>
    </row>
    <row r="2320" spans="8:22" outlineLevel="1" x14ac:dyDescent="0.25">
      <c r="H2320">
        <f t="shared" si="510"/>
        <v>51</v>
      </c>
      <c r="I2320" t="str">
        <f t="shared" ca="1" si="517"/>
        <v>CAR_NG</v>
      </c>
      <c r="J2320">
        <f t="shared" ca="1" si="511"/>
        <v>0</v>
      </c>
      <c r="K2320">
        <f t="shared" si="512"/>
        <v>2020</v>
      </c>
      <c r="L2320">
        <f t="shared" si="518"/>
        <v>2025</v>
      </c>
      <c r="M2320" t="str">
        <f t="shared" si="513"/>
        <v>2020_2025</v>
      </c>
      <c r="N2320">
        <f t="shared" si="514"/>
        <v>2045</v>
      </c>
      <c r="O2320">
        <f t="shared" si="515"/>
        <v>2050</v>
      </c>
      <c r="P2320" t="str">
        <f t="shared" si="516"/>
        <v>2045_2050</v>
      </c>
      <c r="Q2320">
        <f t="shared" si="519"/>
        <v>0</v>
      </c>
      <c r="R2320">
        <f t="shared" si="520"/>
        <v>0</v>
      </c>
      <c r="S2320">
        <f t="shared" ca="1" si="521"/>
        <v>1</v>
      </c>
      <c r="U2320" t="str">
        <f t="shared" ca="1" si="522"/>
        <v xml:space="preserve"> </v>
      </c>
      <c r="V2320" t="str">
        <f t="shared" ca="1" si="523"/>
        <v>let cannot_decomm [$2020_2025$ , $2045_2050$ , $CAR_NG$] := 1;</v>
      </c>
    </row>
    <row r="2321" spans="8:22" outlineLevel="1" x14ac:dyDescent="0.25">
      <c r="H2321">
        <f t="shared" si="510"/>
        <v>51</v>
      </c>
      <c r="I2321" t="str">
        <f t="shared" ca="1" si="517"/>
        <v>CAR_NG</v>
      </c>
      <c r="J2321">
        <f t="shared" ca="1" si="511"/>
        <v>0</v>
      </c>
      <c r="K2321">
        <f t="shared" si="512"/>
        <v>2025</v>
      </c>
      <c r="L2321">
        <f t="shared" si="518"/>
        <v>2030</v>
      </c>
      <c r="M2321" t="str">
        <f t="shared" si="513"/>
        <v>2025_2030</v>
      </c>
      <c r="N2321">
        <f t="shared" si="514"/>
        <v>2015</v>
      </c>
      <c r="O2321">
        <f t="shared" si="515"/>
        <v>2020</v>
      </c>
      <c r="P2321" t="str">
        <f t="shared" si="516"/>
        <v>2015_2020</v>
      </c>
      <c r="Q2321">
        <f t="shared" si="519"/>
        <v>0</v>
      </c>
      <c r="R2321">
        <f t="shared" si="520"/>
        <v>1</v>
      </c>
      <c r="S2321">
        <f t="shared" ca="1" si="521"/>
        <v>0</v>
      </c>
      <c r="U2321" t="str">
        <f t="shared" ca="1" si="522"/>
        <v xml:space="preserve"> </v>
      </c>
      <c r="V2321" t="str">
        <f t="shared" ca="1" si="523"/>
        <v>let cannot_decomm [$2025_2030$ , $2015_2020$ , $CAR_NG$] := 1;</v>
      </c>
    </row>
    <row r="2322" spans="8:22" outlineLevel="1" x14ac:dyDescent="0.25">
      <c r="H2322">
        <f t="shared" si="510"/>
        <v>51</v>
      </c>
      <c r="I2322" t="str">
        <f t="shared" ca="1" si="517"/>
        <v>CAR_NG</v>
      </c>
      <c r="J2322">
        <f t="shared" ca="1" si="511"/>
        <v>0</v>
      </c>
      <c r="K2322">
        <f t="shared" si="512"/>
        <v>2025</v>
      </c>
      <c r="L2322">
        <f t="shared" si="518"/>
        <v>2030</v>
      </c>
      <c r="M2322" t="str">
        <f t="shared" si="513"/>
        <v>2025_2030</v>
      </c>
      <c r="N2322">
        <f t="shared" si="514"/>
        <v>2020</v>
      </c>
      <c r="O2322">
        <f t="shared" si="515"/>
        <v>2025</v>
      </c>
      <c r="P2322" t="str">
        <f t="shared" si="516"/>
        <v>2020_2025</v>
      </c>
      <c r="Q2322">
        <f t="shared" si="519"/>
        <v>0</v>
      </c>
      <c r="R2322">
        <f t="shared" si="520"/>
        <v>1</v>
      </c>
      <c r="S2322">
        <f t="shared" ca="1" si="521"/>
        <v>0</v>
      </c>
      <c r="U2322" t="str">
        <f t="shared" ca="1" si="522"/>
        <v xml:space="preserve"> </v>
      </c>
      <c r="V2322" t="str">
        <f t="shared" ca="1" si="523"/>
        <v>let cannot_decomm [$2025_2030$ , $2020_2025$ , $CAR_NG$] := 1;</v>
      </c>
    </row>
    <row r="2323" spans="8:22" outlineLevel="1" x14ac:dyDescent="0.25">
      <c r="H2323">
        <f t="shared" si="510"/>
        <v>51</v>
      </c>
      <c r="I2323" t="str">
        <f t="shared" ca="1" si="517"/>
        <v>CAR_NG</v>
      </c>
      <c r="J2323">
        <f t="shared" ca="1" si="511"/>
        <v>0</v>
      </c>
      <c r="K2323">
        <f t="shared" si="512"/>
        <v>2025</v>
      </c>
      <c r="L2323">
        <f t="shared" si="518"/>
        <v>2030</v>
      </c>
      <c r="M2323" t="str">
        <f t="shared" si="513"/>
        <v>2025_2030</v>
      </c>
      <c r="N2323">
        <f t="shared" si="514"/>
        <v>2025</v>
      </c>
      <c r="O2323">
        <f t="shared" si="515"/>
        <v>2030</v>
      </c>
      <c r="P2323" t="str">
        <f t="shared" si="516"/>
        <v>2025_2030</v>
      </c>
      <c r="Q2323">
        <f t="shared" si="519"/>
        <v>0</v>
      </c>
      <c r="R2323">
        <f t="shared" si="520"/>
        <v>0</v>
      </c>
      <c r="S2323">
        <f t="shared" ca="1" si="521"/>
        <v>0</v>
      </c>
      <c r="U2323" t="str">
        <f t="shared" ca="1" si="522"/>
        <v xml:space="preserve"> </v>
      </c>
      <c r="V2323" t="str">
        <f t="shared" ca="1" si="523"/>
        <v>let cannot_decomm [$2025_2030$ , $2025_2030$ , $CAR_NG$] := 1;</v>
      </c>
    </row>
    <row r="2324" spans="8:22" outlineLevel="1" x14ac:dyDescent="0.25">
      <c r="H2324">
        <f t="shared" si="510"/>
        <v>51</v>
      </c>
      <c r="I2324" t="str">
        <f t="shared" ca="1" si="517"/>
        <v>CAR_NG</v>
      </c>
      <c r="J2324">
        <f t="shared" ca="1" si="511"/>
        <v>0</v>
      </c>
      <c r="K2324">
        <f t="shared" si="512"/>
        <v>2025</v>
      </c>
      <c r="L2324">
        <f t="shared" si="518"/>
        <v>2030</v>
      </c>
      <c r="M2324" t="str">
        <f t="shared" si="513"/>
        <v>2025_2030</v>
      </c>
      <c r="N2324">
        <f t="shared" si="514"/>
        <v>2030</v>
      </c>
      <c r="O2324">
        <f t="shared" si="515"/>
        <v>2035</v>
      </c>
      <c r="P2324" t="str">
        <f t="shared" si="516"/>
        <v>2030_2035</v>
      </c>
      <c r="Q2324">
        <f t="shared" si="519"/>
        <v>0</v>
      </c>
      <c r="R2324">
        <f t="shared" si="520"/>
        <v>0</v>
      </c>
      <c r="S2324">
        <f t="shared" ca="1" si="521"/>
        <v>1</v>
      </c>
      <c r="U2324" t="str">
        <f t="shared" ca="1" si="522"/>
        <v xml:space="preserve"> </v>
      </c>
      <c r="V2324" t="str">
        <f t="shared" ca="1" si="523"/>
        <v>let cannot_decomm [$2025_2030$ , $2030_2035$ , $CAR_NG$] := 1;</v>
      </c>
    </row>
    <row r="2325" spans="8:22" outlineLevel="1" x14ac:dyDescent="0.25">
      <c r="H2325">
        <f t="shared" si="510"/>
        <v>51</v>
      </c>
      <c r="I2325" t="str">
        <f t="shared" ca="1" si="517"/>
        <v>CAR_NG</v>
      </c>
      <c r="J2325">
        <f t="shared" ca="1" si="511"/>
        <v>0</v>
      </c>
      <c r="K2325">
        <f t="shared" si="512"/>
        <v>2025</v>
      </c>
      <c r="L2325">
        <f t="shared" si="518"/>
        <v>2030</v>
      </c>
      <c r="M2325" t="str">
        <f t="shared" si="513"/>
        <v>2025_2030</v>
      </c>
      <c r="N2325">
        <f t="shared" si="514"/>
        <v>2035</v>
      </c>
      <c r="O2325">
        <f t="shared" si="515"/>
        <v>2040</v>
      </c>
      <c r="P2325" t="str">
        <f t="shared" si="516"/>
        <v>2035_2040</v>
      </c>
      <c r="Q2325">
        <f t="shared" si="519"/>
        <v>0</v>
      </c>
      <c r="R2325">
        <f t="shared" si="520"/>
        <v>0</v>
      </c>
      <c r="S2325">
        <f t="shared" ca="1" si="521"/>
        <v>1</v>
      </c>
      <c r="U2325" t="str">
        <f t="shared" ca="1" si="522"/>
        <v xml:space="preserve"> </v>
      </c>
      <c r="V2325" t="str">
        <f t="shared" ca="1" si="523"/>
        <v>let cannot_decomm [$2025_2030$ , $2035_2040$ , $CAR_NG$] := 1;</v>
      </c>
    </row>
    <row r="2326" spans="8:22" outlineLevel="1" x14ac:dyDescent="0.25">
      <c r="H2326">
        <f t="shared" si="510"/>
        <v>51</v>
      </c>
      <c r="I2326" t="str">
        <f t="shared" ca="1" si="517"/>
        <v>CAR_NG</v>
      </c>
      <c r="J2326">
        <f t="shared" ca="1" si="511"/>
        <v>0</v>
      </c>
      <c r="K2326">
        <f t="shared" si="512"/>
        <v>2025</v>
      </c>
      <c r="L2326">
        <f t="shared" si="518"/>
        <v>2030</v>
      </c>
      <c r="M2326" t="str">
        <f t="shared" si="513"/>
        <v>2025_2030</v>
      </c>
      <c r="N2326">
        <f t="shared" si="514"/>
        <v>2040</v>
      </c>
      <c r="O2326">
        <f t="shared" si="515"/>
        <v>2045</v>
      </c>
      <c r="P2326" t="str">
        <f t="shared" si="516"/>
        <v>2040_2045</v>
      </c>
      <c r="Q2326">
        <f t="shared" si="519"/>
        <v>0</v>
      </c>
      <c r="R2326">
        <f t="shared" si="520"/>
        <v>0</v>
      </c>
      <c r="S2326">
        <f t="shared" ca="1" si="521"/>
        <v>1</v>
      </c>
      <c r="U2326" t="str">
        <f t="shared" ca="1" si="522"/>
        <v xml:space="preserve"> </v>
      </c>
      <c r="V2326" t="str">
        <f t="shared" ca="1" si="523"/>
        <v>let cannot_decomm [$2025_2030$ , $2040_2045$ , $CAR_NG$] := 1;</v>
      </c>
    </row>
    <row r="2327" spans="8:22" outlineLevel="1" x14ac:dyDescent="0.25">
      <c r="H2327">
        <f t="shared" si="510"/>
        <v>51</v>
      </c>
      <c r="I2327" t="str">
        <f t="shared" ca="1" si="517"/>
        <v>CAR_NG</v>
      </c>
      <c r="J2327">
        <f t="shared" ca="1" si="511"/>
        <v>0</v>
      </c>
      <c r="K2327">
        <f t="shared" si="512"/>
        <v>2025</v>
      </c>
      <c r="L2327">
        <f t="shared" si="518"/>
        <v>2030</v>
      </c>
      <c r="M2327" t="str">
        <f t="shared" si="513"/>
        <v>2025_2030</v>
      </c>
      <c r="N2327">
        <f t="shared" si="514"/>
        <v>2045</v>
      </c>
      <c r="O2327">
        <f t="shared" si="515"/>
        <v>2050</v>
      </c>
      <c r="P2327" t="str">
        <f t="shared" si="516"/>
        <v>2045_2050</v>
      </c>
      <c r="Q2327">
        <f t="shared" si="519"/>
        <v>0</v>
      </c>
      <c r="R2327">
        <f t="shared" si="520"/>
        <v>0</v>
      </c>
      <c r="S2327">
        <f t="shared" ca="1" si="521"/>
        <v>1</v>
      </c>
      <c r="U2327" t="str">
        <f t="shared" ca="1" si="522"/>
        <v xml:space="preserve"> </v>
      </c>
      <c r="V2327" t="str">
        <f t="shared" ca="1" si="523"/>
        <v>let cannot_decomm [$2025_2030$ , $2045_2050$ , $CAR_NG$] := 1;</v>
      </c>
    </row>
    <row r="2328" spans="8:22" outlineLevel="1" x14ac:dyDescent="0.25">
      <c r="H2328">
        <f t="shared" si="510"/>
        <v>51</v>
      </c>
      <c r="I2328" t="str">
        <f t="shared" ca="1" si="517"/>
        <v>CAR_NG</v>
      </c>
      <c r="J2328">
        <f t="shared" ca="1" si="511"/>
        <v>0</v>
      </c>
      <c r="K2328">
        <f t="shared" si="512"/>
        <v>2030</v>
      </c>
      <c r="L2328">
        <f t="shared" si="518"/>
        <v>2035</v>
      </c>
      <c r="M2328" t="str">
        <f t="shared" si="513"/>
        <v>2030_2035</v>
      </c>
      <c r="N2328">
        <f t="shared" si="514"/>
        <v>2015</v>
      </c>
      <c r="O2328">
        <f t="shared" si="515"/>
        <v>2020</v>
      </c>
      <c r="P2328" t="str">
        <f t="shared" si="516"/>
        <v>2015_2020</v>
      </c>
      <c r="Q2328">
        <f t="shared" si="519"/>
        <v>0</v>
      </c>
      <c r="R2328">
        <f t="shared" si="520"/>
        <v>1</v>
      </c>
      <c r="S2328">
        <f t="shared" ca="1" si="521"/>
        <v>0</v>
      </c>
      <c r="U2328" t="str">
        <f t="shared" ca="1" si="522"/>
        <v xml:space="preserve"> </v>
      </c>
      <c r="V2328" t="str">
        <f t="shared" ca="1" si="523"/>
        <v>let cannot_decomm [$2030_2035$ , $2015_2020$ , $CAR_NG$] := 1;</v>
      </c>
    </row>
    <row r="2329" spans="8:22" outlineLevel="1" x14ac:dyDescent="0.25">
      <c r="H2329">
        <f t="shared" si="510"/>
        <v>51</v>
      </c>
      <c r="I2329" t="str">
        <f t="shared" ca="1" si="517"/>
        <v>CAR_NG</v>
      </c>
      <c r="J2329">
        <f t="shared" ca="1" si="511"/>
        <v>0</v>
      </c>
      <c r="K2329">
        <f t="shared" si="512"/>
        <v>2030</v>
      </c>
      <c r="L2329">
        <f t="shared" si="518"/>
        <v>2035</v>
      </c>
      <c r="M2329" t="str">
        <f t="shared" si="513"/>
        <v>2030_2035</v>
      </c>
      <c r="N2329">
        <f t="shared" si="514"/>
        <v>2020</v>
      </c>
      <c r="O2329">
        <f t="shared" si="515"/>
        <v>2025</v>
      </c>
      <c r="P2329" t="str">
        <f t="shared" si="516"/>
        <v>2020_2025</v>
      </c>
      <c r="Q2329">
        <f t="shared" si="519"/>
        <v>0</v>
      </c>
      <c r="R2329">
        <f t="shared" si="520"/>
        <v>1</v>
      </c>
      <c r="S2329">
        <f t="shared" ca="1" si="521"/>
        <v>0</v>
      </c>
      <c r="U2329" t="str">
        <f t="shared" ca="1" si="522"/>
        <v xml:space="preserve"> </v>
      </c>
      <c r="V2329" t="str">
        <f t="shared" ca="1" si="523"/>
        <v>let cannot_decomm [$2030_2035$ , $2020_2025$ , $CAR_NG$] := 1;</v>
      </c>
    </row>
    <row r="2330" spans="8:22" outlineLevel="1" x14ac:dyDescent="0.25">
      <c r="H2330">
        <f t="shared" si="510"/>
        <v>51</v>
      </c>
      <c r="I2330" t="str">
        <f t="shared" ca="1" si="517"/>
        <v>CAR_NG</v>
      </c>
      <c r="J2330">
        <f t="shared" ca="1" si="511"/>
        <v>0</v>
      </c>
      <c r="K2330">
        <f t="shared" si="512"/>
        <v>2030</v>
      </c>
      <c r="L2330">
        <f t="shared" si="518"/>
        <v>2035</v>
      </c>
      <c r="M2330" t="str">
        <f t="shared" si="513"/>
        <v>2030_2035</v>
      </c>
      <c r="N2330">
        <f t="shared" si="514"/>
        <v>2025</v>
      </c>
      <c r="O2330">
        <f t="shared" si="515"/>
        <v>2030</v>
      </c>
      <c r="P2330" t="str">
        <f t="shared" si="516"/>
        <v>2025_2030</v>
      </c>
      <c r="Q2330">
        <f t="shared" si="519"/>
        <v>0</v>
      </c>
      <c r="R2330">
        <f t="shared" si="520"/>
        <v>1</v>
      </c>
      <c r="S2330">
        <f t="shared" ca="1" si="521"/>
        <v>0</v>
      </c>
      <c r="U2330" t="str">
        <f t="shared" ca="1" si="522"/>
        <v xml:space="preserve"> </v>
      </c>
      <c r="V2330" t="str">
        <f t="shared" ca="1" si="523"/>
        <v>let cannot_decomm [$2030_2035$ , $2025_2030$ , $CAR_NG$] := 1;</v>
      </c>
    </row>
    <row r="2331" spans="8:22" outlineLevel="1" x14ac:dyDescent="0.25">
      <c r="H2331">
        <f t="shared" si="510"/>
        <v>51</v>
      </c>
      <c r="I2331" t="str">
        <f t="shared" ca="1" si="517"/>
        <v>CAR_NG</v>
      </c>
      <c r="J2331">
        <f t="shared" ca="1" si="511"/>
        <v>0</v>
      </c>
      <c r="K2331">
        <f t="shared" si="512"/>
        <v>2030</v>
      </c>
      <c r="L2331">
        <f t="shared" si="518"/>
        <v>2035</v>
      </c>
      <c r="M2331" t="str">
        <f t="shared" si="513"/>
        <v>2030_2035</v>
      </c>
      <c r="N2331">
        <f t="shared" si="514"/>
        <v>2030</v>
      </c>
      <c r="O2331">
        <f t="shared" si="515"/>
        <v>2035</v>
      </c>
      <c r="P2331" t="str">
        <f t="shared" si="516"/>
        <v>2030_2035</v>
      </c>
      <c r="Q2331">
        <f t="shared" si="519"/>
        <v>0</v>
      </c>
      <c r="R2331">
        <f t="shared" si="520"/>
        <v>0</v>
      </c>
      <c r="S2331">
        <f t="shared" ca="1" si="521"/>
        <v>0</v>
      </c>
      <c r="U2331" t="str">
        <f t="shared" ca="1" si="522"/>
        <v xml:space="preserve"> </v>
      </c>
      <c r="V2331" t="str">
        <f t="shared" ca="1" si="523"/>
        <v>let cannot_decomm [$2030_2035$ , $2030_2035$ , $CAR_NG$] := 1;</v>
      </c>
    </row>
    <row r="2332" spans="8:22" outlineLevel="1" x14ac:dyDescent="0.25">
      <c r="H2332">
        <f t="shared" si="510"/>
        <v>51</v>
      </c>
      <c r="I2332" t="str">
        <f t="shared" ca="1" si="517"/>
        <v>CAR_NG</v>
      </c>
      <c r="J2332">
        <f t="shared" ca="1" si="511"/>
        <v>0</v>
      </c>
      <c r="K2332">
        <f t="shared" si="512"/>
        <v>2030</v>
      </c>
      <c r="L2332">
        <f t="shared" si="518"/>
        <v>2035</v>
      </c>
      <c r="M2332" t="str">
        <f t="shared" si="513"/>
        <v>2030_2035</v>
      </c>
      <c r="N2332">
        <f t="shared" si="514"/>
        <v>2035</v>
      </c>
      <c r="O2332">
        <f t="shared" si="515"/>
        <v>2040</v>
      </c>
      <c r="P2332" t="str">
        <f t="shared" si="516"/>
        <v>2035_2040</v>
      </c>
      <c r="Q2332">
        <f t="shared" si="519"/>
        <v>0</v>
      </c>
      <c r="R2332">
        <f t="shared" si="520"/>
        <v>0</v>
      </c>
      <c r="S2332">
        <f t="shared" ca="1" si="521"/>
        <v>1</v>
      </c>
      <c r="U2332" t="str">
        <f t="shared" ca="1" si="522"/>
        <v xml:space="preserve"> </v>
      </c>
      <c r="V2332" t="str">
        <f t="shared" ca="1" si="523"/>
        <v>let cannot_decomm [$2030_2035$ , $2035_2040$ , $CAR_NG$] := 1;</v>
      </c>
    </row>
    <row r="2333" spans="8:22" outlineLevel="1" x14ac:dyDescent="0.25">
      <c r="H2333">
        <f t="shared" si="510"/>
        <v>51</v>
      </c>
      <c r="I2333" t="str">
        <f t="shared" ca="1" si="517"/>
        <v>CAR_NG</v>
      </c>
      <c r="J2333">
        <f t="shared" ca="1" si="511"/>
        <v>0</v>
      </c>
      <c r="K2333">
        <f t="shared" si="512"/>
        <v>2030</v>
      </c>
      <c r="L2333">
        <f t="shared" si="518"/>
        <v>2035</v>
      </c>
      <c r="M2333" t="str">
        <f t="shared" si="513"/>
        <v>2030_2035</v>
      </c>
      <c r="N2333">
        <f t="shared" si="514"/>
        <v>2040</v>
      </c>
      <c r="O2333">
        <f t="shared" si="515"/>
        <v>2045</v>
      </c>
      <c r="P2333" t="str">
        <f t="shared" si="516"/>
        <v>2040_2045</v>
      </c>
      <c r="Q2333">
        <f t="shared" si="519"/>
        <v>0</v>
      </c>
      <c r="R2333">
        <f t="shared" si="520"/>
        <v>0</v>
      </c>
      <c r="S2333">
        <f t="shared" ca="1" si="521"/>
        <v>1</v>
      </c>
      <c r="U2333" t="str">
        <f t="shared" ca="1" si="522"/>
        <v xml:space="preserve"> </v>
      </c>
      <c r="V2333" t="str">
        <f t="shared" ca="1" si="523"/>
        <v>let cannot_decomm [$2030_2035$ , $2040_2045$ , $CAR_NG$] := 1;</v>
      </c>
    </row>
    <row r="2334" spans="8:22" outlineLevel="1" x14ac:dyDescent="0.25">
      <c r="H2334">
        <f t="shared" si="510"/>
        <v>51</v>
      </c>
      <c r="I2334" t="str">
        <f t="shared" ca="1" si="517"/>
        <v>CAR_NG</v>
      </c>
      <c r="J2334">
        <f t="shared" ca="1" si="511"/>
        <v>0</v>
      </c>
      <c r="K2334">
        <f t="shared" si="512"/>
        <v>2030</v>
      </c>
      <c r="L2334">
        <f t="shared" si="518"/>
        <v>2035</v>
      </c>
      <c r="M2334" t="str">
        <f t="shared" si="513"/>
        <v>2030_2035</v>
      </c>
      <c r="N2334">
        <f t="shared" si="514"/>
        <v>2045</v>
      </c>
      <c r="O2334">
        <f t="shared" si="515"/>
        <v>2050</v>
      </c>
      <c r="P2334" t="str">
        <f t="shared" si="516"/>
        <v>2045_2050</v>
      </c>
      <c r="Q2334">
        <f t="shared" si="519"/>
        <v>0</v>
      </c>
      <c r="R2334">
        <f t="shared" si="520"/>
        <v>0</v>
      </c>
      <c r="S2334">
        <f t="shared" ca="1" si="521"/>
        <v>1</v>
      </c>
      <c r="U2334" t="str">
        <f t="shared" ca="1" si="522"/>
        <v xml:space="preserve"> </v>
      </c>
      <c r="V2334" t="str">
        <f t="shared" ca="1" si="523"/>
        <v>let cannot_decomm [$2030_2035$ , $2045_2050$ , $CAR_NG$] := 1;</v>
      </c>
    </row>
    <row r="2335" spans="8:22" outlineLevel="1" x14ac:dyDescent="0.25">
      <c r="H2335">
        <f t="shared" si="510"/>
        <v>51</v>
      </c>
      <c r="I2335" t="str">
        <f t="shared" ca="1" si="517"/>
        <v>CAR_NG</v>
      </c>
      <c r="J2335">
        <f t="shared" ca="1" si="511"/>
        <v>0</v>
      </c>
      <c r="K2335">
        <f t="shared" si="512"/>
        <v>2035</v>
      </c>
      <c r="L2335">
        <f t="shared" si="518"/>
        <v>2040</v>
      </c>
      <c r="M2335" t="str">
        <f t="shared" si="513"/>
        <v>2035_2040</v>
      </c>
      <c r="N2335">
        <f t="shared" si="514"/>
        <v>2015</v>
      </c>
      <c r="O2335">
        <f t="shared" si="515"/>
        <v>2020</v>
      </c>
      <c r="P2335" t="str">
        <f t="shared" si="516"/>
        <v>2015_2020</v>
      </c>
      <c r="Q2335">
        <f t="shared" si="519"/>
        <v>0</v>
      </c>
      <c r="R2335">
        <f t="shared" si="520"/>
        <v>1</v>
      </c>
      <c r="S2335">
        <f t="shared" ca="1" si="521"/>
        <v>0</v>
      </c>
      <c r="U2335" t="str">
        <f t="shared" ca="1" si="522"/>
        <v xml:space="preserve"> </v>
      </c>
      <c r="V2335" t="str">
        <f t="shared" ca="1" si="523"/>
        <v>let cannot_decomm [$2035_2040$ , $2015_2020$ , $CAR_NG$] := 1;</v>
      </c>
    </row>
    <row r="2336" spans="8:22" outlineLevel="1" x14ac:dyDescent="0.25">
      <c r="H2336">
        <f t="shared" si="510"/>
        <v>51</v>
      </c>
      <c r="I2336" t="str">
        <f t="shared" ca="1" si="517"/>
        <v>CAR_NG</v>
      </c>
      <c r="J2336">
        <f t="shared" ca="1" si="511"/>
        <v>0</v>
      </c>
      <c r="K2336">
        <f t="shared" si="512"/>
        <v>2035</v>
      </c>
      <c r="L2336">
        <f t="shared" si="518"/>
        <v>2040</v>
      </c>
      <c r="M2336" t="str">
        <f t="shared" si="513"/>
        <v>2035_2040</v>
      </c>
      <c r="N2336">
        <f t="shared" si="514"/>
        <v>2020</v>
      </c>
      <c r="O2336">
        <f t="shared" si="515"/>
        <v>2025</v>
      </c>
      <c r="P2336" t="str">
        <f t="shared" si="516"/>
        <v>2020_2025</v>
      </c>
      <c r="Q2336">
        <f t="shared" si="519"/>
        <v>0</v>
      </c>
      <c r="R2336">
        <f t="shared" si="520"/>
        <v>1</v>
      </c>
      <c r="S2336">
        <f t="shared" ca="1" si="521"/>
        <v>0</v>
      </c>
      <c r="U2336" t="str">
        <f t="shared" ca="1" si="522"/>
        <v xml:space="preserve"> </v>
      </c>
      <c r="V2336" t="str">
        <f t="shared" ca="1" si="523"/>
        <v>let cannot_decomm [$2035_2040$ , $2020_2025$ , $CAR_NG$] := 1;</v>
      </c>
    </row>
    <row r="2337" spans="8:22" outlineLevel="1" x14ac:dyDescent="0.25">
      <c r="H2337">
        <f t="shared" si="510"/>
        <v>51</v>
      </c>
      <c r="I2337" t="str">
        <f t="shared" ca="1" si="517"/>
        <v>CAR_NG</v>
      </c>
      <c r="J2337">
        <f t="shared" ca="1" si="511"/>
        <v>0</v>
      </c>
      <c r="K2337">
        <f t="shared" si="512"/>
        <v>2035</v>
      </c>
      <c r="L2337">
        <f t="shared" si="518"/>
        <v>2040</v>
      </c>
      <c r="M2337" t="str">
        <f t="shared" si="513"/>
        <v>2035_2040</v>
      </c>
      <c r="N2337">
        <f t="shared" si="514"/>
        <v>2025</v>
      </c>
      <c r="O2337">
        <f t="shared" si="515"/>
        <v>2030</v>
      </c>
      <c r="P2337" t="str">
        <f t="shared" si="516"/>
        <v>2025_2030</v>
      </c>
      <c r="Q2337">
        <f t="shared" si="519"/>
        <v>0</v>
      </c>
      <c r="R2337">
        <f t="shared" si="520"/>
        <v>1</v>
      </c>
      <c r="S2337">
        <f t="shared" ca="1" si="521"/>
        <v>0</v>
      </c>
      <c r="U2337" t="str">
        <f t="shared" ca="1" si="522"/>
        <v xml:space="preserve"> </v>
      </c>
      <c r="V2337" t="str">
        <f t="shared" ca="1" si="523"/>
        <v>let cannot_decomm [$2035_2040$ , $2025_2030$ , $CAR_NG$] := 1;</v>
      </c>
    </row>
    <row r="2338" spans="8:22" outlineLevel="1" x14ac:dyDescent="0.25">
      <c r="H2338">
        <f t="shared" si="510"/>
        <v>51</v>
      </c>
      <c r="I2338" t="str">
        <f t="shared" ca="1" si="517"/>
        <v>CAR_NG</v>
      </c>
      <c r="J2338">
        <f t="shared" ca="1" si="511"/>
        <v>0</v>
      </c>
      <c r="K2338">
        <f t="shared" si="512"/>
        <v>2035</v>
      </c>
      <c r="L2338">
        <f t="shared" si="518"/>
        <v>2040</v>
      </c>
      <c r="M2338" t="str">
        <f t="shared" si="513"/>
        <v>2035_2040</v>
      </c>
      <c r="N2338">
        <f t="shared" si="514"/>
        <v>2030</v>
      </c>
      <c r="O2338">
        <f t="shared" si="515"/>
        <v>2035</v>
      </c>
      <c r="P2338" t="str">
        <f t="shared" si="516"/>
        <v>2030_2035</v>
      </c>
      <c r="Q2338">
        <f t="shared" si="519"/>
        <v>0</v>
      </c>
      <c r="R2338">
        <f t="shared" si="520"/>
        <v>1</v>
      </c>
      <c r="S2338">
        <f t="shared" ca="1" si="521"/>
        <v>0</v>
      </c>
      <c r="U2338" t="str">
        <f t="shared" ca="1" si="522"/>
        <v xml:space="preserve"> </v>
      </c>
      <c r="V2338" t="str">
        <f t="shared" ca="1" si="523"/>
        <v>let cannot_decomm [$2035_2040$ , $2030_2035$ , $CAR_NG$] := 1;</v>
      </c>
    </row>
    <row r="2339" spans="8:22" outlineLevel="1" x14ac:dyDescent="0.25">
      <c r="H2339">
        <f t="shared" si="510"/>
        <v>51</v>
      </c>
      <c r="I2339" t="str">
        <f t="shared" ca="1" si="517"/>
        <v>CAR_NG</v>
      </c>
      <c r="J2339">
        <f t="shared" ca="1" si="511"/>
        <v>0</v>
      </c>
      <c r="K2339">
        <f t="shared" si="512"/>
        <v>2035</v>
      </c>
      <c r="L2339">
        <f t="shared" si="518"/>
        <v>2040</v>
      </c>
      <c r="M2339" t="str">
        <f t="shared" si="513"/>
        <v>2035_2040</v>
      </c>
      <c r="N2339">
        <f t="shared" si="514"/>
        <v>2035</v>
      </c>
      <c r="O2339">
        <f t="shared" si="515"/>
        <v>2040</v>
      </c>
      <c r="P2339" t="str">
        <f t="shared" si="516"/>
        <v>2035_2040</v>
      </c>
      <c r="Q2339">
        <f t="shared" si="519"/>
        <v>0</v>
      </c>
      <c r="R2339">
        <f t="shared" si="520"/>
        <v>0</v>
      </c>
      <c r="S2339">
        <f t="shared" ca="1" si="521"/>
        <v>0</v>
      </c>
      <c r="U2339" t="str">
        <f t="shared" ca="1" si="522"/>
        <v xml:space="preserve"> </v>
      </c>
      <c r="V2339" t="str">
        <f t="shared" ca="1" si="523"/>
        <v>let cannot_decomm [$2035_2040$ , $2035_2040$ , $CAR_NG$] := 1;</v>
      </c>
    </row>
    <row r="2340" spans="8:22" outlineLevel="1" x14ac:dyDescent="0.25">
      <c r="H2340">
        <f t="shared" si="510"/>
        <v>51</v>
      </c>
      <c r="I2340" t="str">
        <f t="shared" ca="1" si="517"/>
        <v>CAR_NG</v>
      </c>
      <c r="J2340">
        <f t="shared" ca="1" si="511"/>
        <v>0</v>
      </c>
      <c r="K2340">
        <f t="shared" si="512"/>
        <v>2035</v>
      </c>
      <c r="L2340">
        <f t="shared" si="518"/>
        <v>2040</v>
      </c>
      <c r="M2340" t="str">
        <f t="shared" si="513"/>
        <v>2035_2040</v>
      </c>
      <c r="N2340">
        <f t="shared" si="514"/>
        <v>2040</v>
      </c>
      <c r="O2340">
        <f t="shared" si="515"/>
        <v>2045</v>
      </c>
      <c r="P2340" t="str">
        <f t="shared" si="516"/>
        <v>2040_2045</v>
      </c>
      <c r="Q2340">
        <f t="shared" si="519"/>
        <v>0</v>
      </c>
      <c r="R2340">
        <f t="shared" si="520"/>
        <v>0</v>
      </c>
      <c r="S2340">
        <f t="shared" ca="1" si="521"/>
        <v>1</v>
      </c>
      <c r="U2340" t="str">
        <f t="shared" ca="1" si="522"/>
        <v xml:space="preserve"> </v>
      </c>
      <c r="V2340" t="str">
        <f t="shared" ca="1" si="523"/>
        <v>let cannot_decomm [$2035_2040$ , $2040_2045$ , $CAR_NG$] := 1;</v>
      </c>
    </row>
    <row r="2341" spans="8:22" outlineLevel="1" x14ac:dyDescent="0.25">
      <c r="H2341">
        <f t="shared" si="510"/>
        <v>51</v>
      </c>
      <c r="I2341" t="str">
        <f t="shared" ca="1" si="517"/>
        <v>CAR_NG</v>
      </c>
      <c r="J2341">
        <f t="shared" ca="1" si="511"/>
        <v>0</v>
      </c>
      <c r="K2341">
        <f t="shared" si="512"/>
        <v>2035</v>
      </c>
      <c r="L2341">
        <f t="shared" si="518"/>
        <v>2040</v>
      </c>
      <c r="M2341" t="str">
        <f t="shared" si="513"/>
        <v>2035_2040</v>
      </c>
      <c r="N2341">
        <f t="shared" si="514"/>
        <v>2045</v>
      </c>
      <c r="O2341">
        <f t="shared" si="515"/>
        <v>2050</v>
      </c>
      <c r="P2341" t="str">
        <f t="shared" si="516"/>
        <v>2045_2050</v>
      </c>
      <c r="Q2341">
        <f t="shared" si="519"/>
        <v>0</v>
      </c>
      <c r="R2341">
        <f t="shared" si="520"/>
        <v>0</v>
      </c>
      <c r="S2341">
        <f t="shared" ca="1" si="521"/>
        <v>1</v>
      </c>
      <c r="U2341" t="str">
        <f t="shared" ca="1" si="522"/>
        <v xml:space="preserve"> </v>
      </c>
      <c r="V2341" t="str">
        <f t="shared" ca="1" si="523"/>
        <v>let cannot_decomm [$2035_2040$ , $2045_2050$ , $CAR_NG$] := 1;</v>
      </c>
    </row>
    <row r="2342" spans="8:22" outlineLevel="1" x14ac:dyDescent="0.25">
      <c r="H2342">
        <f t="shared" si="510"/>
        <v>51</v>
      </c>
      <c r="I2342" t="str">
        <f t="shared" ca="1" si="517"/>
        <v>CAR_NG</v>
      </c>
      <c r="J2342">
        <f t="shared" ca="1" si="511"/>
        <v>0</v>
      </c>
      <c r="K2342">
        <f t="shared" si="512"/>
        <v>2040</v>
      </c>
      <c r="L2342">
        <f t="shared" si="518"/>
        <v>2045</v>
      </c>
      <c r="M2342" t="str">
        <f t="shared" si="513"/>
        <v>2040_2045</v>
      </c>
      <c r="N2342">
        <f t="shared" si="514"/>
        <v>2015</v>
      </c>
      <c r="O2342">
        <f t="shared" si="515"/>
        <v>2020</v>
      </c>
      <c r="P2342" t="str">
        <f t="shared" si="516"/>
        <v>2015_2020</v>
      </c>
      <c r="Q2342">
        <f t="shared" si="519"/>
        <v>0</v>
      </c>
      <c r="R2342">
        <f t="shared" si="520"/>
        <v>1</v>
      </c>
      <c r="S2342">
        <f t="shared" ca="1" si="521"/>
        <v>0</v>
      </c>
      <c r="U2342" t="str">
        <f t="shared" ca="1" si="522"/>
        <v xml:space="preserve"> </v>
      </c>
      <c r="V2342" t="str">
        <f t="shared" ca="1" si="523"/>
        <v>let cannot_decomm [$2040_2045$ , $2015_2020$ , $CAR_NG$] := 1;</v>
      </c>
    </row>
    <row r="2343" spans="8:22" outlineLevel="1" x14ac:dyDescent="0.25">
      <c r="H2343">
        <f t="shared" si="510"/>
        <v>51</v>
      </c>
      <c r="I2343" t="str">
        <f t="shared" ca="1" si="517"/>
        <v>CAR_NG</v>
      </c>
      <c r="J2343">
        <f t="shared" ca="1" si="511"/>
        <v>0</v>
      </c>
      <c r="K2343">
        <f t="shared" si="512"/>
        <v>2040</v>
      </c>
      <c r="L2343">
        <f t="shared" si="518"/>
        <v>2045</v>
      </c>
      <c r="M2343" t="str">
        <f t="shared" si="513"/>
        <v>2040_2045</v>
      </c>
      <c r="N2343">
        <f t="shared" si="514"/>
        <v>2020</v>
      </c>
      <c r="O2343">
        <f t="shared" si="515"/>
        <v>2025</v>
      </c>
      <c r="P2343" t="str">
        <f t="shared" si="516"/>
        <v>2020_2025</v>
      </c>
      <c r="Q2343">
        <f t="shared" si="519"/>
        <v>0</v>
      </c>
      <c r="R2343">
        <f t="shared" si="520"/>
        <v>1</v>
      </c>
      <c r="S2343">
        <f t="shared" ca="1" si="521"/>
        <v>0</v>
      </c>
      <c r="U2343" t="str">
        <f t="shared" ca="1" si="522"/>
        <v xml:space="preserve"> </v>
      </c>
      <c r="V2343" t="str">
        <f t="shared" ca="1" si="523"/>
        <v>let cannot_decomm [$2040_2045$ , $2020_2025$ , $CAR_NG$] := 1;</v>
      </c>
    </row>
    <row r="2344" spans="8:22" outlineLevel="1" x14ac:dyDescent="0.25">
      <c r="H2344">
        <f t="shared" si="510"/>
        <v>51</v>
      </c>
      <c r="I2344" t="str">
        <f t="shared" ca="1" si="517"/>
        <v>CAR_NG</v>
      </c>
      <c r="J2344">
        <f t="shared" ca="1" si="511"/>
        <v>0</v>
      </c>
      <c r="K2344">
        <f t="shared" si="512"/>
        <v>2040</v>
      </c>
      <c r="L2344">
        <f t="shared" si="518"/>
        <v>2045</v>
      </c>
      <c r="M2344" t="str">
        <f t="shared" si="513"/>
        <v>2040_2045</v>
      </c>
      <c r="N2344">
        <f t="shared" si="514"/>
        <v>2025</v>
      </c>
      <c r="O2344">
        <f t="shared" si="515"/>
        <v>2030</v>
      </c>
      <c r="P2344" t="str">
        <f t="shared" si="516"/>
        <v>2025_2030</v>
      </c>
      <c r="Q2344">
        <f t="shared" si="519"/>
        <v>0</v>
      </c>
      <c r="R2344">
        <f t="shared" si="520"/>
        <v>1</v>
      </c>
      <c r="S2344">
        <f t="shared" ca="1" si="521"/>
        <v>0</v>
      </c>
      <c r="U2344" t="str">
        <f t="shared" ca="1" si="522"/>
        <v xml:space="preserve"> </v>
      </c>
      <c r="V2344" t="str">
        <f t="shared" ca="1" si="523"/>
        <v>let cannot_decomm [$2040_2045$ , $2025_2030$ , $CAR_NG$] := 1;</v>
      </c>
    </row>
    <row r="2345" spans="8:22" outlineLevel="1" x14ac:dyDescent="0.25">
      <c r="H2345">
        <f t="shared" si="510"/>
        <v>51</v>
      </c>
      <c r="I2345" t="str">
        <f t="shared" ca="1" si="517"/>
        <v>CAR_NG</v>
      </c>
      <c r="J2345">
        <f t="shared" ca="1" si="511"/>
        <v>0</v>
      </c>
      <c r="K2345">
        <f t="shared" si="512"/>
        <v>2040</v>
      </c>
      <c r="L2345">
        <f t="shared" si="518"/>
        <v>2045</v>
      </c>
      <c r="M2345" t="str">
        <f t="shared" si="513"/>
        <v>2040_2045</v>
      </c>
      <c r="N2345">
        <f t="shared" si="514"/>
        <v>2030</v>
      </c>
      <c r="O2345">
        <f t="shared" si="515"/>
        <v>2035</v>
      </c>
      <c r="P2345" t="str">
        <f t="shared" si="516"/>
        <v>2030_2035</v>
      </c>
      <c r="Q2345">
        <f t="shared" si="519"/>
        <v>0</v>
      </c>
      <c r="R2345">
        <f t="shared" si="520"/>
        <v>1</v>
      </c>
      <c r="S2345">
        <f t="shared" ca="1" si="521"/>
        <v>0</v>
      </c>
      <c r="U2345" t="str">
        <f t="shared" ca="1" si="522"/>
        <v xml:space="preserve"> </v>
      </c>
      <c r="V2345" t="str">
        <f t="shared" ca="1" si="523"/>
        <v>let cannot_decomm [$2040_2045$ , $2030_2035$ , $CAR_NG$] := 1;</v>
      </c>
    </row>
    <row r="2346" spans="8:22" outlineLevel="1" x14ac:dyDescent="0.25">
      <c r="H2346">
        <f t="shared" si="510"/>
        <v>51</v>
      </c>
      <c r="I2346" t="str">
        <f t="shared" ca="1" si="517"/>
        <v>CAR_NG</v>
      </c>
      <c r="J2346">
        <f t="shared" ca="1" si="511"/>
        <v>0</v>
      </c>
      <c r="K2346">
        <f t="shared" si="512"/>
        <v>2040</v>
      </c>
      <c r="L2346">
        <f t="shared" si="518"/>
        <v>2045</v>
      </c>
      <c r="M2346" t="str">
        <f t="shared" si="513"/>
        <v>2040_2045</v>
      </c>
      <c r="N2346">
        <f t="shared" si="514"/>
        <v>2035</v>
      </c>
      <c r="O2346">
        <f t="shared" si="515"/>
        <v>2040</v>
      </c>
      <c r="P2346" t="str">
        <f t="shared" si="516"/>
        <v>2035_2040</v>
      </c>
      <c r="Q2346">
        <f t="shared" si="519"/>
        <v>0</v>
      </c>
      <c r="R2346">
        <f t="shared" si="520"/>
        <v>1</v>
      </c>
      <c r="S2346">
        <f t="shared" ca="1" si="521"/>
        <v>0</v>
      </c>
      <c r="U2346" t="str">
        <f t="shared" ca="1" si="522"/>
        <v xml:space="preserve"> </v>
      </c>
      <c r="V2346" t="str">
        <f t="shared" ca="1" si="523"/>
        <v>let cannot_decomm [$2040_2045$ , $2035_2040$ , $CAR_NG$] := 1;</v>
      </c>
    </row>
    <row r="2347" spans="8:22" outlineLevel="1" x14ac:dyDescent="0.25">
      <c r="H2347">
        <f t="shared" si="510"/>
        <v>51</v>
      </c>
      <c r="I2347" t="str">
        <f t="shared" ca="1" si="517"/>
        <v>CAR_NG</v>
      </c>
      <c r="J2347">
        <f t="shared" ca="1" si="511"/>
        <v>0</v>
      </c>
      <c r="K2347">
        <f t="shared" si="512"/>
        <v>2040</v>
      </c>
      <c r="L2347">
        <f t="shared" si="518"/>
        <v>2045</v>
      </c>
      <c r="M2347" t="str">
        <f t="shared" si="513"/>
        <v>2040_2045</v>
      </c>
      <c r="N2347">
        <f t="shared" si="514"/>
        <v>2040</v>
      </c>
      <c r="O2347">
        <f t="shared" si="515"/>
        <v>2045</v>
      </c>
      <c r="P2347" t="str">
        <f t="shared" si="516"/>
        <v>2040_2045</v>
      </c>
      <c r="Q2347">
        <f t="shared" si="519"/>
        <v>0</v>
      </c>
      <c r="R2347">
        <f t="shared" si="520"/>
        <v>0</v>
      </c>
      <c r="S2347">
        <f t="shared" ca="1" si="521"/>
        <v>0</v>
      </c>
      <c r="U2347" t="str">
        <f t="shared" ca="1" si="522"/>
        <v xml:space="preserve"> </v>
      </c>
      <c r="V2347" t="str">
        <f t="shared" ca="1" si="523"/>
        <v>let cannot_decomm [$2040_2045$ , $2040_2045$ , $CAR_NG$] := 1;</v>
      </c>
    </row>
    <row r="2348" spans="8:22" outlineLevel="1" x14ac:dyDescent="0.25">
      <c r="H2348">
        <f t="shared" si="510"/>
        <v>51</v>
      </c>
      <c r="I2348" t="str">
        <f t="shared" ca="1" si="517"/>
        <v>CAR_NG</v>
      </c>
      <c r="J2348">
        <f t="shared" ca="1" si="511"/>
        <v>0</v>
      </c>
      <c r="K2348">
        <f t="shared" si="512"/>
        <v>2040</v>
      </c>
      <c r="L2348">
        <f t="shared" si="518"/>
        <v>2045</v>
      </c>
      <c r="M2348" t="str">
        <f t="shared" si="513"/>
        <v>2040_2045</v>
      </c>
      <c r="N2348">
        <f t="shared" si="514"/>
        <v>2045</v>
      </c>
      <c r="O2348">
        <f t="shared" si="515"/>
        <v>2050</v>
      </c>
      <c r="P2348" t="str">
        <f t="shared" si="516"/>
        <v>2045_2050</v>
      </c>
      <c r="Q2348">
        <f t="shared" si="519"/>
        <v>0</v>
      </c>
      <c r="R2348">
        <f t="shared" si="520"/>
        <v>0</v>
      </c>
      <c r="S2348">
        <f t="shared" ca="1" si="521"/>
        <v>1</v>
      </c>
      <c r="U2348" t="str">
        <f t="shared" ca="1" si="522"/>
        <v xml:space="preserve"> </v>
      </c>
      <c r="V2348" t="str">
        <f t="shared" ca="1" si="523"/>
        <v>let cannot_decomm [$2040_2045$ , $2045_2050$ , $CAR_NG$] := 1;</v>
      </c>
    </row>
    <row r="2349" spans="8:22" outlineLevel="1" x14ac:dyDescent="0.25">
      <c r="H2349">
        <f t="shared" si="510"/>
        <v>51</v>
      </c>
      <c r="I2349" t="str">
        <f t="shared" ca="1" si="517"/>
        <v>CAR_NG</v>
      </c>
      <c r="J2349">
        <f t="shared" ca="1" si="511"/>
        <v>0</v>
      </c>
      <c r="K2349">
        <f t="shared" si="512"/>
        <v>2045</v>
      </c>
      <c r="L2349">
        <f t="shared" si="518"/>
        <v>2050</v>
      </c>
      <c r="M2349" t="str">
        <f t="shared" si="513"/>
        <v>2045_2050</v>
      </c>
      <c r="N2349">
        <f t="shared" si="514"/>
        <v>2015</v>
      </c>
      <c r="O2349">
        <f t="shared" si="515"/>
        <v>2020</v>
      </c>
      <c r="P2349" t="str">
        <f t="shared" si="516"/>
        <v>2015_2020</v>
      </c>
      <c r="Q2349">
        <f t="shared" si="519"/>
        <v>0</v>
      </c>
      <c r="R2349">
        <f t="shared" si="520"/>
        <v>1</v>
      </c>
      <c r="S2349">
        <f t="shared" ca="1" si="521"/>
        <v>0</v>
      </c>
      <c r="U2349" t="str">
        <f t="shared" ca="1" si="522"/>
        <v xml:space="preserve"> </v>
      </c>
      <c r="V2349" t="str">
        <f t="shared" ca="1" si="523"/>
        <v>let cannot_decomm [$2045_2050$ , $2015_2020$ , $CAR_NG$] := 1;</v>
      </c>
    </row>
    <row r="2350" spans="8:22" outlineLevel="1" x14ac:dyDescent="0.25">
      <c r="H2350">
        <f t="shared" si="510"/>
        <v>51</v>
      </c>
      <c r="I2350" t="str">
        <f t="shared" ca="1" si="517"/>
        <v>CAR_NG</v>
      </c>
      <c r="J2350">
        <f t="shared" ca="1" si="511"/>
        <v>0</v>
      </c>
      <c r="K2350">
        <f t="shared" si="512"/>
        <v>2045</v>
      </c>
      <c r="L2350">
        <f t="shared" si="518"/>
        <v>2050</v>
      </c>
      <c r="M2350" t="str">
        <f t="shared" si="513"/>
        <v>2045_2050</v>
      </c>
      <c r="N2350">
        <f t="shared" si="514"/>
        <v>2020</v>
      </c>
      <c r="O2350">
        <f t="shared" si="515"/>
        <v>2025</v>
      </c>
      <c r="P2350" t="str">
        <f t="shared" si="516"/>
        <v>2020_2025</v>
      </c>
      <c r="Q2350">
        <f t="shared" si="519"/>
        <v>0</v>
      </c>
      <c r="R2350">
        <f t="shared" si="520"/>
        <v>1</v>
      </c>
      <c r="S2350">
        <f t="shared" ca="1" si="521"/>
        <v>0</v>
      </c>
      <c r="U2350" t="str">
        <f t="shared" ca="1" si="522"/>
        <v xml:space="preserve"> </v>
      </c>
      <c r="V2350" t="str">
        <f t="shared" ca="1" si="523"/>
        <v>let cannot_decomm [$2045_2050$ , $2020_2025$ , $CAR_NG$] := 1;</v>
      </c>
    </row>
    <row r="2351" spans="8:22" outlineLevel="1" x14ac:dyDescent="0.25">
      <c r="H2351">
        <f t="shared" si="510"/>
        <v>51</v>
      </c>
      <c r="I2351" t="str">
        <f t="shared" ca="1" si="517"/>
        <v>CAR_NG</v>
      </c>
      <c r="J2351">
        <f t="shared" ca="1" si="511"/>
        <v>0</v>
      </c>
      <c r="K2351">
        <f t="shared" si="512"/>
        <v>2045</v>
      </c>
      <c r="L2351">
        <f t="shared" si="518"/>
        <v>2050</v>
      </c>
      <c r="M2351" t="str">
        <f t="shared" si="513"/>
        <v>2045_2050</v>
      </c>
      <c r="N2351">
        <f t="shared" si="514"/>
        <v>2025</v>
      </c>
      <c r="O2351">
        <f t="shared" si="515"/>
        <v>2030</v>
      </c>
      <c r="P2351" t="str">
        <f t="shared" si="516"/>
        <v>2025_2030</v>
      </c>
      <c r="Q2351">
        <f t="shared" si="519"/>
        <v>0</v>
      </c>
      <c r="R2351">
        <f t="shared" si="520"/>
        <v>1</v>
      </c>
      <c r="S2351">
        <f t="shared" ca="1" si="521"/>
        <v>0</v>
      </c>
      <c r="U2351" t="str">
        <f t="shared" ca="1" si="522"/>
        <v xml:space="preserve"> </v>
      </c>
      <c r="V2351" t="str">
        <f t="shared" ca="1" si="523"/>
        <v>let cannot_decomm [$2045_2050$ , $2025_2030$ , $CAR_NG$] := 1;</v>
      </c>
    </row>
    <row r="2352" spans="8:22" outlineLevel="1" x14ac:dyDescent="0.25">
      <c r="H2352">
        <f t="shared" si="510"/>
        <v>51</v>
      </c>
      <c r="I2352" t="str">
        <f t="shared" ca="1" si="517"/>
        <v>CAR_NG</v>
      </c>
      <c r="J2352">
        <f t="shared" ca="1" si="511"/>
        <v>0</v>
      </c>
      <c r="K2352">
        <f t="shared" si="512"/>
        <v>2045</v>
      </c>
      <c r="L2352">
        <f t="shared" si="518"/>
        <v>2050</v>
      </c>
      <c r="M2352" t="str">
        <f t="shared" si="513"/>
        <v>2045_2050</v>
      </c>
      <c r="N2352">
        <f t="shared" si="514"/>
        <v>2030</v>
      </c>
      <c r="O2352">
        <f t="shared" si="515"/>
        <v>2035</v>
      </c>
      <c r="P2352" t="str">
        <f t="shared" si="516"/>
        <v>2030_2035</v>
      </c>
      <c r="Q2352">
        <f t="shared" si="519"/>
        <v>0</v>
      </c>
      <c r="R2352">
        <f t="shared" si="520"/>
        <v>1</v>
      </c>
      <c r="S2352">
        <f t="shared" ca="1" si="521"/>
        <v>0</v>
      </c>
      <c r="U2352" t="str">
        <f t="shared" ca="1" si="522"/>
        <v xml:space="preserve"> </v>
      </c>
      <c r="V2352" t="str">
        <f t="shared" ca="1" si="523"/>
        <v>let cannot_decomm [$2045_2050$ , $2030_2035$ , $CAR_NG$] := 1;</v>
      </c>
    </row>
    <row r="2353" spans="8:22" outlineLevel="1" x14ac:dyDescent="0.25">
      <c r="H2353">
        <f t="shared" si="510"/>
        <v>51</v>
      </c>
      <c r="I2353" t="str">
        <f t="shared" ca="1" si="517"/>
        <v>CAR_NG</v>
      </c>
      <c r="J2353">
        <f t="shared" ca="1" si="511"/>
        <v>0</v>
      </c>
      <c r="K2353">
        <f t="shared" si="512"/>
        <v>2045</v>
      </c>
      <c r="L2353">
        <f t="shared" si="518"/>
        <v>2050</v>
      </c>
      <c r="M2353" t="str">
        <f t="shared" si="513"/>
        <v>2045_2050</v>
      </c>
      <c r="N2353">
        <f t="shared" si="514"/>
        <v>2035</v>
      </c>
      <c r="O2353">
        <f t="shared" si="515"/>
        <v>2040</v>
      </c>
      <c r="P2353" t="str">
        <f t="shared" si="516"/>
        <v>2035_2040</v>
      </c>
      <c r="Q2353">
        <f t="shared" si="519"/>
        <v>0</v>
      </c>
      <c r="R2353">
        <f t="shared" si="520"/>
        <v>1</v>
      </c>
      <c r="S2353">
        <f t="shared" ca="1" si="521"/>
        <v>0</v>
      </c>
      <c r="U2353" t="str">
        <f t="shared" ca="1" si="522"/>
        <v xml:space="preserve"> </v>
      </c>
      <c r="V2353" t="str">
        <f t="shared" ca="1" si="523"/>
        <v>let cannot_decomm [$2045_2050$ , $2035_2040$ , $CAR_NG$] := 1;</v>
      </c>
    </row>
    <row r="2354" spans="8:22" outlineLevel="1" x14ac:dyDescent="0.25">
      <c r="H2354">
        <f t="shared" si="510"/>
        <v>51</v>
      </c>
      <c r="I2354" t="str">
        <f t="shared" ca="1" si="517"/>
        <v>CAR_NG</v>
      </c>
      <c r="J2354">
        <f t="shared" ca="1" si="511"/>
        <v>0</v>
      </c>
      <c r="K2354">
        <f t="shared" si="512"/>
        <v>2045</v>
      </c>
      <c r="L2354">
        <f t="shared" si="518"/>
        <v>2050</v>
      </c>
      <c r="M2354" t="str">
        <f t="shared" si="513"/>
        <v>2045_2050</v>
      </c>
      <c r="N2354">
        <f t="shared" si="514"/>
        <v>2040</v>
      </c>
      <c r="O2354">
        <f t="shared" si="515"/>
        <v>2045</v>
      </c>
      <c r="P2354" t="str">
        <f t="shared" si="516"/>
        <v>2040_2045</v>
      </c>
      <c r="Q2354">
        <f t="shared" si="519"/>
        <v>0</v>
      </c>
      <c r="R2354">
        <f t="shared" si="520"/>
        <v>1</v>
      </c>
      <c r="S2354">
        <f t="shared" ca="1" si="521"/>
        <v>0</v>
      </c>
      <c r="U2354" t="str">
        <f t="shared" ca="1" si="522"/>
        <v xml:space="preserve"> </v>
      </c>
      <c r="V2354" t="str">
        <f t="shared" ca="1" si="523"/>
        <v>let cannot_decomm [$2045_2050$ , $2040_2045$ , $CAR_NG$] := 1;</v>
      </c>
    </row>
    <row r="2355" spans="8:22" outlineLevel="1" x14ac:dyDescent="0.25">
      <c r="H2355">
        <f t="shared" si="510"/>
        <v>51</v>
      </c>
      <c r="I2355" t="str">
        <f t="shared" ca="1" si="517"/>
        <v>CAR_NG</v>
      </c>
      <c r="J2355">
        <f t="shared" ca="1" si="511"/>
        <v>0</v>
      </c>
      <c r="K2355">
        <f t="shared" si="512"/>
        <v>2045</v>
      </c>
      <c r="L2355">
        <f t="shared" si="518"/>
        <v>2050</v>
      </c>
      <c r="M2355" t="str">
        <f t="shared" si="513"/>
        <v>2045_2050</v>
      </c>
      <c r="N2355">
        <f t="shared" si="514"/>
        <v>2045</v>
      </c>
      <c r="O2355">
        <f t="shared" si="515"/>
        <v>2050</v>
      </c>
      <c r="P2355" t="str">
        <f t="shared" si="516"/>
        <v>2045_2050</v>
      </c>
      <c r="Q2355">
        <f t="shared" si="519"/>
        <v>0</v>
      </c>
      <c r="R2355">
        <f t="shared" si="520"/>
        <v>0</v>
      </c>
      <c r="S2355">
        <f t="shared" ca="1" si="521"/>
        <v>0</v>
      </c>
      <c r="U2355" t="str">
        <f t="shared" ca="1" si="522"/>
        <v xml:space="preserve"> </v>
      </c>
      <c r="V2355" t="str">
        <f t="shared" ca="1" si="523"/>
        <v>let cannot_decomm [$2045_2050$ , $2045_2050$ , $CAR_NG$] := 1;</v>
      </c>
    </row>
    <row r="2356" spans="8:22" outlineLevel="1" x14ac:dyDescent="0.25">
      <c r="H2356">
        <f t="shared" si="510"/>
        <v>52</v>
      </c>
      <c r="I2356" t="str">
        <f t="shared" ca="1" si="517"/>
        <v>CAR_HEV</v>
      </c>
      <c r="J2356">
        <f t="shared" ca="1" si="511"/>
        <v>0</v>
      </c>
      <c r="K2356">
        <f t="shared" si="512"/>
        <v>2015</v>
      </c>
      <c r="L2356">
        <f t="shared" si="518"/>
        <v>2020</v>
      </c>
      <c r="M2356" t="str">
        <f t="shared" si="513"/>
        <v>2015_2020</v>
      </c>
      <c r="N2356">
        <f t="shared" si="514"/>
        <v>2015</v>
      </c>
      <c r="O2356">
        <f t="shared" si="515"/>
        <v>2020</v>
      </c>
      <c r="P2356" t="str">
        <f t="shared" si="516"/>
        <v>2015_2020</v>
      </c>
      <c r="Q2356">
        <f t="shared" si="519"/>
        <v>1</v>
      </c>
      <c r="R2356">
        <f t="shared" si="520"/>
        <v>0</v>
      </c>
      <c r="S2356">
        <f t="shared" ca="1" si="521"/>
        <v>0</v>
      </c>
      <c r="U2356" t="str">
        <f t="shared" si="522"/>
        <v>#</v>
      </c>
      <c r="V2356" t="str">
        <f t="shared" ca="1" si="523"/>
        <v>let cannot_decomm [$2015_2020$ , $2015_2020$ , $CAR_HEV$] := 1;</v>
      </c>
    </row>
    <row r="2357" spans="8:22" outlineLevel="1" x14ac:dyDescent="0.25">
      <c r="H2357">
        <f t="shared" ref="H2357:H2420" si="524">(FLOOR((ROW(A2357)-4)/49,1))+4</f>
        <v>52</v>
      </c>
      <c r="I2357" t="str">
        <f t="shared" ca="1" si="517"/>
        <v>CAR_HEV</v>
      </c>
      <c r="J2357">
        <f t="shared" ref="J2357:J2420" ca="1" si="525">INDIRECT("C"&amp;H2357)</f>
        <v>0</v>
      </c>
      <c r="K2357">
        <f t="shared" ref="K2357:K2420" si="526">2015+MOD(FLOOR((ROW(A2357)-4)/7,1),7)*5</f>
        <v>2015</v>
      </c>
      <c r="L2357">
        <f t="shared" si="518"/>
        <v>2020</v>
      </c>
      <c r="M2357" t="str">
        <f t="shared" ref="M2357:M2420" si="527">K2357&amp;"_"&amp;L2357</f>
        <v>2015_2020</v>
      </c>
      <c r="N2357">
        <f t="shared" ref="N2357:N2420" si="528">2015+MOD(ROW(D2357)-4,7)*5</f>
        <v>2020</v>
      </c>
      <c r="O2357">
        <f t="shared" ref="O2357:O2420" si="529">2020+MOD(ROW(E2357)-4,7)*5</f>
        <v>2025</v>
      </c>
      <c r="P2357" t="str">
        <f t="shared" ref="P2357:P2420" si="530">N2357&amp;"_"&amp;O2357</f>
        <v>2020_2025</v>
      </c>
      <c r="Q2357">
        <f t="shared" si="519"/>
        <v>0</v>
      </c>
      <c r="R2357">
        <f t="shared" si="520"/>
        <v>0</v>
      </c>
      <c r="S2357">
        <f t="shared" ca="1" si="521"/>
        <v>1</v>
      </c>
      <c r="U2357" t="str">
        <f t="shared" ca="1" si="522"/>
        <v xml:space="preserve"> </v>
      </c>
      <c r="V2357" t="str">
        <f t="shared" ca="1" si="523"/>
        <v>let cannot_decomm [$2015_2020$ , $2020_2025$ , $CAR_HEV$] := 1;</v>
      </c>
    </row>
    <row r="2358" spans="8:22" outlineLevel="1" x14ac:dyDescent="0.25">
      <c r="H2358">
        <f t="shared" si="524"/>
        <v>52</v>
      </c>
      <c r="I2358" t="str">
        <f t="shared" ca="1" si="517"/>
        <v>CAR_HEV</v>
      </c>
      <c r="J2358">
        <f t="shared" ca="1" si="525"/>
        <v>0</v>
      </c>
      <c r="K2358">
        <f t="shared" si="526"/>
        <v>2015</v>
      </c>
      <c r="L2358">
        <f t="shared" si="518"/>
        <v>2020</v>
      </c>
      <c r="M2358" t="str">
        <f t="shared" si="527"/>
        <v>2015_2020</v>
      </c>
      <c r="N2358">
        <f t="shared" si="528"/>
        <v>2025</v>
      </c>
      <c r="O2358">
        <f t="shared" si="529"/>
        <v>2030</v>
      </c>
      <c r="P2358" t="str">
        <f t="shared" si="530"/>
        <v>2025_2030</v>
      </c>
      <c r="Q2358">
        <f t="shared" si="519"/>
        <v>0</v>
      </c>
      <c r="R2358">
        <f t="shared" si="520"/>
        <v>0</v>
      </c>
      <c r="S2358">
        <f t="shared" ca="1" si="521"/>
        <v>1</v>
      </c>
      <c r="U2358" t="str">
        <f t="shared" ca="1" si="522"/>
        <v xml:space="preserve"> </v>
      </c>
      <c r="V2358" t="str">
        <f t="shared" ca="1" si="523"/>
        <v>let cannot_decomm [$2015_2020$ , $2025_2030$ , $CAR_HEV$] := 1;</v>
      </c>
    </row>
    <row r="2359" spans="8:22" outlineLevel="1" x14ac:dyDescent="0.25">
      <c r="H2359">
        <f t="shared" si="524"/>
        <v>52</v>
      </c>
      <c r="I2359" t="str">
        <f t="shared" ca="1" si="517"/>
        <v>CAR_HEV</v>
      </c>
      <c r="J2359">
        <f t="shared" ca="1" si="525"/>
        <v>0</v>
      </c>
      <c r="K2359">
        <f t="shared" si="526"/>
        <v>2015</v>
      </c>
      <c r="L2359">
        <f t="shared" si="518"/>
        <v>2020</v>
      </c>
      <c r="M2359" t="str">
        <f t="shared" si="527"/>
        <v>2015_2020</v>
      </c>
      <c r="N2359">
        <f t="shared" si="528"/>
        <v>2030</v>
      </c>
      <c r="O2359">
        <f t="shared" si="529"/>
        <v>2035</v>
      </c>
      <c r="P2359" t="str">
        <f t="shared" si="530"/>
        <v>2030_2035</v>
      </c>
      <c r="Q2359">
        <f t="shared" si="519"/>
        <v>0</v>
      </c>
      <c r="R2359">
        <f t="shared" si="520"/>
        <v>0</v>
      </c>
      <c r="S2359">
        <f t="shared" ca="1" si="521"/>
        <v>1</v>
      </c>
      <c r="U2359" t="str">
        <f t="shared" ca="1" si="522"/>
        <v xml:space="preserve"> </v>
      </c>
      <c r="V2359" t="str">
        <f t="shared" ca="1" si="523"/>
        <v>let cannot_decomm [$2015_2020$ , $2030_2035$ , $CAR_HEV$] := 1;</v>
      </c>
    </row>
    <row r="2360" spans="8:22" outlineLevel="1" x14ac:dyDescent="0.25">
      <c r="H2360">
        <f t="shared" si="524"/>
        <v>52</v>
      </c>
      <c r="I2360" t="str">
        <f t="shared" ca="1" si="517"/>
        <v>CAR_HEV</v>
      </c>
      <c r="J2360">
        <f t="shared" ca="1" si="525"/>
        <v>0</v>
      </c>
      <c r="K2360">
        <f t="shared" si="526"/>
        <v>2015</v>
      </c>
      <c r="L2360">
        <f t="shared" si="518"/>
        <v>2020</v>
      </c>
      <c r="M2360" t="str">
        <f t="shared" si="527"/>
        <v>2015_2020</v>
      </c>
      <c r="N2360">
        <f t="shared" si="528"/>
        <v>2035</v>
      </c>
      <c r="O2360">
        <f t="shared" si="529"/>
        <v>2040</v>
      </c>
      <c r="P2360" t="str">
        <f t="shared" si="530"/>
        <v>2035_2040</v>
      </c>
      <c r="Q2360">
        <f t="shared" si="519"/>
        <v>0</v>
      </c>
      <c r="R2360">
        <f t="shared" si="520"/>
        <v>0</v>
      </c>
      <c r="S2360">
        <f t="shared" ca="1" si="521"/>
        <v>1</v>
      </c>
      <c r="U2360" t="str">
        <f t="shared" ca="1" si="522"/>
        <v xml:space="preserve"> </v>
      </c>
      <c r="V2360" t="str">
        <f t="shared" ca="1" si="523"/>
        <v>let cannot_decomm [$2015_2020$ , $2035_2040$ , $CAR_HEV$] := 1;</v>
      </c>
    </row>
    <row r="2361" spans="8:22" outlineLevel="1" x14ac:dyDescent="0.25">
      <c r="H2361">
        <f t="shared" si="524"/>
        <v>52</v>
      </c>
      <c r="I2361" t="str">
        <f t="shared" ca="1" si="517"/>
        <v>CAR_HEV</v>
      </c>
      <c r="J2361">
        <f t="shared" ca="1" si="525"/>
        <v>0</v>
      </c>
      <c r="K2361">
        <f t="shared" si="526"/>
        <v>2015</v>
      </c>
      <c r="L2361">
        <f t="shared" si="518"/>
        <v>2020</v>
      </c>
      <c r="M2361" t="str">
        <f t="shared" si="527"/>
        <v>2015_2020</v>
      </c>
      <c r="N2361">
        <f t="shared" si="528"/>
        <v>2040</v>
      </c>
      <c r="O2361">
        <f t="shared" si="529"/>
        <v>2045</v>
      </c>
      <c r="P2361" t="str">
        <f t="shared" si="530"/>
        <v>2040_2045</v>
      </c>
      <c r="Q2361">
        <f t="shared" si="519"/>
        <v>0</v>
      </c>
      <c r="R2361">
        <f t="shared" si="520"/>
        <v>0</v>
      </c>
      <c r="S2361">
        <f t="shared" ca="1" si="521"/>
        <v>1</v>
      </c>
      <c r="U2361" t="str">
        <f t="shared" ca="1" si="522"/>
        <v xml:space="preserve"> </v>
      </c>
      <c r="V2361" t="str">
        <f t="shared" ca="1" si="523"/>
        <v>let cannot_decomm [$2015_2020$ , $2040_2045$ , $CAR_HEV$] := 1;</v>
      </c>
    </row>
    <row r="2362" spans="8:22" outlineLevel="1" x14ac:dyDescent="0.25">
      <c r="H2362">
        <f t="shared" si="524"/>
        <v>52</v>
      </c>
      <c r="I2362" t="str">
        <f t="shared" ca="1" si="517"/>
        <v>CAR_HEV</v>
      </c>
      <c r="J2362">
        <f t="shared" ca="1" si="525"/>
        <v>0</v>
      </c>
      <c r="K2362">
        <f t="shared" si="526"/>
        <v>2015</v>
      </c>
      <c r="L2362">
        <f t="shared" si="518"/>
        <v>2020</v>
      </c>
      <c r="M2362" t="str">
        <f t="shared" si="527"/>
        <v>2015_2020</v>
      </c>
      <c r="N2362">
        <f t="shared" si="528"/>
        <v>2045</v>
      </c>
      <c r="O2362">
        <f t="shared" si="529"/>
        <v>2050</v>
      </c>
      <c r="P2362" t="str">
        <f t="shared" si="530"/>
        <v>2045_2050</v>
      </c>
      <c r="Q2362">
        <f t="shared" si="519"/>
        <v>0</v>
      </c>
      <c r="R2362">
        <f t="shared" si="520"/>
        <v>0</v>
      </c>
      <c r="S2362">
        <f t="shared" ca="1" si="521"/>
        <v>1</v>
      </c>
      <c r="U2362" t="str">
        <f t="shared" ca="1" si="522"/>
        <v xml:space="preserve"> </v>
      </c>
      <c r="V2362" t="str">
        <f t="shared" ca="1" si="523"/>
        <v>let cannot_decomm [$2015_2020$ , $2045_2050$ , $CAR_HEV$] := 1;</v>
      </c>
    </row>
    <row r="2363" spans="8:22" outlineLevel="1" x14ac:dyDescent="0.25">
      <c r="H2363">
        <f t="shared" si="524"/>
        <v>52</v>
      </c>
      <c r="I2363" t="str">
        <f t="shared" ca="1" si="517"/>
        <v>CAR_HEV</v>
      </c>
      <c r="J2363">
        <f t="shared" ca="1" si="525"/>
        <v>0</v>
      </c>
      <c r="K2363">
        <f t="shared" si="526"/>
        <v>2020</v>
      </c>
      <c r="L2363">
        <f t="shared" si="518"/>
        <v>2025</v>
      </c>
      <c r="M2363" t="str">
        <f t="shared" si="527"/>
        <v>2020_2025</v>
      </c>
      <c r="N2363">
        <f t="shared" si="528"/>
        <v>2015</v>
      </c>
      <c r="O2363">
        <f t="shared" si="529"/>
        <v>2020</v>
      </c>
      <c r="P2363" t="str">
        <f t="shared" si="530"/>
        <v>2015_2020</v>
      </c>
      <c r="Q2363">
        <f t="shared" si="519"/>
        <v>0</v>
      </c>
      <c r="R2363">
        <f t="shared" si="520"/>
        <v>1</v>
      </c>
      <c r="S2363">
        <f t="shared" ca="1" si="521"/>
        <v>0</v>
      </c>
      <c r="U2363" t="str">
        <f t="shared" ca="1" si="522"/>
        <v xml:space="preserve"> </v>
      </c>
      <c r="V2363" t="str">
        <f t="shared" ca="1" si="523"/>
        <v>let cannot_decomm [$2020_2025$ , $2015_2020$ , $CAR_HEV$] := 1;</v>
      </c>
    </row>
    <row r="2364" spans="8:22" outlineLevel="1" x14ac:dyDescent="0.25">
      <c r="H2364">
        <f t="shared" si="524"/>
        <v>52</v>
      </c>
      <c r="I2364" t="str">
        <f t="shared" ca="1" si="517"/>
        <v>CAR_HEV</v>
      </c>
      <c r="J2364">
        <f t="shared" ca="1" si="525"/>
        <v>0</v>
      </c>
      <c r="K2364">
        <f t="shared" si="526"/>
        <v>2020</v>
      </c>
      <c r="L2364">
        <f t="shared" si="518"/>
        <v>2025</v>
      </c>
      <c r="M2364" t="str">
        <f t="shared" si="527"/>
        <v>2020_2025</v>
      </c>
      <c r="N2364">
        <f t="shared" si="528"/>
        <v>2020</v>
      </c>
      <c r="O2364">
        <f t="shared" si="529"/>
        <v>2025</v>
      </c>
      <c r="P2364" t="str">
        <f t="shared" si="530"/>
        <v>2020_2025</v>
      </c>
      <c r="Q2364">
        <f t="shared" si="519"/>
        <v>0</v>
      </c>
      <c r="R2364">
        <f t="shared" si="520"/>
        <v>0</v>
      </c>
      <c r="S2364">
        <f t="shared" ca="1" si="521"/>
        <v>0</v>
      </c>
      <c r="U2364" t="str">
        <f t="shared" ca="1" si="522"/>
        <v xml:space="preserve"> </v>
      </c>
      <c r="V2364" t="str">
        <f t="shared" ca="1" si="523"/>
        <v>let cannot_decomm [$2020_2025$ , $2020_2025$ , $CAR_HEV$] := 1;</v>
      </c>
    </row>
    <row r="2365" spans="8:22" outlineLevel="1" x14ac:dyDescent="0.25">
      <c r="H2365">
        <f t="shared" si="524"/>
        <v>52</v>
      </c>
      <c r="I2365" t="str">
        <f t="shared" ca="1" si="517"/>
        <v>CAR_HEV</v>
      </c>
      <c r="J2365">
        <f t="shared" ca="1" si="525"/>
        <v>0</v>
      </c>
      <c r="K2365">
        <f t="shared" si="526"/>
        <v>2020</v>
      </c>
      <c r="L2365">
        <f t="shared" si="518"/>
        <v>2025</v>
      </c>
      <c r="M2365" t="str">
        <f t="shared" si="527"/>
        <v>2020_2025</v>
      </c>
      <c r="N2365">
        <f t="shared" si="528"/>
        <v>2025</v>
      </c>
      <c r="O2365">
        <f t="shared" si="529"/>
        <v>2030</v>
      </c>
      <c r="P2365" t="str">
        <f t="shared" si="530"/>
        <v>2025_2030</v>
      </c>
      <c r="Q2365">
        <f t="shared" si="519"/>
        <v>0</v>
      </c>
      <c r="R2365">
        <f t="shared" si="520"/>
        <v>0</v>
      </c>
      <c r="S2365">
        <f t="shared" ca="1" si="521"/>
        <v>1</v>
      </c>
      <c r="U2365" t="str">
        <f t="shared" ca="1" si="522"/>
        <v xml:space="preserve"> </v>
      </c>
      <c r="V2365" t="str">
        <f t="shared" ca="1" si="523"/>
        <v>let cannot_decomm [$2020_2025$ , $2025_2030$ , $CAR_HEV$] := 1;</v>
      </c>
    </row>
    <row r="2366" spans="8:22" outlineLevel="1" x14ac:dyDescent="0.25">
      <c r="H2366">
        <f t="shared" si="524"/>
        <v>52</v>
      </c>
      <c r="I2366" t="str">
        <f t="shared" ca="1" si="517"/>
        <v>CAR_HEV</v>
      </c>
      <c r="J2366">
        <f t="shared" ca="1" si="525"/>
        <v>0</v>
      </c>
      <c r="K2366">
        <f t="shared" si="526"/>
        <v>2020</v>
      </c>
      <c r="L2366">
        <f t="shared" si="518"/>
        <v>2025</v>
      </c>
      <c r="M2366" t="str">
        <f t="shared" si="527"/>
        <v>2020_2025</v>
      </c>
      <c r="N2366">
        <f t="shared" si="528"/>
        <v>2030</v>
      </c>
      <c r="O2366">
        <f t="shared" si="529"/>
        <v>2035</v>
      </c>
      <c r="P2366" t="str">
        <f t="shared" si="530"/>
        <v>2030_2035</v>
      </c>
      <c r="Q2366">
        <f t="shared" si="519"/>
        <v>0</v>
      </c>
      <c r="R2366">
        <f t="shared" si="520"/>
        <v>0</v>
      </c>
      <c r="S2366">
        <f t="shared" ca="1" si="521"/>
        <v>1</v>
      </c>
      <c r="U2366" t="str">
        <f t="shared" ca="1" si="522"/>
        <v xml:space="preserve"> </v>
      </c>
      <c r="V2366" t="str">
        <f t="shared" ca="1" si="523"/>
        <v>let cannot_decomm [$2020_2025$ , $2030_2035$ , $CAR_HEV$] := 1;</v>
      </c>
    </row>
    <row r="2367" spans="8:22" outlineLevel="1" x14ac:dyDescent="0.25">
      <c r="H2367">
        <f t="shared" si="524"/>
        <v>52</v>
      </c>
      <c r="I2367" t="str">
        <f t="shared" ca="1" si="517"/>
        <v>CAR_HEV</v>
      </c>
      <c r="J2367">
        <f t="shared" ca="1" si="525"/>
        <v>0</v>
      </c>
      <c r="K2367">
        <f t="shared" si="526"/>
        <v>2020</v>
      </c>
      <c r="L2367">
        <f t="shared" si="518"/>
        <v>2025</v>
      </c>
      <c r="M2367" t="str">
        <f t="shared" si="527"/>
        <v>2020_2025</v>
      </c>
      <c r="N2367">
        <f t="shared" si="528"/>
        <v>2035</v>
      </c>
      <c r="O2367">
        <f t="shared" si="529"/>
        <v>2040</v>
      </c>
      <c r="P2367" t="str">
        <f t="shared" si="530"/>
        <v>2035_2040</v>
      </c>
      <c r="Q2367">
        <f t="shared" si="519"/>
        <v>0</v>
      </c>
      <c r="R2367">
        <f t="shared" si="520"/>
        <v>0</v>
      </c>
      <c r="S2367">
        <f t="shared" ca="1" si="521"/>
        <v>1</v>
      </c>
      <c r="U2367" t="str">
        <f t="shared" ca="1" si="522"/>
        <v xml:space="preserve"> </v>
      </c>
      <c r="V2367" t="str">
        <f t="shared" ca="1" si="523"/>
        <v>let cannot_decomm [$2020_2025$ , $2035_2040$ , $CAR_HEV$] := 1;</v>
      </c>
    </row>
    <row r="2368" spans="8:22" outlineLevel="1" x14ac:dyDescent="0.25">
      <c r="H2368">
        <f t="shared" si="524"/>
        <v>52</v>
      </c>
      <c r="I2368" t="str">
        <f t="shared" ca="1" si="517"/>
        <v>CAR_HEV</v>
      </c>
      <c r="J2368">
        <f t="shared" ca="1" si="525"/>
        <v>0</v>
      </c>
      <c r="K2368">
        <f t="shared" si="526"/>
        <v>2020</v>
      </c>
      <c r="L2368">
        <f t="shared" si="518"/>
        <v>2025</v>
      </c>
      <c r="M2368" t="str">
        <f t="shared" si="527"/>
        <v>2020_2025</v>
      </c>
      <c r="N2368">
        <f t="shared" si="528"/>
        <v>2040</v>
      </c>
      <c r="O2368">
        <f t="shared" si="529"/>
        <v>2045</v>
      </c>
      <c r="P2368" t="str">
        <f t="shared" si="530"/>
        <v>2040_2045</v>
      </c>
      <c r="Q2368">
        <f t="shared" si="519"/>
        <v>0</v>
      </c>
      <c r="R2368">
        <f t="shared" si="520"/>
        <v>0</v>
      </c>
      <c r="S2368">
        <f t="shared" ca="1" si="521"/>
        <v>1</v>
      </c>
      <c r="U2368" t="str">
        <f t="shared" ca="1" si="522"/>
        <v xml:space="preserve"> </v>
      </c>
      <c r="V2368" t="str">
        <f t="shared" ca="1" si="523"/>
        <v>let cannot_decomm [$2020_2025$ , $2040_2045$ , $CAR_HEV$] := 1;</v>
      </c>
    </row>
    <row r="2369" spans="8:22" outlineLevel="1" x14ac:dyDescent="0.25">
      <c r="H2369">
        <f t="shared" si="524"/>
        <v>52</v>
      </c>
      <c r="I2369" t="str">
        <f t="shared" ca="1" si="517"/>
        <v>CAR_HEV</v>
      </c>
      <c r="J2369">
        <f t="shared" ca="1" si="525"/>
        <v>0</v>
      </c>
      <c r="K2369">
        <f t="shared" si="526"/>
        <v>2020</v>
      </c>
      <c r="L2369">
        <f t="shared" si="518"/>
        <v>2025</v>
      </c>
      <c r="M2369" t="str">
        <f t="shared" si="527"/>
        <v>2020_2025</v>
      </c>
      <c r="N2369">
        <f t="shared" si="528"/>
        <v>2045</v>
      </c>
      <c r="O2369">
        <f t="shared" si="529"/>
        <v>2050</v>
      </c>
      <c r="P2369" t="str">
        <f t="shared" si="530"/>
        <v>2045_2050</v>
      </c>
      <c r="Q2369">
        <f t="shared" si="519"/>
        <v>0</v>
      </c>
      <c r="R2369">
        <f t="shared" si="520"/>
        <v>0</v>
      </c>
      <c r="S2369">
        <f t="shared" ca="1" si="521"/>
        <v>1</v>
      </c>
      <c r="U2369" t="str">
        <f t="shared" ca="1" si="522"/>
        <v xml:space="preserve"> </v>
      </c>
      <c r="V2369" t="str">
        <f t="shared" ca="1" si="523"/>
        <v>let cannot_decomm [$2020_2025$ , $2045_2050$ , $CAR_HEV$] := 1;</v>
      </c>
    </row>
    <row r="2370" spans="8:22" outlineLevel="1" x14ac:dyDescent="0.25">
      <c r="H2370">
        <f t="shared" si="524"/>
        <v>52</v>
      </c>
      <c r="I2370" t="str">
        <f t="shared" ca="1" si="517"/>
        <v>CAR_HEV</v>
      </c>
      <c r="J2370">
        <f t="shared" ca="1" si="525"/>
        <v>0</v>
      </c>
      <c r="K2370">
        <f t="shared" si="526"/>
        <v>2025</v>
      </c>
      <c r="L2370">
        <f t="shared" si="518"/>
        <v>2030</v>
      </c>
      <c r="M2370" t="str">
        <f t="shared" si="527"/>
        <v>2025_2030</v>
      </c>
      <c r="N2370">
        <f t="shared" si="528"/>
        <v>2015</v>
      </c>
      <c r="O2370">
        <f t="shared" si="529"/>
        <v>2020</v>
      </c>
      <c r="P2370" t="str">
        <f t="shared" si="530"/>
        <v>2015_2020</v>
      </c>
      <c r="Q2370">
        <f t="shared" si="519"/>
        <v>0</v>
      </c>
      <c r="R2370">
        <f t="shared" si="520"/>
        <v>1</v>
      </c>
      <c r="S2370">
        <f t="shared" ca="1" si="521"/>
        <v>0</v>
      </c>
      <c r="U2370" t="str">
        <f t="shared" ca="1" si="522"/>
        <v xml:space="preserve"> </v>
      </c>
      <c r="V2370" t="str">
        <f t="shared" ca="1" si="523"/>
        <v>let cannot_decomm [$2025_2030$ , $2015_2020$ , $CAR_HEV$] := 1;</v>
      </c>
    </row>
    <row r="2371" spans="8:22" outlineLevel="1" x14ac:dyDescent="0.25">
      <c r="H2371">
        <f t="shared" si="524"/>
        <v>52</v>
      </c>
      <c r="I2371" t="str">
        <f t="shared" ca="1" si="517"/>
        <v>CAR_HEV</v>
      </c>
      <c r="J2371">
        <f t="shared" ca="1" si="525"/>
        <v>0</v>
      </c>
      <c r="K2371">
        <f t="shared" si="526"/>
        <v>2025</v>
      </c>
      <c r="L2371">
        <f t="shared" si="518"/>
        <v>2030</v>
      </c>
      <c r="M2371" t="str">
        <f t="shared" si="527"/>
        <v>2025_2030</v>
      </c>
      <c r="N2371">
        <f t="shared" si="528"/>
        <v>2020</v>
      </c>
      <c r="O2371">
        <f t="shared" si="529"/>
        <v>2025</v>
      </c>
      <c r="P2371" t="str">
        <f t="shared" si="530"/>
        <v>2020_2025</v>
      </c>
      <c r="Q2371">
        <f t="shared" si="519"/>
        <v>0</v>
      </c>
      <c r="R2371">
        <f t="shared" si="520"/>
        <v>1</v>
      </c>
      <c r="S2371">
        <f t="shared" ca="1" si="521"/>
        <v>0</v>
      </c>
      <c r="U2371" t="str">
        <f t="shared" ca="1" si="522"/>
        <v xml:space="preserve"> </v>
      </c>
      <c r="V2371" t="str">
        <f t="shared" ca="1" si="523"/>
        <v>let cannot_decomm [$2025_2030$ , $2020_2025$ , $CAR_HEV$] := 1;</v>
      </c>
    </row>
    <row r="2372" spans="8:22" outlineLevel="1" x14ac:dyDescent="0.25">
      <c r="H2372">
        <f t="shared" si="524"/>
        <v>52</v>
      </c>
      <c r="I2372" t="str">
        <f t="shared" ca="1" si="517"/>
        <v>CAR_HEV</v>
      </c>
      <c r="J2372">
        <f t="shared" ca="1" si="525"/>
        <v>0</v>
      </c>
      <c r="K2372">
        <f t="shared" si="526"/>
        <v>2025</v>
      </c>
      <c r="L2372">
        <f t="shared" si="518"/>
        <v>2030</v>
      </c>
      <c r="M2372" t="str">
        <f t="shared" si="527"/>
        <v>2025_2030</v>
      </c>
      <c r="N2372">
        <f t="shared" si="528"/>
        <v>2025</v>
      </c>
      <c r="O2372">
        <f t="shared" si="529"/>
        <v>2030</v>
      </c>
      <c r="P2372" t="str">
        <f t="shared" si="530"/>
        <v>2025_2030</v>
      </c>
      <c r="Q2372">
        <f t="shared" si="519"/>
        <v>0</v>
      </c>
      <c r="R2372">
        <f t="shared" si="520"/>
        <v>0</v>
      </c>
      <c r="S2372">
        <f t="shared" ca="1" si="521"/>
        <v>0</v>
      </c>
      <c r="U2372" t="str">
        <f t="shared" ca="1" si="522"/>
        <v xml:space="preserve"> </v>
      </c>
      <c r="V2372" t="str">
        <f t="shared" ca="1" si="523"/>
        <v>let cannot_decomm [$2025_2030$ , $2025_2030$ , $CAR_HEV$] := 1;</v>
      </c>
    </row>
    <row r="2373" spans="8:22" outlineLevel="1" x14ac:dyDescent="0.25">
      <c r="H2373">
        <f t="shared" si="524"/>
        <v>52</v>
      </c>
      <c r="I2373" t="str">
        <f t="shared" ref="I2373:I2436" ca="1" si="531">INDIRECT("A"&amp;H2373)</f>
        <v>CAR_HEV</v>
      </c>
      <c r="J2373">
        <f t="shared" ca="1" si="525"/>
        <v>0</v>
      </c>
      <c r="K2373">
        <f t="shared" si="526"/>
        <v>2025</v>
      </c>
      <c r="L2373">
        <f t="shared" ref="L2373:L2436" si="532">K2373+5</f>
        <v>2030</v>
      </c>
      <c r="M2373" t="str">
        <f t="shared" si="527"/>
        <v>2025_2030</v>
      </c>
      <c r="N2373">
        <f t="shared" si="528"/>
        <v>2030</v>
      </c>
      <c r="O2373">
        <f t="shared" si="529"/>
        <v>2035</v>
      </c>
      <c r="P2373" t="str">
        <f t="shared" si="530"/>
        <v>2030_2035</v>
      </c>
      <c r="Q2373">
        <f t="shared" ref="Q2373:Q2436" si="533">IF(K2373=2015,IF(N2373=2015,1,0),0)</f>
        <v>0</v>
      </c>
      <c r="R2373">
        <f t="shared" ref="R2373:R2436" si="534">IF(K2373&gt;N2373,1,0)</f>
        <v>0</v>
      </c>
      <c r="S2373">
        <f t="shared" ref="S2373:S2436" ca="1" si="535">IF(K2373&lt;(N2373+J2373),1,0)</f>
        <v>1</v>
      </c>
      <c r="U2373" t="str">
        <f t="shared" ref="U2373:U2436" ca="1" si="536">IF(Q2373=1,"#",IF((R2373+S2373)=2,"#"," "))</f>
        <v xml:space="preserve"> </v>
      </c>
      <c r="V2373" t="str">
        <f t="shared" ref="V2373:V2436" ca="1" si="537">"let cannot_decomm [$"&amp;M2373&amp;"$ , $"&amp;P2373&amp;"$ , $"&amp;I2373&amp;"$] := 1;"</f>
        <v>let cannot_decomm [$2025_2030$ , $2030_2035$ , $CAR_HEV$] := 1;</v>
      </c>
    </row>
    <row r="2374" spans="8:22" outlineLevel="1" x14ac:dyDescent="0.25">
      <c r="H2374">
        <f t="shared" si="524"/>
        <v>52</v>
      </c>
      <c r="I2374" t="str">
        <f t="shared" ca="1" si="531"/>
        <v>CAR_HEV</v>
      </c>
      <c r="J2374">
        <f t="shared" ca="1" si="525"/>
        <v>0</v>
      </c>
      <c r="K2374">
        <f t="shared" si="526"/>
        <v>2025</v>
      </c>
      <c r="L2374">
        <f t="shared" si="532"/>
        <v>2030</v>
      </c>
      <c r="M2374" t="str">
        <f t="shared" si="527"/>
        <v>2025_2030</v>
      </c>
      <c r="N2374">
        <f t="shared" si="528"/>
        <v>2035</v>
      </c>
      <c r="O2374">
        <f t="shared" si="529"/>
        <v>2040</v>
      </c>
      <c r="P2374" t="str">
        <f t="shared" si="530"/>
        <v>2035_2040</v>
      </c>
      <c r="Q2374">
        <f t="shared" si="533"/>
        <v>0</v>
      </c>
      <c r="R2374">
        <f t="shared" si="534"/>
        <v>0</v>
      </c>
      <c r="S2374">
        <f t="shared" ca="1" si="535"/>
        <v>1</v>
      </c>
      <c r="U2374" t="str">
        <f t="shared" ca="1" si="536"/>
        <v xml:space="preserve"> </v>
      </c>
      <c r="V2374" t="str">
        <f t="shared" ca="1" si="537"/>
        <v>let cannot_decomm [$2025_2030$ , $2035_2040$ , $CAR_HEV$] := 1;</v>
      </c>
    </row>
    <row r="2375" spans="8:22" outlineLevel="1" x14ac:dyDescent="0.25">
      <c r="H2375">
        <f t="shared" si="524"/>
        <v>52</v>
      </c>
      <c r="I2375" t="str">
        <f t="shared" ca="1" si="531"/>
        <v>CAR_HEV</v>
      </c>
      <c r="J2375">
        <f t="shared" ca="1" si="525"/>
        <v>0</v>
      </c>
      <c r="K2375">
        <f t="shared" si="526"/>
        <v>2025</v>
      </c>
      <c r="L2375">
        <f t="shared" si="532"/>
        <v>2030</v>
      </c>
      <c r="M2375" t="str">
        <f t="shared" si="527"/>
        <v>2025_2030</v>
      </c>
      <c r="N2375">
        <f t="shared" si="528"/>
        <v>2040</v>
      </c>
      <c r="O2375">
        <f t="shared" si="529"/>
        <v>2045</v>
      </c>
      <c r="P2375" t="str">
        <f t="shared" si="530"/>
        <v>2040_2045</v>
      </c>
      <c r="Q2375">
        <f t="shared" si="533"/>
        <v>0</v>
      </c>
      <c r="R2375">
        <f t="shared" si="534"/>
        <v>0</v>
      </c>
      <c r="S2375">
        <f t="shared" ca="1" si="535"/>
        <v>1</v>
      </c>
      <c r="U2375" t="str">
        <f t="shared" ca="1" si="536"/>
        <v xml:space="preserve"> </v>
      </c>
      <c r="V2375" t="str">
        <f t="shared" ca="1" si="537"/>
        <v>let cannot_decomm [$2025_2030$ , $2040_2045$ , $CAR_HEV$] := 1;</v>
      </c>
    </row>
    <row r="2376" spans="8:22" outlineLevel="1" x14ac:dyDescent="0.25">
      <c r="H2376">
        <f t="shared" si="524"/>
        <v>52</v>
      </c>
      <c r="I2376" t="str">
        <f t="shared" ca="1" si="531"/>
        <v>CAR_HEV</v>
      </c>
      <c r="J2376">
        <f t="shared" ca="1" si="525"/>
        <v>0</v>
      </c>
      <c r="K2376">
        <f t="shared" si="526"/>
        <v>2025</v>
      </c>
      <c r="L2376">
        <f t="shared" si="532"/>
        <v>2030</v>
      </c>
      <c r="M2376" t="str">
        <f t="shared" si="527"/>
        <v>2025_2030</v>
      </c>
      <c r="N2376">
        <f t="shared" si="528"/>
        <v>2045</v>
      </c>
      <c r="O2376">
        <f t="shared" si="529"/>
        <v>2050</v>
      </c>
      <c r="P2376" t="str">
        <f t="shared" si="530"/>
        <v>2045_2050</v>
      </c>
      <c r="Q2376">
        <f t="shared" si="533"/>
        <v>0</v>
      </c>
      <c r="R2376">
        <f t="shared" si="534"/>
        <v>0</v>
      </c>
      <c r="S2376">
        <f t="shared" ca="1" si="535"/>
        <v>1</v>
      </c>
      <c r="U2376" t="str">
        <f t="shared" ca="1" si="536"/>
        <v xml:space="preserve"> </v>
      </c>
      <c r="V2376" t="str">
        <f t="shared" ca="1" si="537"/>
        <v>let cannot_decomm [$2025_2030$ , $2045_2050$ , $CAR_HEV$] := 1;</v>
      </c>
    </row>
    <row r="2377" spans="8:22" outlineLevel="1" x14ac:dyDescent="0.25">
      <c r="H2377">
        <f t="shared" si="524"/>
        <v>52</v>
      </c>
      <c r="I2377" t="str">
        <f t="shared" ca="1" si="531"/>
        <v>CAR_HEV</v>
      </c>
      <c r="J2377">
        <f t="shared" ca="1" si="525"/>
        <v>0</v>
      </c>
      <c r="K2377">
        <f t="shared" si="526"/>
        <v>2030</v>
      </c>
      <c r="L2377">
        <f t="shared" si="532"/>
        <v>2035</v>
      </c>
      <c r="M2377" t="str">
        <f t="shared" si="527"/>
        <v>2030_2035</v>
      </c>
      <c r="N2377">
        <f t="shared" si="528"/>
        <v>2015</v>
      </c>
      <c r="O2377">
        <f t="shared" si="529"/>
        <v>2020</v>
      </c>
      <c r="P2377" t="str">
        <f t="shared" si="530"/>
        <v>2015_2020</v>
      </c>
      <c r="Q2377">
        <f t="shared" si="533"/>
        <v>0</v>
      </c>
      <c r="R2377">
        <f t="shared" si="534"/>
        <v>1</v>
      </c>
      <c r="S2377">
        <f t="shared" ca="1" si="535"/>
        <v>0</v>
      </c>
      <c r="U2377" t="str">
        <f t="shared" ca="1" si="536"/>
        <v xml:space="preserve"> </v>
      </c>
      <c r="V2377" t="str">
        <f t="shared" ca="1" si="537"/>
        <v>let cannot_decomm [$2030_2035$ , $2015_2020$ , $CAR_HEV$] := 1;</v>
      </c>
    </row>
    <row r="2378" spans="8:22" outlineLevel="1" x14ac:dyDescent="0.25">
      <c r="H2378">
        <f t="shared" si="524"/>
        <v>52</v>
      </c>
      <c r="I2378" t="str">
        <f t="shared" ca="1" si="531"/>
        <v>CAR_HEV</v>
      </c>
      <c r="J2378">
        <f t="shared" ca="1" si="525"/>
        <v>0</v>
      </c>
      <c r="K2378">
        <f t="shared" si="526"/>
        <v>2030</v>
      </c>
      <c r="L2378">
        <f t="shared" si="532"/>
        <v>2035</v>
      </c>
      <c r="M2378" t="str">
        <f t="shared" si="527"/>
        <v>2030_2035</v>
      </c>
      <c r="N2378">
        <f t="shared" si="528"/>
        <v>2020</v>
      </c>
      <c r="O2378">
        <f t="shared" si="529"/>
        <v>2025</v>
      </c>
      <c r="P2378" t="str">
        <f t="shared" si="530"/>
        <v>2020_2025</v>
      </c>
      <c r="Q2378">
        <f t="shared" si="533"/>
        <v>0</v>
      </c>
      <c r="R2378">
        <f t="shared" si="534"/>
        <v>1</v>
      </c>
      <c r="S2378">
        <f t="shared" ca="1" si="535"/>
        <v>0</v>
      </c>
      <c r="U2378" t="str">
        <f t="shared" ca="1" si="536"/>
        <v xml:space="preserve"> </v>
      </c>
      <c r="V2378" t="str">
        <f t="shared" ca="1" si="537"/>
        <v>let cannot_decomm [$2030_2035$ , $2020_2025$ , $CAR_HEV$] := 1;</v>
      </c>
    </row>
    <row r="2379" spans="8:22" outlineLevel="1" x14ac:dyDescent="0.25">
      <c r="H2379">
        <f t="shared" si="524"/>
        <v>52</v>
      </c>
      <c r="I2379" t="str">
        <f t="shared" ca="1" si="531"/>
        <v>CAR_HEV</v>
      </c>
      <c r="J2379">
        <f t="shared" ca="1" si="525"/>
        <v>0</v>
      </c>
      <c r="K2379">
        <f t="shared" si="526"/>
        <v>2030</v>
      </c>
      <c r="L2379">
        <f t="shared" si="532"/>
        <v>2035</v>
      </c>
      <c r="M2379" t="str">
        <f t="shared" si="527"/>
        <v>2030_2035</v>
      </c>
      <c r="N2379">
        <f t="shared" si="528"/>
        <v>2025</v>
      </c>
      <c r="O2379">
        <f t="shared" si="529"/>
        <v>2030</v>
      </c>
      <c r="P2379" t="str">
        <f t="shared" si="530"/>
        <v>2025_2030</v>
      </c>
      <c r="Q2379">
        <f t="shared" si="533"/>
        <v>0</v>
      </c>
      <c r="R2379">
        <f t="shared" si="534"/>
        <v>1</v>
      </c>
      <c r="S2379">
        <f t="shared" ca="1" si="535"/>
        <v>0</v>
      </c>
      <c r="U2379" t="str">
        <f t="shared" ca="1" si="536"/>
        <v xml:space="preserve"> </v>
      </c>
      <c r="V2379" t="str">
        <f t="shared" ca="1" si="537"/>
        <v>let cannot_decomm [$2030_2035$ , $2025_2030$ , $CAR_HEV$] := 1;</v>
      </c>
    </row>
    <row r="2380" spans="8:22" outlineLevel="1" x14ac:dyDescent="0.25">
      <c r="H2380">
        <f t="shared" si="524"/>
        <v>52</v>
      </c>
      <c r="I2380" t="str">
        <f t="shared" ca="1" si="531"/>
        <v>CAR_HEV</v>
      </c>
      <c r="J2380">
        <f t="shared" ca="1" si="525"/>
        <v>0</v>
      </c>
      <c r="K2380">
        <f t="shared" si="526"/>
        <v>2030</v>
      </c>
      <c r="L2380">
        <f t="shared" si="532"/>
        <v>2035</v>
      </c>
      <c r="M2380" t="str">
        <f t="shared" si="527"/>
        <v>2030_2035</v>
      </c>
      <c r="N2380">
        <f t="shared" si="528"/>
        <v>2030</v>
      </c>
      <c r="O2380">
        <f t="shared" si="529"/>
        <v>2035</v>
      </c>
      <c r="P2380" t="str">
        <f t="shared" si="530"/>
        <v>2030_2035</v>
      </c>
      <c r="Q2380">
        <f t="shared" si="533"/>
        <v>0</v>
      </c>
      <c r="R2380">
        <f t="shared" si="534"/>
        <v>0</v>
      </c>
      <c r="S2380">
        <f t="shared" ca="1" si="535"/>
        <v>0</v>
      </c>
      <c r="U2380" t="str">
        <f t="shared" ca="1" si="536"/>
        <v xml:space="preserve"> </v>
      </c>
      <c r="V2380" t="str">
        <f t="shared" ca="1" si="537"/>
        <v>let cannot_decomm [$2030_2035$ , $2030_2035$ , $CAR_HEV$] := 1;</v>
      </c>
    </row>
    <row r="2381" spans="8:22" outlineLevel="1" x14ac:dyDescent="0.25">
      <c r="H2381">
        <f t="shared" si="524"/>
        <v>52</v>
      </c>
      <c r="I2381" t="str">
        <f t="shared" ca="1" si="531"/>
        <v>CAR_HEV</v>
      </c>
      <c r="J2381">
        <f t="shared" ca="1" si="525"/>
        <v>0</v>
      </c>
      <c r="K2381">
        <f t="shared" si="526"/>
        <v>2030</v>
      </c>
      <c r="L2381">
        <f t="shared" si="532"/>
        <v>2035</v>
      </c>
      <c r="M2381" t="str">
        <f t="shared" si="527"/>
        <v>2030_2035</v>
      </c>
      <c r="N2381">
        <f t="shared" si="528"/>
        <v>2035</v>
      </c>
      <c r="O2381">
        <f t="shared" si="529"/>
        <v>2040</v>
      </c>
      <c r="P2381" t="str">
        <f t="shared" si="530"/>
        <v>2035_2040</v>
      </c>
      <c r="Q2381">
        <f t="shared" si="533"/>
        <v>0</v>
      </c>
      <c r="R2381">
        <f t="shared" si="534"/>
        <v>0</v>
      </c>
      <c r="S2381">
        <f t="shared" ca="1" si="535"/>
        <v>1</v>
      </c>
      <c r="U2381" t="str">
        <f t="shared" ca="1" si="536"/>
        <v xml:space="preserve"> </v>
      </c>
      <c r="V2381" t="str">
        <f t="shared" ca="1" si="537"/>
        <v>let cannot_decomm [$2030_2035$ , $2035_2040$ , $CAR_HEV$] := 1;</v>
      </c>
    </row>
    <row r="2382" spans="8:22" outlineLevel="1" x14ac:dyDescent="0.25">
      <c r="H2382">
        <f t="shared" si="524"/>
        <v>52</v>
      </c>
      <c r="I2382" t="str">
        <f t="shared" ca="1" si="531"/>
        <v>CAR_HEV</v>
      </c>
      <c r="J2382">
        <f t="shared" ca="1" si="525"/>
        <v>0</v>
      </c>
      <c r="K2382">
        <f t="shared" si="526"/>
        <v>2030</v>
      </c>
      <c r="L2382">
        <f t="shared" si="532"/>
        <v>2035</v>
      </c>
      <c r="M2382" t="str">
        <f t="shared" si="527"/>
        <v>2030_2035</v>
      </c>
      <c r="N2382">
        <f t="shared" si="528"/>
        <v>2040</v>
      </c>
      <c r="O2382">
        <f t="shared" si="529"/>
        <v>2045</v>
      </c>
      <c r="P2382" t="str">
        <f t="shared" si="530"/>
        <v>2040_2045</v>
      </c>
      <c r="Q2382">
        <f t="shared" si="533"/>
        <v>0</v>
      </c>
      <c r="R2382">
        <f t="shared" si="534"/>
        <v>0</v>
      </c>
      <c r="S2382">
        <f t="shared" ca="1" si="535"/>
        <v>1</v>
      </c>
      <c r="U2382" t="str">
        <f t="shared" ca="1" si="536"/>
        <v xml:space="preserve"> </v>
      </c>
      <c r="V2382" t="str">
        <f t="shared" ca="1" si="537"/>
        <v>let cannot_decomm [$2030_2035$ , $2040_2045$ , $CAR_HEV$] := 1;</v>
      </c>
    </row>
    <row r="2383" spans="8:22" outlineLevel="1" x14ac:dyDescent="0.25">
      <c r="H2383">
        <f t="shared" si="524"/>
        <v>52</v>
      </c>
      <c r="I2383" t="str">
        <f t="shared" ca="1" si="531"/>
        <v>CAR_HEV</v>
      </c>
      <c r="J2383">
        <f t="shared" ca="1" si="525"/>
        <v>0</v>
      </c>
      <c r="K2383">
        <f t="shared" si="526"/>
        <v>2030</v>
      </c>
      <c r="L2383">
        <f t="shared" si="532"/>
        <v>2035</v>
      </c>
      <c r="M2383" t="str">
        <f t="shared" si="527"/>
        <v>2030_2035</v>
      </c>
      <c r="N2383">
        <f t="shared" si="528"/>
        <v>2045</v>
      </c>
      <c r="O2383">
        <f t="shared" si="529"/>
        <v>2050</v>
      </c>
      <c r="P2383" t="str">
        <f t="shared" si="530"/>
        <v>2045_2050</v>
      </c>
      <c r="Q2383">
        <f t="shared" si="533"/>
        <v>0</v>
      </c>
      <c r="R2383">
        <f t="shared" si="534"/>
        <v>0</v>
      </c>
      <c r="S2383">
        <f t="shared" ca="1" si="535"/>
        <v>1</v>
      </c>
      <c r="U2383" t="str">
        <f t="shared" ca="1" si="536"/>
        <v xml:space="preserve"> </v>
      </c>
      <c r="V2383" t="str">
        <f t="shared" ca="1" si="537"/>
        <v>let cannot_decomm [$2030_2035$ , $2045_2050$ , $CAR_HEV$] := 1;</v>
      </c>
    </row>
    <row r="2384" spans="8:22" outlineLevel="1" x14ac:dyDescent="0.25">
      <c r="H2384">
        <f t="shared" si="524"/>
        <v>52</v>
      </c>
      <c r="I2384" t="str">
        <f t="shared" ca="1" si="531"/>
        <v>CAR_HEV</v>
      </c>
      <c r="J2384">
        <f t="shared" ca="1" si="525"/>
        <v>0</v>
      </c>
      <c r="K2384">
        <f t="shared" si="526"/>
        <v>2035</v>
      </c>
      <c r="L2384">
        <f t="shared" si="532"/>
        <v>2040</v>
      </c>
      <c r="M2384" t="str">
        <f t="shared" si="527"/>
        <v>2035_2040</v>
      </c>
      <c r="N2384">
        <f t="shared" si="528"/>
        <v>2015</v>
      </c>
      <c r="O2384">
        <f t="shared" si="529"/>
        <v>2020</v>
      </c>
      <c r="P2384" t="str">
        <f t="shared" si="530"/>
        <v>2015_2020</v>
      </c>
      <c r="Q2384">
        <f t="shared" si="533"/>
        <v>0</v>
      </c>
      <c r="R2384">
        <f t="shared" si="534"/>
        <v>1</v>
      </c>
      <c r="S2384">
        <f t="shared" ca="1" si="535"/>
        <v>0</v>
      </c>
      <c r="U2384" t="str">
        <f t="shared" ca="1" si="536"/>
        <v xml:space="preserve"> </v>
      </c>
      <c r="V2384" t="str">
        <f t="shared" ca="1" si="537"/>
        <v>let cannot_decomm [$2035_2040$ , $2015_2020$ , $CAR_HEV$] := 1;</v>
      </c>
    </row>
    <row r="2385" spans="8:22" outlineLevel="1" x14ac:dyDescent="0.25">
      <c r="H2385">
        <f t="shared" si="524"/>
        <v>52</v>
      </c>
      <c r="I2385" t="str">
        <f t="shared" ca="1" si="531"/>
        <v>CAR_HEV</v>
      </c>
      <c r="J2385">
        <f t="shared" ca="1" si="525"/>
        <v>0</v>
      </c>
      <c r="K2385">
        <f t="shared" si="526"/>
        <v>2035</v>
      </c>
      <c r="L2385">
        <f t="shared" si="532"/>
        <v>2040</v>
      </c>
      <c r="M2385" t="str">
        <f t="shared" si="527"/>
        <v>2035_2040</v>
      </c>
      <c r="N2385">
        <f t="shared" si="528"/>
        <v>2020</v>
      </c>
      <c r="O2385">
        <f t="shared" si="529"/>
        <v>2025</v>
      </c>
      <c r="P2385" t="str">
        <f t="shared" si="530"/>
        <v>2020_2025</v>
      </c>
      <c r="Q2385">
        <f t="shared" si="533"/>
        <v>0</v>
      </c>
      <c r="R2385">
        <f t="shared" si="534"/>
        <v>1</v>
      </c>
      <c r="S2385">
        <f t="shared" ca="1" si="535"/>
        <v>0</v>
      </c>
      <c r="U2385" t="str">
        <f t="shared" ca="1" si="536"/>
        <v xml:space="preserve"> </v>
      </c>
      <c r="V2385" t="str">
        <f t="shared" ca="1" si="537"/>
        <v>let cannot_decomm [$2035_2040$ , $2020_2025$ , $CAR_HEV$] := 1;</v>
      </c>
    </row>
    <row r="2386" spans="8:22" outlineLevel="1" x14ac:dyDescent="0.25">
      <c r="H2386">
        <f t="shared" si="524"/>
        <v>52</v>
      </c>
      <c r="I2386" t="str">
        <f t="shared" ca="1" si="531"/>
        <v>CAR_HEV</v>
      </c>
      <c r="J2386">
        <f t="shared" ca="1" si="525"/>
        <v>0</v>
      </c>
      <c r="K2386">
        <f t="shared" si="526"/>
        <v>2035</v>
      </c>
      <c r="L2386">
        <f t="shared" si="532"/>
        <v>2040</v>
      </c>
      <c r="M2386" t="str">
        <f t="shared" si="527"/>
        <v>2035_2040</v>
      </c>
      <c r="N2386">
        <f t="shared" si="528"/>
        <v>2025</v>
      </c>
      <c r="O2386">
        <f t="shared" si="529"/>
        <v>2030</v>
      </c>
      <c r="P2386" t="str">
        <f t="shared" si="530"/>
        <v>2025_2030</v>
      </c>
      <c r="Q2386">
        <f t="shared" si="533"/>
        <v>0</v>
      </c>
      <c r="R2386">
        <f t="shared" si="534"/>
        <v>1</v>
      </c>
      <c r="S2386">
        <f t="shared" ca="1" si="535"/>
        <v>0</v>
      </c>
      <c r="U2386" t="str">
        <f t="shared" ca="1" si="536"/>
        <v xml:space="preserve"> </v>
      </c>
      <c r="V2386" t="str">
        <f t="shared" ca="1" si="537"/>
        <v>let cannot_decomm [$2035_2040$ , $2025_2030$ , $CAR_HEV$] := 1;</v>
      </c>
    </row>
    <row r="2387" spans="8:22" outlineLevel="1" x14ac:dyDescent="0.25">
      <c r="H2387">
        <f t="shared" si="524"/>
        <v>52</v>
      </c>
      <c r="I2387" t="str">
        <f t="shared" ca="1" si="531"/>
        <v>CAR_HEV</v>
      </c>
      <c r="J2387">
        <f t="shared" ca="1" si="525"/>
        <v>0</v>
      </c>
      <c r="K2387">
        <f t="shared" si="526"/>
        <v>2035</v>
      </c>
      <c r="L2387">
        <f t="shared" si="532"/>
        <v>2040</v>
      </c>
      <c r="M2387" t="str">
        <f t="shared" si="527"/>
        <v>2035_2040</v>
      </c>
      <c r="N2387">
        <f t="shared" si="528"/>
        <v>2030</v>
      </c>
      <c r="O2387">
        <f t="shared" si="529"/>
        <v>2035</v>
      </c>
      <c r="P2387" t="str">
        <f t="shared" si="530"/>
        <v>2030_2035</v>
      </c>
      <c r="Q2387">
        <f t="shared" si="533"/>
        <v>0</v>
      </c>
      <c r="R2387">
        <f t="shared" si="534"/>
        <v>1</v>
      </c>
      <c r="S2387">
        <f t="shared" ca="1" si="535"/>
        <v>0</v>
      </c>
      <c r="U2387" t="str">
        <f t="shared" ca="1" si="536"/>
        <v xml:space="preserve"> </v>
      </c>
      <c r="V2387" t="str">
        <f t="shared" ca="1" si="537"/>
        <v>let cannot_decomm [$2035_2040$ , $2030_2035$ , $CAR_HEV$] := 1;</v>
      </c>
    </row>
    <row r="2388" spans="8:22" outlineLevel="1" x14ac:dyDescent="0.25">
      <c r="H2388">
        <f t="shared" si="524"/>
        <v>52</v>
      </c>
      <c r="I2388" t="str">
        <f t="shared" ca="1" si="531"/>
        <v>CAR_HEV</v>
      </c>
      <c r="J2388">
        <f t="shared" ca="1" si="525"/>
        <v>0</v>
      </c>
      <c r="K2388">
        <f t="shared" si="526"/>
        <v>2035</v>
      </c>
      <c r="L2388">
        <f t="shared" si="532"/>
        <v>2040</v>
      </c>
      <c r="M2388" t="str">
        <f t="shared" si="527"/>
        <v>2035_2040</v>
      </c>
      <c r="N2388">
        <f t="shared" si="528"/>
        <v>2035</v>
      </c>
      <c r="O2388">
        <f t="shared" si="529"/>
        <v>2040</v>
      </c>
      <c r="P2388" t="str">
        <f t="shared" si="530"/>
        <v>2035_2040</v>
      </c>
      <c r="Q2388">
        <f t="shared" si="533"/>
        <v>0</v>
      </c>
      <c r="R2388">
        <f t="shared" si="534"/>
        <v>0</v>
      </c>
      <c r="S2388">
        <f t="shared" ca="1" si="535"/>
        <v>0</v>
      </c>
      <c r="U2388" t="str">
        <f t="shared" ca="1" si="536"/>
        <v xml:space="preserve"> </v>
      </c>
      <c r="V2388" t="str">
        <f t="shared" ca="1" si="537"/>
        <v>let cannot_decomm [$2035_2040$ , $2035_2040$ , $CAR_HEV$] := 1;</v>
      </c>
    </row>
    <row r="2389" spans="8:22" outlineLevel="1" x14ac:dyDescent="0.25">
      <c r="H2389">
        <f t="shared" si="524"/>
        <v>52</v>
      </c>
      <c r="I2389" t="str">
        <f t="shared" ca="1" si="531"/>
        <v>CAR_HEV</v>
      </c>
      <c r="J2389">
        <f t="shared" ca="1" si="525"/>
        <v>0</v>
      </c>
      <c r="K2389">
        <f t="shared" si="526"/>
        <v>2035</v>
      </c>
      <c r="L2389">
        <f t="shared" si="532"/>
        <v>2040</v>
      </c>
      <c r="M2389" t="str">
        <f t="shared" si="527"/>
        <v>2035_2040</v>
      </c>
      <c r="N2389">
        <f t="shared" si="528"/>
        <v>2040</v>
      </c>
      <c r="O2389">
        <f t="shared" si="529"/>
        <v>2045</v>
      </c>
      <c r="P2389" t="str">
        <f t="shared" si="530"/>
        <v>2040_2045</v>
      </c>
      <c r="Q2389">
        <f t="shared" si="533"/>
        <v>0</v>
      </c>
      <c r="R2389">
        <f t="shared" si="534"/>
        <v>0</v>
      </c>
      <c r="S2389">
        <f t="shared" ca="1" si="535"/>
        <v>1</v>
      </c>
      <c r="U2389" t="str">
        <f t="shared" ca="1" si="536"/>
        <v xml:space="preserve"> </v>
      </c>
      <c r="V2389" t="str">
        <f t="shared" ca="1" si="537"/>
        <v>let cannot_decomm [$2035_2040$ , $2040_2045$ , $CAR_HEV$] := 1;</v>
      </c>
    </row>
    <row r="2390" spans="8:22" outlineLevel="1" x14ac:dyDescent="0.25">
      <c r="H2390">
        <f t="shared" si="524"/>
        <v>52</v>
      </c>
      <c r="I2390" t="str">
        <f t="shared" ca="1" si="531"/>
        <v>CAR_HEV</v>
      </c>
      <c r="J2390">
        <f t="shared" ca="1" si="525"/>
        <v>0</v>
      </c>
      <c r="K2390">
        <f t="shared" si="526"/>
        <v>2035</v>
      </c>
      <c r="L2390">
        <f t="shared" si="532"/>
        <v>2040</v>
      </c>
      <c r="M2390" t="str">
        <f t="shared" si="527"/>
        <v>2035_2040</v>
      </c>
      <c r="N2390">
        <f t="shared" si="528"/>
        <v>2045</v>
      </c>
      <c r="O2390">
        <f t="shared" si="529"/>
        <v>2050</v>
      </c>
      <c r="P2390" t="str">
        <f t="shared" si="530"/>
        <v>2045_2050</v>
      </c>
      <c r="Q2390">
        <f t="shared" si="533"/>
        <v>0</v>
      </c>
      <c r="R2390">
        <f t="shared" si="534"/>
        <v>0</v>
      </c>
      <c r="S2390">
        <f t="shared" ca="1" si="535"/>
        <v>1</v>
      </c>
      <c r="U2390" t="str">
        <f t="shared" ca="1" si="536"/>
        <v xml:space="preserve"> </v>
      </c>
      <c r="V2390" t="str">
        <f t="shared" ca="1" si="537"/>
        <v>let cannot_decomm [$2035_2040$ , $2045_2050$ , $CAR_HEV$] := 1;</v>
      </c>
    </row>
    <row r="2391" spans="8:22" outlineLevel="1" x14ac:dyDescent="0.25">
      <c r="H2391">
        <f t="shared" si="524"/>
        <v>52</v>
      </c>
      <c r="I2391" t="str">
        <f t="shared" ca="1" si="531"/>
        <v>CAR_HEV</v>
      </c>
      <c r="J2391">
        <f t="shared" ca="1" si="525"/>
        <v>0</v>
      </c>
      <c r="K2391">
        <f t="shared" si="526"/>
        <v>2040</v>
      </c>
      <c r="L2391">
        <f t="shared" si="532"/>
        <v>2045</v>
      </c>
      <c r="M2391" t="str">
        <f t="shared" si="527"/>
        <v>2040_2045</v>
      </c>
      <c r="N2391">
        <f t="shared" si="528"/>
        <v>2015</v>
      </c>
      <c r="O2391">
        <f t="shared" si="529"/>
        <v>2020</v>
      </c>
      <c r="P2391" t="str">
        <f t="shared" si="530"/>
        <v>2015_2020</v>
      </c>
      <c r="Q2391">
        <f t="shared" si="533"/>
        <v>0</v>
      </c>
      <c r="R2391">
        <f t="shared" si="534"/>
        <v>1</v>
      </c>
      <c r="S2391">
        <f t="shared" ca="1" si="535"/>
        <v>0</v>
      </c>
      <c r="U2391" t="str">
        <f t="shared" ca="1" si="536"/>
        <v xml:space="preserve"> </v>
      </c>
      <c r="V2391" t="str">
        <f t="shared" ca="1" si="537"/>
        <v>let cannot_decomm [$2040_2045$ , $2015_2020$ , $CAR_HEV$] := 1;</v>
      </c>
    </row>
    <row r="2392" spans="8:22" outlineLevel="1" x14ac:dyDescent="0.25">
      <c r="H2392">
        <f t="shared" si="524"/>
        <v>52</v>
      </c>
      <c r="I2392" t="str">
        <f t="shared" ca="1" si="531"/>
        <v>CAR_HEV</v>
      </c>
      <c r="J2392">
        <f t="shared" ca="1" si="525"/>
        <v>0</v>
      </c>
      <c r="K2392">
        <f t="shared" si="526"/>
        <v>2040</v>
      </c>
      <c r="L2392">
        <f t="shared" si="532"/>
        <v>2045</v>
      </c>
      <c r="M2392" t="str">
        <f t="shared" si="527"/>
        <v>2040_2045</v>
      </c>
      <c r="N2392">
        <f t="shared" si="528"/>
        <v>2020</v>
      </c>
      <c r="O2392">
        <f t="shared" si="529"/>
        <v>2025</v>
      </c>
      <c r="P2392" t="str">
        <f t="shared" si="530"/>
        <v>2020_2025</v>
      </c>
      <c r="Q2392">
        <f t="shared" si="533"/>
        <v>0</v>
      </c>
      <c r="R2392">
        <f t="shared" si="534"/>
        <v>1</v>
      </c>
      <c r="S2392">
        <f t="shared" ca="1" si="535"/>
        <v>0</v>
      </c>
      <c r="U2392" t="str">
        <f t="shared" ca="1" si="536"/>
        <v xml:space="preserve"> </v>
      </c>
      <c r="V2392" t="str">
        <f t="shared" ca="1" si="537"/>
        <v>let cannot_decomm [$2040_2045$ , $2020_2025$ , $CAR_HEV$] := 1;</v>
      </c>
    </row>
    <row r="2393" spans="8:22" outlineLevel="1" x14ac:dyDescent="0.25">
      <c r="H2393">
        <f t="shared" si="524"/>
        <v>52</v>
      </c>
      <c r="I2393" t="str">
        <f t="shared" ca="1" si="531"/>
        <v>CAR_HEV</v>
      </c>
      <c r="J2393">
        <f t="shared" ca="1" si="525"/>
        <v>0</v>
      </c>
      <c r="K2393">
        <f t="shared" si="526"/>
        <v>2040</v>
      </c>
      <c r="L2393">
        <f t="shared" si="532"/>
        <v>2045</v>
      </c>
      <c r="M2393" t="str">
        <f t="shared" si="527"/>
        <v>2040_2045</v>
      </c>
      <c r="N2393">
        <f t="shared" si="528"/>
        <v>2025</v>
      </c>
      <c r="O2393">
        <f t="shared" si="529"/>
        <v>2030</v>
      </c>
      <c r="P2393" t="str">
        <f t="shared" si="530"/>
        <v>2025_2030</v>
      </c>
      <c r="Q2393">
        <f t="shared" si="533"/>
        <v>0</v>
      </c>
      <c r="R2393">
        <f t="shared" si="534"/>
        <v>1</v>
      </c>
      <c r="S2393">
        <f t="shared" ca="1" si="535"/>
        <v>0</v>
      </c>
      <c r="U2393" t="str">
        <f t="shared" ca="1" si="536"/>
        <v xml:space="preserve"> </v>
      </c>
      <c r="V2393" t="str">
        <f t="shared" ca="1" si="537"/>
        <v>let cannot_decomm [$2040_2045$ , $2025_2030$ , $CAR_HEV$] := 1;</v>
      </c>
    </row>
    <row r="2394" spans="8:22" outlineLevel="1" x14ac:dyDescent="0.25">
      <c r="H2394">
        <f t="shared" si="524"/>
        <v>52</v>
      </c>
      <c r="I2394" t="str">
        <f t="shared" ca="1" si="531"/>
        <v>CAR_HEV</v>
      </c>
      <c r="J2394">
        <f t="shared" ca="1" si="525"/>
        <v>0</v>
      </c>
      <c r="K2394">
        <f t="shared" si="526"/>
        <v>2040</v>
      </c>
      <c r="L2394">
        <f t="shared" si="532"/>
        <v>2045</v>
      </c>
      <c r="M2394" t="str">
        <f t="shared" si="527"/>
        <v>2040_2045</v>
      </c>
      <c r="N2394">
        <f t="shared" si="528"/>
        <v>2030</v>
      </c>
      <c r="O2394">
        <f t="shared" si="529"/>
        <v>2035</v>
      </c>
      <c r="P2394" t="str">
        <f t="shared" si="530"/>
        <v>2030_2035</v>
      </c>
      <c r="Q2394">
        <f t="shared" si="533"/>
        <v>0</v>
      </c>
      <c r="R2394">
        <f t="shared" si="534"/>
        <v>1</v>
      </c>
      <c r="S2394">
        <f t="shared" ca="1" si="535"/>
        <v>0</v>
      </c>
      <c r="U2394" t="str">
        <f t="shared" ca="1" si="536"/>
        <v xml:space="preserve"> </v>
      </c>
      <c r="V2394" t="str">
        <f t="shared" ca="1" si="537"/>
        <v>let cannot_decomm [$2040_2045$ , $2030_2035$ , $CAR_HEV$] := 1;</v>
      </c>
    </row>
    <row r="2395" spans="8:22" outlineLevel="1" x14ac:dyDescent="0.25">
      <c r="H2395">
        <f t="shared" si="524"/>
        <v>52</v>
      </c>
      <c r="I2395" t="str">
        <f t="shared" ca="1" si="531"/>
        <v>CAR_HEV</v>
      </c>
      <c r="J2395">
        <f t="shared" ca="1" si="525"/>
        <v>0</v>
      </c>
      <c r="K2395">
        <f t="shared" si="526"/>
        <v>2040</v>
      </c>
      <c r="L2395">
        <f t="shared" si="532"/>
        <v>2045</v>
      </c>
      <c r="M2395" t="str">
        <f t="shared" si="527"/>
        <v>2040_2045</v>
      </c>
      <c r="N2395">
        <f t="shared" si="528"/>
        <v>2035</v>
      </c>
      <c r="O2395">
        <f t="shared" si="529"/>
        <v>2040</v>
      </c>
      <c r="P2395" t="str">
        <f t="shared" si="530"/>
        <v>2035_2040</v>
      </c>
      <c r="Q2395">
        <f t="shared" si="533"/>
        <v>0</v>
      </c>
      <c r="R2395">
        <f t="shared" si="534"/>
        <v>1</v>
      </c>
      <c r="S2395">
        <f t="shared" ca="1" si="535"/>
        <v>0</v>
      </c>
      <c r="U2395" t="str">
        <f t="shared" ca="1" si="536"/>
        <v xml:space="preserve"> </v>
      </c>
      <c r="V2395" t="str">
        <f t="shared" ca="1" si="537"/>
        <v>let cannot_decomm [$2040_2045$ , $2035_2040$ , $CAR_HEV$] := 1;</v>
      </c>
    </row>
    <row r="2396" spans="8:22" outlineLevel="1" x14ac:dyDescent="0.25">
      <c r="H2396">
        <f t="shared" si="524"/>
        <v>52</v>
      </c>
      <c r="I2396" t="str">
        <f t="shared" ca="1" si="531"/>
        <v>CAR_HEV</v>
      </c>
      <c r="J2396">
        <f t="shared" ca="1" si="525"/>
        <v>0</v>
      </c>
      <c r="K2396">
        <f t="shared" si="526"/>
        <v>2040</v>
      </c>
      <c r="L2396">
        <f t="shared" si="532"/>
        <v>2045</v>
      </c>
      <c r="M2396" t="str">
        <f t="shared" si="527"/>
        <v>2040_2045</v>
      </c>
      <c r="N2396">
        <f t="shared" si="528"/>
        <v>2040</v>
      </c>
      <c r="O2396">
        <f t="shared" si="529"/>
        <v>2045</v>
      </c>
      <c r="P2396" t="str">
        <f t="shared" si="530"/>
        <v>2040_2045</v>
      </c>
      <c r="Q2396">
        <f t="shared" si="533"/>
        <v>0</v>
      </c>
      <c r="R2396">
        <f t="shared" si="534"/>
        <v>0</v>
      </c>
      <c r="S2396">
        <f t="shared" ca="1" si="535"/>
        <v>0</v>
      </c>
      <c r="U2396" t="str">
        <f t="shared" ca="1" si="536"/>
        <v xml:space="preserve"> </v>
      </c>
      <c r="V2396" t="str">
        <f t="shared" ca="1" si="537"/>
        <v>let cannot_decomm [$2040_2045$ , $2040_2045$ , $CAR_HEV$] := 1;</v>
      </c>
    </row>
    <row r="2397" spans="8:22" outlineLevel="1" x14ac:dyDescent="0.25">
      <c r="H2397">
        <f t="shared" si="524"/>
        <v>52</v>
      </c>
      <c r="I2397" t="str">
        <f t="shared" ca="1" si="531"/>
        <v>CAR_HEV</v>
      </c>
      <c r="J2397">
        <f t="shared" ca="1" si="525"/>
        <v>0</v>
      </c>
      <c r="K2397">
        <f t="shared" si="526"/>
        <v>2040</v>
      </c>
      <c r="L2397">
        <f t="shared" si="532"/>
        <v>2045</v>
      </c>
      <c r="M2397" t="str">
        <f t="shared" si="527"/>
        <v>2040_2045</v>
      </c>
      <c r="N2397">
        <f t="shared" si="528"/>
        <v>2045</v>
      </c>
      <c r="O2397">
        <f t="shared" si="529"/>
        <v>2050</v>
      </c>
      <c r="P2397" t="str">
        <f t="shared" si="530"/>
        <v>2045_2050</v>
      </c>
      <c r="Q2397">
        <f t="shared" si="533"/>
        <v>0</v>
      </c>
      <c r="R2397">
        <f t="shared" si="534"/>
        <v>0</v>
      </c>
      <c r="S2397">
        <f t="shared" ca="1" si="535"/>
        <v>1</v>
      </c>
      <c r="U2397" t="str">
        <f t="shared" ca="1" si="536"/>
        <v xml:space="preserve"> </v>
      </c>
      <c r="V2397" t="str">
        <f t="shared" ca="1" si="537"/>
        <v>let cannot_decomm [$2040_2045$ , $2045_2050$ , $CAR_HEV$] := 1;</v>
      </c>
    </row>
    <row r="2398" spans="8:22" outlineLevel="1" x14ac:dyDescent="0.25">
      <c r="H2398">
        <f t="shared" si="524"/>
        <v>52</v>
      </c>
      <c r="I2398" t="str">
        <f t="shared" ca="1" si="531"/>
        <v>CAR_HEV</v>
      </c>
      <c r="J2398">
        <f t="shared" ca="1" si="525"/>
        <v>0</v>
      </c>
      <c r="K2398">
        <f t="shared" si="526"/>
        <v>2045</v>
      </c>
      <c r="L2398">
        <f t="shared" si="532"/>
        <v>2050</v>
      </c>
      <c r="M2398" t="str">
        <f t="shared" si="527"/>
        <v>2045_2050</v>
      </c>
      <c r="N2398">
        <f t="shared" si="528"/>
        <v>2015</v>
      </c>
      <c r="O2398">
        <f t="shared" si="529"/>
        <v>2020</v>
      </c>
      <c r="P2398" t="str">
        <f t="shared" si="530"/>
        <v>2015_2020</v>
      </c>
      <c r="Q2398">
        <f t="shared" si="533"/>
        <v>0</v>
      </c>
      <c r="R2398">
        <f t="shared" si="534"/>
        <v>1</v>
      </c>
      <c r="S2398">
        <f t="shared" ca="1" si="535"/>
        <v>0</v>
      </c>
      <c r="U2398" t="str">
        <f t="shared" ca="1" si="536"/>
        <v xml:space="preserve"> </v>
      </c>
      <c r="V2398" t="str">
        <f t="shared" ca="1" si="537"/>
        <v>let cannot_decomm [$2045_2050$ , $2015_2020$ , $CAR_HEV$] := 1;</v>
      </c>
    </row>
    <row r="2399" spans="8:22" outlineLevel="1" x14ac:dyDescent="0.25">
      <c r="H2399">
        <f t="shared" si="524"/>
        <v>52</v>
      </c>
      <c r="I2399" t="str">
        <f t="shared" ca="1" si="531"/>
        <v>CAR_HEV</v>
      </c>
      <c r="J2399">
        <f t="shared" ca="1" si="525"/>
        <v>0</v>
      </c>
      <c r="K2399">
        <f t="shared" si="526"/>
        <v>2045</v>
      </c>
      <c r="L2399">
        <f t="shared" si="532"/>
        <v>2050</v>
      </c>
      <c r="M2399" t="str">
        <f t="shared" si="527"/>
        <v>2045_2050</v>
      </c>
      <c r="N2399">
        <f t="shared" si="528"/>
        <v>2020</v>
      </c>
      <c r="O2399">
        <f t="shared" si="529"/>
        <v>2025</v>
      </c>
      <c r="P2399" t="str">
        <f t="shared" si="530"/>
        <v>2020_2025</v>
      </c>
      <c r="Q2399">
        <f t="shared" si="533"/>
        <v>0</v>
      </c>
      <c r="R2399">
        <f t="shared" si="534"/>
        <v>1</v>
      </c>
      <c r="S2399">
        <f t="shared" ca="1" si="535"/>
        <v>0</v>
      </c>
      <c r="U2399" t="str">
        <f t="shared" ca="1" si="536"/>
        <v xml:space="preserve"> </v>
      </c>
      <c r="V2399" t="str">
        <f t="shared" ca="1" si="537"/>
        <v>let cannot_decomm [$2045_2050$ , $2020_2025$ , $CAR_HEV$] := 1;</v>
      </c>
    </row>
    <row r="2400" spans="8:22" outlineLevel="1" x14ac:dyDescent="0.25">
      <c r="H2400">
        <f t="shared" si="524"/>
        <v>52</v>
      </c>
      <c r="I2400" t="str">
        <f t="shared" ca="1" si="531"/>
        <v>CAR_HEV</v>
      </c>
      <c r="J2400">
        <f t="shared" ca="1" si="525"/>
        <v>0</v>
      </c>
      <c r="K2400">
        <f t="shared" si="526"/>
        <v>2045</v>
      </c>
      <c r="L2400">
        <f t="shared" si="532"/>
        <v>2050</v>
      </c>
      <c r="M2400" t="str">
        <f t="shared" si="527"/>
        <v>2045_2050</v>
      </c>
      <c r="N2400">
        <f t="shared" si="528"/>
        <v>2025</v>
      </c>
      <c r="O2400">
        <f t="shared" si="529"/>
        <v>2030</v>
      </c>
      <c r="P2400" t="str">
        <f t="shared" si="530"/>
        <v>2025_2030</v>
      </c>
      <c r="Q2400">
        <f t="shared" si="533"/>
        <v>0</v>
      </c>
      <c r="R2400">
        <f t="shared" si="534"/>
        <v>1</v>
      </c>
      <c r="S2400">
        <f t="shared" ca="1" si="535"/>
        <v>0</v>
      </c>
      <c r="U2400" t="str">
        <f t="shared" ca="1" si="536"/>
        <v xml:space="preserve"> </v>
      </c>
      <c r="V2400" t="str">
        <f t="shared" ca="1" si="537"/>
        <v>let cannot_decomm [$2045_2050$ , $2025_2030$ , $CAR_HEV$] := 1;</v>
      </c>
    </row>
    <row r="2401" spans="8:22" outlineLevel="1" x14ac:dyDescent="0.25">
      <c r="H2401">
        <f t="shared" si="524"/>
        <v>52</v>
      </c>
      <c r="I2401" t="str">
        <f t="shared" ca="1" si="531"/>
        <v>CAR_HEV</v>
      </c>
      <c r="J2401">
        <f t="shared" ca="1" si="525"/>
        <v>0</v>
      </c>
      <c r="K2401">
        <f t="shared" si="526"/>
        <v>2045</v>
      </c>
      <c r="L2401">
        <f t="shared" si="532"/>
        <v>2050</v>
      </c>
      <c r="M2401" t="str">
        <f t="shared" si="527"/>
        <v>2045_2050</v>
      </c>
      <c r="N2401">
        <f t="shared" si="528"/>
        <v>2030</v>
      </c>
      <c r="O2401">
        <f t="shared" si="529"/>
        <v>2035</v>
      </c>
      <c r="P2401" t="str">
        <f t="shared" si="530"/>
        <v>2030_2035</v>
      </c>
      <c r="Q2401">
        <f t="shared" si="533"/>
        <v>0</v>
      </c>
      <c r="R2401">
        <f t="shared" si="534"/>
        <v>1</v>
      </c>
      <c r="S2401">
        <f t="shared" ca="1" si="535"/>
        <v>0</v>
      </c>
      <c r="U2401" t="str">
        <f t="shared" ca="1" si="536"/>
        <v xml:space="preserve"> </v>
      </c>
      <c r="V2401" t="str">
        <f t="shared" ca="1" si="537"/>
        <v>let cannot_decomm [$2045_2050$ , $2030_2035$ , $CAR_HEV$] := 1;</v>
      </c>
    </row>
    <row r="2402" spans="8:22" outlineLevel="1" x14ac:dyDescent="0.25">
      <c r="H2402">
        <f t="shared" si="524"/>
        <v>52</v>
      </c>
      <c r="I2402" t="str">
        <f t="shared" ca="1" si="531"/>
        <v>CAR_HEV</v>
      </c>
      <c r="J2402">
        <f t="shared" ca="1" si="525"/>
        <v>0</v>
      </c>
      <c r="K2402">
        <f t="shared" si="526"/>
        <v>2045</v>
      </c>
      <c r="L2402">
        <f t="shared" si="532"/>
        <v>2050</v>
      </c>
      <c r="M2402" t="str">
        <f t="shared" si="527"/>
        <v>2045_2050</v>
      </c>
      <c r="N2402">
        <f t="shared" si="528"/>
        <v>2035</v>
      </c>
      <c r="O2402">
        <f t="shared" si="529"/>
        <v>2040</v>
      </c>
      <c r="P2402" t="str">
        <f t="shared" si="530"/>
        <v>2035_2040</v>
      </c>
      <c r="Q2402">
        <f t="shared" si="533"/>
        <v>0</v>
      </c>
      <c r="R2402">
        <f t="shared" si="534"/>
        <v>1</v>
      </c>
      <c r="S2402">
        <f t="shared" ca="1" si="535"/>
        <v>0</v>
      </c>
      <c r="U2402" t="str">
        <f t="shared" ca="1" si="536"/>
        <v xml:space="preserve"> </v>
      </c>
      <c r="V2402" t="str">
        <f t="shared" ca="1" si="537"/>
        <v>let cannot_decomm [$2045_2050$ , $2035_2040$ , $CAR_HEV$] := 1;</v>
      </c>
    </row>
    <row r="2403" spans="8:22" outlineLevel="1" x14ac:dyDescent="0.25">
      <c r="H2403">
        <f t="shared" si="524"/>
        <v>52</v>
      </c>
      <c r="I2403" t="str">
        <f t="shared" ca="1" si="531"/>
        <v>CAR_HEV</v>
      </c>
      <c r="J2403">
        <f t="shared" ca="1" si="525"/>
        <v>0</v>
      </c>
      <c r="K2403">
        <f t="shared" si="526"/>
        <v>2045</v>
      </c>
      <c r="L2403">
        <f t="shared" si="532"/>
        <v>2050</v>
      </c>
      <c r="M2403" t="str">
        <f t="shared" si="527"/>
        <v>2045_2050</v>
      </c>
      <c r="N2403">
        <f t="shared" si="528"/>
        <v>2040</v>
      </c>
      <c r="O2403">
        <f t="shared" si="529"/>
        <v>2045</v>
      </c>
      <c r="P2403" t="str">
        <f t="shared" si="530"/>
        <v>2040_2045</v>
      </c>
      <c r="Q2403">
        <f t="shared" si="533"/>
        <v>0</v>
      </c>
      <c r="R2403">
        <f t="shared" si="534"/>
        <v>1</v>
      </c>
      <c r="S2403">
        <f t="shared" ca="1" si="535"/>
        <v>0</v>
      </c>
      <c r="U2403" t="str">
        <f t="shared" ca="1" si="536"/>
        <v xml:space="preserve"> </v>
      </c>
      <c r="V2403" t="str">
        <f t="shared" ca="1" si="537"/>
        <v>let cannot_decomm [$2045_2050$ , $2040_2045$ , $CAR_HEV$] := 1;</v>
      </c>
    </row>
    <row r="2404" spans="8:22" outlineLevel="1" x14ac:dyDescent="0.25">
      <c r="H2404">
        <f t="shared" si="524"/>
        <v>52</v>
      </c>
      <c r="I2404" t="str">
        <f t="shared" ca="1" si="531"/>
        <v>CAR_HEV</v>
      </c>
      <c r="J2404">
        <f t="shared" ca="1" si="525"/>
        <v>0</v>
      </c>
      <c r="K2404">
        <f t="shared" si="526"/>
        <v>2045</v>
      </c>
      <c r="L2404">
        <f t="shared" si="532"/>
        <v>2050</v>
      </c>
      <c r="M2404" t="str">
        <f t="shared" si="527"/>
        <v>2045_2050</v>
      </c>
      <c r="N2404">
        <f t="shared" si="528"/>
        <v>2045</v>
      </c>
      <c r="O2404">
        <f t="shared" si="529"/>
        <v>2050</v>
      </c>
      <c r="P2404" t="str">
        <f t="shared" si="530"/>
        <v>2045_2050</v>
      </c>
      <c r="Q2404">
        <f t="shared" si="533"/>
        <v>0</v>
      </c>
      <c r="R2404">
        <f t="shared" si="534"/>
        <v>0</v>
      </c>
      <c r="S2404">
        <f t="shared" ca="1" si="535"/>
        <v>0</v>
      </c>
      <c r="U2404" t="str">
        <f t="shared" ca="1" si="536"/>
        <v xml:space="preserve"> </v>
      </c>
      <c r="V2404" t="str">
        <f t="shared" ca="1" si="537"/>
        <v>let cannot_decomm [$2045_2050$ , $2045_2050$ , $CAR_HEV$] := 1;</v>
      </c>
    </row>
    <row r="2405" spans="8:22" outlineLevel="1" x14ac:dyDescent="0.25">
      <c r="H2405">
        <f t="shared" si="524"/>
        <v>53</v>
      </c>
      <c r="I2405" t="str">
        <f t="shared" ca="1" si="531"/>
        <v>CAR_PHEV</v>
      </c>
      <c r="J2405">
        <f t="shared" ca="1" si="525"/>
        <v>0</v>
      </c>
      <c r="K2405">
        <f t="shared" si="526"/>
        <v>2015</v>
      </c>
      <c r="L2405">
        <f t="shared" si="532"/>
        <v>2020</v>
      </c>
      <c r="M2405" t="str">
        <f t="shared" si="527"/>
        <v>2015_2020</v>
      </c>
      <c r="N2405">
        <f t="shared" si="528"/>
        <v>2015</v>
      </c>
      <c r="O2405">
        <f t="shared" si="529"/>
        <v>2020</v>
      </c>
      <c r="P2405" t="str">
        <f t="shared" si="530"/>
        <v>2015_2020</v>
      </c>
      <c r="Q2405">
        <f t="shared" si="533"/>
        <v>1</v>
      </c>
      <c r="R2405">
        <f t="shared" si="534"/>
        <v>0</v>
      </c>
      <c r="S2405">
        <f t="shared" ca="1" si="535"/>
        <v>0</v>
      </c>
      <c r="U2405" t="str">
        <f t="shared" si="536"/>
        <v>#</v>
      </c>
      <c r="V2405" t="str">
        <f t="shared" ca="1" si="537"/>
        <v>let cannot_decomm [$2015_2020$ , $2015_2020$ , $CAR_PHEV$] := 1;</v>
      </c>
    </row>
    <row r="2406" spans="8:22" outlineLevel="1" x14ac:dyDescent="0.25">
      <c r="H2406">
        <f t="shared" si="524"/>
        <v>53</v>
      </c>
      <c r="I2406" t="str">
        <f t="shared" ca="1" si="531"/>
        <v>CAR_PHEV</v>
      </c>
      <c r="J2406">
        <f t="shared" ca="1" si="525"/>
        <v>0</v>
      </c>
      <c r="K2406">
        <f t="shared" si="526"/>
        <v>2015</v>
      </c>
      <c r="L2406">
        <f t="shared" si="532"/>
        <v>2020</v>
      </c>
      <c r="M2406" t="str">
        <f t="shared" si="527"/>
        <v>2015_2020</v>
      </c>
      <c r="N2406">
        <f t="shared" si="528"/>
        <v>2020</v>
      </c>
      <c r="O2406">
        <f t="shared" si="529"/>
        <v>2025</v>
      </c>
      <c r="P2406" t="str">
        <f t="shared" si="530"/>
        <v>2020_2025</v>
      </c>
      <c r="Q2406">
        <f t="shared" si="533"/>
        <v>0</v>
      </c>
      <c r="R2406">
        <f t="shared" si="534"/>
        <v>0</v>
      </c>
      <c r="S2406">
        <f t="shared" ca="1" si="535"/>
        <v>1</v>
      </c>
      <c r="U2406" t="str">
        <f t="shared" ca="1" si="536"/>
        <v xml:space="preserve"> </v>
      </c>
      <c r="V2406" t="str">
        <f t="shared" ca="1" si="537"/>
        <v>let cannot_decomm [$2015_2020$ , $2020_2025$ , $CAR_PHEV$] := 1;</v>
      </c>
    </row>
    <row r="2407" spans="8:22" outlineLevel="1" x14ac:dyDescent="0.25">
      <c r="H2407">
        <f t="shared" si="524"/>
        <v>53</v>
      </c>
      <c r="I2407" t="str">
        <f t="shared" ca="1" si="531"/>
        <v>CAR_PHEV</v>
      </c>
      <c r="J2407">
        <f t="shared" ca="1" si="525"/>
        <v>0</v>
      </c>
      <c r="K2407">
        <f t="shared" si="526"/>
        <v>2015</v>
      </c>
      <c r="L2407">
        <f t="shared" si="532"/>
        <v>2020</v>
      </c>
      <c r="M2407" t="str">
        <f t="shared" si="527"/>
        <v>2015_2020</v>
      </c>
      <c r="N2407">
        <f t="shared" si="528"/>
        <v>2025</v>
      </c>
      <c r="O2407">
        <f t="shared" si="529"/>
        <v>2030</v>
      </c>
      <c r="P2407" t="str">
        <f t="shared" si="530"/>
        <v>2025_2030</v>
      </c>
      <c r="Q2407">
        <f t="shared" si="533"/>
        <v>0</v>
      </c>
      <c r="R2407">
        <f t="shared" si="534"/>
        <v>0</v>
      </c>
      <c r="S2407">
        <f t="shared" ca="1" si="535"/>
        <v>1</v>
      </c>
      <c r="U2407" t="str">
        <f t="shared" ca="1" si="536"/>
        <v xml:space="preserve"> </v>
      </c>
      <c r="V2407" t="str">
        <f t="shared" ca="1" si="537"/>
        <v>let cannot_decomm [$2015_2020$ , $2025_2030$ , $CAR_PHEV$] := 1;</v>
      </c>
    </row>
    <row r="2408" spans="8:22" outlineLevel="1" x14ac:dyDescent="0.25">
      <c r="H2408">
        <f t="shared" si="524"/>
        <v>53</v>
      </c>
      <c r="I2408" t="str">
        <f t="shared" ca="1" si="531"/>
        <v>CAR_PHEV</v>
      </c>
      <c r="J2408">
        <f t="shared" ca="1" si="525"/>
        <v>0</v>
      </c>
      <c r="K2408">
        <f t="shared" si="526"/>
        <v>2015</v>
      </c>
      <c r="L2408">
        <f t="shared" si="532"/>
        <v>2020</v>
      </c>
      <c r="M2408" t="str">
        <f t="shared" si="527"/>
        <v>2015_2020</v>
      </c>
      <c r="N2408">
        <f t="shared" si="528"/>
        <v>2030</v>
      </c>
      <c r="O2408">
        <f t="shared" si="529"/>
        <v>2035</v>
      </c>
      <c r="P2408" t="str">
        <f t="shared" si="530"/>
        <v>2030_2035</v>
      </c>
      <c r="Q2408">
        <f t="shared" si="533"/>
        <v>0</v>
      </c>
      <c r="R2408">
        <f t="shared" si="534"/>
        <v>0</v>
      </c>
      <c r="S2408">
        <f t="shared" ca="1" si="535"/>
        <v>1</v>
      </c>
      <c r="U2408" t="str">
        <f t="shared" ca="1" si="536"/>
        <v xml:space="preserve"> </v>
      </c>
      <c r="V2408" t="str">
        <f t="shared" ca="1" si="537"/>
        <v>let cannot_decomm [$2015_2020$ , $2030_2035$ , $CAR_PHEV$] := 1;</v>
      </c>
    </row>
    <row r="2409" spans="8:22" outlineLevel="1" x14ac:dyDescent="0.25">
      <c r="H2409">
        <f t="shared" si="524"/>
        <v>53</v>
      </c>
      <c r="I2409" t="str">
        <f t="shared" ca="1" si="531"/>
        <v>CAR_PHEV</v>
      </c>
      <c r="J2409">
        <f t="shared" ca="1" si="525"/>
        <v>0</v>
      </c>
      <c r="K2409">
        <f t="shared" si="526"/>
        <v>2015</v>
      </c>
      <c r="L2409">
        <f t="shared" si="532"/>
        <v>2020</v>
      </c>
      <c r="M2409" t="str">
        <f t="shared" si="527"/>
        <v>2015_2020</v>
      </c>
      <c r="N2409">
        <f t="shared" si="528"/>
        <v>2035</v>
      </c>
      <c r="O2409">
        <f t="shared" si="529"/>
        <v>2040</v>
      </c>
      <c r="P2409" t="str">
        <f t="shared" si="530"/>
        <v>2035_2040</v>
      </c>
      <c r="Q2409">
        <f t="shared" si="533"/>
        <v>0</v>
      </c>
      <c r="R2409">
        <f t="shared" si="534"/>
        <v>0</v>
      </c>
      <c r="S2409">
        <f t="shared" ca="1" si="535"/>
        <v>1</v>
      </c>
      <c r="U2409" t="str">
        <f t="shared" ca="1" si="536"/>
        <v xml:space="preserve"> </v>
      </c>
      <c r="V2409" t="str">
        <f t="shared" ca="1" si="537"/>
        <v>let cannot_decomm [$2015_2020$ , $2035_2040$ , $CAR_PHEV$] := 1;</v>
      </c>
    </row>
    <row r="2410" spans="8:22" outlineLevel="1" x14ac:dyDescent="0.25">
      <c r="H2410">
        <f t="shared" si="524"/>
        <v>53</v>
      </c>
      <c r="I2410" t="str">
        <f t="shared" ca="1" si="531"/>
        <v>CAR_PHEV</v>
      </c>
      <c r="J2410">
        <f t="shared" ca="1" si="525"/>
        <v>0</v>
      </c>
      <c r="K2410">
        <f t="shared" si="526"/>
        <v>2015</v>
      </c>
      <c r="L2410">
        <f t="shared" si="532"/>
        <v>2020</v>
      </c>
      <c r="M2410" t="str">
        <f t="shared" si="527"/>
        <v>2015_2020</v>
      </c>
      <c r="N2410">
        <f t="shared" si="528"/>
        <v>2040</v>
      </c>
      <c r="O2410">
        <f t="shared" si="529"/>
        <v>2045</v>
      </c>
      <c r="P2410" t="str">
        <f t="shared" si="530"/>
        <v>2040_2045</v>
      </c>
      <c r="Q2410">
        <f t="shared" si="533"/>
        <v>0</v>
      </c>
      <c r="R2410">
        <f t="shared" si="534"/>
        <v>0</v>
      </c>
      <c r="S2410">
        <f t="shared" ca="1" si="535"/>
        <v>1</v>
      </c>
      <c r="U2410" t="str">
        <f t="shared" ca="1" si="536"/>
        <v xml:space="preserve"> </v>
      </c>
      <c r="V2410" t="str">
        <f t="shared" ca="1" si="537"/>
        <v>let cannot_decomm [$2015_2020$ , $2040_2045$ , $CAR_PHEV$] := 1;</v>
      </c>
    </row>
    <row r="2411" spans="8:22" outlineLevel="1" x14ac:dyDescent="0.25">
      <c r="H2411">
        <f t="shared" si="524"/>
        <v>53</v>
      </c>
      <c r="I2411" t="str">
        <f t="shared" ca="1" si="531"/>
        <v>CAR_PHEV</v>
      </c>
      <c r="J2411">
        <f t="shared" ca="1" si="525"/>
        <v>0</v>
      </c>
      <c r="K2411">
        <f t="shared" si="526"/>
        <v>2015</v>
      </c>
      <c r="L2411">
        <f t="shared" si="532"/>
        <v>2020</v>
      </c>
      <c r="M2411" t="str">
        <f t="shared" si="527"/>
        <v>2015_2020</v>
      </c>
      <c r="N2411">
        <f t="shared" si="528"/>
        <v>2045</v>
      </c>
      <c r="O2411">
        <f t="shared" si="529"/>
        <v>2050</v>
      </c>
      <c r="P2411" t="str">
        <f t="shared" si="530"/>
        <v>2045_2050</v>
      </c>
      <c r="Q2411">
        <f t="shared" si="533"/>
        <v>0</v>
      </c>
      <c r="R2411">
        <f t="shared" si="534"/>
        <v>0</v>
      </c>
      <c r="S2411">
        <f t="shared" ca="1" si="535"/>
        <v>1</v>
      </c>
      <c r="U2411" t="str">
        <f t="shared" ca="1" si="536"/>
        <v xml:space="preserve"> </v>
      </c>
      <c r="V2411" t="str">
        <f t="shared" ca="1" si="537"/>
        <v>let cannot_decomm [$2015_2020$ , $2045_2050$ , $CAR_PHEV$] := 1;</v>
      </c>
    </row>
    <row r="2412" spans="8:22" outlineLevel="1" x14ac:dyDescent="0.25">
      <c r="H2412">
        <f t="shared" si="524"/>
        <v>53</v>
      </c>
      <c r="I2412" t="str">
        <f t="shared" ca="1" si="531"/>
        <v>CAR_PHEV</v>
      </c>
      <c r="J2412">
        <f t="shared" ca="1" si="525"/>
        <v>0</v>
      </c>
      <c r="K2412">
        <f t="shared" si="526"/>
        <v>2020</v>
      </c>
      <c r="L2412">
        <f t="shared" si="532"/>
        <v>2025</v>
      </c>
      <c r="M2412" t="str">
        <f t="shared" si="527"/>
        <v>2020_2025</v>
      </c>
      <c r="N2412">
        <f t="shared" si="528"/>
        <v>2015</v>
      </c>
      <c r="O2412">
        <f t="shared" si="529"/>
        <v>2020</v>
      </c>
      <c r="P2412" t="str">
        <f t="shared" si="530"/>
        <v>2015_2020</v>
      </c>
      <c r="Q2412">
        <f t="shared" si="533"/>
        <v>0</v>
      </c>
      <c r="R2412">
        <f t="shared" si="534"/>
        <v>1</v>
      </c>
      <c r="S2412">
        <f t="shared" ca="1" si="535"/>
        <v>0</v>
      </c>
      <c r="U2412" t="str">
        <f t="shared" ca="1" si="536"/>
        <v xml:space="preserve"> </v>
      </c>
      <c r="V2412" t="str">
        <f t="shared" ca="1" si="537"/>
        <v>let cannot_decomm [$2020_2025$ , $2015_2020$ , $CAR_PHEV$] := 1;</v>
      </c>
    </row>
    <row r="2413" spans="8:22" outlineLevel="1" x14ac:dyDescent="0.25">
      <c r="H2413">
        <f t="shared" si="524"/>
        <v>53</v>
      </c>
      <c r="I2413" t="str">
        <f t="shared" ca="1" si="531"/>
        <v>CAR_PHEV</v>
      </c>
      <c r="J2413">
        <f t="shared" ca="1" si="525"/>
        <v>0</v>
      </c>
      <c r="K2413">
        <f t="shared" si="526"/>
        <v>2020</v>
      </c>
      <c r="L2413">
        <f t="shared" si="532"/>
        <v>2025</v>
      </c>
      <c r="M2413" t="str">
        <f t="shared" si="527"/>
        <v>2020_2025</v>
      </c>
      <c r="N2413">
        <f t="shared" si="528"/>
        <v>2020</v>
      </c>
      <c r="O2413">
        <f t="shared" si="529"/>
        <v>2025</v>
      </c>
      <c r="P2413" t="str">
        <f t="shared" si="530"/>
        <v>2020_2025</v>
      </c>
      <c r="Q2413">
        <f t="shared" si="533"/>
        <v>0</v>
      </c>
      <c r="R2413">
        <f t="shared" si="534"/>
        <v>0</v>
      </c>
      <c r="S2413">
        <f t="shared" ca="1" si="535"/>
        <v>0</v>
      </c>
      <c r="U2413" t="str">
        <f t="shared" ca="1" si="536"/>
        <v xml:space="preserve"> </v>
      </c>
      <c r="V2413" t="str">
        <f t="shared" ca="1" si="537"/>
        <v>let cannot_decomm [$2020_2025$ , $2020_2025$ , $CAR_PHEV$] := 1;</v>
      </c>
    </row>
    <row r="2414" spans="8:22" outlineLevel="1" x14ac:dyDescent="0.25">
      <c r="H2414">
        <f t="shared" si="524"/>
        <v>53</v>
      </c>
      <c r="I2414" t="str">
        <f t="shared" ca="1" si="531"/>
        <v>CAR_PHEV</v>
      </c>
      <c r="J2414">
        <f t="shared" ca="1" si="525"/>
        <v>0</v>
      </c>
      <c r="K2414">
        <f t="shared" si="526"/>
        <v>2020</v>
      </c>
      <c r="L2414">
        <f t="shared" si="532"/>
        <v>2025</v>
      </c>
      <c r="M2414" t="str">
        <f t="shared" si="527"/>
        <v>2020_2025</v>
      </c>
      <c r="N2414">
        <f t="shared" si="528"/>
        <v>2025</v>
      </c>
      <c r="O2414">
        <f t="shared" si="529"/>
        <v>2030</v>
      </c>
      <c r="P2414" t="str">
        <f t="shared" si="530"/>
        <v>2025_2030</v>
      </c>
      <c r="Q2414">
        <f t="shared" si="533"/>
        <v>0</v>
      </c>
      <c r="R2414">
        <f t="shared" si="534"/>
        <v>0</v>
      </c>
      <c r="S2414">
        <f t="shared" ca="1" si="535"/>
        <v>1</v>
      </c>
      <c r="U2414" t="str">
        <f t="shared" ca="1" si="536"/>
        <v xml:space="preserve"> </v>
      </c>
      <c r="V2414" t="str">
        <f t="shared" ca="1" si="537"/>
        <v>let cannot_decomm [$2020_2025$ , $2025_2030$ , $CAR_PHEV$] := 1;</v>
      </c>
    </row>
    <row r="2415" spans="8:22" outlineLevel="1" x14ac:dyDescent="0.25">
      <c r="H2415">
        <f t="shared" si="524"/>
        <v>53</v>
      </c>
      <c r="I2415" t="str">
        <f t="shared" ca="1" si="531"/>
        <v>CAR_PHEV</v>
      </c>
      <c r="J2415">
        <f t="shared" ca="1" si="525"/>
        <v>0</v>
      </c>
      <c r="K2415">
        <f t="shared" si="526"/>
        <v>2020</v>
      </c>
      <c r="L2415">
        <f t="shared" si="532"/>
        <v>2025</v>
      </c>
      <c r="M2415" t="str">
        <f t="shared" si="527"/>
        <v>2020_2025</v>
      </c>
      <c r="N2415">
        <f t="shared" si="528"/>
        <v>2030</v>
      </c>
      <c r="O2415">
        <f t="shared" si="529"/>
        <v>2035</v>
      </c>
      <c r="P2415" t="str">
        <f t="shared" si="530"/>
        <v>2030_2035</v>
      </c>
      <c r="Q2415">
        <f t="shared" si="533"/>
        <v>0</v>
      </c>
      <c r="R2415">
        <f t="shared" si="534"/>
        <v>0</v>
      </c>
      <c r="S2415">
        <f t="shared" ca="1" si="535"/>
        <v>1</v>
      </c>
      <c r="U2415" t="str">
        <f t="shared" ca="1" si="536"/>
        <v xml:space="preserve"> </v>
      </c>
      <c r="V2415" t="str">
        <f t="shared" ca="1" si="537"/>
        <v>let cannot_decomm [$2020_2025$ , $2030_2035$ , $CAR_PHEV$] := 1;</v>
      </c>
    </row>
    <row r="2416" spans="8:22" outlineLevel="1" x14ac:dyDescent="0.25">
      <c r="H2416">
        <f t="shared" si="524"/>
        <v>53</v>
      </c>
      <c r="I2416" t="str">
        <f t="shared" ca="1" si="531"/>
        <v>CAR_PHEV</v>
      </c>
      <c r="J2416">
        <f t="shared" ca="1" si="525"/>
        <v>0</v>
      </c>
      <c r="K2416">
        <f t="shared" si="526"/>
        <v>2020</v>
      </c>
      <c r="L2416">
        <f t="shared" si="532"/>
        <v>2025</v>
      </c>
      <c r="M2416" t="str">
        <f t="shared" si="527"/>
        <v>2020_2025</v>
      </c>
      <c r="N2416">
        <f t="shared" si="528"/>
        <v>2035</v>
      </c>
      <c r="O2416">
        <f t="shared" si="529"/>
        <v>2040</v>
      </c>
      <c r="P2416" t="str">
        <f t="shared" si="530"/>
        <v>2035_2040</v>
      </c>
      <c r="Q2416">
        <f t="shared" si="533"/>
        <v>0</v>
      </c>
      <c r="R2416">
        <f t="shared" si="534"/>
        <v>0</v>
      </c>
      <c r="S2416">
        <f t="shared" ca="1" si="535"/>
        <v>1</v>
      </c>
      <c r="U2416" t="str">
        <f t="shared" ca="1" si="536"/>
        <v xml:space="preserve"> </v>
      </c>
      <c r="V2416" t="str">
        <f t="shared" ca="1" si="537"/>
        <v>let cannot_decomm [$2020_2025$ , $2035_2040$ , $CAR_PHEV$] := 1;</v>
      </c>
    </row>
    <row r="2417" spans="8:22" outlineLevel="1" x14ac:dyDescent="0.25">
      <c r="H2417">
        <f t="shared" si="524"/>
        <v>53</v>
      </c>
      <c r="I2417" t="str">
        <f t="shared" ca="1" si="531"/>
        <v>CAR_PHEV</v>
      </c>
      <c r="J2417">
        <f t="shared" ca="1" si="525"/>
        <v>0</v>
      </c>
      <c r="K2417">
        <f t="shared" si="526"/>
        <v>2020</v>
      </c>
      <c r="L2417">
        <f t="shared" si="532"/>
        <v>2025</v>
      </c>
      <c r="M2417" t="str">
        <f t="shared" si="527"/>
        <v>2020_2025</v>
      </c>
      <c r="N2417">
        <f t="shared" si="528"/>
        <v>2040</v>
      </c>
      <c r="O2417">
        <f t="shared" si="529"/>
        <v>2045</v>
      </c>
      <c r="P2417" t="str">
        <f t="shared" si="530"/>
        <v>2040_2045</v>
      </c>
      <c r="Q2417">
        <f t="shared" si="533"/>
        <v>0</v>
      </c>
      <c r="R2417">
        <f t="shared" si="534"/>
        <v>0</v>
      </c>
      <c r="S2417">
        <f t="shared" ca="1" si="535"/>
        <v>1</v>
      </c>
      <c r="U2417" t="str">
        <f t="shared" ca="1" si="536"/>
        <v xml:space="preserve"> </v>
      </c>
      <c r="V2417" t="str">
        <f t="shared" ca="1" si="537"/>
        <v>let cannot_decomm [$2020_2025$ , $2040_2045$ , $CAR_PHEV$] := 1;</v>
      </c>
    </row>
    <row r="2418" spans="8:22" outlineLevel="1" x14ac:dyDescent="0.25">
      <c r="H2418">
        <f t="shared" si="524"/>
        <v>53</v>
      </c>
      <c r="I2418" t="str">
        <f t="shared" ca="1" si="531"/>
        <v>CAR_PHEV</v>
      </c>
      <c r="J2418">
        <f t="shared" ca="1" si="525"/>
        <v>0</v>
      </c>
      <c r="K2418">
        <f t="shared" si="526"/>
        <v>2020</v>
      </c>
      <c r="L2418">
        <f t="shared" si="532"/>
        <v>2025</v>
      </c>
      <c r="M2418" t="str">
        <f t="shared" si="527"/>
        <v>2020_2025</v>
      </c>
      <c r="N2418">
        <f t="shared" si="528"/>
        <v>2045</v>
      </c>
      <c r="O2418">
        <f t="shared" si="529"/>
        <v>2050</v>
      </c>
      <c r="P2418" t="str">
        <f t="shared" si="530"/>
        <v>2045_2050</v>
      </c>
      <c r="Q2418">
        <f t="shared" si="533"/>
        <v>0</v>
      </c>
      <c r="R2418">
        <f t="shared" si="534"/>
        <v>0</v>
      </c>
      <c r="S2418">
        <f t="shared" ca="1" si="535"/>
        <v>1</v>
      </c>
      <c r="U2418" t="str">
        <f t="shared" ca="1" si="536"/>
        <v xml:space="preserve"> </v>
      </c>
      <c r="V2418" t="str">
        <f t="shared" ca="1" si="537"/>
        <v>let cannot_decomm [$2020_2025$ , $2045_2050$ , $CAR_PHEV$] := 1;</v>
      </c>
    </row>
    <row r="2419" spans="8:22" outlineLevel="1" x14ac:dyDescent="0.25">
      <c r="H2419">
        <f t="shared" si="524"/>
        <v>53</v>
      </c>
      <c r="I2419" t="str">
        <f t="shared" ca="1" si="531"/>
        <v>CAR_PHEV</v>
      </c>
      <c r="J2419">
        <f t="shared" ca="1" si="525"/>
        <v>0</v>
      </c>
      <c r="K2419">
        <f t="shared" si="526"/>
        <v>2025</v>
      </c>
      <c r="L2419">
        <f t="shared" si="532"/>
        <v>2030</v>
      </c>
      <c r="M2419" t="str">
        <f t="shared" si="527"/>
        <v>2025_2030</v>
      </c>
      <c r="N2419">
        <f t="shared" si="528"/>
        <v>2015</v>
      </c>
      <c r="O2419">
        <f t="shared" si="529"/>
        <v>2020</v>
      </c>
      <c r="P2419" t="str">
        <f t="shared" si="530"/>
        <v>2015_2020</v>
      </c>
      <c r="Q2419">
        <f t="shared" si="533"/>
        <v>0</v>
      </c>
      <c r="R2419">
        <f t="shared" si="534"/>
        <v>1</v>
      </c>
      <c r="S2419">
        <f t="shared" ca="1" si="535"/>
        <v>0</v>
      </c>
      <c r="U2419" t="str">
        <f t="shared" ca="1" si="536"/>
        <v xml:space="preserve"> </v>
      </c>
      <c r="V2419" t="str">
        <f t="shared" ca="1" si="537"/>
        <v>let cannot_decomm [$2025_2030$ , $2015_2020$ , $CAR_PHEV$] := 1;</v>
      </c>
    </row>
    <row r="2420" spans="8:22" outlineLevel="1" x14ac:dyDescent="0.25">
      <c r="H2420">
        <f t="shared" si="524"/>
        <v>53</v>
      </c>
      <c r="I2420" t="str">
        <f t="shared" ca="1" si="531"/>
        <v>CAR_PHEV</v>
      </c>
      <c r="J2420">
        <f t="shared" ca="1" si="525"/>
        <v>0</v>
      </c>
      <c r="K2420">
        <f t="shared" si="526"/>
        <v>2025</v>
      </c>
      <c r="L2420">
        <f t="shared" si="532"/>
        <v>2030</v>
      </c>
      <c r="M2420" t="str">
        <f t="shared" si="527"/>
        <v>2025_2030</v>
      </c>
      <c r="N2420">
        <f t="shared" si="528"/>
        <v>2020</v>
      </c>
      <c r="O2420">
        <f t="shared" si="529"/>
        <v>2025</v>
      </c>
      <c r="P2420" t="str">
        <f t="shared" si="530"/>
        <v>2020_2025</v>
      </c>
      <c r="Q2420">
        <f t="shared" si="533"/>
        <v>0</v>
      </c>
      <c r="R2420">
        <f t="shared" si="534"/>
        <v>1</v>
      </c>
      <c r="S2420">
        <f t="shared" ca="1" si="535"/>
        <v>0</v>
      </c>
      <c r="U2420" t="str">
        <f t="shared" ca="1" si="536"/>
        <v xml:space="preserve"> </v>
      </c>
      <c r="V2420" t="str">
        <f t="shared" ca="1" si="537"/>
        <v>let cannot_decomm [$2025_2030$ , $2020_2025$ , $CAR_PHEV$] := 1;</v>
      </c>
    </row>
    <row r="2421" spans="8:22" outlineLevel="1" x14ac:dyDescent="0.25">
      <c r="H2421">
        <f t="shared" ref="H2421:H2484" si="538">(FLOOR((ROW(A2421)-4)/49,1))+4</f>
        <v>53</v>
      </c>
      <c r="I2421" t="str">
        <f t="shared" ca="1" si="531"/>
        <v>CAR_PHEV</v>
      </c>
      <c r="J2421">
        <f t="shared" ref="J2421:J2484" ca="1" si="539">INDIRECT("C"&amp;H2421)</f>
        <v>0</v>
      </c>
      <c r="K2421">
        <f t="shared" ref="K2421:K2484" si="540">2015+MOD(FLOOR((ROW(A2421)-4)/7,1),7)*5</f>
        <v>2025</v>
      </c>
      <c r="L2421">
        <f t="shared" si="532"/>
        <v>2030</v>
      </c>
      <c r="M2421" t="str">
        <f t="shared" ref="M2421:M2484" si="541">K2421&amp;"_"&amp;L2421</f>
        <v>2025_2030</v>
      </c>
      <c r="N2421">
        <f t="shared" ref="N2421:N2484" si="542">2015+MOD(ROW(D2421)-4,7)*5</f>
        <v>2025</v>
      </c>
      <c r="O2421">
        <f t="shared" ref="O2421:O2484" si="543">2020+MOD(ROW(E2421)-4,7)*5</f>
        <v>2030</v>
      </c>
      <c r="P2421" t="str">
        <f t="shared" ref="P2421:P2484" si="544">N2421&amp;"_"&amp;O2421</f>
        <v>2025_2030</v>
      </c>
      <c r="Q2421">
        <f t="shared" si="533"/>
        <v>0</v>
      </c>
      <c r="R2421">
        <f t="shared" si="534"/>
        <v>0</v>
      </c>
      <c r="S2421">
        <f t="shared" ca="1" si="535"/>
        <v>0</v>
      </c>
      <c r="U2421" t="str">
        <f t="shared" ca="1" si="536"/>
        <v xml:space="preserve"> </v>
      </c>
      <c r="V2421" t="str">
        <f t="shared" ca="1" si="537"/>
        <v>let cannot_decomm [$2025_2030$ , $2025_2030$ , $CAR_PHEV$] := 1;</v>
      </c>
    </row>
    <row r="2422" spans="8:22" outlineLevel="1" x14ac:dyDescent="0.25">
      <c r="H2422">
        <f t="shared" si="538"/>
        <v>53</v>
      </c>
      <c r="I2422" t="str">
        <f t="shared" ca="1" si="531"/>
        <v>CAR_PHEV</v>
      </c>
      <c r="J2422">
        <f t="shared" ca="1" si="539"/>
        <v>0</v>
      </c>
      <c r="K2422">
        <f t="shared" si="540"/>
        <v>2025</v>
      </c>
      <c r="L2422">
        <f t="shared" si="532"/>
        <v>2030</v>
      </c>
      <c r="M2422" t="str">
        <f t="shared" si="541"/>
        <v>2025_2030</v>
      </c>
      <c r="N2422">
        <f t="shared" si="542"/>
        <v>2030</v>
      </c>
      <c r="O2422">
        <f t="shared" si="543"/>
        <v>2035</v>
      </c>
      <c r="P2422" t="str">
        <f t="shared" si="544"/>
        <v>2030_2035</v>
      </c>
      <c r="Q2422">
        <f t="shared" si="533"/>
        <v>0</v>
      </c>
      <c r="R2422">
        <f t="shared" si="534"/>
        <v>0</v>
      </c>
      <c r="S2422">
        <f t="shared" ca="1" si="535"/>
        <v>1</v>
      </c>
      <c r="U2422" t="str">
        <f t="shared" ca="1" si="536"/>
        <v xml:space="preserve"> </v>
      </c>
      <c r="V2422" t="str">
        <f t="shared" ca="1" si="537"/>
        <v>let cannot_decomm [$2025_2030$ , $2030_2035$ , $CAR_PHEV$] := 1;</v>
      </c>
    </row>
    <row r="2423" spans="8:22" outlineLevel="1" x14ac:dyDescent="0.25">
      <c r="H2423">
        <f t="shared" si="538"/>
        <v>53</v>
      </c>
      <c r="I2423" t="str">
        <f t="shared" ca="1" si="531"/>
        <v>CAR_PHEV</v>
      </c>
      <c r="J2423">
        <f t="shared" ca="1" si="539"/>
        <v>0</v>
      </c>
      <c r="K2423">
        <f t="shared" si="540"/>
        <v>2025</v>
      </c>
      <c r="L2423">
        <f t="shared" si="532"/>
        <v>2030</v>
      </c>
      <c r="M2423" t="str">
        <f t="shared" si="541"/>
        <v>2025_2030</v>
      </c>
      <c r="N2423">
        <f t="shared" si="542"/>
        <v>2035</v>
      </c>
      <c r="O2423">
        <f t="shared" si="543"/>
        <v>2040</v>
      </c>
      <c r="P2423" t="str">
        <f t="shared" si="544"/>
        <v>2035_2040</v>
      </c>
      <c r="Q2423">
        <f t="shared" si="533"/>
        <v>0</v>
      </c>
      <c r="R2423">
        <f t="shared" si="534"/>
        <v>0</v>
      </c>
      <c r="S2423">
        <f t="shared" ca="1" si="535"/>
        <v>1</v>
      </c>
      <c r="U2423" t="str">
        <f t="shared" ca="1" si="536"/>
        <v xml:space="preserve"> </v>
      </c>
      <c r="V2423" t="str">
        <f t="shared" ca="1" si="537"/>
        <v>let cannot_decomm [$2025_2030$ , $2035_2040$ , $CAR_PHEV$] := 1;</v>
      </c>
    </row>
    <row r="2424" spans="8:22" outlineLevel="1" x14ac:dyDescent="0.25">
      <c r="H2424">
        <f t="shared" si="538"/>
        <v>53</v>
      </c>
      <c r="I2424" t="str">
        <f t="shared" ca="1" si="531"/>
        <v>CAR_PHEV</v>
      </c>
      <c r="J2424">
        <f t="shared" ca="1" si="539"/>
        <v>0</v>
      </c>
      <c r="K2424">
        <f t="shared" si="540"/>
        <v>2025</v>
      </c>
      <c r="L2424">
        <f t="shared" si="532"/>
        <v>2030</v>
      </c>
      <c r="M2424" t="str">
        <f t="shared" si="541"/>
        <v>2025_2030</v>
      </c>
      <c r="N2424">
        <f t="shared" si="542"/>
        <v>2040</v>
      </c>
      <c r="O2424">
        <f t="shared" si="543"/>
        <v>2045</v>
      </c>
      <c r="P2424" t="str">
        <f t="shared" si="544"/>
        <v>2040_2045</v>
      </c>
      <c r="Q2424">
        <f t="shared" si="533"/>
        <v>0</v>
      </c>
      <c r="R2424">
        <f t="shared" si="534"/>
        <v>0</v>
      </c>
      <c r="S2424">
        <f t="shared" ca="1" si="535"/>
        <v>1</v>
      </c>
      <c r="U2424" t="str">
        <f t="shared" ca="1" si="536"/>
        <v xml:space="preserve"> </v>
      </c>
      <c r="V2424" t="str">
        <f t="shared" ca="1" si="537"/>
        <v>let cannot_decomm [$2025_2030$ , $2040_2045$ , $CAR_PHEV$] := 1;</v>
      </c>
    </row>
    <row r="2425" spans="8:22" outlineLevel="1" x14ac:dyDescent="0.25">
      <c r="H2425">
        <f t="shared" si="538"/>
        <v>53</v>
      </c>
      <c r="I2425" t="str">
        <f t="shared" ca="1" si="531"/>
        <v>CAR_PHEV</v>
      </c>
      <c r="J2425">
        <f t="shared" ca="1" si="539"/>
        <v>0</v>
      </c>
      <c r="K2425">
        <f t="shared" si="540"/>
        <v>2025</v>
      </c>
      <c r="L2425">
        <f t="shared" si="532"/>
        <v>2030</v>
      </c>
      <c r="M2425" t="str">
        <f t="shared" si="541"/>
        <v>2025_2030</v>
      </c>
      <c r="N2425">
        <f t="shared" si="542"/>
        <v>2045</v>
      </c>
      <c r="O2425">
        <f t="shared" si="543"/>
        <v>2050</v>
      </c>
      <c r="P2425" t="str">
        <f t="shared" si="544"/>
        <v>2045_2050</v>
      </c>
      <c r="Q2425">
        <f t="shared" si="533"/>
        <v>0</v>
      </c>
      <c r="R2425">
        <f t="shared" si="534"/>
        <v>0</v>
      </c>
      <c r="S2425">
        <f t="shared" ca="1" si="535"/>
        <v>1</v>
      </c>
      <c r="U2425" t="str">
        <f t="shared" ca="1" si="536"/>
        <v xml:space="preserve"> </v>
      </c>
      <c r="V2425" t="str">
        <f t="shared" ca="1" si="537"/>
        <v>let cannot_decomm [$2025_2030$ , $2045_2050$ , $CAR_PHEV$] := 1;</v>
      </c>
    </row>
    <row r="2426" spans="8:22" outlineLevel="1" x14ac:dyDescent="0.25">
      <c r="H2426">
        <f t="shared" si="538"/>
        <v>53</v>
      </c>
      <c r="I2426" t="str">
        <f t="shared" ca="1" si="531"/>
        <v>CAR_PHEV</v>
      </c>
      <c r="J2426">
        <f t="shared" ca="1" si="539"/>
        <v>0</v>
      </c>
      <c r="K2426">
        <f t="shared" si="540"/>
        <v>2030</v>
      </c>
      <c r="L2426">
        <f t="shared" si="532"/>
        <v>2035</v>
      </c>
      <c r="M2426" t="str">
        <f t="shared" si="541"/>
        <v>2030_2035</v>
      </c>
      <c r="N2426">
        <f t="shared" si="542"/>
        <v>2015</v>
      </c>
      <c r="O2426">
        <f t="shared" si="543"/>
        <v>2020</v>
      </c>
      <c r="P2426" t="str">
        <f t="shared" si="544"/>
        <v>2015_2020</v>
      </c>
      <c r="Q2426">
        <f t="shared" si="533"/>
        <v>0</v>
      </c>
      <c r="R2426">
        <f t="shared" si="534"/>
        <v>1</v>
      </c>
      <c r="S2426">
        <f t="shared" ca="1" si="535"/>
        <v>0</v>
      </c>
      <c r="U2426" t="str">
        <f t="shared" ca="1" si="536"/>
        <v xml:space="preserve"> </v>
      </c>
      <c r="V2426" t="str">
        <f t="shared" ca="1" si="537"/>
        <v>let cannot_decomm [$2030_2035$ , $2015_2020$ , $CAR_PHEV$] := 1;</v>
      </c>
    </row>
    <row r="2427" spans="8:22" outlineLevel="1" x14ac:dyDescent="0.25">
      <c r="H2427">
        <f t="shared" si="538"/>
        <v>53</v>
      </c>
      <c r="I2427" t="str">
        <f t="shared" ca="1" si="531"/>
        <v>CAR_PHEV</v>
      </c>
      <c r="J2427">
        <f t="shared" ca="1" si="539"/>
        <v>0</v>
      </c>
      <c r="K2427">
        <f t="shared" si="540"/>
        <v>2030</v>
      </c>
      <c r="L2427">
        <f t="shared" si="532"/>
        <v>2035</v>
      </c>
      <c r="M2427" t="str">
        <f t="shared" si="541"/>
        <v>2030_2035</v>
      </c>
      <c r="N2427">
        <f t="shared" si="542"/>
        <v>2020</v>
      </c>
      <c r="O2427">
        <f t="shared" si="543"/>
        <v>2025</v>
      </c>
      <c r="P2427" t="str">
        <f t="shared" si="544"/>
        <v>2020_2025</v>
      </c>
      <c r="Q2427">
        <f t="shared" si="533"/>
        <v>0</v>
      </c>
      <c r="R2427">
        <f t="shared" si="534"/>
        <v>1</v>
      </c>
      <c r="S2427">
        <f t="shared" ca="1" si="535"/>
        <v>0</v>
      </c>
      <c r="U2427" t="str">
        <f t="shared" ca="1" si="536"/>
        <v xml:space="preserve"> </v>
      </c>
      <c r="V2427" t="str">
        <f t="shared" ca="1" si="537"/>
        <v>let cannot_decomm [$2030_2035$ , $2020_2025$ , $CAR_PHEV$] := 1;</v>
      </c>
    </row>
    <row r="2428" spans="8:22" outlineLevel="1" x14ac:dyDescent="0.25">
      <c r="H2428">
        <f t="shared" si="538"/>
        <v>53</v>
      </c>
      <c r="I2428" t="str">
        <f t="shared" ca="1" si="531"/>
        <v>CAR_PHEV</v>
      </c>
      <c r="J2428">
        <f t="shared" ca="1" si="539"/>
        <v>0</v>
      </c>
      <c r="K2428">
        <f t="shared" si="540"/>
        <v>2030</v>
      </c>
      <c r="L2428">
        <f t="shared" si="532"/>
        <v>2035</v>
      </c>
      <c r="M2428" t="str">
        <f t="shared" si="541"/>
        <v>2030_2035</v>
      </c>
      <c r="N2428">
        <f t="shared" si="542"/>
        <v>2025</v>
      </c>
      <c r="O2428">
        <f t="shared" si="543"/>
        <v>2030</v>
      </c>
      <c r="P2428" t="str">
        <f t="shared" si="544"/>
        <v>2025_2030</v>
      </c>
      <c r="Q2428">
        <f t="shared" si="533"/>
        <v>0</v>
      </c>
      <c r="R2428">
        <f t="shared" si="534"/>
        <v>1</v>
      </c>
      <c r="S2428">
        <f t="shared" ca="1" si="535"/>
        <v>0</v>
      </c>
      <c r="U2428" t="str">
        <f t="shared" ca="1" si="536"/>
        <v xml:space="preserve"> </v>
      </c>
      <c r="V2428" t="str">
        <f t="shared" ca="1" si="537"/>
        <v>let cannot_decomm [$2030_2035$ , $2025_2030$ , $CAR_PHEV$] := 1;</v>
      </c>
    </row>
    <row r="2429" spans="8:22" outlineLevel="1" x14ac:dyDescent="0.25">
      <c r="H2429">
        <f t="shared" si="538"/>
        <v>53</v>
      </c>
      <c r="I2429" t="str">
        <f t="shared" ca="1" si="531"/>
        <v>CAR_PHEV</v>
      </c>
      <c r="J2429">
        <f t="shared" ca="1" si="539"/>
        <v>0</v>
      </c>
      <c r="K2429">
        <f t="shared" si="540"/>
        <v>2030</v>
      </c>
      <c r="L2429">
        <f t="shared" si="532"/>
        <v>2035</v>
      </c>
      <c r="M2429" t="str">
        <f t="shared" si="541"/>
        <v>2030_2035</v>
      </c>
      <c r="N2429">
        <f t="shared" si="542"/>
        <v>2030</v>
      </c>
      <c r="O2429">
        <f t="shared" si="543"/>
        <v>2035</v>
      </c>
      <c r="P2429" t="str">
        <f t="shared" si="544"/>
        <v>2030_2035</v>
      </c>
      <c r="Q2429">
        <f t="shared" si="533"/>
        <v>0</v>
      </c>
      <c r="R2429">
        <f t="shared" si="534"/>
        <v>0</v>
      </c>
      <c r="S2429">
        <f t="shared" ca="1" si="535"/>
        <v>0</v>
      </c>
      <c r="U2429" t="str">
        <f t="shared" ca="1" si="536"/>
        <v xml:space="preserve"> </v>
      </c>
      <c r="V2429" t="str">
        <f t="shared" ca="1" si="537"/>
        <v>let cannot_decomm [$2030_2035$ , $2030_2035$ , $CAR_PHEV$] := 1;</v>
      </c>
    </row>
    <row r="2430" spans="8:22" outlineLevel="1" x14ac:dyDescent="0.25">
      <c r="H2430">
        <f t="shared" si="538"/>
        <v>53</v>
      </c>
      <c r="I2430" t="str">
        <f t="shared" ca="1" si="531"/>
        <v>CAR_PHEV</v>
      </c>
      <c r="J2430">
        <f t="shared" ca="1" si="539"/>
        <v>0</v>
      </c>
      <c r="K2430">
        <f t="shared" si="540"/>
        <v>2030</v>
      </c>
      <c r="L2430">
        <f t="shared" si="532"/>
        <v>2035</v>
      </c>
      <c r="M2430" t="str">
        <f t="shared" si="541"/>
        <v>2030_2035</v>
      </c>
      <c r="N2430">
        <f t="shared" si="542"/>
        <v>2035</v>
      </c>
      <c r="O2430">
        <f t="shared" si="543"/>
        <v>2040</v>
      </c>
      <c r="P2430" t="str">
        <f t="shared" si="544"/>
        <v>2035_2040</v>
      </c>
      <c r="Q2430">
        <f t="shared" si="533"/>
        <v>0</v>
      </c>
      <c r="R2430">
        <f t="shared" si="534"/>
        <v>0</v>
      </c>
      <c r="S2430">
        <f t="shared" ca="1" si="535"/>
        <v>1</v>
      </c>
      <c r="U2430" t="str">
        <f t="shared" ca="1" si="536"/>
        <v xml:space="preserve"> </v>
      </c>
      <c r="V2430" t="str">
        <f t="shared" ca="1" si="537"/>
        <v>let cannot_decomm [$2030_2035$ , $2035_2040$ , $CAR_PHEV$] := 1;</v>
      </c>
    </row>
    <row r="2431" spans="8:22" outlineLevel="1" x14ac:dyDescent="0.25">
      <c r="H2431">
        <f t="shared" si="538"/>
        <v>53</v>
      </c>
      <c r="I2431" t="str">
        <f t="shared" ca="1" si="531"/>
        <v>CAR_PHEV</v>
      </c>
      <c r="J2431">
        <f t="shared" ca="1" si="539"/>
        <v>0</v>
      </c>
      <c r="K2431">
        <f t="shared" si="540"/>
        <v>2030</v>
      </c>
      <c r="L2431">
        <f t="shared" si="532"/>
        <v>2035</v>
      </c>
      <c r="M2431" t="str">
        <f t="shared" si="541"/>
        <v>2030_2035</v>
      </c>
      <c r="N2431">
        <f t="shared" si="542"/>
        <v>2040</v>
      </c>
      <c r="O2431">
        <f t="shared" si="543"/>
        <v>2045</v>
      </c>
      <c r="P2431" t="str">
        <f t="shared" si="544"/>
        <v>2040_2045</v>
      </c>
      <c r="Q2431">
        <f t="shared" si="533"/>
        <v>0</v>
      </c>
      <c r="R2431">
        <f t="shared" si="534"/>
        <v>0</v>
      </c>
      <c r="S2431">
        <f t="shared" ca="1" si="535"/>
        <v>1</v>
      </c>
      <c r="U2431" t="str">
        <f t="shared" ca="1" si="536"/>
        <v xml:space="preserve"> </v>
      </c>
      <c r="V2431" t="str">
        <f t="shared" ca="1" si="537"/>
        <v>let cannot_decomm [$2030_2035$ , $2040_2045$ , $CAR_PHEV$] := 1;</v>
      </c>
    </row>
    <row r="2432" spans="8:22" outlineLevel="1" x14ac:dyDescent="0.25">
      <c r="H2432">
        <f t="shared" si="538"/>
        <v>53</v>
      </c>
      <c r="I2432" t="str">
        <f t="shared" ca="1" si="531"/>
        <v>CAR_PHEV</v>
      </c>
      <c r="J2432">
        <f t="shared" ca="1" si="539"/>
        <v>0</v>
      </c>
      <c r="K2432">
        <f t="shared" si="540"/>
        <v>2030</v>
      </c>
      <c r="L2432">
        <f t="shared" si="532"/>
        <v>2035</v>
      </c>
      <c r="M2432" t="str">
        <f t="shared" si="541"/>
        <v>2030_2035</v>
      </c>
      <c r="N2432">
        <f t="shared" si="542"/>
        <v>2045</v>
      </c>
      <c r="O2432">
        <f t="shared" si="543"/>
        <v>2050</v>
      </c>
      <c r="P2432" t="str">
        <f t="shared" si="544"/>
        <v>2045_2050</v>
      </c>
      <c r="Q2432">
        <f t="shared" si="533"/>
        <v>0</v>
      </c>
      <c r="R2432">
        <f t="shared" si="534"/>
        <v>0</v>
      </c>
      <c r="S2432">
        <f t="shared" ca="1" si="535"/>
        <v>1</v>
      </c>
      <c r="U2432" t="str">
        <f t="shared" ca="1" si="536"/>
        <v xml:space="preserve"> </v>
      </c>
      <c r="V2432" t="str">
        <f t="shared" ca="1" si="537"/>
        <v>let cannot_decomm [$2030_2035$ , $2045_2050$ , $CAR_PHEV$] := 1;</v>
      </c>
    </row>
    <row r="2433" spans="8:22" outlineLevel="1" x14ac:dyDescent="0.25">
      <c r="H2433">
        <f t="shared" si="538"/>
        <v>53</v>
      </c>
      <c r="I2433" t="str">
        <f t="shared" ca="1" si="531"/>
        <v>CAR_PHEV</v>
      </c>
      <c r="J2433">
        <f t="shared" ca="1" si="539"/>
        <v>0</v>
      </c>
      <c r="K2433">
        <f t="shared" si="540"/>
        <v>2035</v>
      </c>
      <c r="L2433">
        <f t="shared" si="532"/>
        <v>2040</v>
      </c>
      <c r="M2433" t="str">
        <f t="shared" si="541"/>
        <v>2035_2040</v>
      </c>
      <c r="N2433">
        <f t="shared" si="542"/>
        <v>2015</v>
      </c>
      <c r="O2433">
        <f t="shared" si="543"/>
        <v>2020</v>
      </c>
      <c r="P2433" t="str">
        <f t="shared" si="544"/>
        <v>2015_2020</v>
      </c>
      <c r="Q2433">
        <f t="shared" si="533"/>
        <v>0</v>
      </c>
      <c r="R2433">
        <f t="shared" si="534"/>
        <v>1</v>
      </c>
      <c r="S2433">
        <f t="shared" ca="1" si="535"/>
        <v>0</v>
      </c>
      <c r="U2433" t="str">
        <f t="shared" ca="1" si="536"/>
        <v xml:space="preserve"> </v>
      </c>
      <c r="V2433" t="str">
        <f t="shared" ca="1" si="537"/>
        <v>let cannot_decomm [$2035_2040$ , $2015_2020$ , $CAR_PHEV$] := 1;</v>
      </c>
    </row>
    <row r="2434" spans="8:22" outlineLevel="1" x14ac:dyDescent="0.25">
      <c r="H2434">
        <f t="shared" si="538"/>
        <v>53</v>
      </c>
      <c r="I2434" t="str">
        <f t="shared" ca="1" si="531"/>
        <v>CAR_PHEV</v>
      </c>
      <c r="J2434">
        <f t="shared" ca="1" si="539"/>
        <v>0</v>
      </c>
      <c r="K2434">
        <f t="shared" si="540"/>
        <v>2035</v>
      </c>
      <c r="L2434">
        <f t="shared" si="532"/>
        <v>2040</v>
      </c>
      <c r="M2434" t="str">
        <f t="shared" si="541"/>
        <v>2035_2040</v>
      </c>
      <c r="N2434">
        <f t="shared" si="542"/>
        <v>2020</v>
      </c>
      <c r="O2434">
        <f t="shared" si="543"/>
        <v>2025</v>
      </c>
      <c r="P2434" t="str">
        <f t="shared" si="544"/>
        <v>2020_2025</v>
      </c>
      <c r="Q2434">
        <f t="shared" si="533"/>
        <v>0</v>
      </c>
      <c r="R2434">
        <f t="shared" si="534"/>
        <v>1</v>
      </c>
      <c r="S2434">
        <f t="shared" ca="1" si="535"/>
        <v>0</v>
      </c>
      <c r="U2434" t="str">
        <f t="shared" ca="1" si="536"/>
        <v xml:space="preserve"> </v>
      </c>
      <c r="V2434" t="str">
        <f t="shared" ca="1" si="537"/>
        <v>let cannot_decomm [$2035_2040$ , $2020_2025$ , $CAR_PHEV$] := 1;</v>
      </c>
    </row>
    <row r="2435" spans="8:22" outlineLevel="1" x14ac:dyDescent="0.25">
      <c r="H2435">
        <f t="shared" si="538"/>
        <v>53</v>
      </c>
      <c r="I2435" t="str">
        <f t="shared" ca="1" si="531"/>
        <v>CAR_PHEV</v>
      </c>
      <c r="J2435">
        <f t="shared" ca="1" si="539"/>
        <v>0</v>
      </c>
      <c r="K2435">
        <f t="shared" si="540"/>
        <v>2035</v>
      </c>
      <c r="L2435">
        <f t="shared" si="532"/>
        <v>2040</v>
      </c>
      <c r="M2435" t="str">
        <f t="shared" si="541"/>
        <v>2035_2040</v>
      </c>
      <c r="N2435">
        <f t="shared" si="542"/>
        <v>2025</v>
      </c>
      <c r="O2435">
        <f t="shared" si="543"/>
        <v>2030</v>
      </c>
      <c r="P2435" t="str">
        <f t="shared" si="544"/>
        <v>2025_2030</v>
      </c>
      <c r="Q2435">
        <f t="shared" si="533"/>
        <v>0</v>
      </c>
      <c r="R2435">
        <f t="shared" si="534"/>
        <v>1</v>
      </c>
      <c r="S2435">
        <f t="shared" ca="1" si="535"/>
        <v>0</v>
      </c>
      <c r="U2435" t="str">
        <f t="shared" ca="1" si="536"/>
        <v xml:space="preserve"> </v>
      </c>
      <c r="V2435" t="str">
        <f t="shared" ca="1" si="537"/>
        <v>let cannot_decomm [$2035_2040$ , $2025_2030$ , $CAR_PHEV$] := 1;</v>
      </c>
    </row>
    <row r="2436" spans="8:22" outlineLevel="1" x14ac:dyDescent="0.25">
      <c r="H2436">
        <f t="shared" si="538"/>
        <v>53</v>
      </c>
      <c r="I2436" t="str">
        <f t="shared" ca="1" si="531"/>
        <v>CAR_PHEV</v>
      </c>
      <c r="J2436">
        <f t="shared" ca="1" si="539"/>
        <v>0</v>
      </c>
      <c r="K2436">
        <f t="shared" si="540"/>
        <v>2035</v>
      </c>
      <c r="L2436">
        <f t="shared" si="532"/>
        <v>2040</v>
      </c>
      <c r="M2436" t="str">
        <f t="shared" si="541"/>
        <v>2035_2040</v>
      </c>
      <c r="N2436">
        <f t="shared" si="542"/>
        <v>2030</v>
      </c>
      <c r="O2436">
        <f t="shared" si="543"/>
        <v>2035</v>
      </c>
      <c r="P2436" t="str">
        <f t="shared" si="544"/>
        <v>2030_2035</v>
      </c>
      <c r="Q2436">
        <f t="shared" si="533"/>
        <v>0</v>
      </c>
      <c r="R2436">
        <f t="shared" si="534"/>
        <v>1</v>
      </c>
      <c r="S2436">
        <f t="shared" ca="1" si="535"/>
        <v>0</v>
      </c>
      <c r="U2436" t="str">
        <f t="shared" ca="1" si="536"/>
        <v xml:space="preserve"> </v>
      </c>
      <c r="V2436" t="str">
        <f t="shared" ca="1" si="537"/>
        <v>let cannot_decomm [$2035_2040$ , $2030_2035$ , $CAR_PHEV$] := 1;</v>
      </c>
    </row>
    <row r="2437" spans="8:22" outlineLevel="1" x14ac:dyDescent="0.25">
      <c r="H2437">
        <f t="shared" si="538"/>
        <v>53</v>
      </c>
      <c r="I2437" t="str">
        <f t="shared" ref="I2437:I2500" ca="1" si="545">INDIRECT("A"&amp;H2437)</f>
        <v>CAR_PHEV</v>
      </c>
      <c r="J2437">
        <f t="shared" ca="1" si="539"/>
        <v>0</v>
      </c>
      <c r="K2437">
        <f t="shared" si="540"/>
        <v>2035</v>
      </c>
      <c r="L2437">
        <f t="shared" ref="L2437:L2500" si="546">K2437+5</f>
        <v>2040</v>
      </c>
      <c r="M2437" t="str">
        <f t="shared" si="541"/>
        <v>2035_2040</v>
      </c>
      <c r="N2437">
        <f t="shared" si="542"/>
        <v>2035</v>
      </c>
      <c r="O2437">
        <f t="shared" si="543"/>
        <v>2040</v>
      </c>
      <c r="P2437" t="str">
        <f t="shared" si="544"/>
        <v>2035_2040</v>
      </c>
      <c r="Q2437">
        <f t="shared" ref="Q2437:Q2500" si="547">IF(K2437=2015,IF(N2437=2015,1,0),0)</f>
        <v>0</v>
      </c>
      <c r="R2437">
        <f t="shared" ref="R2437:R2500" si="548">IF(K2437&gt;N2437,1,0)</f>
        <v>0</v>
      </c>
      <c r="S2437">
        <f t="shared" ref="S2437:S2500" ca="1" si="549">IF(K2437&lt;(N2437+J2437),1,0)</f>
        <v>0</v>
      </c>
      <c r="U2437" t="str">
        <f t="shared" ref="U2437:U2500" ca="1" si="550">IF(Q2437=1,"#",IF((R2437+S2437)=2,"#"," "))</f>
        <v xml:space="preserve"> </v>
      </c>
      <c r="V2437" t="str">
        <f t="shared" ref="V2437:V2500" ca="1" si="551">"let cannot_decomm [$"&amp;M2437&amp;"$ , $"&amp;P2437&amp;"$ , $"&amp;I2437&amp;"$] := 1;"</f>
        <v>let cannot_decomm [$2035_2040$ , $2035_2040$ , $CAR_PHEV$] := 1;</v>
      </c>
    </row>
    <row r="2438" spans="8:22" outlineLevel="1" x14ac:dyDescent="0.25">
      <c r="H2438">
        <f t="shared" si="538"/>
        <v>53</v>
      </c>
      <c r="I2438" t="str">
        <f t="shared" ca="1" si="545"/>
        <v>CAR_PHEV</v>
      </c>
      <c r="J2438">
        <f t="shared" ca="1" si="539"/>
        <v>0</v>
      </c>
      <c r="K2438">
        <f t="shared" si="540"/>
        <v>2035</v>
      </c>
      <c r="L2438">
        <f t="shared" si="546"/>
        <v>2040</v>
      </c>
      <c r="M2438" t="str">
        <f t="shared" si="541"/>
        <v>2035_2040</v>
      </c>
      <c r="N2438">
        <f t="shared" si="542"/>
        <v>2040</v>
      </c>
      <c r="O2438">
        <f t="shared" si="543"/>
        <v>2045</v>
      </c>
      <c r="P2438" t="str">
        <f t="shared" si="544"/>
        <v>2040_2045</v>
      </c>
      <c r="Q2438">
        <f t="shared" si="547"/>
        <v>0</v>
      </c>
      <c r="R2438">
        <f t="shared" si="548"/>
        <v>0</v>
      </c>
      <c r="S2438">
        <f t="shared" ca="1" si="549"/>
        <v>1</v>
      </c>
      <c r="U2438" t="str">
        <f t="shared" ca="1" si="550"/>
        <v xml:space="preserve"> </v>
      </c>
      <c r="V2438" t="str">
        <f t="shared" ca="1" si="551"/>
        <v>let cannot_decomm [$2035_2040$ , $2040_2045$ , $CAR_PHEV$] := 1;</v>
      </c>
    </row>
    <row r="2439" spans="8:22" outlineLevel="1" x14ac:dyDescent="0.25">
      <c r="H2439">
        <f t="shared" si="538"/>
        <v>53</v>
      </c>
      <c r="I2439" t="str">
        <f t="shared" ca="1" si="545"/>
        <v>CAR_PHEV</v>
      </c>
      <c r="J2439">
        <f t="shared" ca="1" si="539"/>
        <v>0</v>
      </c>
      <c r="K2439">
        <f t="shared" si="540"/>
        <v>2035</v>
      </c>
      <c r="L2439">
        <f t="shared" si="546"/>
        <v>2040</v>
      </c>
      <c r="M2439" t="str">
        <f t="shared" si="541"/>
        <v>2035_2040</v>
      </c>
      <c r="N2439">
        <f t="shared" si="542"/>
        <v>2045</v>
      </c>
      <c r="O2439">
        <f t="shared" si="543"/>
        <v>2050</v>
      </c>
      <c r="P2439" t="str">
        <f t="shared" si="544"/>
        <v>2045_2050</v>
      </c>
      <c r="Q2439">
        <f t="shared" si="547"/>
        <v>0</v>
      </c>
      <c r="R2439">
        <f t="shared" si="548"/>
        <v>0</v>
      </c>
      <c r="S2439">
        <f t="shared" ca="1" si="549"/>
        <v>1</v>
      </c>
      <c r="U2439" t="str">
        <f t="shared" ca="1" si="550"/>
        <v xml:space="preserve"> </v>
      </c>
      <c r="V2439" t="str">
        <f t="shared" ca="1" si="551"/>
        <v>let cannot_decomm [$2035_2040$ , $2045_2050$ , $CAR_PHEV$] := 1;</v>
      </c>
    </row>
    <row r="2440" spans="8:22" outlineLevel="1" x14ac:dyDescent="0.25">
      <c r="H2440">
        <f t="shared" si="538"/>
        <v>53</v>
      </c>
      <c r="I2440" t="str">
        <f t="shared" ca="1" si="545"/>
        <v>CAR_PHEV</v>
      </c>
      <c r="J2440">
        <f t="shared" ca="1" si="539"/>
        <v>0</v>
      </c>
      <c r="K2440">
        <f t="shared" si="540"/>
        <v>2040</v>
      </c>
      <c r="L2440">
        <f t="shared" si="546"/>
        <v>2045</v>
      </c>
      <c r="M2440" t="str">
        <f t="shared" si="541"/>
        <v>2040_2045</v>
      </c>
      <c r="N2440">
        <f t="shared" si="542"/>
        <v>2015</v>
      </c>
      <c r="O2440">
        <f t="shared" si="543"/>
        <v>2020</v>
      </c>
      <c r="P2440" t="str">
        <f t="shared" si="544"/>
        <v>2015_2020</v>
      </c>
      <c r="Q2440">
        <f t="shared" si="547"/>
        <v>0</v>
      </c>
      <c r="R2440">
        <f t="shared" si="548"/>
        <v>1</v>
      </c>
      <c r="S2440">
        <f t="shared" ca="1" si="549"/>
        <v>0</v>
      </c>
      <c r="U2440" t="str">
        <f t="shared" ca="1" si="550"/>
        <v xml:space="preserve"> </v>
      </c>
      <c r="V2440" t="str">
        <f t="shared" ca="1" si="551"/>
        <v>let cannot_decomm [$2040_2045$ , $2015_2020$ , $CAR_PHEV$] := 1;</v>
      </c>
    </row>
    <row r="2441" spans="8:22" outlineLevel="1" x14ac:dyDescent="0.25">
      <c r="H2441">
        <f t="shared" si="538"/>
        <v>53</v>
      </c>
      <c r="I2441" t="str">
        <f t="shared" ca="1" si="545"/>
        <v>CAR_PHEV</v>
      </c>
      <c r="J2441">
        <f t="shared" ca="1" si="539"/>
        <v>0</v>
      </c>
      <c r="K2441">
        <f t="shared" si="540"/>
        <v>2040</v>
      </c>
      <c r="L2441">
        <f t="shared" si="546"/>
        <v>2045</v>
      </c>
      <c r="M2441" t="str">
        <f t="shared" si="541"/>
        <v>2040_2045</v>
      </c>
      <c r="N2441">
        <f t="shared" si="542"/>
        <v>2020</v>
      </c>
      <c r="O2441">
        <f t="shared" si="543"/>
        <v>2025</v>
      </c>
      <c r="P2441" t="str">
        <f t="shared" si="544"/>
        <v>2020_2025</v>
      </c>
      <c r="Q2441">
        <f t="shared" si="547"/>
        <v>0</v>
      </c>
      <c r="R2441">
        <f t="shared" si="548"/>
        <v>1</v>
      </c>
      <c r="S2441">
        <f t="shared" ca="1" si="549"/>
        <v>0</v>
      </c>
      <c r="U2441" t="str">
        <f t="shared" ca="1" si="550"/>
        <v xml:space="preserve"> </v>
      </c>
      <c r="V2441" t="str">
        <f t="shared" ca="1" si="551"/>
        <v>let cannot_decomm [$2040_2045$ , $2020_2025$ , $CAR_PHEV$] := 1;</v>
      </c>
    </row>
    <row r="2442" spans="8:22" outlineLevel="1" x14ac:dyDescent="0.25">
      <c r="H2442">
        <f t="shared" si="538"/>
        <v>53</v>
      </c>
      <c r="I2442" t="str">
        <f t="shared" ca="1" si="545"/>
        <v>CAR_PHEV</v>
      </c>
      <c r="J2442">
        <f t="shared" ca="1" si="539"/>
        <v>0</v>
      </c>
      <c r="K2442">
        <f t="shared" si="540"/>
        <v>2040</v>
      </c>
      <c r="L2442">
        <f t="shared" si="546"/>
        <v>2045</v>
      </c>
      <c r="M2442" t="str">
        <f t="shared" si="541"/>
        <v>2040_2045</v>
      </c>
      <c r="N2442">
        <f t="shared" si="542"/>
        <v>2025</v>
      </c>
      <c r="O2442">
        <f t="shared" si="543"/>
        <v>2030</v>
      </c>
      <c r="P2442" t="str">
        <f t="shared" si="544"/>
        <v>2025_2030</v>
      </c>
      <c r="Q2442">
        <f t="shared" si="547"/>
        <v>0</v>
      </c>
      <c r="R2442">
        <f t="shared" si="548"/>
        <v>1</v>
      </c>
      <c r="S2442">
        <f t="shared" ca="1" si="549"/>
        <v>0</v>
      </c>
      <c r="U2442" t="str">
        <f t="shared" ca="1" si="550"/>
        <v xml:space="preserve"> </v>
      </c>
      <c r="V2442" t="str">
        <f t="shared" ca="1" si="551"/>
        <v>let cannot_decomm [$2040_2045$ , $2025_2030$ , $CAR_PHEV$] := 1;</v>
      </c>
    </row>
    <row r="2443" spans="8:22" outlineLevel="1" x14ac:dyDescent="0.25">
      <c r="H2443">
        <f t="shared" si="538"/>
        <v>53</v>
      </c>
      <c r="I2443" t="str">
        <f t="shared" ca="1" si="545"/>
        <v>CAR_PHEV</v>
      </c>
      <c r="J2443">
        <f t="shared" ca="1" si="539"/>
        <v>0</v>
      </c>
      <c r="K2443">
        <f t="shared" si="540"/>
        <v>2040</v>
      </c>
      <c r="L2443">
        <f t="shared" si="546"/>
        <v>2045</v>
      </c>
      <c r="M2443" t="str">
        <f t="shared" si="541"/>
        <v>2040_2045</v>
      </c>
      <c r="N2443">
        <f t="shared" si="542"/>
        <v>2030</v>
      </c>
      <c r="O2443">
        <f t="shared" si="543"/>
        <v>2035</v>
      </c>
      <c r="P2443" t="str">
        <f t="shared" si="544"/>
        <v>2030_2035</v>
      </c>
      <c r="Q2443">
        <f t="shared" si="547"/>
        <v>0</v>
      </c>
      <c r="R2443">
        <f t="shared" si="548"/>
        <v>1</v>
      </c>
      <c r="S2443">
        <f t="shared" ca="1" si="549"/>
        <v>0</v>
      </c>
      <c r="U2443" t="str">
        <f t="shared" ca="1" si="550"/>
        <v xml:space="preserve"> </v>
      </c>
      <c r="V2443" t="str">
        <f t="shared" ca="1" si="551"/>
        <v>let cannot_decomm [$2040_2045$ , $2030_2035$ , $CAR_PHEV$] := 1;</v>
      </c>
    </row>
    <row r="2444" spans="8:22" outlineLevel="1" x14ac:dyDescent="0.25">
      <c r="H2444">
        <f t="shared" si="538"/>
        <v>53</v>
      </c>
      <c r="I2444" t="str">
        <f t="shared" ca="1" si="545"/>
        <v>CAR_PHEV</v>
      </c>
      <c r="J2444">
        <f t="shared" ca="1" si="539"/>
        <v>0</v>
      </c>
      <c r="K2444">
        <f t="shared" si="540"/>
        <v>2040</v>
      </c>
      <c r="L2444">
        <f t="shared" si="546"/>
        <v>2045</v>
      </c>
      <c r="M2444" t="str">
        <f t="shared" si="541"/>
        <v>2040_2045</v>
      </c>
      <c r="N2444">
        <f t="shared" si="542"/>
        <v>2035</v>
      </c>
      <c r="O2444">
        <f t="shared" si="543"/>
        <v>2040</v>
      </c>
      <c r="P2444" t="str">
        <f t="shared" si="544"/>
        <v>2035_2040</v>
      </c>
      <c r="Q2444">
        <f t="shared" si="547"/>
        <v>0</v>
      </c>
      <c r="R2444">
        <f t="shared" si="548"/>
        <v>1</v>
      </c>
      <c r="S2444">
        <f t="shared" ca="1" si="549"/>
        <v>0</v>
      </c>
      <c r="U2444" t="str">
        <f t="shared" ca="1" si="550"/>
        <v xml:space="preserve"> </v>
      </c>
      <c r="V2444" t="str">
        <f t="shared" ca="1" si="551"/>
        <v>let cannot_decomm [$2040_2045$ , $2035_2040$ , $CAR_PHEV$] := 1;</v>
      </c>
    </row>
    <row r="2445" spans="8:22" outlineLevel="1" x14ac:dyDescent="0.25">
      <c r="H2445">
        <f t="shared" si="538"/>
        <v>53</v>
      </c>
      <c r="I2445" t="str">
        <f t="shared" ca="1" si="545"/>
        <v>CAR_PHEV</v>
      </c>
      <c r="J2445">
        <f t="shared" ca="1" si="539"/>
        <v>0</v>
      </c>
      <c r="K2445">
        <f t="shared" si="540"/>
        <v>2040</v>
      </c>
      <c r="L2445">
        <f t="shared" si="546"/>
        <v>2045</v>
      </c>
      <c r="M2445" t="str">
        <f t="shared" si="541"/>
        <v>2040_2045</v>
      </c>
      <c r="N2445">
        <f t="shared" si="542"/>
        <v>2040</v>
      </c>
      <c r="O2445">
        <f t="shared" si="543"/>
        <v>2045</v>
      </c>
      <c r="P2445" t="str">
        <f t="shared" si="544"/>
        <v>2040_2045</v>
      </c>
      <c r="Q2445">
        <f t="shared" si="547"/>
        <v>0</v>
      </c>
      <c r="R2445">
        <f t="shared" si="548"/>
        <v>0</v>
      </c>
      <c r="S2445">
        <f t="shared" ca="1" si="549"/>
        <v>0</v>
      </c>
      <c r="U2445" t="str">
        <f t="shared" ca="1" si="550"/>
        <v xml:space="preserve"> </v>
      </c>
      <c r="V2445" t="str">
        <f t="shared" ca="1" si="551"/>
        <v>let cannot_decomm [$2040_2045$ , $2040_2045$ , $CAR_PHEV$] := 1;</v>
      </c>
    </row>
    <row r="2446" spans="8:22" outlineLevel="1" x14ac:dyDescent="0.25">
      <c r="H2446">
        <f t="shared" si="538"/>
        <v>53</v>
      </c>
      <c r="I2446" t="str">
        <f t="shared" ca="1" si="545"/>
        <v>CAR_PHEV</v>
      </c>
      <c r="J2446">
        <f t="shared" ca="1" si="539"/>
        <v>0</v>
      </c>
      <c r="K2446">
        <f t="shared" si="540"/>
        <v>2040</v>
      </c>
      <c r="L2446">
        <f t="shared" si="546"/>
        <v>2045</v>
      </c>
      <c r="M2446" t="str">
        <f t="shared" si="541"/>
        <v>2040_2045</v>
      </c>
      <c r="N2446">
        <f t="shared" si="542"/>
        <v>2045</v>
      </c>
      <c r="O2446">
        <f t="shared" si="543"/>
        <v>2050</v>
      </c>
      <c r="P2446" t="str">
        <f t="shared" si="544"/>
        <v>2045_2050</v>
      </c>
      <c r="Q2446">
        <f t="shared" si="547"/>
        <v>0</v>
      </c>
      <c r="R2446">
        <f t="shared" si="548"/>
        <v>0</v>
      </c>
      <c r="S2446">
        <f t="shared" ca="1" si="549"/>
        <v>1</v>
      </c>
      <c r="U2446" t="str">
        <f t="shared" ca="1" si="550"/>
        <v xml:space="preserve"> </v>
      </c>
      <c r="V2446" t="str">
        <f t="shared" ca="1" si="551"/>
        <v>let cannot_decomm [$2040_2045$ , $2045_2050$ , $CAR_PHEV$] := 1;</v>
      </c>
    </row>
    <row r="2447" spans="8:22" outlineLevel="1" x14ac:dyDescent="0.25">
      <c r="H2447">
        <f t="shared" si="538"/>
        <v>53</v>
      </c>
      <c r="I2447" t="str">
        <f t="shared" ca="1" si="545"/>
        <v>CAR_PHEV</v>
      </c>
      <c r="J2447">
        <f t="shared" ca="1" si="539"/>
        <v>0</v>
      </c>
      <c r="K2447">
        <f t="shared" si="540"/>
        <v>2045</v>
      </c>
      <c r="L2447">
        <f t="shared" si="546"/>
        <v>2050</v>
      </c>
      <c r="M2447" t="str">
        <f t="shared" si="541"/>
        <v>2045_2050</v>
      </c>
      <c r="N2447">
        <f t="shared" si="542"/>
        <v>2015</v>
      </c>
      <c r="O2447">
        <f t="shared" si="543"/>
        <v>2020</v>
      </c>
      <c r="P2447" t="str">
        <f t="shared" si="544"/>
        <v>2015_2020</v>
      </c>
      <c r="Q2447">
        <f t="shared" si="547"/>
        <v>0</v>
      </c>
      <c r="R2447">
        <f t="shared" si="548"/>
        <v>1</v>
      </c>
      <c r="S2447">
        <f t="shared" ca="1" si="549"/>
        <v>0</v>
      </c>
      <c r="U2447" t="str">
        <f t="shared" ca="1" si="550"/>
        <v xml:space="preserve"> </v>
      </c>
      <c r="V2447" t="str">
        <f t="shared" ca="1" si="551"/>
        <v>let cannot_decomm [$2045_2050$ , $2015_2020$ , $CAR_PHEV$] := 1;</v>
      </c>
    </row>
    <row r="2448" spans="8:22" outlineLevel="1" x14ac:dyDescent="0.25">
      <c r="H2448">
        <f t="shared" si="538"/>
        <v>53</v>
      </c>
      <c r="I2448" t="str">
        <f t="shared" ca="1" si="545"/>
        <v>CAR_PHEV</v>
      </c>
      <c r="J2448">
        <f t="shared" ca="1" si="539"/>
        <v>0</v>
      </c>
      <c r="K2448">
        <f t="shared" si="540"/>
        <v>2045</v>
      </c>
      <c r="L2448">
        <f t="shared" si="546"/>
        <v>2050</v>
      </c>
      <c r="M2448" t="str">
        <f t="shared" si="541"/>
        <v>2045_2050</v>
      </c>
      <c r="N2448">
        <f t="shared" si="542"/>
        <v>2020</v>
      </c>
      <c r="O2448">
        <f t="shared" si="543"/>
        <v>2025</v>
      </c>
      <c r="P2448" t="str">
        <f t="shared" si="544"/>
        <v>2020_2025</v>
      </c>
      <c r="Q2448">
        <f t="shared" si="547"/>
        <v>0</v>
      </c>
      <c r="R2448">
        <f t="shared" si="548"/>
        <v>1</v>
      </c>
      <c r="S2448">
        <f t="shared" ca="1" si="549"/>
        <v>0</v>
      </c>
      <c r="U2448" t="str">
        <f t="shared" ca="1" si="550"/>
        <v xml:space="preserve"> </v>
      </c>
      <c r="V2448" t="str">
        <f t="shared" ca="1" si="551"/>
        <v>let cannot_decomm [$2045_2050$ , $2020_2025$ , $CAR_PHEV$] := 1;</v>
      </c>
    </row>
    <row r="2449" spans="8:22" outlineLevel="1" x14ac:dyDescent="0.25">
      <c r="H2449">
        <f t="shared" si="538"/>
        <v>53</v>
      </c>
      <c r="I2449" t="str">
        <f t="shared" ca="1" si="545"/>
        <v>CAR_PHEV</v>
      </c>
      <c r="J2449">
        <f t="shared" ca="1" si="539"/>
        <v>0</v>
      </c>
      <c r="K2449">
        <f t="shared" si="540"/>
        <v>2045</v>
      </c>
      <c r="L2449">
        <f t="shared" si="546"/>
        <v>2050</v>
      </c>
      <c r="M2449" t="str">
        <f t="shared" si="541"/>
        <v>2045_2050</v>
      </c>
      <c r="N2449">
        <f t="shared" si="542"/>
        <v>2025</v>
      </c>
      <c r="O2449">
        <f t="shared" si="543"/>
        <v>2030</v>
      </c>
      <c r="P2449" t="str">
        <f t="shared" si="544"/>
        <v>2025_2030</v>
      </c>
      <c r="Q2449">
        <f t="shared" si="547"/>
        <v>0</v>
      </c>
      <c r="R2449">
        <f t="shared" si="548"/>
        <v>1</v>
      </c>
      <c r="S2449">
        <f t="shared" ca="1" si="549"/>
        <v>0</v>
      </c>
      <c r="U2449" t="str">
        <f t="shared" ca="1" si="550"/>
        <v xml:space="preserve"> </v>
      </c>
      <c r="V2449" t="str">
        <f t="shared" ca="1" si="551"/>
        <v>let cannot_decomm [$2045_2050$ , $2025_2030$ , $CAR_PHEV$] := 1;</v>
      </c>
    </row>
    <row r="2450" spans="8:22" outlineLevel="1" x14ac:dyDescent="0.25">
      <c r="H2450">
        <f t="shared" si="538"/>
        <v>53</v>
      </c>
      <c r="I2450" t="str">
        <f t="shared" ca="1" si="545"/>
        <v>CAR_PHEV</v>
      </c>
      <c r="J2450">
        <f t="shared" ca="1" si="539"/>
        <v>0</v>
      </c>
      <c r="K2450">
        <f t="shared" si="540"/>
        <v>2045</v>
      </c>
      <c r="L2450">
        <f t="shared" si="546"/>
        <v>2050</v>
      </c>
      <c r="M2450" t="str">
        <f t="shared" si="541"/>
        <v>2045_2050</v>
      </c>
      <c r="N2450">
        <f t="shared" si="542"/>
        <v>2030</v>
      </c>
      <c r="O2450">
        <f t="shared" si="543"/>
        <v>2035</v>
      </c>
      <c r="P2450" t="str">
        <f t="shared" si="544"/>
        <v>2030_2035</v>
      </c>
      <c r="Q2450">
        <f t="shared" si="547"/>
        <v>0</v>
      </c>
      <c r="R2450">
        <f t="shared" si="548"/>
        <v>1</v>
      </c>
      <c r="S2450">
        <f t="shared" ca="1" si="549"/>
        <v>0</v>
      </c>
      <c r="U2450" t="str">
        <f t="shared" ca="1" si="550"/>
        <v xml:space="preserve"> </v>
      </c>
      <c r="V2450" t="str">
        <f t="shared" ca="1" si="551"/>
        <v>let cannot_decomm [$2045_2050$ , $2030_2035$ , $CAR_PHEV$] := 1;</v>
      </c>
    </row>
    <row r="2451" spans="8:22" outlineLevel="1" x14ac:dyDescent="0.25">
      <c r="H2451">
        <f t="shared" si="538"/>
        <v>53</v>
      </c>
      <c r="I2451" t="str">
        <f t="shared" ca="1" si="545"/>
        <v>CAR_PHEV</v>
      </c>
      <c r="J2451">
        <f t="shared" ca="1" si="539"/>
        <v>0</v>
      </c>
      <c r="K2451">
        <f t="shared" si="540"/>
        <v>2045</v>
      </c>
      <c r="L2451">
        <f t="shared" si="546"/>
        <v>2050</v>
      </c>
      <c r="M2451" t="str">
        <f t="shared" si="541"/>
        <v>2045_2050</v>
      </c>
      <c r="N2451">
        <f t="shared" si="542"/>
        <v>2035</v>
      </c>
      <c r="O2451">
        <f t="shared" si="543"/>
        <v>2040</v>
      </c>
      <c r="P2451" t="str">
        <f t="shared" si="544"/>
        <v>2035_2040</v>
      </c>
      <c r="Q2451">
        <f t="shared" si="547"/>
        <v>0</v>
      </c>
      <c r="R2451">
        <f t="shared" si="548"/>
        <v>1</v>
      </c>
      <c r="S2451">
        <f t="shared" ca="1" si="549"/>
        <v>0</v>
      </c>
      <c r="U2451" t="str">
        <f t="shared" ca="1" si="550"/>
        <v xml:space="preserve"> </v>
      </c>
      <c r="V2451" t="str">
        <f t="shared" ca="1" si="551"/>
        <v>let cannot_decomm [$2045_2050$ , $2035_2040$ , $CAR_PHEV$] := 1;</v>
      </c>
    </row>
    <row r="2452" spans="8:22" outlineLevel="1" x14ac:dyDescent="0.25">
      <c r="H2452">
        <f t="shared" si="538"/>
        <v>53</v>
      </c>
      <c r="I2452" t="str">
        <f t="shared" ca="1" si="545"/>
        <v>CAR_PHEV</v>
      </c>
      <c r="J2452">
        <f t="shared" ca="1" si="539"/>
        <v>0</v>
      </c>
      <c r="K2452">
        <f t="shared" si="540"/>
        <v>2045</v>
      </c>
      <c r="L2452">
        <f t="shared" si="546"/>
        <v>2050</v>
      </c>
      <c r="M2452" t="str">
        <f t="shared" si="541"/>
        <v>2045_2050</v>
      </c>
      <c r="N2452">
        <f t="shared" si="542"/>
        <v>2040</v>
      </c>
      <c r="O2452">
        <f t="shared" si="543"/>
        <v>2045</v>
      </c>
      <c r="P2452" t="str">
        <f t="shared" si="544"/>
        <v>2040_2045</v>
      </c>
      <c r="Q2452">
        <f t="shared" si="547"/>
        <v>0</v>
      </c>
      <c r="R2452">
        <f t="shared" si="548"/>
        <v>1</v>
      </c>
      <c r="S2452">
        <f t="shared" ca="1" si="549"/>
        <v>0</v>
      </c>
      <c r="U2452" t="str">
        <f t="shared" ca="1" si="550"/>
        <v xml:space="preserve"> </v>
      </c>
      <c r="V2452" t="str">
        <f t="shared" ca="1" si="551"/>
        <v>let cannot_decomm [$2045_2050$ , $2040_2045$ , $CAR_PHEV$] := 1;</v>
      </c>
    </row>
    <row r="2453" spans="8:22" outlineLevel="1" x14ac:dyDescent="0.25">
      <c r="H2453">
        <f t="shared" si="538"/>
        <v>53</v>
      </c>
      <c r="I2453" t="str">
        <f t="shared" ca="1" si="545"/>
        <v>CAR_PHEV</v>
      </c>
      <c r="J2453">
        <f t="shared" ca="1" si="539"/>
        <v>0</v>
      </c>
      <c r="K2453">
        <f t="shared" si="540"/>
        <v>2045</v>
      </c>
      <c r="L2453">
        <f t="shared" si="546"/>
        <v>2050</v>
      </c>
      <c r="M2453" t="str">
        <f t="shared" si="541"/>
        <v>2045_2050</v>
      </c>
      <c r="N2453">
        <f t="shared" si="542"/>
        <v>2045</v>
      </c>
      <c r="O2453">
        <f t="shared" si="543"/>
        <v>2050</v>
      </c>
      <c r="P2453" t="str">
        <f t="shared" si="544"/>
        <v>2045_2050</v>
      </c>
      <c r="Q2453">
        <f t="shared" si="547"/>
        <v>0</v>
      </c>
      <c r="R2453">
        <f t="shared" si="548"/>
        <v>0</v>
      </c>
      <c r="S2453">
        <f t="shared" ca="1" si="549"/>
        <v>0</v>
      </c>
      <c r="U2453" t="str">
        <f t="shared" ca="1" si="550"/>
        <v xml:space="preserve"> </v>
      </c>
      <c r="V2453" t="str">
        <f t="shared" ca="1" si="551"/>
        <v>let cannot_decomm [$2045_2050$ , $2045_2050$ , $CAR_PHEV$] := 1;</v>
      </c>
    </row>
    <row r="2454" spans="8:22" outlineLevel="1" x14ac:dyDescent="0.25">
      <c r="H2454">
        <f t="shared" si="538"/>
        <v>54</v>
      </c>
      <c r="I2454" t="str">
        <f t="shared" ca="1" si="545"/>
        <v>CAR_BEV</v>
      </c>
      <c r="J2454">
        <f t="shared" ca="1" si="539"/>
        <v>0</v>
      </c>
      <c r="K2454">
        <f t="shared" si="540"/>
        <v>2015</v>
      </c>
      <c r="L2454">
        <f t="shared" si="546"/>
        <v>2020</v>
      </c>
      <c r="M2454" t="str">
        <f t="shared" si="541"/>
        <v>2015_2020</v>
      </c>
      <c r="N2454">
        <f t="shared" si="542"/>
        <v>2015</v>
      </c>
      <c r="O2454">
        <f t="shared" si="543"/>
        <v>2020</v>
      </c>
      <c r="P2454" t="str">
        <f t="shared" si="544"/>
        <v>2015_2020</v>
      </c>
      <c r="Q2454">
        <f t="shared" si="547"/>
        <v>1</v>
      </c>
      <c r="R2454">
        <f t="shared" si="548"/>
        <v>0</v>
      </c>
      <c r="S2454">
        <f t="shared" ca="1" si="549"/>
        <v>0</v>
      </c>
      <c r="U2454" t="str">
        <f t="shared" si="550"/>
        <v>#</v>
      </c>
      <c r="V2454" t="str">
        <f t="shared" ca="1" si="551"/>
        <v>let cannot_decomm [$2015_2020$ , $2015_2020$ , $CAR_BEV$] := 1;</v>
      </c>
    </row>
    <row r="2455" spans="8:22" outlineLevel="1" x14ac:dyDescent="0.25">
      <c r="H2455">
        <f t="shared" si="538"/>
        <v>54</v>
      </c>
      <c r="I2455" t="str">
        <f t="shared" ca="1" si="545"/>
        <v>CAR_BEV</v>
      </c>
      <c r="J2455">
        <f t="shared" ca="1" si="539"/>
        <v>0</v>
      </c>
      <c r="K2455">
        <f t="shared" si="540"/>
        <v>2015</v>
      </c>
      <c r="L2455">
        <f t="shared" si="546"/>
        <v>2020</v>
      </c>
      <c r="M2455" t="str">
        <f t="shared" si="541"/>
        <v>2015_2020</v>
      </c>
      <c r="N2455">
        <f t="shared" si="542"/>
        <v>2020</v>
      </c>
      <c r="O2455">
        <f t="shared" si="543"/>
        <v>2025</v>
      </c>
      <c r="P2455" t="str">
        <f t="shared" si="544"/>
        <v>2020_2025</v>
      </c>
      <c r="Q2455">
        <f t="shared" si="547"/>
        <v>0</v>
      </c>
      <c r="R2455">
        <f t="shared" si="548"/>
        <v>0</v>
      </c>
      <c r="S2455">
        <f t="shared" ca="1" si="549"/>
        <v>1</v>
      </c>
      <c r="U2455" t="str">
        <f t="shared" ca="1" si="550"/>
        <v xml:space="preserve"> </v>
      </c>
      <c r="V2455" t="str">
        <f t="shared" ca="1" si="551"/>
        <v>let cannot_decomm [$2015_2020$ , $2020_2025$ , $CAR_BEV$] := 1;</v>
      </c>
    </row>
    <row r="2456" spans="8:22" outlineLevel="1" x14ac:dyDescent="0.25">
      <c r="H2456">
        <f t="shared" si="538"/>
        <v>54</v>
      </c>
      <c r="I2456" t="str">
        <f t="shared" ca="1" si="545"/>
        <v>CAR_BEV</v>
      </c>
      <c r="J2456">
        <f t="shared" ca="1" si="539"/>
        <v>0</v>
      </c>
      <c r="K2456">
        <f t="shared" si="540"/>
        <v>2015</v>
      </c>
      <c r="L2456">
        <f t="shared" si="546"/>
        <v>2020</v>
      </c>
      <c r="M2456" t="str">
        <f t="shared" si="541"/>
        <v>2015_2020</v>
      </c>
      <c r="N2456">
        <f t="shared" si="542"/>
        <v>2025</v>
      </c>
      <c r="O2456">
        <f t="shared" si="543"/>
        <v>2030</v>
      </c>
      <c r="P2456" t="str">
        <f t="shared" si="544"/>
        <v>2025_2030</v>
      </c>
      <c r="Q2456">
        <f t="shared" si="547"/>
        <v>0</v>
      </c>
      <c r="R2456">
        <f t="shared" si="548"/>
        <v>0</v>
      </c>
      <c r="S2456">
        <f t="shared" ca="1" si="549"/>
        <v>1</v>
      </c>
      <c r="U2456" t="str">
        <f t="shared" ca="1" si="550"/>
        <v xml:space="preserve"> </v>
      </c>
      <c r="V2456" t="str">
        <f t="shared" ca="1" si="551"/>
        <v>let cannot_decomm [$2015_2020$ , $2025_2030$ , $CAR_BEV$] := 1;</v>
      </c>
    </row>
    <row r="2457" spans="8:22" outlineLevel="1" x14ac:dyDescent="0.25">
      <c r="H2457">
        <f t="shared" si="538"/>
        <v>54</v>
      </c>
      <c r="I2457" t="str">
        <f t="shared" ca="1" si="545"/>
        <v>CAR_BEV</v>
      </c>
      <c r="J2457">
        <f t="shared" ca="1" si="539"/>
        <v>0</v>
      </c>
      <c r="K2457">
        <f t="shared" si="540"/>
        <v>2015</v>
      </c>
      <c r="L2457">
        <f t="shared" si="546"/>
        <v>2020</v>
      </c>
      <c r="M2457" t="str">
        <f t="shared" si="541"/>
        <v>2015_2020</v>
      </c>
      <c r="N2457">
        <f t="shared" si="542"/>
        <v>2030</v>
      </c>
      <c r="O2457">
        <f t="shared" si="543"/>
        <v>2035</v>
      </c>
      <c r="P2457" t="str">
        <f t="shared" si="544"/>
        <v>2030_2035</v>
      </c>
      <c r="Q2457">
        <f t="shared" si="547"/>
        <v>0</v>
      </c>
      <c r="R2457">
        <f t="shared" si="548"/>
        <v>0</v>
      </c>
      <c r="S2457">
        <f t="shared" ca="1" si="549"/>
        <v>1</v>
      </c>
      <c r="U2457" t="str">
        <f t="shared" ca="1" si="550"/>
        <v xml:space="preserve"> </v>
      </c>
      <c r="V2457" t="str">
        <f t="shared" ca="1" si="551"/>
        <v>let cannot_decomm [$2015_2020$ , $2030_2035$ , $CAR_BEV$] := 1;</v>
      </c>
    </row>
    <row r="2458" spans="8:22" outlineLevel="1" x14ac:dyDescent="0.25">
      <c r="H2458">
        <f t="shared" si="538"/>
        <v>54</v>
      </c>
      <c r="I2458" t="str">
        <f t="shared" ca="1" si="545"/>
        <v>CAR_BEV</v>
      </c>
      <c r="J2458">
        <f t="shared" ca="1" si="539"/>
        <v>0</v>
      </c>
      <c r="K2458">
        <f t="shared" si="540"/>
        <v>2015</v>
      </c>
      <c r="L2458">
        <f t="shared" si="546"/>
        <v>2020</v>
      </c>
      <c r="M2458" t="str">
        <f t="shared" si="541"/>
        <v>2015_2020</v>
      </c>
      <c r="N2458">
        <f t="shared" si="542"/>
        <v>2035</v>
      </c>
      <c r="O2458">
        <f t="shared" si="543"/>
        <v>2040</v>
      </c>
      <c r="P2458" t="str">
        <f t="shared" si="544"/>
        <v>2035_2040</v>
      </c>
      <c r="Q2458">
        <f t="shared" si="547"/>
        <v>0</v>
      </c>
      <c r="R2458">
        <f t="shared" si="548"/>
        <v>0</v>
      </c>
      <c r="S2458">
        <f t="shared" ca="1" si="549"/>
        <v>1</v>
      </c>
      <c r="U2458" t="str">
        <f t="shared" ca="1" si="550"/>
        <v xml:space="preserve"> </v>
      </c>
      <c r="V2458" t="str">
        <f t="shared" ca="1" si="551"/>
        <v>let cannot_decomm [$2015_2020$ , $2035_2040$ , $CAR_BEV$] := 1;</v>
      </c>
    </row>
    <row r="2459" spans="8:22" outlineLevel="1" x14ac:dyDescent="0.25">
      <c r="H2459">
        <f t="shared" si="538"/>
        <v>54</v>
      </c>
      <c r="I2459" t="str">
        <f t="shared" ca="1" si="545"/>
        <v>CAR_BEV</v>
      </c>
      <c r="J2459">
        <f t="shared" ca="1" si="539"/>
        <v>0</v>
      </c>
      <c r="K2459">
        <f t="shared" si="540"/>
        <v>2015</v>
      </c>
      <c r="L2459">
        <f t="shared" si="546"/>
        <v>2020</v>
      </c>
      <c r="M2459" t="str">
        <f t="shared" si="541"/>
        <v>2015_2020</v>
      </c>
      <c r="N2459">
        <f t="shared" si="542"/>
        <v>2040</v>
      </c>
      <c r="O2459">
        <f t="shared" si="543"/>
        <v>2045</v>
      </c>
      <c r="P2459" t="str">
        <f t="shared" si="544"/>
        <v>2040_2045</v>
      </c>
      <c r="Q2459">
        <f t="shared" si="547"/>
        <v>0</v>
      </c>
      <c r="R2459">
        <f t="shared" si="548"/>
        <v>0</v>
      </c>
      <c r="S2459">
        <f t="shared" ca="1" si="549"/>
        <v>1</v>
      </c>
      <c r="U2459" t="str">
        <f t="shared" ca="1" si="550"/>
        <v xml:space="preserve"> </v>
      </c>
      <c r="V2459" t="str">
        <f t="shared" ca="1" si="551"/>
        <v>let cannot_decomm [$2015_2020$ , $2040_2045$ , $CAR_BEV$] := 1;</v>
      </c>
    </row>
    <row r="2460" spans="8:22" outlineLevel="1" x14ac:dyDescent="0.25">
      <c r="H2460">
        <f t="shared" si="538"/>
        <v>54</v>
      </c>
      <c r="I2460" t="str">
        <f t="shared" ca="1" si="545"/>
        <v>CAR_BEV</v>
      </c>
      <c r="J2460">
        <f t="shared" ca="1" si="539"/>
        <v>0</v>
      </c>
      <c r="K2460">
        <f t="shared" si="540"/>
        <v>2015</v>
      </c>
      <c r="L2460">
        <f t="shared" si="546"/>
        <v>2020</v>
      </c>
      <c r="M2460" t="str">
        <f t="shared" si="541"/>
        <v>2015_2020</v>
      </c>
      <c r="N2460">
        <f t="shared" si="542"/>
        <v>2045</v>
      </c>
      <c r="O2460">
        <f t="shared" si="543"/>
        <v>2050</v>
      </c>
      <c r="P2460" t="str">
        <f t="shared" si="544"/>
        <v>2045_2050</v>
      </c>
      <c r="Q2460">
        <f t="shared" si="547"/>
        <v>0</v>
      </c>
      <c r="R2460">
        <f t="shared" si="548"/>
        <v>0</v>
      </c>
      <c r="S2460">
        <f t="shared" ca="1" si="549"/>
        <v>1</v>
      </c>
      <c r="U2460" t="str">
        <f t="shared" ca="1" si="550"/>
        <v xml:space="preserve"> </v>
      </c>
      <c r="V2460" t="str">
        <f t="shared" ca="1" si="551"/>
        <v>let cannot_decomm [$2015_2020$ , $2045_2050$ , $CAR_BEV$] := 1;</v>
      </c>
    </row>
    <row r="2461" spans="8:22" outlineLevel="1" x14ac:dyDescent="0.25">
      <c r="H2461">
        <f t="shared" si="538"/>
        <v>54</v>
      </c>
      <c r="I2461" t="str">
        <f t="shared" ca="1" si="545"/>
        <v>CAR_BEV</v>
      </c>
      <c r="J2461">
        <f t="shared" ca="1" si="539"/>
        <v>0</v>
      </c>
      <c r="K2461">
        <f t="shared" si="540"/>
        <v>2020</v>
      </c>
      <c r="L2461">
        <f t="shared" si="546"/>
        <v>2025</v>
      </c>
      <c r="M2461" t="str">
        <f t="shared" si="541"/>
        <v>2020_2025</v>
      </c>
      <c r="N2461">
        <f t="shared" si="542"/>
        <v>2015</v>
      </c>
      <c r="O2461">
        <f t="shared" si="543"/>
        <v>2020</v>
      </c>
      <c r="P2461" t="str">
        <f t="shared" si="544"/>
        <v>2015_2020</v>
      </c>
      <c r="Q2461">
        <f t="shared" si="547"/>
        <v>0</v>
      </c>
      <c r="R2461">
        <f t="shared" si="548"/>
        <v>1</v>
      </c>
      <c r="S2461">
        <f t="shared" ca="1" si="549"/>
        <v>0</v>
      </c>
      <c r="U2461" t="str">
        <f t="shared" ca="1" si="550"/>
        <v xml:space="preserve"> </v>
      </c>
      <c r="V2461" t="str">
        <f t="shared" ca="1" si="551"/>
        <v>let cannot_decomm [$2020_2025$ , $2015_2020$ , $CAR_BEV$] := 1;</v>
      </c>
    </row>
    <row r="2462" spans="8:22" outlineLevel="1" x14ac:dyDescent="0.25">
      <c r="H2462">
        <f t="shared" si="538"/>
        <v>54</v>
      </c>
      <c r="I2462" t="str">
        <f t="shared" ca="1" si="545"/>
        <v>CAR_BEV</v>
      </c>
      <c r="J2462">
        <f t="shared" ca="1" si="539"/>
        <v>0</v>
      </c>
      <c r="K2462">
        <f t="shared" si="540"/>
        <v>2020</v>
      </c>
      <c r="L2462">
        <f t="shared" si="546"/>
        <v>2025</v>
      </c>
      <c r="M2462" t="str">
        <f t="shared" si="541"/>
        <v>2020_2025</v>
      </c>
      <c r="N2462">
        <f t="shared" si="542"/>
        <v>2020</v>
      </c>
      <c r="O2462">
        <f t="shared" si="543"/>
        <v>2025</v>
      </c>
      <c r="P2462" t="str">
        <f t="shared" si="544"/>
        <v>2020_2025</v>
      </c>
      <c r="Q2462">
        <f t="shared" si="547"/>
        <v>0</v>
      </c>
      <c r="R2462">
        <f t="shared" si="548"/>
        <v>0</v>
      </c>
      <c r="S2462">
        <f t="shared" ca="1" si="549"/>
        <v>0</v>
      </c>
      <c r="U2462" t="str">
        <f t="shared" ca="1" si="550"/>
        <v xml:space="preserve"> </v>
      </c>
      <c r="V2462" t="str">
        <f t="shared" ca="1" si="551"/>
        <v>let cannot_decomm [$2020_2025$ , $2020_2025$ , $CAR_BEV$] := 1;</v>
      </c>
    </row>
    <row r="2463" spans="8:22" outlineLevel="1" x14ac:dyDescent="0.25">
      <c r="H2463">
        <f t="shared" si="538"/>
        <v>54</v>
      </c>
      <c r="I2463" t="str">
        <f t="shared" ca="1" si="545"/>
        <v>CAR_BEV</v>
      </c>
      <c r="J2463">
        <f t="shared" ca="1" si="539"/>
        <v>0</v>
      </c>
      <c r="K2463">
        <f t="shared" si="540"/>
        <v>2020</v>
      </c>
      <c r="L2463">
        <f t="shared" si="546"/>
        <v>2025</v>
      </c>
      <c r="M2463" t="str">
        <f t="shared" si="541"/>
        <v>2020_2025</v>
      </c>
      <c r="N2463">
        <f t="shared" si="542"/>
        <v>2025</v>
      </c>
      <c r="O2463">
        <f t="shared" si="543"/>
        <v>2030</v>
      </c>
      <c r="P2463" t="str">
        <f t="shared" si="544"/>
        <v>2025_2030</v>
      </c>
      <c r="Q2463">
        <f t="shared" si="547"/>
        <v>0</v>
      </c>
      <c r="R2463">
        <f t="shared" si="548"/>
        <v>0</v>
      </c>
      <c r="S2463">
        <f t="shared" ca="1" si="549"/>
        <v>1</v>
      </c>
      <c r="U2463" t="str">
        <f t="shared" ca="1" si="550"/>
        <v xml:space="preserve"> </v>
      </c>
      <c r="V2463" t="str">
        <f t="shared" ca="1" si="551"/>
        <v>let cannot_decomm [$2020_2025$ , $2025_2030$ , $CAR_BEV$] := 1;</v>
      </c>
    </row>
    <row r="2464" spans="8:22" outlineLevel="1" x14ac:dyDescent="0.25">
      <c r="H2464">
        <f t="shared" si="538"/>
        <v>54</v>
      </c>
      <c r="I2464" t="str">
        <f t="shared" ca="1" si="545"/>
        <v>CAR_BEV</v>
      </c>
      <c r="J2464">
        <f t="shared" ca="1" si="539"/>
        <v>0</v>
      </c>
      <c r="K2464">
        <f t="shared" si="540"/>
        <v>2020</v>
      </c>
      <c r="L2464">
        <f t="shared" si="546"/>
        <v>2025</v>
      </c>
      <c r="M2464" t="str">
        <f t="shared" si="541"/>
        <v>2020_2025</v>
      </c>
      <c r="N2464">
        <f t="shared" si="542"/>
        <v>2030</v>
      </c>
      <c r="O2464">
        <f t="shared" si="543"/>
        <v>2035</v>
      </c>
      <c r="P2464" t="str">
        <f t="shared" si="544"/>
        <v>2030_2035</v>
      </c>
      <c r="Q2464">
        <f t="shared" si="547"/>
        <v>0</v>
      </c>
      <c r="R2464">
        <f t="shared" si="548"/>
        <v>0</v>
      </c>
      <c r="S2464">
        <f t="shared" ca="1" si="549"/>
        <v>1</v>
      </c>
      <c r="U2464" t="str">
        <f t="shared" ca="1" si="550"/>
        <v xml:space="preserve"> </v>
      </c>
      <c r="V2464" t="str">
        <f t="shared" ca="1" si="551"/>
        <v>let cannot_decomm [$2020_2025$ , $2030_2035$ , $CAR_BEV$] := 1;</v>
      </c>
    </row>
    <row r="2465" spans="8:22" outlineLevel="1" x14ac:dyDescent="0.25">
      <c r="H2465">
        <f t="shared" si="538"/>
        <v>54</v>
      </c>
      <c r="I2465" t="str">
        <f t="shared" ca="1" si="545"/>
        <v>CAR_BEV</v>
      </c>
      <c r="J2465">
        <f t="shared" ca="1" si="539"/>
        <v>0</v>
      </c>
      <c r="K2465">
        <f t="shared" si="540"/>
        <v>2020</v>
      </c>
      <c r="L2465">
        <f t="shared" si="546"/>
        <v>2025</v>
      </c>
      <c r="M2465" t="str">
        <f t="shared" si="541"/>
        <v>2020_2025</v>
      </c>
      <c r="N2465">
        <f t="shared" si="542"/>
        <v>2035</v>
      </c>
      <c r="O2465">
        <f t="shared" si="543"/>
        <v>2040</v>
      </c>
      <c r="P2465" t="str">
        <f t="shared" si="544"/>
        <v>2035_2040</v>
      </c>
      <c r="Q2465">
        <f t="shared" si="547"/>
        <v>0</v>
      </c>
      <c r="R2465">
        <f t="shared" si="548"/>
        <v>0</v>
      </c>
      <c r="S2465">
        <f t="shared" ca="1" si="549"/>
        <v>1</v>
      </c>
      <c r="U2465" t="str">
        <f t="shared" ca="1" si="550"/>
        <v xml:space="preserve"> </v>
      </c>
      <c r="V2465" t="str">
        <f t="shared" ca="1" si="551"/>
        <v>let cannot_decomm [$2020_2025$ , $2035_2040$ , $CAR_BEV$] := 1;</v>
      </c>
    </row>
    <row r="2466" spans="8:22" outlineLevel="1" x14ac:dyDescent="0.25">
      <c r="H2466">
        <f t="shared" si="538"/>
        <v>54</v>
      </c>
      <c r="I2466" t="str">
        <f t="shared" ca="1" si="545"/>
        <v>CAR_BEV</v>
      </c>
      <c r="J2466">
        <f t="shared" ca="1" si="539"/>
        <v>0</v>
      </c>
      <c r="K2466">
        <f t="shared" si="540"/>
        <v>2020</v>
      </c>
      <c r="L2466">
        <f t="shared" si="546"/>
        <v>2025</v>
      </c>
      <c r="M2466" t="str">
        <f t="shared" si="541"/>
        <v>2020_2025</v>
      </c>
      <c r="N2466">
        <f t="shared" si="542"/>
        <v>2040</v>
      </c>
      <c r="O2466">
        <f t="shared" si="543"/>
        <v>2045</v>
      </c>
      <c r="P2466" t="str">
        <f t="shared" si="544"/>
        <v>2040_2045</v>
      </c>
      <c r="Q2466">
        <f t="shared" si="547"/>
        <v>0</v>
      </c>
      <c r="R2466">
        <f t="shared" si="548"/>
        <v>0</v>
      </c>
      <c r="S2466">
        <f t="shared" ca="1" si="549"/>
        <v>1</v>
      </c>
      <c r="U2466" t="str">
        <f t="shared" ca="1" si="550"/>
        <v xml:space="preserve"> </v>
      </c>
      <c r="V2466" t="str">
        <f t="shared" ca="1" si="551"/>
        <v>let cannot_decomm [$2020_2025$ , $2040_2045$ , $CAR_BEV$] := 1;</v>
      </c>
    </row>
    <row r="2467" spans="8:22" outlineLevel="1" x14ac:dyDescent="0.25">
      <c r="H2467">
        <f t="shared" si="538"/>
        <v>54</v>
      </c>
      <c r="I2467" t="str">
        <f t="shared" ca="1" si="545"/>
        <v>CAR_BEV</v>
      </c>
      <c r="J2467">
        <f t="shared" ca="1" si="539"/>
        <v>0</v>
      </c>
      <c r="K2467">
        <f t="shared" si="540"/>
        <v>2020</v>
      </c>
      <c r="L2467">
        <f t="shared" si="546"/>
        <v>2025</v>
      </c>
      <c r="M2467" t="str">
        <f t="shared" si="541"/>
        <v>2020_2025</v>
      </c>
      <c r="N2467">
        <f t="shared" si="542"/>
        <v>2045</v>
      </c>
      <c r="O2467">
        <f t="shared" si="543"/>
        <v>2050</v>
      </c>
      <c r="P2467" t="str">
        <f t="shared" si="544"/>
        <v>2045_2050</v>
      </c>
      <c r="Q2467">
        <f t="shared" si="547"/>
        <v>0</v>
      </c>
      <c r="R2467">
        <f t="shared" si="548"/>
        <v>0</v>
      </c>
      <c r="S2467">
        <f t="shared" ca="1" si="549"/>
        <v>1</v>
      </c>
      <c r="U2467" t="str">
        <f t="shared" ca="1" si="550"/>
        <v xml:space="preserve"> </v>
      </c>
      <c r="V2467" t="str">
        <f t="shared" ca="1" si="551"/>
        <v>let cannot_decomm [$2020_2025$ , $2045_2050$ , $CAR_BEV$] := 1;</v>
      </c>
    </row>
    <row r="2468" spans="8:22" outlineLevel="1" x14ac:dyDescent="0.25">
      <c r="H2468">
        <f t="shared" si="538"/>
        <v>54</v>
      </c>
      <c r="I2468" t="str">
        <f t="shared" ca="1" si="545"/>
        <v>CAR_BEV</v>
      </c>
      <c r="J2468">
        <f t="shared" ca="1" si="539"/>
        <v>0</v>
      </c>
      <c r="K2468">
        <f t="shared" si="540"/>
        <v>2025</v>
      </c>
      <c r="L2468">
        <f t="shared" si="546"/>
        <v>2030</v>
      </c>
      <c r="M2468" t="str">
        <f t="shared" si="541"/>
        <v>2025_2030</v>
      </c>
      <c r="N2468">
        <f t="shared" si="542"/>
        <v>2015</v>
      </c>
      <c r="O2468">
        <f t="shared" si="543"/>
        <v>2020</v>
      </c>
      <c r="P2468" t="str">
        <f t="shared" si="544"/>
        <v>2015_2020</v>
      </c>
      <c r="Q2468">
        <f t="shared" si="547"/>
        <v>0</v>
      </c>
      <c r="R2468">
        <f t="shared" si="548"/>
        <v>1</v>
      </c>
      <c r="S2468">
        <f t="shared" ca="1" si="549"/>
        <v>0</v>
      </c>
      <c r="U2468" t="str">
        <f t="shared" ca="1" si="550"/>
        <v xml:space="preserve"> </v>
      </c>
      <c r="V2468" t="str">
        <f t="shared" ca="1" si="551"/>
        <v>let cannot_decomm [$2025_2030$ , $2015_2020$ , $CAR_BEV$] := 1;</v>
      </c>
    </row>
    <row r="2469" spans="8:22" outlineLevel="1" x14ac:dyDescent="0.25">
      <c r="H2469">
        <f t="shared" si="538"/>
        <v>54</v>
      </c>
      <c r="I2469" t="str">
        <f t="shared" ca="1" si="545"/>
        <v>CAR_BEV</v>
      </c>
      <c r="J2469">
        <f t="shared" ca="1" si="539"/>
        <v>0</v>
      </c>
      <c r="K2469">
        <f t="shared" si="540"/>
        <v>2025</v>
      </c>
      <c r="L2469">
        <f t="shared" si="546"/>
        <v>2030</v>
      </c>
      <c r="M2469" t="str">
        <f t="shared" si="541"/>
        <v>2025_2030</v>
      </c>
      <c r="N2469">
        <f t="shared" si="542"/>
        <v>2020</v>
      </c>
      <c r="O2469">
        <f t="shared" si="543"/>
        <v>2025</v>
      </c>
      <c r="P2469" t="str">
        <f t="shared" si="544"/>
        <v>2020_2025</v>
      </c>
      <c r="Q2469">
        <f t="shared" si="547"/>
        <v>0</v>
      </c>
      <c r="R2469">
        <f t="shared" si="548"/>
        <v>1</v>
      </c>
      <c r="S2469">
        <f t="shared" ca="1" si="549"/>
        <v>0</v>
      </c>
      <c r="U2469" t="str">
        <f t="shared" ca="1" si="550"/>
        <v xml:space="preserve"> </v>
      </c>
      <c r="V2469" t="str">
        <f t="shared" ca="1" si="551"/>
        <v>let cannot_decomm [$2025_2030$ , $2020_2025$ , $CAR_BEV$] := 1;</v>
      </c>
    </row>
    <row r="2470" spans="8:22" outlineLevel="1" x14ac:dyDescent="0.25">
      <c r="H2470">
        <f t="shared" si="538"/>
        <v>54</v>
      </c>
      <c r="I2470" t="str">
        <f t="shared" ca="1" si="545"/>
        <v>CAR_BEV</v>
      </c>
      <c r="J2470">
        <f t="shared" ca="1" si="539"/>
        <v>0</v>
      </c>
      <c r="K2470">
        <f t="shared" si="540"/>
        <v>2025</v>
      </c>
      <c r="L2470">
        <f t="shared" si="546"/>
        <v>2030</v>
      </c>
      <c r="M2470" t="str">
        <f t="shared" si="541"/>
        <v>2025_2030</v>
      </c>
      <c r="N2470">
        <f t="shared" si="542"/>
        <v>2025</v>
      </c>
      <c r="O2470">
        <f t="shared" si="543"/>
        <v>2030</v>
      </c>
      <c r="P2470" t="str">
        <f t="shared" si="544"/>
        <v>2025_2030</v>
      </c>
      <c r="Q2470">
        <f t="shared" si="547"/>
        <v>0</v>
      </c>
      <c r="R2470">
        <f t="shared" si="548"/>
        <v>0</v>
      </c>
      <c r="S2470">
        <f t="shared" ca="1" si="549"/>
        <v>0</v>
      </c>
      <c r="U2470" t="str">
        <f t="shared" ca="1" si="550"/>
        <v xml:space="preserve"> </v>
      </c>
      <c r="V2470" t="str">
        <f t="shared" ca="1" si="551"/>
        <v>let cannot_decomm [$2025_2030$ , $2025_2030$ , $CAR_BEV$] := 1;</v>
      </c>
    </row>
    <row r="2471" spans="8:22" outlineLevel="1" x14ac:dyDescent="0.25">
      <c r="H2471">
        <f t="shared" si="538"/>
        <v>54</v>
      </c>
      <c r="I2471" t="str">
        <f t="shared" ca="1" si="545"/>
        <v>CAR_BEV</v>
      </c>
      <c r="J2471">
        <f t="shared" ca="1" si="539"/>
        <v>0</v>
      </c>
      <c r="K2471">
        <f t="shared" si="540"/>
        <v>2025</v>
      </c>
      <c r="L2471">
        <f t="shared" si="546"/>
        <v>2030</v>
      </c>
      <c r="M2471" t="str">
        <f t="shared" si="541"/>
        <v>2025_2030</v>
      </c>
      <c r="N2471">
        <f t="shared" si="542"/>
        <v>2030</v>
      </c>
      <c r="O2471">
        <f t="shared" si="543"/>
        <v>2035</v>
      </c>
      <c r="P2471" t="str">
        <f t="shared" si="544"/>
        <v>2030_2035</v>
      </c>
      <c r="Q2471">
        <f t="shared" si="547"/>
        <v>0</v>
      </c>
      <c r="R2471">
        <f t="shared" si="548"/>
        <v>0</v>
      </c>
      <c r="S2471">
        <f t="shared" ca="1" si="549"/>
        <v>1</v>
      </c>
      <c r="U2471" t="str">
        <f t="shared" ca="1" si="550"/>
        <v xml:space="preserve"> </v>
      </c>
      <c r="V2471" t="str">
        <f t="shared" ca="1" si="551"/>
        <v>let cannot_decomm [$2025_2030$ , $2030_2035$ , $CAR_BEV$] := 1;</v>
      </c>
    </row>
    <row r="2472" spans="8:22" outlineLevel="1" x14ac:dyDescent="0.25">
      <c r="H2472">
        <f t="shared" si="538"/>
        <v>54</v>
      </c>
      <c r="I2472" t="str">
        <f t="shared" ca="1" si="545"/>
        <v>CAR_BEV</v>
      </c>
      <c r="J2472">
        <f t="shared" ca="1" si="539"/>
        <v>0</v>
      </c>
      <c r="K2472">
        <f t="shared" si="540"/>
        <v>2025</v>
      </c>
      <c r="L2472">
        <f t="shared" si="546"/>
        <v>2030</v>
      </c>
      <c r="M2472" t="str">
        <f t="shared" si="541"/>
        <v>2025_2030</v>
      </c>
      <c r="N2472">
        <f t="shared" si="542"/>
        <v>2035</v>
      </c>
      <c r="O2472">
        <f t="shared" si="543"/>
        <v>2040</v>
      </c>
      <c r="P2472" t="str">
        <f t="shared" si="544"/>
        <v>2035_2040</v>
      </c>
      <c r="Q2472">
        <f t="shared" si="547"/>
        <v>0</v>
      </c>
      <c r="R2472">
        <f t="shared" si="548"/>
        <v>0</v>
      </c>
      <c r="S2472">
        <f t="shared" ca="1" si="549"/>
        <v>1</v>
      </c>
      <c r="U2472" t="str">
        <f t="shared" ca="1" si="550"/>
        <v xml:space="preserve"> </v>
      </c>
      <c r="V2472" t="str">
        <f t="shared" ca="1" si="551"/>
        <v>let cannot_decomm [$2025_2030$ , $2035_2040$ , $CAR_BEV$] := 1;</v>
      </c>
    </row>
    <row r="2473" spans="8:22" outlineLevel="1" x14ac:dyDescent="0.25">
      <c r="H2473">
        <f t="shared" si="538"/>
        <v>54</v>
      </c>
      <c r="I2473" t="str">
        <f t="shared" ca="1" si="545"/>
        <v>CAR_BEV</v>
      </c>
      <c r="J2473">
        <f t="shared" ca="1" si="539"/>
        <v>0</v>
      </c>
      <c r="K2473">
        <f t="shared" si="540"/>
        <v>2025</v>
      </c>
      <c r="L2473">
        <f t="shared" si="546"/>
        <v>2030</v>
      </c>
      <c r="M2473" t="str">
        <f t="shared" si="541"/>
        <v>2025_2030</v>
      </c>
      <c r="N2473">
        <f t="shared" si="542"/>
        <v>2040</v>
      </c>
      <c r="O2473">
        <f t="shared" si="543"/>
        <v>2045</v>
      </c>
      <c r="P2473" t="str">
        <f t="shared" si="544"/>
        <v>2040_2045</v>
      </c>
      <c r="Q2473">
        <f t="shared" si="547"/>
        <v>0</v>
      </c>
      <c r="R2473">
        <f t="shared" si="548"/>
        <v>0</v>
      </c>
      <c r="S2473">
        <f t="shared" ca="1" si="549"/>
        <v>1</v>
      </c>
      <c r="U2473" t="str">
        <f t="shared" ca="1" si="550"/>
        <v xml:space="preserve"> </v>
      </c>
      <c r="V2473" t="str">
        <f t="shared" ca="1" si="551"/>
        <v>let cannot_decomm [$2025_2030$ , $2040_2045$ , $CAR_BEV$] := 1;</v>
      </c>
    </row>
    <row r="2474" spans="8:22" outlineLevel="1" x14ac:dyDescent="0.25">
      <c r="H2474">
        <f t="shared" si="538"/>
        <v>54</v>
      </c>
      <c r="I2474" t="str">
        <f t="shared" ca="1" si="545"/>
        <v>CAR_BEV</v>
      </c>
      <c r="J2474">
        <f t="shared" ca="1" si="539"/>
        <v>0</v>
      </c>
      <c r="K2474">
        <f t="shared" si="540"/>
        <v>2025</v>
      </c>
      <c r="L2474">
        <f t="shared" si="546"/>
        <v>2030</v>
      </c>
      <c r="M2474" t="str">
        <f t="shared" si="541"/>
        <v>2025_2030</v>
      </c>
      <c r="N2474">
        <f t="shared" si="542"/>
        <v>2045</v>
      </c>
      <c r="O2474">
        <f t="shared" si="543"/>
        <v>2050</v>
      </c>
      <c r="P2474" t="str">
        <f t="shared" si="544"/>
        <v>2045_2050</v>
      </c>
      <c r="Q2474">
        <f t="shared" si="547"/>
        <v>0</v>
      </c>
      <c r="R2474">
        <f t="shared" si="548"/>
        <v>0</v>
      </c>
      <c r="S2474">
        <f t="shared" ca="1" si="549"/>
        <v>1</v>
      </c>
      <c r="U2474" t="str">
        <f t="shared" ca="1" si="550"/>
        <v xml:space="preserve"> </v>
      </c>
      <c r="V2474" t="str">
        <f t="shared" ca="1" si="551"/>
        <v>let cannot_decomm [$2025_2030$ , $2045_2050$ , $CAR_BEV$] := 1;</v>
      </c>
    </row>
    <row r="2475" spans="8:22" outlineLevel="1" x14ac:dyDescent="0.25">
      <c r="H2475">
        <f t="shared" si="538"/>
        <v>54</v>
      </c>
      <c r="I2475" t="str">
        <f t="shared" ca="1" si="545"/>
        <v>CAR_BEV</v>
      </c>
      <c r="J2475">
        <f t="shared" ca="1" si="539"/>
        <v>0</v>
      </c>
      <c r="K2475">
        <f t="shared" si="540"/>
        <v>2030</v>
      </c>
      <c r="L2475">
        <f t="shared" si="546"/>
        <v>2035</v>
      </c>
      <c r="M2475" t="str">
        <f t="shared" si="541"/>
        <v>2030_2035</v>
      </c>
      <c r="N2475">
        <f t="shared" si="542"/>
        <v>2015</v>
      </c>
      <c r="O2475">
        <f t="shared" si="543"/>
        <v>2020</v>
      </c>
      <c r="P2475" t="str">
        <f t="shared" si="544"/>
        <v>2015_2020</v>
      </c>
      <c r="Q2475">
        <f t="shared" si="547"/>
        <v>0</v>
      </c>
      <c r="R2475">
        <f t="shared" si="548"/>
        <v>1</v>
      </c>
      <c r="S2475">
        <f t="shared" ca="1" si="549"/>
        <v>0</v>
      </c>
      <c r="U2475" t="str">
        <f t="shared" ca="1" si="550"/>
        <v xml:space="preserve"> </v>
      </c>
      <c r="V2475" t="str">
        <f t="shared" ca="1" si="551"/>
        <v>let cannot_decomm [$2030_2035$ , $2015_2020$ , $CAR_BEV$] := 1;</v>
      </c>
    </row>
    <row r="2476" spans="8:22" outlineLevel="1" x14ac:dyDescent="0.25">
      <c r="H2476">
        <f t="shared" si="538"/>
        <v>54</v>
      </c>
      <c r="I2476" t="str">
        <f t="shared" ca="1" si="545"/>
        <v>CAR_BEV</v>
      </c>
      <c r="J2476">
        <f t="shared" ca="1" si="539"/>
        <v>0</v>
      </c>
      <c r="K2476">
        <f t="shared" si="540"/>
        <v>2030</v>
      </c>
      <c r="L2476">
        <f t="shared" si="546"/>
        <v>2035</v>
      </c>
      <c r="M2476" t="str">
        <f t="shared" si="541"/>
        <v>2030_2035</v>
      </c>
      <c r="N2476">
        <f t="shared" si="542"/>
        <v>2020</v>
      </c>
      <c r="O2476">
        <f t="shared" si="543"/>
        <v>2025</v>
      </c>
      <c r="P2476" t="str">
        <f t="shared" si="544"/>
        <v>2020_2025</v>
      </c>
      <c r="Q2476">
        <f t="shared" si="547"/>
        <v>0</v>
      </c>
      <c r="R2476">
        <f t="shared" si="548"/>
        <v>1</v>
      </c>
      <c r="S2476">
        <f t="shared" ca="1" si="549"/>
        <v>0</v>
      </c>
      <c r="U2476" t="str">
        <f t="shared" ca="1" si="550"/>
        <v xml:space="preserve"> </v>
      </c>
      <c r="V2476" t="str">
        <f t="shared" ca="1" si="551"/>
        <v>let cannot_decomm [$2030_2035$ , $2020_2025$ , $CAR_BEV$] := 1;</v>
      </c>
    </row>
    <row r="2477" spans="8:22" outlineLevel="1" x14ac:dyDescent="0.25">
      <c r="H2477">
        <f t="shared" si="538"/>
        <v>54</v>
      </c>
      <c r="I2477" t="str">
        <f t="shared" ca="1" si="545"/>
        <v>CAR_BEV</v>
      </c>
      <c r="J2477">
        <f t="shared" ca="1" si="539"/>
        <v>0</v>
      </c>
      <c r="K2477">
        <f t="shared" si="540"/>
        <v>2030</v>
      </c>
      <c r="L2477">
        <f t="shared" si="546"/>
        <v>2035</v>
      </c>
      <c r="M2477" t="str">
        <f t="shared" si="541"/>
        <v>2030_2035</v>
      </c>
      <c r="N2477">
        <f t="shared" si="542"/>
        <v>2025</v>
      </c>
      <c r="O2477">
        <f t="shared" si="543"/>
        <v>2030</v>
      </c>
      <c r="P2477" t="str">
        <f t="shared" si="544"/>
        <v>2025_2030</v>
      </c>
      <c r="Q2477">
        <f t="shared" si="547"/>
        <v>0</v>
      </c>
      <c r="R2477">
        <f t="shared" si="548"/>
        <v>1</v>
      </c>
      <c r="S2477">
        <f t="shared" ca="1" si="549"/>
        <v>0</v>
      </c>
      <c r="U2477" t="str">
        <f t="shared" ca="1" si="550"/>
        <v xml:space="preserve"> </v>
      </c>
      <c r="V2477" t="str">
        <f t="shared" ca="1" si="551"/>
        <v>let cannot_decomm [$2030_2035$ , $2025_2030$ , $CAR_BEV$] := 1;</v>
      </c>
    </row>
    <row r="2478" spans="8:22" outlineLevel="1" x14ac:dyDescent="0.25">
      <c r="H2478">
        <f t="shared" si="538"/>
        <v>54</v>
      </c>
      <c r="I2478" t="str">
        <f t="shared" ca="1" si="545"/>
        <v>CAR_BEV</v>
      </c>
      <c r="J2478">
        <f t="shared" ca="1" si="539"/>
        <v>0</v>
      </c>
      <c r="K2478">
        <f t="shared" si="540"/>
        <v>2030</v>
      </c>
      <c r="L2478">
        <f t="shared" si="546"/>
        <v>2035</v>
      </c>
      <c r="M2478" t="str">
        <f t="shared" si="541"/>
        <v>2030_2035</v>
      </c>
      <c r="N2478">
        <f t="shared" si="542"/>
        <v>2030</v>
      </c>
      <c r="O2478">
        <f t="shared" si="543"/>
        <v>2035</v>
      </c>
      <c r="P2478" t="str">
        <f t="shared" si="544"/>
        <v>2030_2035</v>
      </c>
      <c r="Q2478">
        <f t="shared" si="547"/>
        <v>0</v>
      </c>
      <c r="R2478">
        <f t="shared" si="548"/>
        <v>0</v>
      </c>
      <c r="S2478">
        <f t="shared" ca="1" si="549"/>
        <v>0</v>
      </c>
      <c r="U2478" t="str">
        <f t="shared" ca="1" si="550"/>
        <v xml:space="preserve"> </v>
      </c>
      <c r="V2478" t="str">
        <f t="shared" ca="1" si="551"/>
        <v>let cannot_decomm [$2030_2035$ , $2030_2035$ , $CAR_BEV$] := 1;</v>
      </c>
    </row>
    <row r="2479" spans="8:22" outlineLevel="1" x14ac:dyDescent="0.25">
      <c r="H2479">
        <f t="shared" si="538"/>
        <v>54</v>
      </c>
      <c r="I2479" t="str">
        <f t="shared" ca="1" si="545"/>
        <v>CAR_BEV</v>
      </c>
      <c r="J2479">
        <f t="shared" ca="1" si="539"/>
        <v>0</v>
      </c>
      <c r="K2479">
        <f t="shared" si="540"/>
        <v>2030</v>
      </c>
      <c r="L2479">
        <f t="shared" si="546"/>
        <v>2035</v>
      </c>
      <c r="M2479" t="str">
        <f t="shared" si="541"/>
        <v>2030_2035</v>
      </c>
      <c r="N2479">
        <f t="shared" si="542"/>
        <v>2035</v>
      </c>
      <c r="O2479">
        <f t="shared" si="543"/>
        <v>2040</v>
      </c>
      <c r="P2479" t="str">
        <f t="shared" si="544"/>
        <v>2035_2040</v>
      </c>
      <c r="Q2479">
        <f t="shared" si="547"/>
        <v>0</v>
      </c>
      <c r="R2479">
        <f t="shared" si="548"/>
        <v>0</v>
      </c>
      <c r="S2479">
        <f t="shared" ca="1" si="549"/>
        <v>1</v>
      </c>
      <c r="U2479" t="str">
        <f t="shared" ca="1" si="550"/>
        <v xml:space="preserve"> </v>
      </c>
      <c r="V2479" t="str">
        <f t="shared" ca="1" si="551"/>
        <v>let cannot_decomm [$2030_2035$ , $2035_2040$ , $CAR_BEV$] := 1;</v>
      </c>
    </row>
    <row r="2480" spans="8:22" outlineLevel="1" x14ac:dyDescent="0.25">
      <c r="H2480">
        <f t="shared" si="538"/>
        <v>54</v>
      </c>
      <c r="I2480" t="str">
        <f t="shared" ca="1" si="545"/>
        <v>CAR_BEV</v>
      </c>
      <c r="J2480">
        <f t="shared" ca="1" si="539"/>
        <v>0</v>
      </c>
      <c r="K2480">
        <f t="shared" si="540"/>
        <v>2030</v>
      </c>
      <c r="L2480">
        <f t="shared" si="546"/>
        <v>2035</v>
      </c>
      <c r="M2480" t="str">
        <f t="shared" si="541"/>
        <v>2030_2035</v>
      </c>
      <c r="N2480">
        <f t="shared" si="542"/>
        <v>2040</v>
      </c>
      <c r="O2480">
        <f t="shared" si="543"/>
        <v>2045</v>
      </c>
      <c r="P2480" t="str">
        <f t="shared" si="544"/>
        <v>2040_2045</v>
      </c>
      <c r="Q2480">
        <f t="shared" si="547"/>
        <v>0</v>
      </c>
      <c r="R2480">
        <f t="shared" si="548"/>
        <v>0</v>
      </c>
      <c r="S2480">
        <f t="shared" ca="1" si="549"/>
        <v>1</v>
      </c>
      <c r="U2480" t="str">
        <f t="shared" ca="1" si="550"/>
        <v xml:space="preserve"> </v>
      </c>
      <c r="V2480" t="str">
        <f t="shared" ca="1" si="551"/>
        <v>let cannot_decomm [$2030_2035$ , $2040_2045$ , $CAR_BEV$] := 1;</v>
      </c>
    </row>
    <row r="2481" spans="8:22" outlineLevel="1" x14ac:dyDescent="0.25">
      <c r="H2481">
        <f t="shared" si="538"/>
        <v>54</v>
      </c>
      <c r="I2481" t="str">
        <f t="shared" ca="1" si="545"/>
        <v>CAR_BEV</v>
      </c>
      <c r="J2481">
        <f t="shared" ca="1" si="539"/>
        <v>0</v>
      </c>
      <c r="K2481">
        <f t="shared" si="540"/>
        <v>2030</v>
      </c>
      <c r="L2481">
        <f t="shared" si="546"/>
        <v>2035</v>
      </c>
      <c r="M2481" t="str">
        <f t="shared" si="541"/>
        <v>2030_2035</v>
      </c>
      <c r="N2481">
        <f t="shared" si="542"/>
        <v>2045</v>
      </c>
      <c r="O2481">
        <f t="shared" si="543"/>
        <v>2050</v>
      </c>
      <c r="P2481" t="str">
        <f t="shared" si="544"/>
        <v>2045_2050</v>
      </c>
      <c r="Q2481">
        <f t="shared" si="547"/>
        <v>0</v>
      </c>
      <c r="R2481">
        <f t="shared" si="548"/>
        <v>0</v>
      </c>
      <c r="S2481">
        <f t="shared" ca="1" si="549"/>
        <v>1</v>
      </c>
      <c r="U2481" t="str">
        <f t="shared" ca="1" si="550"/>
        <v xml:space="preserve"> </v>
      </c>
      <c r="V2481" t="str">
        <f t="shared" ca="1" si="551"/>
        <v>let cannot_decomm [$2030_2035$ , $2045_2050$ , $CAR_BEV$] := 1;</v>
      </c>
    </row>
    <row r="2482" spans="8:22" outlineLevel="1" x14ac:dyDescent="0.25">
      <c r="H2482">
        <f t="shared" si="538"/>
        <v>54</v>
      </c>
      <c r="I2482" t="str">
        <f t="shared" ca="1" si="545"/>
        <v>CAR_BEV</v>
      </c>
      <c r="J2482">
        <f t="shared" ca="1" si="539"/>
        <v>0</v>
      </c>
      <c r="K2482">
        <f t="shared" si="540"/>
        <v>2035</v>
      </c>
      <c r="L2482">
        <f t="shared" si="546"/>
        <v>2040</v>
      </c>
      <c r="M2482" t="str">
        <f t="shared" si="541"/>
        <v>2035_2040</v>
      </c>
      <c r="N2482">
        <f t="shared" si="542"/>
        <v>2015</v>
      </c>
      <c r="O2482">
        <f t="shared" si="543"/>
        <v>2020</v>
      </c>
      <c r="P2482" t="str">
        <f t="shared" si="544"/>
        <v>2015_2020</v>
      </c>
      <c r="Q2482">
        <f t="shared" si="547"/>
        <v>0</v>
      </c>
      <c r="R2482">
        <f t="shared" si="548"/>
        <v>1</v>
      </c>
      <c r="S2482">
        <f t="shared" ca="1" si="549"/>
        <v>0</v>
      </c>
      <c r="U2482" t="str">
        <f t="shared" ca="1" si="550"/>
        <v xml:space="preserve"> </v>
      </c>
      <c r="V2482" t="str">
        <f t="shared" ca="1" si="551"/>
        <v>let cannot_decomm [$2035_2040$ , $2015_2020$ , $CAR_BEV$] := 1;</v>
      </c>
    </row>
    <row r="2483" spans="8:22" outlineLevel="1" x14ac:dyDescent="0.25">
      <c r="H2483">
        <f t="shared" si="538"/>
        <v>54</v>
      </c>
      <c r="I2483" t="str">
        <f t="shared" ca="1" si="545"/>
        <v>CAR_BEV</v>
      </c>
      <c r="J2483">
        <f t="shared" ca="1" si="539"/>
        <v>0</v>
      </c>
      <c r="K2483">
        <f t="shared" si="540"/>
        <v>2035</v>
      </c>
      <c r="L2483">
        <f t="shared" si="546"/>
        <v>2040</v>
      </c>
      <c r="M2483" t="str">
        <f t="shared" si="541"/>
        <v>2035_2040</v>
      </c>
      <c r="N2483">
        <f t="shared" si="542"/>
        <v>2020</v>
      </c>
      <c r="O2483">
        <f t="shared" si="543"/>
        <v>2025</v>
      </c>
      <c r="P2483" t="str">
        <f t="shared" si="544"/>
        <v>2020_2025</v>
      </c>
      <c r="Q2483">
        <f t="shared" si="547"/>
        <v>0</v>
      </c>
      <c r="R2483">
        <f t="shared" si="548"/>
        <v>1</v>
      </c>
      <c r="S2483">
        <f t="shared" ca="1" si="549"/>
        <v>0</v>
      </c>
      <c r="U2483" t="str">
        <f t="shared" ca="1" si="550"/>
        <v xml:space="preserve"> </v>
      </c>
      <c r="V2483" t="str">
        <f t="shared" ca="1" si="551"/>
        <v>let cannot_decomm [$2035_2040$ , $2020_2025$ , $CAR_BEV$] := 1;</v>
      </c>
    </row>
    <row r="2484" spans="8:22" outlineLevel="1" x14ac:dyDescent="0.25">
      <c r="H2484">
        <f t="shared" si="538"/>
        <v>54</v>
      </c>
      <c r="I2484" t="str">
        <f t="shared" ca="1" si="545"/>
        <v>CAR_BEV</v>
      </c>
      <c r="J2484">
        <f t="shared" ca="1" si="539"/>
        <v>0</v>
      </c>
      <c r="K2484">
        <f t="shared" si="540"/>
        <v>2035</v>
      </c>
      <c r="L2484">
        <f t="shared" si="546"/>
        <v>2040</v>
      </c>
      <c r="M2484" t="str">
        <f t="shared" si="541"/>
        <v>2035_2040</v>
      </c>
      <c r="N2484">
        <f t="shared" si="542"/>
        <v>2025</v>
      </c>
      <c r="O2484">
        <f t="shared" si="543"/>
        <v>2030</v>
      </c>
      <c r="P2484" t="str">
        <f t="shared" si="544"/>
        <v>2025_2030</v>
      </c>
      <c r="Q2484">
        <f t="shared" si="547"/>
        <v>0</v>
      </c>
      <c r="R2484">
        <f t="shared" si="548"/>
        <v>1</v>
      </c>
      <c r="S2484">
        <f t="shared" ca="1" si="549"/>
        <v>0</v>
      </c>
      <c r="U2484" t="str">
        <f t="shared" ca="1" si="550"/>
        <v xml:space="preserve"> </v>
      </c>
      <c r="V2484" t="str">
        <f t="shared" ca="1" si="551"/>
        <v>let cannot_decomm [$2035_2040$ , $2025_2030$ , $CAR_BEV$] := 1;</v>
      </c>
    </row>
    <row r="2485" spans="8:22" outlineLevel="1" x14ac:dyDescent="0.25">
      <c r="H2485">
        <f t="shared" ref="H2485:H2548" si="552">(FLOOR((ROW(A2485)-4)/49,1))+4</f>
        <v>54</v>
      </c>
      <c r="I2485" t="str">
        <f t="shared" ca="1" si="545"/>
        <v>CAR_BEV</v>
      </c>
      <c r="J2485">
        <f t="shared" ref="J2485:J2548" ca="1" si="553">INDIRECT("C"&amp;H2485)</f>
        <v>0</v>
      </c>
      <c r="K2485">
        <f t="shared" ref="K2485:K2548" si="554">2015+MOD(FLOOR((ROW(A2485)-4)/7,1),7)*5</f>
        <v>2035</v>
      </c>
      <c r="L2485">
        <f t="shared" si="546"/>
        <v>2040</v>
      </c>
      <c r="M2485" t="str">
        <f t="shared" ref="M2485:M2548" si="555">K2485&amp;"_"&amp;L2485</f>
        <v>2035_2040</v>
      </c>
      <c r="N2485">
        <f t="shared" ref="N2485:N2548" si="556">2015+MOD(ROW(D2485)-4,7)*5</f>
        <v>2030</v>
      </c>
      <c r="O2485">
        <f t="shared" ref="O2485:O2548" si="557">2020+MOD(ROW(E2485)-4,7)*5</f>
        <v>2035</v>
      </c>
      <c r="P2485" t="str">
        <f t="shared" ref="P2485:P2548" si="558">N2485&amp;"_"&amp;O2485</f>
        <v>2030_2035</v>
      </c>
      <c r="Q2485">
        <f t="shared" si="547"/>
        <v>0</v>
      </c>
      <c r="R2485">
        <f t="shared" si="548"/>
        <v>1</v>
      </c>
      <c r="S2485">
        <f t="shared" ca="1" si="549"/>
        <v>0</v>
      </c>
      <c r="U2485" t="str">
        <f t="shared" ca="1" si="550"/>
        <v xml:space="preserve"> </v>
      </c>
      <c r="V2485" t="str">
        <f t="shared" ca="1" si="551"/>
        <v>let cannot_decomm [$2035_2040$ , $2030_2035$ , $CAR_BEV$] := 1;</v>
      </c>
    </row>
    <row r="2486" spans="8:22" outlineLevel="1" x14ac:dyDescent="0.25">
      <c r="H2486">
        <f t="shared" si="552"/>
        <v>54</v>
      </c>
      <c r="I2486" t="str">
        <f t="shared" ca="1" si="545"/>
        <v>CAR_BEV</v>
      </c>
      <c r="J2486">
        <f t="shared" ca="1" si="553"/>
        <v>0</v>
      </c>
      <c r="K2486">
        <f t="shared" si="554"/>
        <v>2035</v>
      </c>
      <c r="L2486">
        <f t="shared" si="546"/>
        <v>2040</v>
      </c>
      <c r="M2486" t="str">
        <f t="shared" si="555"/>
        <v>2035_2040</v>
      </c>
      <c r="N2486">
        <f t="shared" si="556"/>
        <v>2035</v>
      </c>
      <c r="O2486">
        <f t="shared" si="557"/>
        <v>2040</v>
      </c>
      <c r="P2486" t="str">
        <f t="shared" si="558"/>
        <v>2035_2040</v>
      </c>
      <c r="Q2486">
        <f t="shared" si="547"/>
        <v>0</v>
      </c>
      <c r="R2486">
        <f t="shared" si="548"/>
        <v>0</v>
      </c>
      <c r="S2486">
        <f t="shared" ca="1" si="549"/>
        <v>0</v>
      </c>
      <c r="U2486" t="str">
        <f t="shared" ca="1" si="550"/>
        <v xml:space="preserve"> </v>
      </c>
      <c r="V2486" t="str">
        <f t="shared" ca="1" si="551"/>
        <v>let cannot_decomm [$2035_2040$ , $2035_2040$ , $CAR_BEV$] := 1;</v>
      </c>
    </row>
    <row r="2487" spans="8:22" outlineLevel="1" x14ac:dyDescent="0.25">
      <c r="H2487">
        <f t="shared" si="552"/>
        <v>54</v>
      </c>
      <c r="I2487" t="str">
        <f t="shared" ca="1" si="545"/>
        <v>CAR_BEV</v>
      </c>
      <c r="J2487">
        <f t="shared" ca="1" si="553"/>
        <v>0</v>
      </c>
      <c r="K2487">
        <f t="shared" si="554"/>
        <v>2035</v>
      </c>
      <c r="L2487">
        <f t="shared" si="546"/>
        <v>2040</v>
      </c>
      <c r="M2487" t="str">
        <f t="shared" si="555"/>
        <v>2035_2040</v>
      </c>
      <c r="N2487">
        <f t="shared" si="556"/>
        <v>2040</v>
      </c>
      <c r="O2487">
        <f t="shared" si="557"/>
        <v>2045</v>
      </c>
      <c r="P2487" t="str">
        <f t="shared" si="558"/>
        <v>2040_2045</v>
      </c>
      <c r="Q2487">
        <f t="shared" si="547"/>
        <v>0</v>
      </c>
      <c r="R2487">
        <f t="shared" si="548"/>
        <v>0</v>
      </c>
      <c r="S2487">
        <f t="shared" ca="1" si="549"/>
        <v>1</v>
      </c>
      <c r="U2487" t="str">
        <f t="shared" ca="1" si="550"/>
        <v xml:space="preserve"> </v>
      </c>
      <c r="V2487" t="str">
        <f t="shared" ca="1" si="551"/>
        <v>let cannot_decomm [$2035_2040$ , $2040_2045$ , $CAR_BEV$] := 1;</v>
      </c>
    </row>
    <row r="2488" spans="8:22" outlineLevel="1" x14ac:dyDescent="0.25">
      <c r="H2488">
        <f t="shared" si="552"/>
        <v>54</v>
      </c>
      <c r="I2488" t="str">
        <f t="shared" ca="1" si="545"/>
        <v>CAR_BEV</v>
      </c>
      <c r="J2488">
        <f t="shared" ca="1" si="553"/>
        <v>0</v>
      </c>
      <c r="K2488">
        <f t="shared" si="554"/>
        <v>2035</v>
      </c>
      <c r="L2488">
        <f t="shared" si="546"/>
        <v>2040</v>
      </c>
      <c r="M2488" t="str">
        <f t="shared" si="555"/>
        <v>2035_2040</v>
      </c>
      <c r="N2488">
        <f t="shared" si="556"/>
        <v>2045</v>
      </c>
      <c r="O2488">
        <f t="shared" si="557"/>
        <v>2050</v>
      </c>
      <c r="P2488" t="str">
        <f t="shared" si="558"/>
        <v>2045_2050</v>
      </c>
      <c r="Q2488">
        <f t="shared" si="547"/>
        <v>0</v>
      </c>
      <c r="R2488">
        <f t="shared" si="548"/>
        <v>0</v>
      </c>
      <c r="S2488">
        <f t="shared" ca="1" si="549"/>
        <v>1</v>
      </c>
      <c r="U2488" t="str">
        <f t="shared" ca="1" si="550"/>
        <v xml:space="preserve"> </v>
      </c>
      <c r="V2488" t="str">
        <f t="shared" ca="1" si="551"/>
        <v>let cannot_decomm [$2035_2040$ , $2045_2050$ , $CAR_BEV$] := 1;</v>
      </c>
    </row>
    <row r="2489" spans="8:22" outlineLevel="1" x14ac:dyDescent="0.25">
      <c r="H2489">
        <f t="shared" si="552"/>
        <v>54</v>
      </c>
      <c r="I2489" t="str">
        <f t="shared" ca="1" si="545"/>
        <v>CAR_BEV</v>
      </c>
      <c r="J2489">
        <f t="shared" ca="1" si="553"/>
        <v>0</v>
      </c>
      <c r="K2489">
        <f t="shared" si="554"/>
        <v>2040</v>
      </c>
      <c r="L2489">
        <f t="shared" si="546"/>
        <v>2045</v>
      </c>
      <c r="M2489" t="str">
        <f t="shared" si="555"/>
        <v>2040_2045</v>
      </c>
      <c r="N2489">
        <f t="shared" si="556"/>
        <v>2015</v>
      </c>
      <c r="O2489">
        <f t="shared" si="557"/>
        <v>2020</v>
      </c>
      <c r="P2489" t="str">
        <f t="shared" si="558"/>
        <v>2015_2020</v>
      </c>
      <c r="Q2489">
        <f t="shared" si="547"/>
        <v>0</v>
      </c>
      <c r="R2489">
        <f t="shared" si="548"/>
        <v>1</v>
      </c>
      <c r="S2489">
        <f t="shared" ca="1" si="549"/>
        <v>0</v>
      </c>
      <c r="U2489" t="str">
        <f t="shared" ca="1" si="550"/>
        <v xml:space="preserve"> </v>
      </c>
      <c r="V2489" t="str">
        <f t="shared" ca="1" si="551"/>
        <v>let cannot_decomm [$2040_2045$ , $2015_2020$ , $CAR_BEV$] := 1;</v>
      </c>
    </row>
    <row r="2490" spans="8:22" outlineLevel="1" x14ac:dyDescent="0.25">
      <c r="H2490">
        <f t="shared" si="552"/>
        <v>54</v>
      </c>
      <c r="I2490" t="str">
        <f t="shared" ca="1" si="545"/>
        <v>CAR_BEV</v>
      </c>
      <c r="J2490">
        <f t="shared" ca="1" si="553"/>
        <v>0</v>
      </c>
      <c r="K2490">
        <f t="shared" si="554"/>
        <v>2040</v>
      </c>
      <c r="L2490">
        <f t="shared" si="546"/>
        <v>2045</v>
      </c>
      <c r="M2490" t="str">
        <f t="shared" si="555"/>
        <v>2040_2045</v>
      </c>
      <c r="N2490">
        <f t="shared" si="556"/>
        <v>2020</v>
      </c>
      <c r="O2490">
        <f t="shared" si="557"/>
        <v>2025</v>
      </c>
      <c r="P2490" t="str">
        <f t="shared" si="558"/>
        <v>2020_2025</v>
      </c>
      <c r="Q2490">
        <f t="shared" si="547"/>
        <v>0</v>
      </c>
      <c r="R2490">
        <f t="shared" si="548"/>
        <v>1</v>
      </c>
      <c r="S2490">
        <f t="shared" ca="1" si="549"/>
        <v>0</v>
      </c>
      <c r="U2490" t="str">
        <f t="shared" ca="1" si="550"/>
        <v xml:space="preserve"> </v>
      </c>
      <c r="V2490" t="str">
        <f t="shared" ca="1" si="551"/>
        <v>let cannot_decomm [$2040_2045$ , $2020_2025$ , $CAR_BEV$] := 1;</v>
      </c>
    </row>
    <row r="2491" spans="8:22" outlineLevel="1" x14ac:dyDescent="0.25">
      <c r="H2491">
        <f t="shared" si="552"/>
        <v>54</v>
      </c>
      <c r="I2491" t="str">
        <f t="shared" ca="1" si="545"/>
        <v>CAR_BEV</v>
      </c>
      <c r="J2491">
        <f t="shared" ca="1" si="553"/>
        <v>0</v>
      </c>
      <c r="K2491">
        <f t="shared" si="554"/>
        <v>2040</v>
      </c>
      <c r="L2491">
        <f t="shared" si="546"/>
        <v>2045</v>
      </c>
      <c r="M2491" t="str">
        <f t="shared" si="555"/>
        <v>2040_2045</v>
      </c>
      <c r="N2491">
        <f t="shared" si="556"/>
        <v>2025</v>
      </c>
      <c r="O2491">
        <f t="shared" si="557"/>
        <v>2030</v>
      </c>
      <c r="P2491" t="str">
        <f t="shared" si="558"/>
        <v>2025_2030</v>
      </c>
      <c r="Q2491">
        <f t="shared" si="547"/>
        <v>0</v>
      </c>
      <c r="R2491">
        <f t="shared" si="548"/>
        <v>1</v>
      </c>
      <c r="S2491">
        <f t="shared" ca="1" si="549"/>
        <v>0</v>
      </c>
      <c r="U2491" t="str">
        <f t="shared" ca="1" si="550"/>
        <v xml:space="preserve"> </v>
      </c>
      <c r="V2491" t="str">
        <f t="shared" ca="1" si="551"/>
        <v>let cannot_decomm [$2040_2045$ , $2025_2030$ , $CAR_BEV$] := 1;</v>
      </c>
    </row>
    <row r="2492" spans="8:22" outlineLevel="1" x14ac:dyDescent="0.25">
      <c r="H2492">
        <f t="shared" si="552"/>
        <v>54</v>
      </c>
      <c r="I2492" t="str">
        <f t="shared" ca="1" si="545"/>
        <v>CAR_BEV</v>
      </c>
      <c r="J2492">
        <f t="shared" ca="1" si="553"/>
        <v>0</v>
      </c>
      <c r="K2492">
        <f t="shared" si="554"/>
        <v>2040</v>
      </c>
      <c r="L2492">
        <f t="shared" si="546"/>
        <v>2045</v>
      </c>
      <c r="M2492" t="str">
        <f t="shared" si="555"/>
        <v>2040_2045</v>
      </c>
      <c r="N2492">
        <f t="shared" si="556"/>
        <v>2030</v>
      </c>
      <c r="O2492">
        <f t="shared" si="557"/>
        <v>2035</v>
      </c>
      <c r="P2492" t="str">
        <f t="shared" si="558"/>
        <v>2030_2035</v>
      </c>
      <c r="Q2492">
        <f t="shared" si="547"/>
        <v>0</v>
      </c>
      <c r="R2492">
        <f t="shared" si="548"/>
        <v>1</v>
      </c>
      <c r="S2492">
        <f t="shared" ca="1" si="549"/>
        <v>0</v>
      </c>
      <c r="U2492" t="str">
        <f t="shared" ca="1" si="550"/>
        <v xml:space="preserve"> </v>
      </c>
      <c r="V2492" t="str">
        <f t="shared" ca="1" si="551"/>
        <v>let cannot_decomm [$2040_2045$ , $2030_2035$ , $CAR_BEV$] := 1;</v>
      </c>
    </row>
    <row r="2493" spans="8:22" outlineLevel="1" x14ac:dyDescent="0.25">
      <c r="H2493">
        <f t="shared" si="552"/>
        <v>54</v>
      </c>
      <c r="I2493" t="str">
        <f t="shared" ca="1" si="545"/>
        <v>CAR_BEV</v>
      </c>
      <c r="J2493">
        <f t="shared" ca="1" si="553"/>
        <v>0</v>
      </c>
      <c r="K2493">
        <f t="shared" si="554"/>
        <v>2040</v>
      </c>
      <c r="L2493">
        <f t="shared" si="546"/>
        <v>2045</v>
      </c>
      <c r="M2493" t="str">
        <f t="shared" si="555"/>
        <v>2040_2045</v>
      </c>
      <c r="N2493">
        <f t="shared" si="556"/>
        <v>2035</v>
      </c>
      <c r="O2493">
        <f t="shared" si="557"/>
        <v>2040</v>
      </c>
      <c r="P2493" t="str">
        <f t="shared" si="558"/>
        <v>2035_2040</v>
      </c>
      <c r="Q2493">
        <f t="shared" si="547"/>
        <v>0</v>
      </c>
      <c r="R2493">
        <f t="shared" si="548"/>
        <v>1</v>
      </c>
      <c r="S2493">
        <f t="shared" ca="1" si="549"/>
        <v>0</v>
      </c>
      <c r="U2493" t="str">
        <f t="shared" ca="1" si="550"/>
        <v xml:space="preserve"> </v>
      </c>
      <c r="V2493" t="str">
        <f t="shared" ca="1" si="551"/>
        <v>let cannot_decomm [$2040_2045$ , $2035_2040$ , $CAR_BEV$] := 1;</v>
      </c>
    </row>
    <row r="2494" spans="8:22" outlineLevel="1" x14ac:dyDescent="0.25">
      <c r="H2494">
        <f t="shared" si="552"/>
        <v>54</v>
      </c>
      <c r="I2494" t="str">
        <f t="shared" ca="1" si="545"/>
        <v>CAR_BEV</v>
      </c>
      <c r="J2494">
        <f t="shared" ca="1" si="553"/>
        <v>0</v>
      </c>
      <c r="K2494">
        <f t="shared" si="554"/>
        <v>2040</v>
      </c>
      <c r="L2494">
        <f t="shared" si="546"/>
        <v>2045</v>
      </c>
      <c r="M2494" t="str">
        <f t="shared" si="555"/>
        <v>2040_2045</v>
      </c>
      <c r="N2494">
        <f t="shared" si="556"/>
        <v>2040</v>
      </c>
      <c r="O2494">
        <f t="shared" si="557"/>
        <v>2045</v>
      </c>
      <c r="P2494" t="str">
        <f t="shared" si="558"/>
        <v>2040_2045</v>
      </c>
      <c r="Q2494">
        <f t="shared" si="547"/>
        <v>0</v>
      </c>
      <c r="R2494">
        <f t="shared" si="548"/>
        <v>0</v>
      </c>
      <c r="S2494">
        <f t="shared" ca="1" si="549"/>
        <v>0</v>
      </c>
      <c r="U2494" t="str">
        <f t="shared" ca="1" si="550"/>
        <v xml:space="preserve"> </v>
      </c>
      <c r="V2494" t="str">
        <f t="shared" ca="1" si="551"/>
        <v>let cannot_decomm [$2040_2045$ , $2040_2045$ , $CAR_BEV$] := 1;</v>
      </c>
    </row>
    <row r="2495" spans="8:22" outlineLevel="1" x14ac:dyDescent="0.25">
      <c r="H2495">
        <f t="shared" si="552"/>
        <v>54</v>
      </c>
      <c r="I2495" t="str">
        <f t="shared" ca="1" si="545"/>
        <v>CAR_BEV</v>
      </c>
      <c r="J2495">
        <f t="shared" ca="1" si="553"/>
        <v>0</v>
      </c>
      <c r="K2495">
        <f t="shared" si="554"/>
        <v>2040</v>
      </c>
      <c r="L2495">
        <f t="shared" si="546"/>
        <v>2045</v>
      </c>
      <c r="M2495" t="str">
        <f t="shared" si="555"/>
        <v>2040_2045</v>
      </c>
      <c r="N2495">
        <f t="shared" si="556"/>
        <v>2045</v>
      </c>
      <c r="O2495">
        <f t="shared" si="557"/>
        <v>2050</v>
      </c>
      <c r="P2495" t="str">
        <f t="shared" si="558"/>
        <v>2045_2050</v>
      </c>
      <c r="Q2495">
        <f t="shared" si="547"/>
        <v>0</v>
      </c>
      <c r="R2495">
        <f t="shared" si="548"/>
        <v>0</v>
      </c>
      <c r="S2495">
        <f t="shared" ca="1" si="549"/>
        <v>1</v>
      </c>
      <c r="U2495" t="str">
        <f t="shared" ca="1" si="550"/>
        <v xml:space="preserve"> </v>
      </c>
      <c r="V2495" t="str">
        <f t="shared" ca="1" si="551"/>
        <v>let cannot_decomm [$2040_2045$ , $2045_2050$ , $CAR_BEV$] := 1;</v>
      </c>
    </row>
    <row r="2496" spans="8:22" outlineLevel="1" x14ac:dyDescent="0.25">
      <c r="H2496">
        <f t="shared" si="552"/>
        <v>54</v>
      </c>
      <c r="I2496" t="str">
        <f t="shared" ca="1" si="545"/>
        <v>CAR_BEV</v>
      </c>
      <c r="J2496">
        <f t="shared" ca="1" si="553"/>
        <v>0</v>
      </c>
      <c r="K2496">
        <f t="shared" si="554"/>
        <v>2045</v>
      </c>
      <c r="L2496">
        <f t="shared" si="546"/>
        <v>2050</v>
      </c>
      <c r="M2496" t="str">
        <f t="shared" si="555"/>
        <v>2045_2050</v>
      </c>
      <c r="N2496">
        <f t="shared" si="556"/>
        <v>2015</v>
      </c>
      <c r="O2496">
        <f t="shared" si="557"/>
        <v>2020</v>
      </c>
      <c r="P2496" t="str">
        <f t="shared" si="558"/>
        <v>2015_2020</v>
      </c>
      <c r="Q2496">
        <f t="shared" si="547"/>
        <v>0</v>
      </c>
      <c r="R2496">
        <f t="shared" si="548"/>
        <v>1</v>
      </c>
      <c r="S2496">
        <f t="shared" ca="1" si="549"/>
        <v>0</v>
      </c>
      <c r="U2496" t="str">
        <f t="shared" ca="1" si="550"/>
        <v xml:space="preserve"> </v>
      </c>
      <c r="V2496" t="str">
        <f t="shared" ca="1" si="551"/>
        <v>let cannot_decomm [$2045_2050$ , $2015_2020$ , $CAR_BEV$] := 1;</v>
      </c>
    </row>
    <row r="2497" spans="8:22" outlineLevel="1" x14ac:dyDescent="0.25">
      <c r="H2497">
        <f t="shared" si="552"/>
        <v>54</v>
      </c>
      <c r="I2497" t="str">
        <f t="shared" ca="1" si="545"/>
        <v>CAR_BEV</v>
      </c>
      <c r="J2497">
        <f t="shared" ca="1" si="553"/>
        <v>0</v>
      </c>
      <c r="K2497">
        <f t="shared" si="554"/>
        <v>2045</v>
      </c>
      <c r="L2497">
        <f t="shared" si="546"/>
        <v>2050</v>
      </c>
      <c r="M2497" t="str">
        <f t="shared" si="555"/>
        <v>2045_2050</v>
      </c>
      <c r="N2497">
        <f t="shared" si="556"/>
        <v>2020</v>
      </c>
      <c r="O2497">
        <f t="shared" si="557"/>
        <v>2025</v>
      </c>
      <c r="P2497" t="str">
        <f t="shared" si="558"/>
        <v>2020_2025</v>
      </c>
      <c r="Q2497">
        <f t="shared" si="547"/>
        <v>0</v>
      </c>
      <c r="R2497">
        <f t="shared" si="548"/>
        <v>1</v>
      </c>
      <c r="S2497">
        <f t="shared" ca="1" si="549"/>
        <v>0</v>
      </c>
      <c r="U2497" t="str">
        <f t="shared" ca="1" si="550"/>
        <v xml:space="preserve"> </v>
      </c>
      <c r="V2497" t="str">
        <f t="shared" ca="1" si="551"/>
        <v>let cannot_decomm [$2045_2050$ , $2020_2025$ , $CAR_BEV$] := 1;</v>
      </c>
    </row>
    <row r="2498" spans="8:22" outlineLevel="1" x14ac:dyDescent="0.25">
      <c r="H2498">
        <f t="shared" si="552"/>
        <v>54</v>
      </c>
      <c r="I2498" t="str">
        <f t="shared" ca="1" si="545"/>
        <v>CAR_BEV</v>
      </c>
      <c r="J2498">
        <f t="shared" ca="1" si="553"/>
        <v>0</v>
      </c>
      <c r="K2498">
        <f t="shared" si="554"/>
        <v>2045</v>
      </c>
      <c r="L2498">
        <f t="shared" si="546"/>
        <v>2050</v>
      </c>
      <c r="M2498" t="str">
        <f t="shared" si="555"/>
        <v>2045_2050</v>
      </c>
      <c r="N2498">
        <f t="shared" si="556"/>
        <v>2025</v>
      </c>
      <c r="O2498">
        <f t="shared" si="557"/>
        <v>2030</v>
      </c>
      <c r="P2498" t="str">
        <f t="shared" si="558"/>
        <v>2025_2030</v>
      </c>
      <c r="Q2498">
        <f t="shared" si="547"/>
        <v>0</v>
      </c>
      <c r="R2498">
        <f t="shared" si="548"/>
        <v>1</v>
      </c>
      <c r="S2498">
        <f t="shared" ca="1" si="549"/>
        <v>0</v>
      </c>
      <c r="U2498" t="str">
        <f t="shared" ca="1" si="550"/>
        <v xml:space="preserve"> </v>
      </c>
      <c r="V2498" t="str">
        <f t="shared" ca="1" si="551"/>
        <v>let cannot_decomm [$2045_2050$ , $2025_2030$ , $CAR_BEV$] := 1;</v>
      </c>
    </row>
    <row r="2499" spans="8:22" outlineLevel="1" x14ac:dyDescent="0.25">
      <c r="H2499">
        <f t="shared" si="552"/>
        <v>54</v>
      </c>
      <c r="I2499" t="str">
        <f t="shared" ca="1" si="545"/>
        <v>CAR_BEV</v>
      </c>
      <c r="J2499">
        <f t="shared" ca="1" si="553"/>
        <v>0</v>
      </c>
      <c r="K2499">
        <f t="shared" si="554"/>
        <v>2045</v>
      </c>
      <c r="L2499">
        <f t="shared" si="546"/>
        <v>2050</v>
      </c>
      <c r="M2499" t="str">
        <f t="shared" si="555"/>
        <v>2045_2050</v>
      </c>
      <c r="N2499">
        <f t="shared" si="556"/>
        <v>2030</v>
      </c>
      <c r="O2499">
        <f t="shared" si="557"/>
        <v>2035</v>
      </c>
      <c r="P2499" t="str">
        <f t="shared" si="558"/>
        <v>2030_2035</v>
      </c>
      <c r="Q2499">
        <f t="shared" si="547"/>
        <v>0</v>
      </c>
      <c r="R2499">
        <f t="shared" si="548"/>
        <v>1</v>
      </c>
      <c r="S2499">
        <f t="shared" ca="1" si="549"/>
        <v>0</v>
      </c>
      <c r="U2499" t="str">
        <f t="shared" ca="1" si="550"/>
        <v xml:space="preserve"> </v>
      </c>
      <c r="V2499" t="str">
        <f t="shared" ca="1" si="551"/>
        <v>let cannot_decomm [$2045_2050$ , $2030_2035$ , $CAR_BEV$] := 1;</v>
      </c>
    </row>
    <row r="2500" spans="8:22" outlineLevel="1" x14ac:dyDescent="0.25">
      <c r="H2500">
        <f t="shared" si="552"/>
        <v>54</v>
      </c>
      <c r="I2500" t="str">
        <f t="shared" ca="1" si="545"/>
        <v>CAR_BEV</v>
      </c>
      <c r="J2500">
        <f t="shared" ca="1" si="553"/>
        <v>0</v>
      </c>
      <c r="K2500">
        <f t="shared" si="554"/>
        <v>2045</v>
      </c>
      <c r="L2500">
        <f t="shared" si="546"/>
        <v>2050</v>
      </c>
      <c r="M2500" t="str">
        <f t="shared" si="555"/>
        <v>2045_2050</v>
      </c>
      <c r="N2500">
        <f t="shared" si="556"/>
        <v>2035</v>
      </c>
      <c r="O2500">
        <f t="shared" si="557"/>
        <v>2040</v>
      </c>
      <c r="P2500" t="str">
        <f t="shared" si="558"/>
        <v>2035_2040</v>
      </c>
      <c r="Q2500">
        <f t="shared" si="547"/>
        <v>0</v>
      </c>
      <c r="R2500">
        <f t="shared" si="548"/>
        <v>1</v>
      </c>
      <c r="S2500">
        <f t="shared" ca="1" si="549"/>
        <v>0</v>
      </c>
      <c r="U2500" t="str">
        <f t="shared" ca="1" si="550"/>
        <v xml:space="preserve"> </v>
      </c>
      <c r="V2500" t="str">
        <f t="shared" ca="1" si="551"/>
        <v>let cannot_decomm [$2045_2050$ , $2035_2040$ , $CAR_BEV$] := 1;</v>
      </c>
    </row>
    <row r="2501" spans="8:22" outlineLevel="1" x14ac:dyDescent="0.25">
      <c r="H2501">
        <f t="shared" si="552"/>
        <v>54</v>
      </c>
      <c r="I2501" t="str">
        <f t="shared" ref="I2501:I2564" ca="1" si="559">INDIRECT("A"&amp;H2501)</f>
        <v>CAR_BEV</v>
      </c>
      <c r="J2501">
        <f t="shared" ca="1" si="553"/>
        <v>0</v>
      </c>
      <c r="K2501">
        <f t="shared" si="554"/>
        <v>2045</v>
      </c>
      <c r="L2501">
        <f t="shared" ref="L2501:L2564" si="560">K2501+5</f>
        <v>2050</v>
      </c>
      <c r="M2501" t="str">
        <f t="shared" si="555"/>
        <v>2045_2050</v>
      </c>
      <c r="N2501">
        <f t="shared" si="556"/>
        <v>2040</v>
      </c>
      <c r="O2501">
        <f t="shared" si="557"/>
        <v>2045</v>
      </c>
      <c r="P2501" t="str">
        <f t="shared" si="558"/>
        <v>2040_2045</v>
      </c>
      <c r="Q2501">
        <f t="shared" ref="Q2501:Q2564" si="561">IF(K2501=2015,IF(N2501=2015,1,0),0)</f>
        <v>0</v>
      </c>
      <c r="R2501">
        <f t="shared" ref="R2501:R2564" si="562">IF(K2501&gt;N2501,1,0)</f>
        <v>1</v>
      </c>
      <c r="S2501">
        <f t="shared" ref="S2501:S2564" ca="1" si="563">IF(K2501&lt;(N2501+J2501),1,0)</f>
        <v>0</v>
      </c>
      <c r="U2501" t="str">
        <f t="shared" ref="U2501:U2564" ca="1" si="564">IF(Q2501=1,"#",IF((R2501+S2501)=2,"#"," "))</f>
        <v xml:space="preserve"> </v>
      </c>
      <c r="V2501" t="str">
        <f t="shared" ref="V2501:V2564" ca="1" si="565">"let cannot_decomm [$"&amp;M2501&amp;"$ , $"&amp;P2501&amp;"$ , $"&amp;I2501&amp;"$] := 1;"</f>
        <v>let cannot_decomm [$2045_2050$ , $2040_2045$ , $CAR_BEV$] := 1;</v>
      </c>
    </row>
    <row r="2502" spans="8:22" outlineLevel="1" x14ac:dyDescent="0.25">
      <c r="H2502">
        <f t="shared" si="552"/>
        <v>54</v>
      </c>
      <c r="I2502" t="str">
        <f t="shared" ca="1" si="559"/>
        <v>CAR_BEV</v>
      </c>
      <c r="J2502">
        <f t="shared" ca="1" si="553"/>
        <v>0</v>
      </c>
      <c r="K2502">
        <f t="shared" si="554"/>
        <v>2045</v>
      </c>
      <c r="L2502">
        <f t="shared" si="560"/>
        <v>2050</v>
      </c>
      <c r="M2502" t="str">
        <f t="shared" si="555"/>
        <v>2045_2050</v>
      </c>
      <c r="N2502">
        <f t="shared" si="556"/>
        <v>2045</v>
      </c>
      <c r="O2502">
        <f t="shared" si="557"/>
        <v>2050</v>
      </c>
      <c r="P2502" t="str">
        <f t="shared" si="558"/>
        <v>2045_2050</v>
      </c>
      <c r="Q2502">
        <f t="shared" si="561"/>
        <v>0</v>
      </c>
      <c r="R2502">
        <f t="shared" si="562"/>
        <v>0</v>
      </c>
      <c r="S2502">
        <f t="shared" ca="1" si="563"/>
        <v>0</v>
      </c>
      <c r="U2502" t="str">
        <f t="shared" ca="1" si="564"/>
        <v xml:space="preserve"> </v>
      </c>
      <c r="V2502" t="str">
        <f t="shared" ca="1" si="565"/>
        <v>let cannot_decomm [$2045_2050$ , $2045_2050$ , $CAR_BEV$] := 1;</v>
      </c>
    </row>
    <row r="2503" spans="8:22" outlineLevel="1" x14ac:dyDescent="0.25">
      <c r="H2503">
        <f t="shared" si="552"/>
        <v>55</v>
      </c>
      <c r="I2503" t="str">
        <f t="shared" ca="1" si="559"/>
        <v>CAR_FUEL_CELL</v>
      </c>
      <c r="J2503">
        <f t="shared" ca="1" si="553"/>
        <v>0</v>
      </c>
      <c r="K2503">
        <f t="shared" si="554"/>
        <v>2015</v>
      </c>
      <c r="L2503">
        <f t="shared" si="560"/>
        <v>2020</v>
      </c>
      <c r="M2503" t="str">
        <f t="shared" si="555"/>
        <v>2015_2020</v>
      </c>
      <c r="N2503">
        <f t="shared" si="556"/>
        <v>2015</v>
      </c>
      <c r="O2503">
        <f t="shared" si="557"/>
        <v>2020</v>
      </c>
      <c r="P2503" t="str">
        <f t="shared" si="558"/>
        <v>2015_2020</v>
      </c>
      <c r="Q2503">
        <f t="shared" si="561"/>
        <v>1</v>
      </c>
      <c r="R2503">
        <f t="shared" si="562"/>
        <v>0</v>
      </c>
      <c r="S2503">
        <f t="shared" ca="1" si="563"/>
        <v>0</v>
      </c>
      <c r="U2503" t="str">
        <f t="shared" si="564"/>
        <v>#</v>
      </c>
      <c r="V2503" t="str">
        <f t="shared" ca="1" si="565"/>
        <v>let cannot_decomm [$2015_2020$ , $2015_2020$ , $CAR_FUEL_CELL$] := 1;</v>
      </c>
    </row>
    <row r="2504" spans="8:22" outlineLevel="1" x14ac:dyDescent="0.25">
      <c r="H2504">
        <f t="shared" si="552"/>
        <v>55</v>
      </c>
      <c r="I2504" t="str">
        <f t="shared" ca="1" si="559"/>
        <v>CAR_FUEL_CELL</v>
      </c>
      <c r="J2504">
        <f t="shared" ca="1" si="553"/>
        <v>0</v>
      </c>
      <c r="K2504">
        <f t="shared" si="554"/>
        <v>2015</v>
      </c>
      <c r="L2504">
        <f t="shared" si="560"/>
        <v>2020</v>
      </c>
      <c r="M2504" t="str">
        <f t="shared" si="555"/>
        <v>2015_2020</v>
      </c>
      <c r="N2504">
        <f t="shared" si="556"/>
        <v>2020</v>
      </c>
      <c r="O2504">
        <f t="shared" si="557"/>
        <v>2025</v>
      </c>
      <c r="P2504" t="str">
        <f t="shared" si="558"/>
        <v>2020_2025</v>
      </c>
      <c r="Q2504">
        <f t="shared" si="561"/>
        <v>0</v>
      </c>
      <c r="R2504">
        <f t="shared" si="562"/>
        <v>0</v>
      </c>
      <c r="S2504">
        <f t="shared" ca="1" si="563"/>
        <v>1</v>
      </c>
      <c r="U2504" t="str">
        <f t="shared" ca="1" si="564"/>
        <v xml:space="preserve"> </v>
      </c>
      <c r="V2504" t="str">
        <f t="shared" ca="1" si="565"/>
        <v>let cannot_decomm [$2015_2020$ , $2020_2025$ , $CAR_FUEL_CELL$] := 1;</v>
      </c>
    </row>
    <row r="2505" spans="8:22" outlineLevel="1" x14ac:dyDescent="0.25">
      <c r="H2505">
        <f t="shared" si="552"/>
        <v>55</v>
      </c>
      <c r="I2505" t="str">
        <f t="shared" ca="1" si="559"/>
        <v>CAR_FUEL_CELL</v>
      </c>
      <c r="J2505">
        <f t="shared" ca="1" si="553"/>
        <v>0</v>
      </c>
      <c r="K2505">
        <f t="shared" si="554"/>
        <v>2015</v>
      </c>
      <c r="L2505">
        <f t="shared" si="560"/>
        <v>2020</v>
      </c>
      <c r="M2505" t="str">
        <f t="shared" si="555"/>
        <v>2015_2020</v>
      </c>
      <c r="N2505">
        <f t="shared" si="556"/>
        <v>2025</v>
      </c>
      <c r="O2505">
        <f t="shared" si="557"/>
        <v>2030</v>
      </c>
      <c r="P2505" t="str">
        <f t="shared" si="558"/>
        <v>2025_2030</v>
      </c>
      <c r="Q2505">
        <f t="shared" si="561"/>
        <v>0</v>
      </c>
      <c r="R2505">
        <f t="shared" si="562"/>
        <v>0</v>
      </c>
      <c r="S2505">
        <f t="shared" ca="1" si="563"/>
        <v>1</v>
      </c>
      <c r="U2505" t="str">
        <f t="shared" ca="1" si="564"/>
        <v xml:space="preserve"> </v>
      </c>
      <c r="V2505" t="str">
        <f t="shared" ca="1" si="565"/>
        <v>let cannot_decomm [$2015_2020$ , $2025_2030$ , $CAR_FUEL_CELL$] := 1;</v>
      </c>
    </row>
    <row r="2506" spans="8:22" outlineLevel="1" x14ac:dyDescent="0.25">
      <c r="H2506">
        <f t="shared" si="552"/>
        <v>55</v>
      </c>
      <c r="I2506" t="str">
        <f t="shared" ca="1" si="559"/>
        <v>CAR_FUEL_CELL</v>
      </c>
      <c r="J2506">
        <f t="shared" ca="1" si="553"/>
        <v>0</v>
      </c>
      <c r="K2506">
        <f t="shared" si="554"/>
        <v>2015</v>
      </c>
      <c r="L2506">
        <f t="shared" si="560"/>
        <v>2020</v>
      </c>
      <c r="M2506" t="str">
        <f t="shared" si="555"/>
        <v>2015_2020</v>
      </c>
      <c r="N2506">
        <f t="shared" si="556"/>
        <v>2030</v>
      </c>
      <c r="O2506">
        <f t="shared" si="557"/>
        <v>2035</v>
      </c>
      <c r="P2506" t="str">
        <f t="shared" si="558"/>
        <v>2030_2035</v>
      </c>
      <c r="Q2506">
        <f t="shared" si="561"/>
        <v>0</v>
      </c>
      <c r="R2506">
        <f t="shared" si="562"/>
        <v>0</v>
      </c>
      <c r="S2506">
        <f t="shared" ca="1" si="563"/>
        <v>1</v>
      </c>
      <c r="U2506" t="str">
        <f t="shared" ca="1" si="564"/>
        <v xml:space="preserve"> </v>
      </c>
      <c r="V2506" t="str">
        <f t="shared" ca="1" si="565"/>
        <v>let cannot_decomm [$2015_2020$ , $2030_2035$ , $CAR_FUEL_CELL$] := 1;</v>
      </c>
    </row>
    <row r="2507" spans="8:22" outlineLevel="1" x14ac:dyDescent="0.25">
      <c r="H2507">
        <f t="shared" si="552"/>
        <v>55</v>
      </c>
      <c r="I2507" t="str">
        <f t="shared" ca="1" si="559"/>
        <v>CAR_FUEL_CELL</v>
      </c>
      <c r="J2507">
        <f t="shared" ca="1" si="553"/>
        <v>0</v>
      </c>
      <c r="K2507">
        <f t="shared" si="554"/>
        <v>2015</v>
      </c>
      <c r="L2507">
        <f t="shared" si="560"/>
        <v>2020</v>
      </c>
      <c r="M2507" t="str">
        <f t="shared" si="555"/>
        <v>2015_2020</v>
      </c>
      <c r="N2507">
        <f t="shared" si="556"/>
        <v>2035</v>
      </c>
      <c r="O2507">
        <f t="shared" si="557"/>
        <v>2040</v>
      </c>
      <c r="P2507" t="str">
        <f t="shared" si="558"/>
        <v>2035_2040</v>
      </c>
      <c r="Q2507">
        <f t="shared" si="561"/>
        <v>0</v>
      </c>
      <c r="R2507">
        <f t="shared" si="562"/>
        <v>0</v>
      </c>
      <c r="S2507">
        <f t="shared" ca="1" si="563"/>
        <v>1</v>
      </c>
      <c r="U2507" t="str">
        <f t="shared" ca="1" si="564"/>
        <v xml:space="preserve"> </v>
      </c>
      <c r="V2507" t="str">
        <f t="shared" ca="1" si="565"/>
        <v>let cannot_decomm [$2015_2020$ , $2035_2040$ , $CAR_FUEL_CELL$] := 1;</v>
      </c>
    </row>
    <row r="2508" spans="8:22" outlineLevel="1" x14ac:dyDescent="0.25">
      <c r="H2508">
        <f t="shared" si="552"/>
        <v>55</v>
      </c>
      <c r="I2508" t="str">
        <f t="shared" ca="1" si="559"/>
        <v>CAR_FUEL_CELL</v>
      </c>
      <c r="J2508">
        <f t="shared" ca="1" si="553"/>
        <v>0</v>
      </c>
      <c r="K2508">
        <f t="shared" si="554"/>
        <v>2015</v>
      </c>
      <c r="L2508">
        <f t="shared" si="560"/>
        <v>2020</v>
      </c>
      <c r="M2508" t="str">
        <f t="shared" si="555"/>
        <v>2015_2020</v>
      </c>
      <c r="N2508">
        <f t="shared" si="556"/>
        <v>2040</v>
      </c>
      <c r="O2508">
        <f t="shared" si="557"/>
        <v>2045</v>
      </c>
      <c r="P2508" t="str">
        <f t="shared" si="558"/>
        <v>2040_2045</v>
      </c>
      <c r="Q2508">
        <f t="shared" si="561"/>
        <v>0</v>
      </c>
      <c r="R2508">
        <f t="shared" si="562"/>
        <v>0</v>
      </c>
      <c r="S2508">
        <f t="shared" ca="1" si="563"/>
        <v>1</v>
      </c>
      <c r="U2508" t="str">
        <f t="shared" ca="1" si="564"/>
        <v xml:space="preserve"> </v>
      </c>
      <c r="V2508" t="str">
        <f t="shared" ca="1" si="565"/>
        <v>let cannot_decomm [$2015_2020$ , $2040_2045$ , $CAR_FUEL_CELL$] := 1;</v>
      </c>
    </row>
    <row r="2509" spans="8:22" outlineLevel="1" x14ac:dyDescent="0.25">
      <c r="H2509">
        <f t="shared" si="552"/>
        <v>55</v>
      </c>
      <c r="I2509" t="str">
        <f t="shared" ca="1" si="559"/>
        <v>CAR_FUEL_CELL</v>
      </c>
      <c r="J2509">
        <f t="shared" ca="1" si="553"/>
        <v>0</v>
      </c>
      <c r="K2509">
        <f t="shared" si="554"/>
        <v>2015</v>
      </c>
      <c r="L2509">
        <f t="shared" si="560"/>
        <v>2020</v>
      </c>
      <c r="M2509" t="str">
        <f t="shared" si="555"/>
        <v>2015_2020</v>
      </c>
      <c r="N2509">
        <f t="shared" si="556"/>
        <v>2045</v>
      </c>
      <c r="O2509">
        <f t="shared" si="557"/>
        <v>2050</v>
      </c>
      <c r="P2509" t="str">
        <f t="shared" si="558"/>
        <v>2045_2050</v>
      </c>
      <c r="Q2509">
        <f t="shared" si="561"/>
        <v>0</v>
      </c>
      <c r="R2509">
        <f t="shared" si="562"/>
        <v>0</v>
      </c>
      <c r="S2509">
        <f t="shared" ca="1" si="563"/>
        <v>1</v>
      </c>
      <c r="U2509" t="str">
        <f t="shared" ca="1" si="564"/>
        <v xml:space="preserve"> </v>
      </c>
      <c r="V2509" t="str">
        <f t="shared" ca="1" si="565"/>
        <v>let cannot_decomm [$2015_2020$ , $2045_2050$ , $CAR_FUEL_CELL$] := 1;</v>
      </c>
    </row>
    <row r="2510" spans="8:22" outlineLevel="1" x14ac:dyDescent="0.25">
      <c r="H2510">
        <f t="shared" si="552"/>
        <v>55</v>
      </c>
      <c r="I2510" t="str">
        <f t="shared" ca="1" si="559"/>
        <v>CAR_FUEL_CELL</v>
      </c>
      <c r="J2510">
        <f t="shared" ca="1" si="553"/>
        <v>0</v>
      </c>
      <c r="K2510">
        <f t="shared" si="554"/>
        <v>2020</v>
      </c>
      <c r="L2510">
        <f t="shared" si="560"/>
        <v>2025</v>
      </c>
      <c r="M2510" t="str">
        <f t="shared" si="555"/>
        <v>2020_2025</v>
      </c>
      <c r="N2510">
        <f t="shared" si="556"/>
        <v>2015</v>
      </c>
      <c r="O2510">
        <f t="shared" si="557"/>
        <v>2020</v>
      </c>
      <c r="P2510" t="str">
        <f t="shared" si="558"/>
        <v>2015_2020</v>
      </c>
      <c r="Q2510">
        <f t="shared" si="561"/>
        <v>0</v>
      </c>
      <c r="R2510">
        <f t="shared" si="562"/>
        <v>1</v>
      </c>
      <c r="S2510">
        <f t="shared" ca="1" si="563"/>
        <v>0</v>
      </c>
      <c r="U2510" t="str">
        <f t="shared" ca="1" si="564"/>
        <v xml:space="preserve"> </v>
      </c>
      <c r="V2510" t="str">
        <f t="shared" ca="1" si="565"/>
        <v>let cannot_decomm [$2020_2025$ , $2015_2020$ , $CAR_FUEL_CELL$] := 1;</v>
      </c>
    </row>
    <row r="2511" spans="8:22" outlineLevel="1" x14ac:dyDescent="0.25">
      <c r="H2511">
        <f t="shared" si="552"/>
        <v>55</v>
      </c>
      <c r="I2511" t="str">
        <f t="shared" ca="1" si="559"/>
        <v>CAR_FUEL_CELL</v>
      </c>
      <c r="J2511">
        <f t="shared" ca="1" si="553"/>
        <v>0</v>
      </c>
      <c r="K2511">
        <f t="shared" si="554"/>
        <v>2020</v>
      </c>
      <c r="L2511">
        <f t="shared" si="560"/>
        <v>2025</v>
      </c>
      <c r="M2511" t="str">
        <f t="shared" si="555"/>
        <v>2020_2025</v>
      </c>
      <c r="N2511">
        <f t="shared" si="556"/>
        <v>2020</v>
      </c>
      <c r="O2511">
        <f t="shared" si="557"/>
        <v>2025</v>
      </c>
      <c r="P2511" t="str">
        <f t="shared" si="558"/>
        <v>2020_2025</v>
      </c>
      <c r="Q2511">
        <f t="shared" si="561"/>
        <v>0</v>
      </c>
      <c r="R2511">
        <f t="shared" si="562"/>
        <v>0</v>
      </c>
      <c r="S2511">
        <f t="shared" ca="1" si="563"/>
        <v>0</v>
      </c>
      <c r="U2511" t="str">
        <f t="shared" ca="1" si="564"/>
        <v xml:space="preserve"> </v>
      </c>
      <c r="V2511" t="str">
        <f t="shared" ca="1" si="565"/>
        <v>let cannot_decomm [$2020_2025$ , $2020_2025$ , $CAR_FUEL_CELL$] := 1;</v>
      </c>
    </row>
    <row r="2512" spans="8:22" outlineLevel="1" x14ac:dyDescent="0.25">
      <c r="H2512">
        <f t="shared" si="552"/>
        <v>55</v>
      </c>
      <c r="I2512" t="str">
        <f t="shared" ca="1" si="559"/>
        <v>CAR_FUEL_CELL</v>
      </c>
      <c r="J2512">
        <f t="shared" ca="1" si="553"/>
        <v>0</v>
      </c>
      <c r="K2512">
        <f t="shared" si="554"/>
        <v>2020</v>
      </c>
      <c r="L2512">
        <f t="shared" si="560"/>
        <v>2025</v>
      </c>
      <c r="M2512" t="str">
        <f t="shared" si="555"/>
        <v>2020_2025</v>
      </c>
      <c r="N2512">
        <f t="shared" si="556"/>
        <v>2025</v>
      </c>
      <c r="O2512">
        <f t="shared" si="557"/>
        <v>2030</v>
      </c>
      <c r="P2512" t="str">
        <f t="shared" si="558"/>
        <v>2025_2030</v>
      </c>
      <c r="Q2512">
        <f t="shared" si="561"/>
        <v>0</v>
      </c>
      <c r="R2512">
        <f t="shared" si="562"/>
        <v>0</v>
      </c>
      <c r="S2512">
        <f t="shared" ca="1" si="563"/>
        <v>1</v>
      </c>
      <c r="U2512" t="str">
        <f t="shared" ca="1" si="564"/>
        <v xml:space="preserve"> </v>
      </c>
      <c r="V2512" t="str">
        <f t="shared" ca="1" si="565"/>
        <v>let cannot_decomm [$2020_2025$ , $2025_2030$ , $CAR_FUEL_CELL$] := 1;</v>
      </c>
    </row>
    <row r="2513" spans="8:22" outlineLevel="1" x14ac:dyDescent="0.25">
      <c r="H2513">
        <f t="shared" si="552"/>
        <v>55</v>
      </c>
      <c r="I2513" t="str">
        <f t="shared" ca="1" si="559"/>
        <v>CAR_FUEL_CELL</v>
      </c>
      <c r="J2513">
        <f t="shared" ca="1" si="553"/>
        <v>0</v>
      </c>
      <c r="K2513">
        <f t="shared" si="554"/>
        <v>2020</v>
      </c>
      <c r="L2513">
        <f t="shared" si="560"/>
        <v>2025</v>
      </c>
      <c r="M2513" t="str">
        <f t="shared" si="555"/>
        <v>2020_2025</v>
      </c>
      <c r="N2513">
        <f t="shared" si="556"/>
        <v>2030</v>
      </c>
      <c r="O2513">
        <f t="shared" si="557"/>
        <v>2035</v>
      </c>
      <c r="P2513" t="str">
        <f t="shared" si="558"/>
        <v>2030_2035</v>
      </c>
      <c r="Q2513">
        <f t="shared" si="561"/>
        <v>0</v>
      </c>
      <c r="R2513">
        <f t="shared" si="562"/>
        <v>0</v>
      </c>
      <c r="S2513">
        <f t="shared" ca="1" si="563"/>
        <v>1</v>
      </c>
      <c r="U2513" t="str">
        <f t="shared" ca="1" si="564"/>
        <v xml:space="preserve"> </v>
      </c>
      <c r="V2513" t="str">
        <f t="shared" ca="1" si="565"/>
        <v>let cannot_decomm [$2020_2025$ , $2030_2035$ , $CAR_FUEL_CELL$] := 1;</v>
      </c>
    </row>
    <row r="2514" spans="8:22" outlineLevel="1" x14ac:dyDescent="0.25">
      <c r="H2514">
        <f t="shared" si="552"/>
        <v>55</v>
      </c>
      <c r="I2514" t="str">
        <f t="shared" ca="1" si="559"/>
        <v>CAR_FUEL_CELL</v>
      </c>
      <c r="J2514">
        <f t="shared" ca="1" si="553"/>
        <v>0</v>
      </c>
      <c r="K2514">
        <f t="shared" si="554"/>
        <v>2020</v>
      </c>
      <c r="L2514">
        <f t="shared" si="560"/>
        <v>2025</v>
      </c>
      <c r="M2514" t="str">
        <f t="shared" si="555"/>
        <v>2020_2025</v>
      </c>
      <c r="N2514">
        <f t="shared" si="556"/>
        <v>2035</v>
      </c>
      <c r="O2514">
        <f t="shared" si="557"/>
        <v>2040</v>
      </c>
      <c r="P2514" t="str">
        <f t="shared" si="558"/>
        <v>2035_2040</v>
      </c>
      <c r="Q2514">
        <f t="shared" si="561"/>
        <v>0</v>
      </c>
      <c r="R2514">
        <f t="shared" si="562"/>
        <v>0</v>
      </c>
      <c r="S2514">
        <f t="shared" ca="1" si="563"/>
        <v>1</v>
      </c>
      <c r="U2514" t="str">
        <f t="shared" ca="1" si="564"/>
        <v xml:space="preserve"> </v>
      </c>
      <c r="V2514" t="str">
        <f t="shared" ca="1" si="565"/>
        <v>let cannot_decomm [$2020_2025$ , $2035_2040$ , $CAR_FUEL_CELL$] := 1;</v>
      </c>
    </row>
    <row r="2515" spans="8:22" outlineLevel="1" x14ac:dyDescent="0.25">
      <c r="H2515">
        <f t="shared" si="552"/>
        <v>55</v>
      </c>
      <c r="I2515" t="str">
        <f t="shared" ca="1" si="559"/>
        <v>CAR_FUEL_CELL</v>
      </c>
      <c r="J2515">
        <f t="shared" ca="1" si="553"/>
        <v>0</v>
      </c>
      <c r="K2515">
        <f t="shared" si="554"/>
        <v>2020</v>
      </c>
      <c r="L2515">
        <f t="shared" si="560"/>
        <v>2025</v>
      </c>
      <c r="M2515" t="str">
        <f t="shared" si="555"/>
        <v>2020_2025</v>
      </c>
      <c r="N2515">
        <f t="shared" si="556"/>
        <v>2040</v>
      </c>
      <c r="O2515">
        <f t="shared" si="557"/>
        <v>2045</v>
      </c>
      <c r="P2515" t="str">
        <f t="shared" si="558"/>
        <v>2040_2045</v>
      </c>
      <c r="Q2515">
        <f t="shared" si="561"/>
        <v>0</v>
      </c>
      <c r="R2515">
        <f t="shared" si="562"/>
        <v>0</v>
      </c>
      <c r="S2515">
        <f t="shared" ca="1" si="563"/>
        <v>1</v>
      </c>
      <c r="U2515" t="str">
        <f t="shared" ca="1" si="564"/>
        <v xml:space="preserve"> </v>
      </c>
      <c r="V2515" t="str">
        <f t="shared" ca="1" si="565"/>
        <v>let cannot_decomm [$2020_2025$ , $2040_2045$ , $CAR_FUEL_CELL$] := 1;</v>
      </c>
    </row>
    <row r="2516" spans="8:22" outlineLevel="1" x14ac:dyDescent="0.25">
      <c r="H2516">
        <f t="shared" si="552"/>
        <v>55</v>
      </c>
      <c r="I2516" t="str">
        <f t="shared" ca="1" si="559"/>
        <v>CAR_FUEL_CELL</v>
      </c>
      <c r="J2516">
        <f t="shared" ca="1" si="553"/>
        <v>0</v>
      </c>
      <c r="K2516">
        <f t="shared" si="554"/>
        <v>2020</v>
      </c>
      <c r="L2516">
        <f t="shared" si="560"/>
        <v>2025</v>
      </c>
      <c r="M2516" t="str">
        <f t="shared" si="555"/>
        <v>2020_2025</v>
      </c>
      <c r="N2516">
        <f t="shared" si="556"/>
        <v>2045</v>
      </c>
      <c r="O2516">
        <f t="shared" si="557"/>
        <v>2050</v>
      </c>
      <c r="P2516" t="str">
        <f t="shared" si="558"/>
        <v>2045_2050</v>
      </c>
      <c r="Q2516">
        <f t="shared" si="561"/>
        <v>0</v>
      </c>
      <c r="R2516">
        <f t="shared" si="562"/>
        <v>0</v>
      </c>
      <c r="S2516">
        <f t="shared" ca="1" si="563"/>
        <v>1</v>
      </c>
      <c r="U2516" t="str">
        <f t="shared" ca="1" si="564"/>
        <v xml:space="preserve"> </v>
      </c>
      <c r="V2516" t="str">
        <f t="shared" ca="1" si="565"/>
        <v>let cannot_decomm [$2020_2025$ , $2045_2050$ , $CAR_FUEL_CELL$] := 1;</v>
      </c>
    </row>
    <row r="2517" spans="8:22" outlineLevel="1" x14ac:dyDescent="0.25">
      <c r="H2517">
        <f t="shared" si="552"/>
        <v>55</v>
      </c>
      <c r="I2517" t="str">
        <f t="shared" ca="1" si="559"/>
        <v>CAR_FUEL_CELL</v>
      </c>
      <c r="J2517">
        <f t="shared" ca="1" si="553"/>
        <v>0</v>
      </c>
      <c r="K2517">
        <f t="shared" si="554"/>
        <v>2025</v>
      </c>
      <c r="L2517">
        <f t="shared" si="560"/>
        <v>2030</v>
      </c>
      <c r="M2517" t="str">
        <f t="shared" si="555"/>
        <v>2025_2030</v>
      </c>
      <c r="N2517">
        <f t="shared" si="556"/>
        <v>2015</v>
      </c>
      <c r="O2517">
        <f t="shared" si="557"/>
        <v>2020</v>
      </c>
      <c r="P2517" t="str">
        <f t="shared" si="558"/>
        <v>2015_2020</v>
      </c>
      <c r="Q2517">
        <f t="shared" si="561"/>
        <v>0</v>
      </c>
      <c r="R2517">
        <f t="shared" si="562"/>
        <v>1</v>
      </c>
      <c r="S2517">
        <f t="shared" ca="1" si="563"/>
        <v>0</v>
      </c>
      <c r="U2517" t="str">
        <f t="shared" ca="1" si="564"/>
        <v xml:space="preserve"> </v>
      </c>
      <c r="V2517" t="str">
        <f t="shared" ca="1" si="565"/>
        <v>let cannot_decomm [$2025_2030$ , $2015_2020$ , $CAR_FUEL_CELL$] := 1;</v>
      </c>
    </row>
    <row r="2518" spans="8:22" outlineLevel="1" x14ac:dyDescent="0.25">
      <c r="H2518">
        <f t="shared" si="552"/>
        <v>55</v>
      </c>
      <c r="I2518" t="str">
        <f t="shared" ca="1" si="559"/>
        <v>CAR_FUEL_CELL</v>
      </c>
      <c r="J2518">
        <f t="shared" ca="1" si="553"/>
        <v>0</v>
      </c>
      <c r="K2518">
        <f t="shared" si="554"/>
        <v>2025</v>
      </c>
      <c r="L2518">
        <f t="shared" si="560"/>
        <v>2030</v>
      </c>
      <c r="M2518" t="str">
        <f t="shared" si="555"/>
        <v>2025_2030</v>
      </c>
      <c r="N2518">
        <f t="shared" si="556"/>
        <v>2020</v>
      </c>
      <c r="O2518">
        <f t="shared" si="557"/>
        <v>2025</v>
      </c>
      <c r="P2518" t="str">
        <f t="shared" si="558"/>
        <v>2020_2025</v>
      </c>
      <c r="Q2518">
        <f t="shared" si="561"/>
        <v>0</v>
      </c>
      <c r="R2518">
        <f t="shared" si="562"/>
        <v>1</v>
      </c>
      <c r="S2518">
        <f t="shared" ca="1" si="563"/>
        <v>0</v>
      </c>
      <c r="U2518" t="str">
        <f t="shared" ca="1" si="564"/>
        <v xml:space="preserve"> </v>
      </c>
      <c r="V2518" t="str">
        <f t="shared" ca="1" si="565"/>
        <v>let cannot_decomm [$2025_2030$ , $2020_2025$ , $CAR_FUEL_CELL$] := 1;</v>
      </c>
    </row>
    <row r="2519" spans="8:22" outlineLevel="1" x14ac:dyDescent="0.25">
      <c r="H2519">
        <f t="shared" si="552"/>
        <v>55</v>
      </c>
      <c r="I2519" t="str">
        <f t="shared" ca="1" si="559"/>
        <v>CAR_FUEL_CELL</v>
      </c>
      <c r="J2519">
        <f t="shared" ca="1" si="553"/>
        <v>0</v>
      </c>
      <c r="K2519">
        <f t="shared" si="554"/>
        <v>2025</v>
      </c>
      <c r="L2519">
        <f t="shared" si="560"/>
        <v>2030</v>
      </c>
      <c r="M2519" t="str">
        <f t="shared" si="555"/>
        <v>2025_2030</v>
      </c>
      <c r="N2519">
        <f t="shared" si="556"/>
        <v>2025</v>
      </c>
      <c r="O2519">
        <f t="shared" si="557"/>
        <v>2030</v>
      </c>
      <c r="P2519" t="str">
        <f t="shared" si="558"/>
        <v>2025_2030</v>
      </c>
      <c r="Q2519">
        <f t="shared" si="561"/>
        <v>0</v>
      </c>
      <c r="R2519">
        <f t="shared" si="562"/>
        <v>0</v>
      </c>
      <c r="S2519">
        <f t="shared" ca="1" si="563"/>
        <v>0</v>
      </c>
      <c r="U2519" t="str">
        <f t="shared" ca="1" si="564"/>
        <v xml:space="preserve"> </v>
      </c>
      <c r="V2519" t="str">
        <f t="shared" ca="1" si="565"/>
        <v>let cannot_decomm [$2025_2030$ , $2025_2030$ , $CAR_FUEL_CELL$] := 1;</v>
      </c>
    </row>
    <row r="2520" spans="8:22" outlineLevel="1" x14ac:dyDescent="0.25">
      <c r="H2520">
        <f t="shared" si="552"/>
        <v>55</v>
      </c>
      <c r="I2520" t="str">
        <f t="shared" ca="1" si="559"/>
        <v>CAR_FUEL_CELL</v>
      </c>
      <c r="J2520">
        <f t="shared" ca="1" si="553"/>
        <v>0</v>
      </c>
      <c r="K2520">
        <f t="shared" si="554"/>
        <v>2025</v>
      </c>
      <c r="L2520">
        <f t="shared" si="560"/>
        <v>2030</v>
      </c>
      <c r="M2520" t="str">
        <f t="shared" si="555"/>
        <v>2025_2030</v>
      </c>
      <c r="N2520">
        <f t="shared" si="556"/>
        <v>2030</v>
      </c>
      <c r="O2520">
        <f t="shared" si="557"/>
        <v>2035</v>
      </c>
      <c r="P2520" t="str">
        <f t="shared" si="558"/>
        <v>2030_2035</v>
      </c>
      <c r="Q2520">
        <f t="shared" si="561"/>
        <v>0</v>
      </c>
      <c r="R2520">
        <f t="shared" si="562"/>
        <v>0</v>
      </c>
      <c r="S2520">
        <f t="shared" ca="1" si="563"/>
        <v>1</v>
      </c>
      <c r="U2520" t="str">
        <f t="shared" ca="1" si="564"/>
        <v xml:space="preserve"> </v>
      </c>
      <c r="V2520" t="str">
        <f t="shared" ca="1" si="565"/>
        <v>let cannot_decomm [$2025_2030$ , $2030_2035$ , $CAR_FUEL_CELL$] := 1;</v>
      </c>
    </row>
    <row r="2521" spans="8:22" outlineLevel="1" x14ac:dyDescent="0.25">
      <c r="H2521">
        <f t="shared" si="552"/>
        <v>55</v>
      </c>
      <c r="I2521" t="str">
        <f t="shared" ca="1" si="559"/>
        <v>CAR_FUEL_CELL</v>
      </c>
      <c r="J2521">
        <f t="shared" ca="1" si="553"/>
        <v>0</v>
      </c>
      <c r="K2521">
        <f t="shared" si="554"/>
        <v>2025</v>
      </c>
      <c r="L2521">
        <f t="shared" si="560"/>
        <v>2030</v>
      </c>
      <c r="M2521" t="str">
        <f t="shared" si="555"/>
        <v>2025_2030</v>
      </c>
      <c r="N2521">
        <f t="shared" si="556"/>
        <v>2035</v>
      </c>
      <c r="O2521">
        <f t="shared" si="557"/>
        <v>2040</v>
      </c>
      <c r="P2521" t="str">
        <f t="shared" si="558"/>
        <v>2035_2040</v>
      </c>
      <c r="Q2521">
        <f t="shared" si="561"/>
        <v>0</v>
      </c>
      <c r="R2521">
        <f t="shared" si="562"/>
        <v>0</v>
      </c>
      <c r="S2521">
        <f t="shared" ca="1" si="563"/>
        <v>1</v>
      </c>
      <c r="U2521" t="str">
        <f t="shared" ca="1" si="564"/>
        <v xml:space="preserve"> </v>
      </c>
      <c r="V2521" t="str">
        <f t="shared" ca="1" si="565"/>
        <v>let cannot_decomm [$2025_2030$ , $2035_2040$ , $CAR_FUEL_CELL$] := 1;</v>
      </c>
    </row>
    <row r="2522" spans="8:22" outlineLevel="1" x14ac:dyDescent="0.25">
      <c r="H2522">
        <f t="shared" si="552"/>
        <v>55</v>
      </c>
      <c r="I2522" t="str">
        <f t="shared" ca="1" si="559"/>
        <v>CAR_FUEL_CELL</v>
      </c>
      <c r="J2522">
        <f t="shared" ca="1" si="553"/>
        <v>0</v>
      </c>
      <c r="K2522">
        <f t="shared" si="554"/>
        <v>2025</v>
      </c>
      <c r="L2522">
        <f t="shared" si="560"/>
        <v>2030</v>
      </c>
      <c r="M2522" t="str">
        <f t="shared" si="555"/>
        <v>2025_2030</v>
      </c>
      <c r="N2522">
        <f t="shared" si="556"/>
        <v>2040</v>
      </c>
      <c r="O2522">
        <f t="shared" si="557"/>
        <v>2045</v>
      </c>
      <c r="P2522" t="str">
        <f t="shared" si="558"/>
        <v>2040_2045</v>
      </c>
      <c r="Q2522">
        <f t="shared" si="561"/>
        <v>0</v>
      </c>
      <c r="R2522">
        <f t="shared" si="562"/>
        <v>0</v>
      </c>
      <c r="S2522">
        <f t="shared" ca="1" si="563"/>
        <v>1</v>
      </c>
      <c r="U2522" t="str">
        <f t="shared" ca="1" si="564"/>
        <v xml:space="preserve"> </v>
      </c>
      <c r="V2522" t="str">
        <f t="shared" ca="1" si="565"/>
        <v>let cannot_decomm [$2025_2030$ , $2040_2045$ , $CAR_FUEL_CELL$] := 1;</v>
      </c>
    </row>
    <row r="2523" spans="8:22" outlineLevel="1" x14ac:dyDescent="0.25">
      <c r="H2523">
        <f t="shared" si="552"/>
        <v>55</v>
      </c>
      <c r="I2523" t="str">
        <f t="shared" ca="1" si="559"/>
        <v>CAR_FUEL_CELL</v>
      </c>
      <c r="J2523">
        <f t="shared" ca="1" si="553"/>
        <v>0</v>
      </c>
      <c r="K2523">
        <f t="shared" si="554"/>
        <v>2025</v>
      </c>
      <c r="L2523">
        <f t="shared" si="560"/>
        <v>2030</v>
      </c>
      <c r="M2523" t="str">
        <f t="shared" si="555"/>
        <v>2025_2030</v>
      </c>
      <c r="N2523">
        <f t="shared" si="556"/>
        <v>2045</v>
      </c>
      <c r="O2523">
        <f t="shared" si="557"/>
        <v>2050</v>
      </c>
      <c r="P2523" t="str">
        <f t="shared" si="558"/>
        <v>2045_2050</v>
      </c>
      <c r="Q2523">
        <f t="shared" si="561"/>
        <v>0</v>
      </c>
      <c r="R2523">
        <f t="shared" si="562"/>
        <v>0</v>
      </c>
      <c r="S2523">
        <f t="shared" ca="1" si="563"/>
        <v>1</v>
      </c>
      <c r="U2523" t="str">
        <f t="shared" ca="1" si="564"/>
        <v xml:space="preserve"> </v>
      </c>
      <c r="V2523" t="str">
        <f t="shared" ca="1" si="565"/>
        <v>let cannot_decomm [$2025_2030$ , $2045_2050$ , $CAR_FUEL_CELL$] := 1;</v>
      </c>
    </row>
    <row r="2524" spans="8:22" outlineLevel="1" x14ac:dyDescent="0.25">
      <c r="H2524">
        <f t="shared" si="552"/>
        <v>55</v>
      </c>
      <c r="I2524" t="str">
        <f t="shared" ca="1" si="559"/>
        <v>CAR_FUEL_CELL</v>
      </c>
      <c r="J2524">
        <f t="shared" ca="1" si="553"/>
        <v>0</v>
      </c>
      <c r="K2524">
        <f t="shared" si="554"/>
        <v>2030</v>
      </c>
      <c r="L2524">
        <f t="shared" si="560"/>
        <v>2035</v>
      </c>
      <c r="M2524" t="str">
        <f t="shared" si="555"/>
        <v>2030_2035</v>
      </c>
      <c r="N2524">
        <f t="shared" si="556"/>
        <v>2015</v>
      </c>
      <c r="O2524">
        <f t="shared" si="557"/>
        <v>2020</v>
      </c>
      <c r="P2524" t="str">
        <f t="shared" si="558"/>
        <v>2015_2020</v>
      </c>
      <c r="Q2524">
        <f t="shared" si="561"/>
        <v>0</v>
      </c>
      <c r="R2524">
        <f t="shared" si="562"/>
        <v>1</v>
      </c>
      <c r="S2524">
        <f t="shared" ca="1" si="563"/>
        <v>0</v>
      </c>
      <c r="U2524" t="str">
        <f t="shared" ca="1" si="564"/>
        <v xml:space="preserve"> </v>
      </c>
      <c r="V2524" t="str">
        <f t="shared" ca="1" si="565"/>
        <v>let cannot_decomm [$2030_2035$ , $2015_2020$ , $CAR_FUEL_CELL$] := 1;</v>
      </c>
    </row>
    <row r="2525" spans="8:22" outlineLevel="1" x14ac:dyDescent="0.25">
      <c r="H2525">
        <f t="shared" si="552"/>
        <v>55</v>
      </c>
      <c r="I2525" t="str">
        <f t="shared" ca="1" si="559"/>
        <v>CAR_FUEL_CELL</v>
      </c>
      <c r="J2525">
        <f t="shared" ca="1" si="553"/>
        <v>0</v>
      </c>
      <c r="K2525">
        <f t="shared" si="554"/>
        <v>2030</v>
      </c>
      <c r="L2525">
        <f t="shared" si="560"/>
        <v>2035</v>
      </c>
      <c r="M2525" t="str">
        <f t="shared" si="555"/>
        <v>2030_2035</v>
      </c>
      <c r="N2525">
        <f t="shared" si="556"/>
        <v>2020</v>
      </c>
      <c r="O2525">
        <f t="shared" si="557"/>
        <v>2025</v>
      </c>
      <c r="P2525" t="str">
        <f t="shared" si="558"/>
        <v>2020_2025</v>
      </c>
      <c r="Q2525">
        <f t="shared" si="561"/>
        <v>0</v>
      </c>
      <c r="R2525">
        <f t="shared" si="562"/>
        <v>1</v>
      </c>
      <c r="S2525">
        <f t="shared" ca="1" si="563"/>
        <v>0</v>
      </c>
      <c r="U2525" t="str">
        <f t="shared" ca="1" si="564"/>
        <v xml:space="preserve"> </v>
      </c>
      <c r="V2525" t="str">
        <f t="shared" ca="1" si="565"/>
        <v>let cannot_decomm [$2030_2035$ , $2020_2025$ , $CAR_FUEL_CELL$] := 1;</v>
      </c>
    </row>
    <row r="2526" spans="8:22" outlineLevel="1" x14ac:dyDescent="0.25">
      <c r="H2526">
        <f t="shared" si="552"/>
        <v>55</v>
      </c>
      <c r="I2526" t="str">
        <f t="shared" ca="1" si="559"/>
        <v>CAR_FUEL_CELL</v>
      </c>
      <c r="J2526">
        <f t="shared" ca="1" si="553"/>
        <v>0</v>
      </c>
      <c r="K2526">
        <f t="shared" si="554"/>
        <v>2030</v>
      </c>
      <c r="L2526">
        <f t="shared" si="560"/>
        <v>2035</v>
      </c>
      <c r="M2526" t="str">
        <f t="shared" si="555"/>
        <v>2030_2035</v>
      </c>
      <c r="N2526">
        <f t="shared" si="556"/>
        <v>2025</v>
      </c>
      <c r="O2526">
        <f t="shared" si="557"/>
        <v>2030</v>
      </c>
      <c r="P2526" t="str">
        <f t="shared" si="558"/>
        <v>2025_2030</v>
      </c>
      <c r="Q2526">
        <f t="shared" si="561"/>
        <v>0</v>
      </c>
      <c r="R2526">
        <f t="shared" si="562"/>
        <v>1</v>
      </c>
      <c r="S2526">
        <f t="shared" ca="1" si="563"/>
        <v>0</v>
      </c>
      <c r="U2526" t="str">
        <f t="shared" ca="1" si="564"/>
        <v xml:space="preserve"> </v>
      </c>
      <c r="V2526" t="str">
        <f t="shared" ca="1" si="565"/>
        <v>let cannot_decomm [$2030_2035$ , $2025_2030$ , $CAR_FUEL_CELL$] := 1;</v>
      </c>
    </row>
    <row r="2527" spans="8:22" outlineLevel="1" x14ac:dyDescent="0.25">
      <c r="H2527">
        <f t="shared" si="552"/>
        <v>55</v>
      </c>
      <c r="I2527" t="str">
        <f t="shared" ca="1" si="559"/>
        <v>CAR_FUEL_CELL</v>
      </c>
      <c r="J2527">
        <f t="shared" ca="1" si="553"/>
        <v>0</v>
      </c>
      <c r="K2527">
        <f t="shared" si="554"/>
        <v>2030</v>
      </c>
      <c r="L2527">
        <f t="shared" si="560"/>
        <v>2035</v>
      </c>
      <c r="M2527" t="str">
        <f t="shared" si="555"/>
        <v>2030_2035</v>
      </c>
      <c r="N2527">
        <f t="shared" si="556"/>
        <v>2030</v>
      </c>
      <c r="O2527">
        <f t="shared" si="557"/>
        <v>2035</v>
      </c>
      <c r="P2527" t="str">
        <f t="shared" si="558"/>
        <v>2030_2035</v>
      </c>
      <c r="Q2527">
        <f t="shared" si="561"/>
        <v>0</v>
      </c>
      <c r="R2527">
        <f t="shared" si="562"/>
        <v>0</v>
      </c>
      <c r="S2527">
        <f t="shared" ca="1" si="563"/>
        <v>0</v>
      </c>
      <c r="U2527" t="str">
        <f t="shared" ca="1" si="564"/>
        <v xml:space="preserve"> </v>
      </c>
      <c r="V2527" t="str">
        <f t="shared" ca="1" si="565"/>
        <v>let cannot_decomm [$2030_2035$ , $2030_2035$ , $CAR_FUEL_CELL$] := 1;</v>
      </c>
    </row>
    <row r="2528" spans="8:22" outlineLevel="1" x14ac:dyDescent="0.25">
      <c r="H2528">
        <f t="shared" si="552"/>
        <v>55</v>
      </c>
      <c r="I2528" t="str">
        <f t="shared" ca="1" si="559"/>
        <v>CAR_FUEL_CELL</v>
      </c>
      <c r="J2528">
        <f t="shared" ca="1" si="553"/>
        <v>0</v>
      </c>
      <c r="K2528">
        <f t="shared" si="554"/>
        <v>2030</v>
      </c>
      <c r="L2528">
        <f t="shared" si="560"/>
        <v>2035</v>
      </c>
      <c r="M2528" t="str">
        <f t="shared" si="555"/>
        <v>2030_2035</v>
      </c>
      <c r="N2528">
        <f t="shared" si="556"/>
        <v>2035</v>
      </c>
      <c r="O2528">
        <f t="shared" si="557"/>
        <v>2040</v>
      </c>
      <c r="P2528" t="str">
        <f t="shared" si="558"/>
        <v>2035_2040</v>
      </c>
      <c r="Q2528">
        <f t="shared" si="561"/>
        <v>0</v>
      </c>
      <c r="R2528">
        <f t="shared" si="562"/>
        <v>0</v>
      </c>
      <c r="S2528">
        <f t="shared" ca="1" si="563"/>
        <v>1</v>
      </c>
      <c r="U2528" t="str">
        <f t="shared" ca="1" si="564"/>
        <v xml:space="preserve"> </v>
      </c>
      <c r="V2528" t="str">
        <f t="shared" ca="1" si="565"/>
        <v>let cannot_decomm [$2030_2035$ , $2035_2040$ , $CAR_FUEL_CELL$] := 1;</v>
      </c>
    </row>
    <row r="2529" spans="8:22" outlineLevel="1" x14ac:dyDescent="0.25">
      <c r="H2529">
        <f t="shared" si="552"/>
        <v>55</v>
      </c>
      <c r="I2529" t="str">
        <f t="shared" ca="1" si="559"/>
        <v>CAR_FUEL_CELL</v>
      </c>
      <c r="J2529">
        <f t="shared" ca="1" si="553"/>
        <v>0</v>
      </c>
      <c r="K2529">
        <f t="shared" si="554"/>
        <v>2030</v>
      </c>
      <c r="L2529">
        <f t="shared" si="560"/>
        <v>2035</v>
      </c>
      <c r="M2529" t="str">
        <f t="shared" si="555"/>
        <v>2030_2035</v>
      </c>
      <c r="N2529">
        <f t="shared" si="556"/>
        <v>2040</v>
      </c>
      <c r="O2529">
        <f t="shared" si="557"/>
        <v>2045</v>
      </c>
      <c r="P2529" t="str">
        <f t="shared" si="558"/>
        <v>2040_2045</v>
      </c>
      <c r="Q2529">
        <f t="shared" si="561"/>
        <v>0</v>
      </c>
      <c r="R2529">
        <f t="shared" si="562"/>
        <v>0</v>
      </c>
      <c r="S2529">
        <f t="shared" ca="1" si="563"/>
        <v>1</v>
      </c>
      <c r="U2529" t="str">
        <f t="shared" ca="1" si="564"/>
        <v xml:space="preserve"> </v>
      </c>
      <c r="V2529" t="str">
        <f t="shared" ca="1" si="565"/>
        <v>let cannot_decomm [$2030_2035$ , $2040_2045$ , $CAR_FUEL_CELL$] := 1;</v>
      </c>
    </row>
    <row r="2530" spans="8:22" outlineLevel="1" x14ac:dyDescent="0.25">
      <c r="H2530">
        <f t="shared" si="552"/>
        <v>55</v>
      </c>
      <c r="I2530" t="str">
        <f t="shared" ca="1" si="559"/>
        <v>CAR_FUEL_CELL</v>
      </c>
      <c r="J2530">
        <f t="shared" ca="1" si="553"/>
        <v>0</v>
      </c>
      <c r="K2530">
        <f t="shared" si="554"/>
        <v>2030</v>
      </c>
      <c r="L2530">
        <f t="shared" si="560"/>
        <v>2035</v>
      </c>
      <c r="M2530" t="str">
        <f t="shared" si="555"/>
        <v>2030_2035</v>
      </c>
      <c r="N2530">
        <f t="shared" si="556"/>
        <v>2045</v>
      </c>
      <c r="O2530">
        <f t="shared" si="557"/>
        <v>2050</v>
      </c>
      <c r="P2530" t="str">
        <f t="shared" si="558"/>
        <v>2045_2050</v>
      </c>
      <c r="Q2530">
        <f t="shared" si="561"/>
        <v>0</v>
      </c>
      <c r="R2530">
        <f t="shared" si="562"/>
        <v>0</v>
      </c>
      <c r="S2530">
        <f t="shared" ca="1" si="563"/>
        <v>1</v>
      </c>
      <c r="U2530" t="str">
        <f t="shared" ca="1" si="564"/>
        <v xml:space="preserve"> </v>
      </c>
      <c r="V2530" t="str">
        <f t="shared" ca="1" si="565"/>
        <v>let cannot_decomm [$2030_2035$ , $2045_2050$ , $CAR_FUEL_CELL$] := 1;</v>
      </c>
    </row>
    <row r="2531" spans="8:22" outlineLevel="1" x14ac:dyDescent="0.25">
      <c r="H2531">
        <f t="shared" si="552"/>
        <v>55</v>
      </c>
      <c r="I2531" t="str">
        <f t="shared" ca="1" si="559"/>
        <v>CAR_FUEL_CELL</v>
      </c>
      <c r="J2531">
        <f t="shared" ca="1" si="553"/>
        <v>0</v>
      </c>
      <c r="K2531">
        <f t="shared" si="554"/>
        <v>2035</v>
      </c>
      <c r="L2531">
        <f t="shared" si="560"/>
        <v>2040</v>
      </c>
      <c r="M2531" t="str">
        <f t="shared" si="555"/>
        <v>2035_2040</v>
      </c>
      <c r="N2531">
        <f t="shared" si="556"/>
        <v>2015</v>
      </c>
      <c r="O2531">
        <f t="shared" si="557"/>
        <v>2020</v>
      </c>
      <c r="P2531" t="str">
        <f t="shared" si="558"/>
        <v>2015_2020</v>
      </c>
      <c r="Q2531">
        <f t="shared" si="561"/>
        <v>0</v>
      </c>
      <c r="R2531">
        <f t="shared" si="562"/>
        <v>1</v>
      </c>
      <c r="S2531">
        <f t="shared" ca="1" si="563"/>
        <v>0</v>
      </c>
      <c r="U2531" t="str">
        <f t="shared" ca="1" si="564"/>
        <v xml:space="preserve"> </v>
      </c>
      <c r="V2531" t="str">
        <f t="shared" ca="1" si="565"/>
        <v>let cannot_decomm [$2035_2040$ , $2015_2020$ , $CAR_FUEL_CELL$] := 1;</v>
      </c>
    </row>
    <row r="2532" spans="8:22" outlineLevel="1" x14ac:dyDescent="0.25">
      <c r="H2532">
        <f t="shared" si="552"/>
        <v>55</v>
      </c>
      <c r="I2532" t="str">
        <f t="shared" ca="1" si="559"/>
        <v>CAR_FUEL_CELL</v>
      </c>
      <c r="J2532">
        <f t="shared" ca="1" si="553"/>
        <v>0</v>
      </c>
      <c r="K2532">
        <f t="shared" si="554"/>
        <v>2035</v>
      </c>
      <c r="L2532">
        <f t="shared" si="560"/>
        <v>2040</v>
      </c>
      <c r="M2532" t="str">
        <f t="shared" si="555"/>
        <v>2035_2040</v>
      </c>
      <c r="N2532">
        <f t="shared" si="556"/>
        <v>2020</v>
      </c>
      <c r="O2532">
        <f t="shared" si="557"/>
        <v>2025</v>
      </c>
      <c r="P2532" t="str">
        <f t="shared" si="558"/>
        <v>2020_2025</v>
      </c>
      <c r="Q2532">
        <f t="shared" si="561"/>
        <v>0</v>
      </c>
      <c r="R2532">
        <f t="shared" si="562"/>
        <v>1</v>
      </c>
      <c r="S2532">
        <f t="shared" ca="1" si="563"/>
        <v>0</v>
      </c>
      <c r="U2532" t="str">
        <f t="shared" ca="1" si="564"/>
        <v xml:space="preserve"> </v>
      </c>
      <c r="V2532" t="str">
        <f t="shared" ca="1" si="565"/>
        <v>let cannot_decomm [$2035_2040$ , $2020_2025$ , $CAR_FUEL_CELL$] := 1;</v>
      </c>
    </row>
    <row r="2533" spans="8:22" outlineLevel="1" x14ac:dyDescent="0.25">
      <c r="H2533">
        <f t="shared" si="552"/>
        <v>55</v>
      </c>
      <c r="I2533" t="str">
        <f t="shared" ca="1" si="559"/>
        <v>CAR_FUEL_CELL</v>
      </c>
      <c r="J2533">
        <f t="shared" ca="1" si="553"/>
        <v>0</v>
      </c>
      <c r="K2533">
        <f t="shared" si="554"/>
        <v>2035</v>
      </c>
      <c r="L2533">
        <f t="shared" si="560"/>
        <v>2040</v>
      </c>
      <c r="M2533" t="str">
        <f t="shared" si="555"/>
        <v>2035_2040</v>
      </c>
      <c r="N2533">
        <f t="shared" si="556"/>
        <v>2025</v>
      </c>
      <c r="O2533">
        <f t="shared" si="557"/>
        <v>2030</v>
      </c>
      <c r="P2533" t="str">
        <f t="shared" si="558"/>
        <v>2025_2030</v>
      </c>
      <c r="Q2533">
        <f t="shared" si="561"/>
        <v>0</v>
      </c>
      <c r="R2533">
        <f t="shared" si="562"/>
        <v>1</v>
      </c>
      <c r="S2533">
        <f t="shared" ca="1" si="563"/>
        <v>0</v>
      </c>
      <c r="U2533" t="str">
        <f t="shared" ca="1" si="564"/>
        <v xml:space="preserve"> </v>
      </c>
      <c r="V2533" t="str">
        <f t="shared" ca="1" si="565"/>
        <v>let cannot_decomm [$2035_2040$ , $2025_2030$ , $CAR_FUEL_CELL$] := 1;</v>
      </c>
    </row>
    <row r="2534" spans="8:22" outlineLevel="1" x14ac:dyDescent="0.25">
      <c r="H2534">
        <f t="shared" si="552"/>
        <v>55</v>
      </c>
      <c r="I2534" t="str">
        <f t="shared" ca="1" si="559"/>
        <v>CAR_FUEL_CELL</v>
      </c>
      <c r="J2534">
        <f t="shared" ca="1" si="553"/>
        <v>0</v>
      </c>
      <c r="K2534">
        <f t="shared" si="554"/>
        <v>2035</v>
      </c>
      <c r="L2534">
        <f t="shared" si="560"/>
        <v>2040</v>
      </c>
      <c r="M2534" t="str">
        <f t="shared" si="555"/>
        <v>2035_2040</v>
      </c>
      <c r="N2534">
        <f t="shared" si="556"/>
        <v>2030</v>
      </c>
      <c r="O2534">
        <f t="shared" si="557"/>
        <v>2035</v>
      </c>
      <c r="P2534" t="str">
        <f t="shared" si="558"/>
        <v>2030_2035</v>
      </c>
      <c r="Q2534">
        <f t="shared" si="561"/>
        <v>0</v>
      </c>
      <c r="R2534">
        <f t="shared" si="562"/>
        <v>1</v>
      </c>
      <c r="S2534">
        <f t="shared" ca="1" si="563"/>
        <v>0</v>
      </c>
      <c r="U2534" t="str">
        <f t="shared" ca="1" si="564"/>
        <v xml:space="preserve"> </v>
      </c>
      <c r="V2534" t="str">
        <f t="shared" ca="1" si="565"/>
        <v>let cannot_decomm [$2035_2040$ , $2030_2035$ , $CAR_FUEL_CELL$] := 1;</v>
      </c>
    </row>
    <row r="2535" spans="8:22" outlineLevel="1" x14ac:dyDescent="0.25">
      <c r="H2535">
        <f t="shared" si="552"/>
        <v>55</v>
      </c>
      <c r="I2535" t="str">
        <f t="shared" ca="1" si="559"/>
        <v>CAR_FUEL_CELL</v>
      </c>
      <c r="J2535">
        <f t="shared" ca="1" si="553"/>
        <v>0</v>
      </c>
      <c r="K2535">
        <f t="shared" si="554"/>
        <v>2035</v>
      </c>
      <c r="L2535">
        <f t="shared" si="560"/>
        <v>2040</v>
      </c>
      <c r="M2535" t="str">
        <f t="shared" si="555"/>
        <v>2035_2040</v>
      </c>
      <c r="N2535">
        <f t="shared" si="556"/>
        <v>2035</v>
      </c>
      <c r="O2535">
        <f t="shared" si="557"/>
        <v>2040</v>
      </c>
      <c r="P2535" t="str">
        <f t="shared" si="558"/>
        <v>2035_2040</v>
      </c>
      <c r="Q2535">
        <f t="shared" si="561"/>
        <v>0</v>
      </c>
      <c r="R2535">
        <f t="shared" si="562"/>
        <v>0</v>
      </c>
      <c r="S2535">
        <f t="shared" ca="1" si="563"/>
        <v>0</v>
      </c>
      <c r="U2535" t="str">
        <f t="shared" ca="1" si="564"/>
        <v xml:space="preserve"> </v>
      </c>
      <c r="V2535" t="str">
        <f t="shared" ca="1" si="565"/>
        <v>let cannot_decomm [$2035_2040$ , $2035_2040$ , $CAR_FUEL_CELL$] := 1;</v>
      </c>
    </row>
    <row r="2536" spans="8:22" outlineLevel="1" x14ac:dyDescent="0.25">
      <c r="H2536">
        <f t="shared" si="552"/>
        <v>55</v>
      </c>
      <c r="I2536" t="str">
        <f t="shared" ca="1" si="559"/>
        <v>CAR_FUEL_CELL</v>
      </c>
      <c r="J2536">
        <f t="shared" ca="1" si="553"/>
        <v>0</v>
      </c>
      <c r="K2536">
        <f t="shared" si="554"/>
        <v>2035</v>
      </c>
      <c r="L2536">
        <f t="shared" si="560"/>
        <v>2040</v>
      </c>
      <c r="M2536" t="str">
        <f t="shared" si="555"/>
        <v>2035_2040</v>
      </c>
      <c r="N2536">
        <f t="shared" si="556"/>
        <v>2040</v>
      </c>
      <c r="O2536">
        <f t="shared" si="557"/>
        <v>2045</v>
      </c>
      <c r="P2536" t="str">
        <f t="shared" si="558"/>
        <v>2040_2045</v>
      </c>
      <c r="Q2536">
        <f t="shared" si="561"/>
        <v>0</v>
      </c>
      <c r="R2536">
        <f t="shared" si="562"/>
        <v>0</v>
      </c>
      <c r="S2536">
        <f t="shared" ca="1" si="563"/>
        <v>1</v>
      </c>
      <c r="U2536" t="str">
        <f t="shared" ca="1" si="564"/>
        <v xml:space="preserve"> </v>
      </c>
      <c r="V2536" t="str">
        <f t="shared" ca="1" si="565"/>
        <v>let cannot_decomm [$2035_2040$ , $2040_2045$ , $CAR_FUEL_CELL$] := 1;</v>
      </c>
    </row>
    <row r="2537" spans="8:22" outlineLevel="1" x14ac:dyDescent="0.25">
      <c r="H2537">
        <f t="shared" si="552"/>
        <v>55</v>
      </c>
      <c r="I2537" t="str">
        <f t="shared" ca="1" si="559"/>
        <v>CAR_FUEL_CELL</v>
      </c>
      <c r="J2537">
        <f t="shared" ca="1" si="553"/>
        <v>0</v>
      </c>
      <c r="K2537">
        <f t="shared" si="554"/>
        <v>2035</v>
      </c>
      <c r="L2537">
        <f t="shared" si="560"/>
        <v>2040</v>
      </c>
      <c r="M2537" t="str">
        <f t="shared" si="555"/>
        <v>2035_2040</v>
      </c>
      <c r="N2537">
        <f t="shared" si="556"/>
        <v>2045</v>
      </c>
      <c r="O2537">
        <f t="shared" si="557"/>
        <v>2050</v>
      </c>
      <c r="P2537" t="str">
        <f t="shared" si="558"/>
        <v>2045_2050</v>
      </c>
      <c r="Q2537">
        <f t="shared" si="561"/>
        <v>0</v>
      </c>
      <c r="R2537">
        <f t="shared" si="562"/>
        <v>0</v>
      </c>
      <c r="S2537">
        <f t="shared" ca="1" si="563"/>
        <v>1</v>
      </c>
      <c r="U2537" t="str">
        <f t="shared" ca="1" si="564"/>
        <v xml:space="preserve"> </v>
      </c>
      <c r="V2537" t="str">
        <f t="shared" ca="1" si="565"/>
        <v>let cannot_decomm [$2035_2040$ , $2045_2050$ , $CAR_FUEL_CELL$] := 1;</v>
      </c>
    </row>
    <row r="2538" spans="8:22" outlineLevel="1" x14ac:dyDescent="0.25">
      <c r="H2538">
        <f t="shared" si="552"/>
        <v>55</v>
      </c>
      <c r="I2538" t="str">
        <f t="shared" ca="1" si="559"/>
        <v>CAR_FUEL_CELL</v>
      </c>
      <c r="J2538">
        <f t="shared" ca="1" si="553"/>
        <v>0</v>
      </c>
      <c r="K2538">
        <f t="shared" si="554"/>
        <v>2040</v>
      </c>
      <c r="L2538">
        <f t="shared" si="560"/>
        <v>2045</v>
      </c>
      <c r="M2538" t="str">
        <f t="shared" si="555"/>
        <v>2040_2045</v>
      </c>
      <c r="N2538">
        <f t="shared" si="556"/>
        <v>2015</v>
      </c>
      <c r="O2538">
        <f t="shared" si="557"/>
        <v>2020</v>
      </c>
      <c r="P2538" t="str">
        <f t="shared" si="558"/>
        <v>2015_2020</v>
      </c>
      <c r="Q2538">
        <f t="shared" si="561"/>
        <v>0</v>
      </c>
      <c r="R2538">
        <f t="shared" si="562"/>
        <v>1</v>
      </c>
      <c r="S2538">
        <f t="shared" ca="1" si="563"/>
        <v>0</v>
      </c>
      <c r="U2538" t="str">
        <f t="shared" ca="1" si="564"/>
        <v xml:space="preserve"> </v>
      </c>
      <c r="V2538" t="str">
        <f t="shared" ca="1" si="565"/>
        <v>let cannot_decomm [$2040_2045$ , $2015_2020$ , $CAR_FUEL_CELL$] := 1;</v>
      </c>
    </row>
    <row r="2539" spans="8:22" outlineLevel="1" x14ac:dyDescent="0.25">
      <c r="H2539">
        <f t="shared" si="552"/>
        <v>55</v>
      </c>
      <c r="I2539" t="str">
        <f t="shared" ca="1" si="559"/>
        <v>CAR_FUEL_CELL</v>
      </c>
      <c r="J2539">
        <f t="shared" ca="1" si="553"/>
        <v>0</v>
      </c>
      <c r="K2539">
        <f t="shared" si="554"/>
        <v>2040</v>
      </c>
      <c r="L2539">
        <f t="shared" si="560"/>
        <v>2045</v>
      </c>
      <c r="M2539" t="str">
        <f t="shared" si="555"/>
        <v>2040_2045</v>
      </c>
      <c r="N2539">
        <f t="shared" si="556"/>
        <v>2020</v>
      </c>
      <c r="O2539">
        <f t="shared" si="557"/>
        <v>2025</v>
      </c>
      <c r="P2539" t="str">
        <f t="shared" si="558"/>
        <v>2020_2025</v>
      </c>
      <c r="Q2539">
        <f t="shared" si="561"/>
        <v>0</v>
      </c>
      <c r="R2539">
        <f t="shared" si="562"/>
        <v>1</v>
      </c>
      <c r="S2539">
        <f t="shared" ca="1" si="563"/>
        <v>0</v>
      </c>
      <c r="U2539" t="str">
        <f t="shared" ca="1" si="564"/>
        <v xml:space="preserve"> </v>
      </c>
      <c r="V2539" t="str">
        <f t="shared" ca="1" si="565"/>
        <v>let cannot_decomm [$2040_2045$ , $2020_2025$ , $CAR_FUEL_CELL$] := 1;</v>
      </c>
    </row>
    <row r="2540" spans="8:22" outlineLevel="1" x14ac:dyDescent="0.25">
      <c r="H2540">
        <f t="shared" si="552"/>
        <v>55</v>
      </c>
      <c r="I2540" t="str">
        <f t="shared" ca="1" si="559"/>
        <v>CAR_FUEL_CELL</v>
      </c>
      <c r="J2540">
        <f t="shared" ca="1" si="553"/>
        <v>0</v>
      </c>
      <c r="K2540">
        <f t="shared" si="554"/>
        <v>2040</v>
      </c>
      <c r="L2540">
        <f t="shared" si="560"/>
        <v>2045</v>
      </c>
      <c r="M2540" t="str">
        <f t="shared" si="555"/>
        <v>2040_2045</v>
      </c>
      <c r="N2540">
        <f t="shared" si="556"/>
        <v>2025</v>
      </c>
      <c r="O2540">
        <f t="shared" si="557"/>
        <v>2030</v>
      </c>
      <c r="P2540" t="str">
        <f t="shared" si="558"/>
        <v>2025_2030</v>
      </c>
      <c r="Q2540">
        <f t="shared" si="561"/>
        <v>0</v>
      </c>
      <c r="R2540">
        <f t="shared" si="562"/>
        <v>1</v>
      </c>
      <c r="S2540">
        <f t="shared" ca="1" si="563"/>
        <v>0</v>
      </c>
      <c r="U2540" t="str">
        <f t="shared" ca="1" si="564"/>
        <v xml:space="preserve"> </v>
      </c>
      <c r="V2540" t="str">
        <f t="shared" ca="1" si="565"/>
        <v>let cannot_decomm [$2040_2045$ , $2025_2030$ , $CAR_FUEL_CELL$] := 1;</v>
      </c>
    </row>
    <row r="2541" spans="8:22" outlineLevel="1" x14ac:dyDescent="0.25">
      <c r="H2541">
        <f t="shared" si="552"/>
        <v>55</v>
      </c>
      <c r="I2541" t="str">
        <f t="shared" ca="1" si="559"/>
        <v>CAR_FUEL_CELL</v>
      </c>
      <c r="J2541">
        <f t="shared" ca="1" si="553"/>
        <v>0</v>
      </c>
      <c r="K2541">
        <f t="shared" si="554"/>
        <v>2040</v>
      </c>
      <c r="L2541">
        <f t="shared" si="560"/>
        <v>2045</v>
      </c>
      <c r="M2541" t="str">
        <f t="shared" si="555"/>
        <v>2040_2045</v>
      </c>
      <c r="N2541">
        <f t="shared" si="556"/>
        <v>2030</v>
      </c>
      <c r="O2541">
        <f t="shared" si="557"/>
        <v>2035</v>
      </c>
      <c r="P2541" t="str">
        <f t="shared" si="558"/>
        <v>2030_2035</v>
      </c>
      <c r="Q2541">
        <f t="shared" si="561"/>
        <v>0</v>
      </c>
      <c r="R2541">
        <f t="shared" si="562"/>
        <v>1</v>
      </c>
      <c r="S2541">
        <f t="shared" ca="1" si="563"/>
        <v>0</v>
      </c>
      <c r="U2541" t="str">
        <f t="shared" ca="1" si="564"/>
        <v xml:space="preserve"> </v>
      </c>
      <c r="V2541" t="str">
        <f t="shared" ca="1" si="565"/>
        <v>let cannot_decomm [$2040_2045$ , $2030_2035$ , $CAR_FUEL_CELL$] := 1;</v>
      </c>
    </row>
    <row r="2542" spans="8:22" outlineLevel="1" x14ac:dyDescent="0.25">
      <c r="H2542">
        <f t="shared" si="552"/>
        <v>55</v>
      </c>
      <c r="I2542" t="str">
        <f t="shared" ca="1" si="559"/>
        <v>CAR_FUEL_CELL</v>
      </c>
      <c r="J2542">
        <f t="shared" ca="1" si="553"/>
        <v>0</v>
      </c>
      <c r="K2542">
        <f t="shared" si="554"/>
        <v>2040</v>
      </c>
      <c r="L2542">
        <f t="shared" si="560"/>
        <v>2045</v>
      </c>
      <c r="M2542" t="str">
        <f t="shared" si="555"/>
        <v>2040_2045</v>
      </c>
      <c r="N2542">
        <f t="shared" si="556"/>
        <v>2035</v>
      </c>
      <c r="O2542">
        <f t="shared" si="557"/>
        <v>2040</v>
      </c>
      <c r="P2542" t="str">
        <f t="shared" si="558"/>
        <v>2035_2040</v>
      </c>
      <c r="Q2542">
        <f t="shared" si="561"/>
        <v>0</v>
      </c>
      <c r="R2542">
        <f t="shared" si="562"/>
        <v>1</v>
      </c>
      <c r="S2542">
        <f t="shared" ca="1" si="563"/>
        <v>0</v>
      </c>
      <c r="U2542" t="str">
        <f t="shared" ca="1" si="564"/>
        <v xml:space="preserve"> </v>
      </c>
      <c r="V2542" t="str">
        <f t="shared" ca="1" si="565"/>
        <v>let cannot_decomm [$2040_2045$ , $2035_2040$ , $CAR_FUEL_CELL$] := 1;</v>
      </c>
    </row>
    <row r="2543" spans="8:22" outlineLevel="1" x14ac:dyDescent="0.25">
      <c r="H2543">
        <f t="shared" si="552"/>
        <v>55</v>
      </c>
      <c r="I2543" t="str">
        <f t="shared" ca="1" si="559"/>
        <v>CAR_FUEL_CELL</v>
      </c>
      <c r="J2543">
        <f t="shared" ca="1" si="553"/>
        <v>0</v>
      </c>
      <c r="K2543">
        <f t="shared" si="554"/>
        <v>2040</v>
      </c>
      <c r="L2543">
        <f t="shared" si="560"/>
        <v>2045</v>
      </c>
      <c r="M2543" t="str">
        <f t="shared" si="555"/>
        <v>2040_2045</v>
      </c>
      <c r="N2543">
        <f t="shared" si="556"/>
        <v>2040</v>
      </c>
      <c r="O2543">
        <f t="shared" si="557"/>
        <v>2045</v>
      </c>
      <c r="P2543" t="str">
        <f t="shared" si="558"/>
        <v>2040_2045</v>
      </c>
      <c r="Q2543">
        <f t="shared" si="561"/>
        <v>0</v>
      </c>
      <c r="R2543">
        <f t="shared" si="562"/>
        <v>0</v>
      </c>
      <c r="S2543">
        <f t="shared" ca="1" si="563"/>
        <v>0</v>
      </c>
      <c r="U2543" t="str">
        <f t="shared" ca="1" si="564"/>
        <v xml:space="preserve"> </v>
      </c>
      <c r="V2543" t="str">
        <f t="shared" ca="1" si="565"/>
        <v>let cannot_decomm [$2040_2045$ , $2040_2045$ , $CAR_FUEL_CELL$] := 1;</v>
      </c>
    </row>
    <row r="2544" spans="8:22" outlineLevel="1" x14ac:dyDescent="0.25">
      <c r="H2544">
        <f t="shared" si="552"/>
        <v>55</v>
      </c>
      <c r="I2544" t="str">
        <f t="shared" ca="1" si="559"/>
        <v>CAR_FUEL_CELL</v>
      </c>
      <c r="J2544">
        <f t="shared" ca="1" si="553"/>
        <v>0</v>
      </c>
      <c r="K2544">
        <f t="shared" si="554"/>
        <v>2040</v>
      </c>
      <c r="L2544">
        <f t="shared" si="560"/>
        <v>2045</v>
      </c>
      <c r="M2544" t="str">
        <f t="shared" si="555"/>
        <v>2040_2045</v>
      </c>
      <c r="N2544">
        <f t="shared" si="556"/>
        <v>2045</v>
      </c>
      <c r="O2544">
        <f t="shared" si="557"/>
        <v>2050</v>
      </c>
      <c r="P2544" t="str">
        <f t="shared" si="558"/>
        <v>2045_2050</v>
      </c>
      <c r="Q2544">
        <f t="shared" si="561"/>
        <v>0</v>
      </c>
      <c r="R2544">
        <f t="shared" si="562"/>
        <v>0</v>
      </c>
      <c r="S2544">
        <f t="shared" ca="1" si="563"/>
        <v>1</v>
      </c>
      <c r="U2544" t="str">
        <f t="shared" ca="1" si="564"/>
        <v xml:space="preserve"> </v>
      </c>
      <c r="V2544" t="str">
        <f t="shared" ca="1" si="565"/>
        <v>let cannot_decomm [$2040_2045$ , $2045_2050$ , $CAR_FUEL_CELL$] := 1;</v>
      </c>
    </row>
    <row r="2545" spans="8:22" outlineLevel="1" x14ac:dyDescent="0.25">
      <c r="H2545">
        <f t="shared" si="552"/>
        <v>55</v>
      </c>
      <c r="I2545" t="str">
        <f t="shared" ca="1" si="559"/>
        <v>CAR_FUEL_CELL</v>
      </c>
      <c r="J2545">
        <f t="shared" ca="1" si="553"/>
        <v>0</v>
      </c>
      <c r="K2545">
        <f t="shared" si="554"/>
        <v>2045</v>
      </c>
      <c r="L2545">
        <f t="shared" si="560"/>
        <v>2050</v>
      </c>
      <c r="M2545" t="str">
        <f t="shared" si="555"/>
        <v>2045_2050</v>
      </c>
      <c r="N2545">
        <f t="shared" si="556"/>
        <v>2015</v>
      </c>
      <c r="O2545">
        <f t="shared" si="557"/>
        <v>2020</v>
      </c>
      <c r="P2545" t="str">
        <f t="shared" si="558"/>
        <v>2015_2020</v>
      </c>
      <c r="Q2545">
        <f t="shared" si="561"/>
        <v>0</v>
      </c>
      <c r="R2545">
        <f t="shared" si="562"/>
        <v>1</v>
      </c>
      <c r="S2545">
        <f t="shared" ca="1" si="563"/>
        <v>0</v>
      </c>
      <c r="U2545" t="str">
        <f t="shared" ca="1" si="564"/>
        <v xml:space="preserve"> </v>
      </c>
      <c r="V2545" t="str">
        <f t="shared" ca="1" si="565"/>
        <v>let cannot_decomm [$2045_2050$ , $2015_2020$ , $CAR_FUEL_CELL$] := 1;</v>
      </c>
    </row>
    <row r="2546" spans="8:22" outlineLevel="1" x14ac:dyDescent="0.25">
      <c r="H2546">
        <f t="shared" si="552"/>
        <v>55</v>
      </c>
      <c r="I2546" t="str">
        <f t="shared" ca="1" si="559"/>
        <v>CAR_FUEL_CELL</v>
      </c>
      <c r="J2546">
        <f t="shared" ca="1" si="553"/>
        <v>0</v>
      </c>
      <c r="K2546">
        <f t="shared" si="554"/>
        <v>2045</v>
      </c>
      <c r="L2546">
        <f t="shared" si="560"/>
        <v>2050</v>
      </c>
      <c r="M2546" t="str">
        <f t="shared" si="555"/>
        <v>2045_2050</v>
      </c>
      <c r="N2546">
        <f t="shared" si="556"/>
        <v>2020</v>
      </c>
      <c r="O2546">
        <f t="shared" si="557"/>
        <v>2025</v>
      </c>
      <c r="P2546" t="str">
        <f t="shared" si="558"/>
        <v>2020_2025</v>
      </c>
      <c r="Q2546">
        <f t="shared" si="561"/>
        <v>0</v>
      </c>
      <c r="R2546">
        <f t="shared" si="562"/>
        <v>1</v>
      </c>
      <c r="S2546">
        <f t="shared" ca="1" si="563"/>
        <v>0</v>
      </c>
      <c r="U2546" t="str">
        <f t="shared" ca="1" si="564"/>
        <v xml:space="preserve"> </v>
      </c>
      <c r="V2546" t="str">
        <f t="shared" ca="1" si="565"/>
        <v>let cannot_decomm [$2045_2050$ , $2020_2025$ , $CAR_FUEL_CELL$] := 1;</v>
      </c>
    </row>
    <row r="2547" spans="8:22" outlineLevel="1" x14ac:dyDescent="0.25">
      <c r="H2547">
        <f t="shared" si="552"/>
        <v>55</v>
      </c>
      <c r="I2547" t="str">
        <f t="shared" ca="1" si="559"/>
        <v>CAR_FUEL_CELL</v>
      </c>
      <c r="J2547">
        <f t="shared" ca="1" si="553"/>
        <v>0</v>
      </c>
      <c r="K2547">
        <f t="shared" si="554"/>
        <v>2045</v>
      </c>
      <c r="L2547">
        <f t="shared" si="560"/>
        <v>2050</v>
      </c>
      <c r="M2547" t="str">
        <f t="shared" si="555"/>
        <v>2045_2050</v>
      </c>
      <c r="N2547">
        <f t="shared" si="556"/>
        <v>2025</v>
      </c>
      <c r="O2547">
        <f t="shared" si="557"/>
        <v>2030</v>
      </c>
      <c r="P2547" t="str">
        <f t="shared" si="558"/>
        <v>2025_2030</v>
      </c>
      <c r="Q2547">
        <f t="shared" si="561"/>
        <v>0</v>
      </c>
      <c r="R2547">
        <f t="shared" si="562"/>
        <v>1</v>
      </c>
      <c r="S2547">
        <f t="shared" ca="1" si="563"/>
        <v>0</v>
      </c>
      <c r="U2547" t="str">
        <f t="shared" ca="1" si="564"/>
        <v xml:space="preserve"> </v>
      </c>
      <c r="V2547" t="str">
        <f t="shared" ca="1" si="565"/>
        <v>let cannot_decomm [$2045_2050$ , $2025_2030$ , $CAR_FUEL_CELL$] := 1;</v>
      </c>
    </row>
    <row r="2548" spans="8:22" outlineLevel="1" x14ac:dyDescent="0.25">
      <c r="H2548">
        <f t="shared" si="552"/>
        <v>55</v>
      </c>
      <c r="I2548" t="str">
        <f t="shared" ca="1" si="559"/>
        <v>CAR_FUEL_CELL</v>
      </c>
      <c r="J2548">
        <f t="shared" ca="1" si="553"/>
        <v>0</v>
      </c>
      <c r="K2548">
        <f t="shared" si="554"/>
        <v>2045</v>
      </c>
      <c r="L2548">
        <f t="shared" si="560"/>
        <v>2050</v>
      </c>
      <c r="M2548" t="str">
        <f t="shared" si="555"/>
        <v>2045_2050</v>
      </c>
      <c r="N2548">
        <f t="shared" si="556"/>
        <v>2030</v>
      </c>
      <c r="O2548">
        <f t="shared" si="557"/>
        <v>2035</v>
      </c>
      <c r="P2548" t="str">
        <f t="shared" si="558"/>
        <v>2030_2035</v>
      </c>
      <c r="Q2548">
        <f t="shared" si="561"/>
        <v>0</v>
      </c>
      <c r="R2548">
        <f t="shared" si="562"/>
        <v>1</v>
      </c>
      <c r="S2548">
        <f t="shared" ca="1" si="563"/>
        <v>0</v>
      </c>
      <c r="U2548" t="str">
        <f t="shared" ca="1" si="564"/>
        <v xml:space="preserve"> </v>
      </c>
      <c r="V2548" t="str">
        <f t="shared" ca="1" si="565"/>
        <v>let cannot_decomm [$2045_2050$ , $2030_2035$ , $CAR_FUEL_CELL$] := 1;</v>
      </c>
    </row>
    <row r="2549" spans="8:22" outlineLevel="1" x14ac:dyDescent="0.25">
      <c r="H2549">
        <f t="shared" ref="H2549:H2612" si="566">(FLOOR((ROW(A2549)-4)/49,1))+4</f>
        <v>55</v>
      </c>
      <c r="I2549" t="str">
        <f t="shared" ca="1" si="559"/>
        <v>CAR_FUEL_CELL</v>
      </c>
      <c r="J2549">
        <f t="shared" ref="J2549:J2612" ca="1" si="567">INDIRECT("C"&amp;H2549)</f>
        <v>0</v>
      </c>
      <c r="K2549">
        <f t="shared" ref="K2549:K2612" si="568">2015+MOD(FLOOR((ROW(A2549)-4)/7,1),7)*5</f>
        <v>2045</v>
      </c>
      <c r="L2549">
        <f t="shared" si="560"/>
        <v>2050</v>
      </c>
      <c r="M2549" t="str">
        <f t="shared" ref="M2549:M2612" si="569">K2549&amp;"_"&amp;L2549</f>
        <v>2045_2050</v>
      </c>
      <c r="N2549">
        <f t="shared" ref="N2549:N2612" si="570">2015+MOD(ROW(D2549)-4,7)*5</f>
        <v>2035</v>
      </c>
      <c r="O2549">
        <f t="shared" ref="O2549:O2612" si="571">2020+MOD(ROW(E2549)-4,7)*5</f>
        <v>2040</v>
      </c>
      <c r="P2549" t="str">
        <f t="shared" ref="P2549:P2612" si="572">N2549&amp;"_"&amp;O2549</f>
        <v>2035_2040</v>
      </c>
      <c r="Q2549">
        <f t="shared" si="561"/>
        <v>0</v>
      </c>
      <c r="R2549">
        <f t="shared" si="562"/>
        <v>1</v>
      </c>
      <c r="S2549">
        <f t="shared" ca="1" si="563"/>
        <v>0</v>
      </c>
      <c r="U2549" t="str">
        <f t="shared" ca="1" si="564"/>
        <v xml:space="preserve"> </v>
      </c>
      <c r="V2549" t="str">
        <f t="shared" ca="1" si="565"/>
        <v>let cannot_decomm [$2045_2050$ , $2035_2040$ , $CAR_FUEL_CELL$] := 1;</v>
      </c>
    </row>
    <row r="2550" spans="8:22" outlineLevel="1" x14ac:dyDescent="0.25">
      <c r="H2550">
        <f t="shared" si="566"/>
        <v>55</v>
      </c>
      <c r="I2550" t="str">
        <f t="shared" ca="1" si="559"/>
        <v>CAR_FUEL_CELL</v>
      </c>
      <c r="J2550">
        <f t="shared" ca="1" si="567"/>
        <v>0</v>
      </c>
      <c r="K2550">
        <f t="shared" si="568"/>
        <v>2045</v>
      </c>
      <c r="L2550">
        <f t="shared" si="560"/>
        <v>2050</v>
      </c>
      <c r="M2550" t="str">
        <f t="shared" si="569"/>
        <v>2045_2050</v>
      </c>
      <c r="N2550">
        <f t="shared" si="570"/>
        <v>2040</v>
      </c>
      <c r="O2550">
        <f t="shared" si="571"/>
        <v>2045</v>
      </c>
      <c r="P2550" t="str">
        <f t="shared" si="572"/>
        <v>2040_2045</v>
      </c>
      <c r="Q2550">
        <f t="shared" si="561"/>
        <v>0</v>
      </c>
      <c r="R2550">
        <f t="shared" si="562"/>
        <v>1</v>
      </c>
      <c r="S2550">
        <f t="shared" ca="1" si="563"/>
        <v>0</v>
      </c>
      <c r="U2550" t="str">
        <f t="shared" ca="1" si="564"/>
        <v xml:space="preserve"> </v>
      </c>
      <c r="V2550" t="str">
        <f t="shared" ca="1" si="565"/>
        <v>let cannot_decomm [$2045_2050$ , $2040_2045$ , $CAR_FUEL_CELL$] := 1;</v>
      </c>
    </row>
    <row r="2551" spans="8:22" outlineLevel="1" x14ac:dyDescent="0.25">
      <c r="H2551">
        <f t="shared" si="566"/>
        <v>55</v>
      </c>
      <c r="I2551" t="str">
        <f t="shared" ca="1" si="559"/>
        <v>CAR_FUEL_CELL</v>
      </c>
      <c r="J2551">
        <f t="shared" ca="1" si="567"/>
        <v>0</v>
      </c>
      <c r="K2551">
        <f t="shared" si="568"/>
        <v>2045</v>
      </c>
      <c r="L2551">
        <f t="shared" si="560"/>
        <v>2050</v>
      </c>
      <c r="M2551" t="str">
        <f t="shared" si="569"/>
        <v>2045_2050</v>
      </c>
      <c r="N2551">
        <f t="shared" si="570"/>
        <v>2045</v>
      </c>
      <c r="O2551">
        <f t="shared" si="571"/>
        <v>2050</v>
      </c>
      <c r="P2551" t="str">
        <f t="shared" si="572"/>
        <v>2045_2050</v>
      </c>
      <c r="Q2551">
        <f t="shared" si="561"/>
        <v>0</v>
      </c>
      <c r="R2551">
        <f t="shared" si="562"/>
        <v>0</v>
      </c>
      <c r="S2551">
        <f t="shared" ca="1" si="563"/>
        <v>0</v>
      </c>
      <c r="U2551" t="str">
        <f t="shared" ca="1" si="564"/>
        <v xml:space="preserve"> </v>
      </c>
      <c r="V2551" t="str">
        <f t="shared" ca="1" si="565"/>
        <v>let cannot_decomm [$2045_2050$ , $2045_2050$ , $CAR_FUEL_CELL$] := 1;</v>
      </c>
    </row>
    <row r="2552" spans="8:22" outlineLevel="1" x14ac:dyDescent="0.25">
      <c r="H2552">
        <f t="shared" si="566"/>
        <v>56</v>
      </c>
      <c r="I2552" t="str">
        <f t="shared" ca="1" si="559"/>
        <v>TRAIN_FREIGHT</v>
      </c>
      <c r="J2552">
        <f t="shared" ca="1" si="567"/>
        <v>0</v>
      </c>
      <c r="K2552">
        <f t="shared" si="568"/>
        <v>2015</v>
      </c>
      <c r="L2552">
        <f t="shared" si="560"/>
        <v>2020</v>
      </c>
      <c r="M2552" t="str">
        <f t="shared" si="569"/>
        <v>2015_2020</v>
      </c>
      <c r="N2552">
        <f t="shared" si="570"/>
        <v>2015</v>
      </c>
      <c r="O2552">
        <f t="shared" si="571"/>
        <v>2020</v>
      </c>
      <c r="P2552" t="str">
        <f t="shared" si="572"/>
        <v>2015_2020</v>
      </c>
      <c r="Q2552">
        <f t="shared" si="561"/>
        <v>1</v>
      </c>
      <c r="R2552">
        <f t="shared" si="562"/>
        <v>0</v>
      </c>
      <c r="S2552">
        <f t="shared" ca="1" si="563"/>
        <v>0</v>
      </c>
      <c r="U2552" t="str">
        <f t="shared" si="564"/>
        <v>#</v>
      </c>
      <c r="V2552" t="str">
        <f t="shared" ca="1" si="565"/>
        <v>let cannot_decomm [$2015_2020$ , $2015_2020$ , $TRAIN_FREIGHT$] := 1;</v>
      </c>
    </row>
    <row r="2553" spans="8:22" outlineLevel="1" x14ac:dyDescent="0.25">
      <c r="H2553">
        <f t="shared" si="566"/>
        <v>56</v>
      </c>
      <c r="I2553" t="str">
        <f t="shared" ca="1" si="559"/>
        <v>TRAIN_FREIGHT</v>
      </c>
      <c r="J2553">
        <f t="shared" ca="1" si="567"/>
        <v>0</v>
      </c>
      <c r="K2553">
        <f t="shared" si="568"/>
        <v>2015</v>
      </c>
      <c r="L2553">
        <f t="shared" si="560"/>
        <v>2020</v>
      </c>
      <c r="M2553" t="str">
        <f t="shared" si="569"/>
        <v>2015_2020</v>
      </c>
      <c r="N2553">
        <f t="shared" si="570"/>
        <v>2020</v>
      </c>
      <c r="O2553">
        <f t="shared" si="571"/>
        <v>2025</v>
      </c>
      <c r="P2553" t="str">
        <f t="shared" si="572"/>
        <v>2020_2025</v>
      </c>
      <c r="Q2553">
        <f t="shared" si="561"/>
        <v>0</v>
      </c>
      <c r="R2553">
        <f t="shared" si="562"/>
        <v>0</v>
      </c>
      <c r="S2553">
        <f t="shared" ca="1" si="563"/>
        <v>1</v>
      </c>
      <c r="U2553" t="str">
        <f t="shared" ca="1" si="564"/>
        <v xml:space="preserve"> </v>
      </c>
      <c r="V2553" t="str">
        <f t="shared" ca="1" si="565"/>
        <v>let cannot_decomm [$2015_2020$ , $2020_2025$ , $TRAIN_FREIGHT$] := 1;</v>
      </c>
    </row>
    <row r="2554" spans="8:22" outlineLevel="1" x14ac:dyDescent="0.25">
      <c r="H2554">
        <f t="shared" si="566"/>
        <v>56</v>
      </c>
      <c r="I2554" t="str">
        <f t="shared" ca="1" si="559"/>
        <v>TRAIN_FREIGHT</v>
      </c>
      <c r="J2554">
        <f t="shared" ca="1" si="567"/>
        <v>0</v>
      </c>
      <c r="K2554">
        <f t="shared" si="568"/>
        <v>2015</v>
      </c>
      <c r="L2554">
        <f t="shared" si="560"/>
        <v>2020</v>
      </c>
      <c r="M2554" t="str">
        <f t="shared" si="569"/>
        <v>2015_2020</v>
      </c>
      <c r="N2554">
        <f t="shared" si="570"/>
        <v>2025</v>
      </c>
      <c r="O2554">
        <f t="shared" si="571"/>
        <v>2030</v>
      </c>
      <c r="P2554" t="str">
        <f t="shared" si="572"/>
        <v>2025_2030</v>
      </c>
      <c r="Q2554">
        <f t="shared" si="561"/>
        <v>0</v>
      </c>
      <c r="R2554">
        <f t="shared" si="562"/>
        <v>0</v>
      </c>
      <c r="S2554">
        <f t="shared" ca="1" si="563"/>
        <v>1</v>
      </c>
      <c r="U2554" t="str">
        <f t="shared" ca="1" si="564"/>
        <v xml:space="preserve"> </v>
      </c>
      <c r="V2554" t="str">
        <f t="shared" ca="1" si="565"/>
        <v>let cannot_decomm [$2015_2020$ , $2025_2030$ , $TRAIN_FREIGHT$] := 1;</v>
      </c>
    </row>
    <row r="2555" spans="8:22" outlineLevel="1" x14ac:dyDescent="0.25">
      <c r="H2555">
        <f t="shared" si="566"/>
        <v>56</v>
      </c>
      <c r="I2555" t="str">
        <f t="shared" ca="1" si="559"/>
        <v>TRAIN_FREIGHT</v>
      </c>
      <c r="J2555">
        <f t="shared" ca="1" si="567"/>
        <v>0</v>
      </c>
      <c r="K2555">
        <f t="shared" si="568"/>
        <v>2015</v>
      </c>
      <c r="L2555">
        <f t="shared" si="560"/>
        <v>2020</v>
      </c>
      <c r="M2555" t="str">
        <f t="shared" si="569"/>
        <v>2015_2020</v>
      </c>
      <c r="N2555">
        <f t="shared" si="570"/>
        <v>2030</v>
      </c>
      <c r="O2555">
        <f t="shared" si="571"/>
        <v>2035</v>
      </c>
      <c r="P2555" t="str">
        <f t="shared" si="572"/>
        <v>2030_2035</v>
      </c>
      <c r="Q2555">
        <f t="shared" si="561"/>
        <v>0</v>
      </c>
      <c r="R2555">
        <f t="shared" si="562"/>
        <v>0</v>
      </c>
      <c r="S2555">
        <f t="shared" ca="1" si="563"/>
        <v>1</v>
      </c>
      <c r="U2555" t="str">
        <f t="shared" ca="1" si="564"/>
        <v xml:space="preserve"> </v>
      </c>
      <c r="V2555" t="str">
        <f t="shared" ca="1" si="565"/>
        <v>let cannot_decomm [$2015_2020$ , $2030_2035$ , $TRAIN_FREIGHT$] := 1;</v>
      </c>
    </row>
    <row r="2556" spans="8:22" outlineLevel="1" x14ac:dyDescent="0.25">
      <c r="H2556">
        <f t="shared" si="566"/>
        <v>56</v>
      </c>
      <c r="I2556" t="str">
        <f t="shared" ca="1" si="559"/>
        <v>TRAIN_FREIGHT</v>
      </c>
      <c r="J2556">
        <f t="shared" ca="1" si="567"/>
        <v>0</v>
      </c>
      <c r="K2556">
        <f t="shared" si="568"/>
        <v>2015</v>
      </c>
      <c r="L2556">
        <f t="shared" si="560"/>
        <v>2020</v>
      </c>
      <c r="M2556" t="str">
        <f t="shared" si="569"/>
        <v>2015_2020</v>
      </c>
      <c r="N2556">
        <f t="shared" si="570"/>
        <v>2035</v>
      </c>
      <c r="O2556">
        <f t="shared" si="571"/>
        <v>2040</v>
      </c>
      <c r="P2556" t="str">
        <f t="shared" si="572"/>
        <v>2035_2040</v>
      </c>
      <c r="Q2556">
        <f t="shared" si="561"/>
        <v>0</v>
      </c>
      <c r="R2556">
        <f t="shared" si="562"/>
        <v>0</v>
      </c>
      <c r="S2556">
        <f t="shared" ca="1" si="563"/>
        <v>1</v>
      </c>
      <c r="U2556" t="str">
        <f t="shared" ca="1" si="564"/>
        <v xml:space="preserve"> </v>
      </c>
      <c r="V2556" t="str">
        <f t="shared" ca="1" si="565"/>
        <v>let cannot_decomm [$2015_2020$ , $2035_2040$ , $TRAIN_FREIGHT$] := 1;</v>
      </c>
    </row>
    <row r="2557" spans="8:22" outlineLevel="1" x14ac:dyDescent="0.25">
      <c r="H2557">
        <f t="shared" si="566"/>
        <v>56</v>
      </c>
      <c r="I2557" t="str">
        <f t="shared" ca="1" si="559"/>
        <v>TRAIN_FREIGHT</v>
      </c>
      <c r="J2557">
        <f t="shared" ca="1" si="567"/>
        <v>0</v>
      </c>
      <c r="K2557">
        <f t="shared" si="568"/>
        <v>2015</v>
      </c>
      <c r="L2557">
        <f t="shared" si="560"/>
        <v>2020</v>
      </c>
      <c r="M2557" t="str">
        <f t="shared" si="569"/>
        <v>2015_2020</v>
      </c>
      <c r="N2557">
        <f t="shared" si="570"/>
        <v>2040</v>
      </c>
      <c r="O2557">
        <f t="shared" si="571"/>
        <v>2045</v>
      </c>
      <c r="P2557" t="str">
        <f t="shared" si="572"/>
        <v>2040_2045</v>
      </c>
      <c r="Q2557">
        <f t="shared" si="561"/>
        <v>0</v>
      </c>
      <c r="R2557">
        <f t="shared" si="562"/>
        <v>0</v>
      </c>
      <c r="S2557">
        <f t="shared" ca="1" si="563"/>
        <v>1</v>
      </c>
      <c r="U2557" t="str">
        <f t="shared" ca="1" si="564"/>
        <v xml:space="preserve"> </v>
      </c>
      <c r="V2557" t="str">
        <f t="shared" ca="1" si="565"/>
        <v>let cannot_decomm [$2015_2020$ , $2040_2045$ , $TRAIN_FREIGHT$] := 1;</v>
      </c>
    </row>
    <row r="2558" spans="8:22" outlineLevel="1" x14ac:dyDescent="0.25">
      <c r="H2558">
        <f t="shared" si="566"/>
        <v>56</v>
      </c>
      <c r="I2558" t="str">
        <f t="shared" ca="1" si="559"/>
        <v>TRAIN_FREIGHT</v>
      </c>
      <c r="J2558">
        <f t="shared" ca="1" si="567"/>
        <v>0</v>
      </c>
      <c r="K2558">
        <f t="shared" si="568"/>
        <v>2015</v>
      </c>
      <c r="L2558">
        <f t="shared" si="560"/>
        <v>2020</v>
      </c>
      <c r="M2558" t="str">
        <f t="shared" si="569"/>
        <v>2015_2020</v>
      </c>
      <c r="N2558">
        <f t="shared" si="570"/>
        <v>2045</v>
      </c>
      <c r="O2558">
        <f t="shared" si="571"/>
        <v>2050</v>
      </c>
      <c r="P2558" t="str">
        <f t="shared" si="572"/>
        <v>2045_2050</v>
      </c>
      <c r="Q2558">
        <f t="shared" si="561"/>
        <v>0</v>
      </c>
      <c r="R2558">
        <f t="shared" si="562"/>
        <v>0</v>
      </c>
      <c r="S2558">
        <f t="shared" ca="1" si="563"/>
        <v>1</v>
      </c>
      <c r="U2558" t="str">
        <f t="shared" ca="1" si="564"/>
        <v xml:space="preserve"> </v>
      </c>
      <c r="V2558" t="str">
        <f t="shared" ca="1" si="565"/>
        <v>let cannot_decomm [$2015_2020$ , $2045_2050$ , $TRAIN_FREIGHT$] := 1;</v>
      </c>
    </row>
    <row r="2559" spans="8:22" outlineLevel="1" x14ac:dyDescent="0.25">
      <c r="H2559">
        <f t="shared" si="566"/>
        <v>56</v>
      </c>
      <c r="I2559" t="str">
        <f t="shared" ca="1" si="559"/>
        <v>TRAIN_FREIGHT</v>
      </c>
      <c r="J2559">
        <f t="shared" ca="1" si="567"/>
        <v>0</v>
      </c>
      <c r="K2559">
        <f t="shared" si="568"/>
        <v>2020</v>
      </c>
      <c r="L2559">
        <f t="shared" si="560"/>
        <v>2025</v>
      </c>
      <c r="M2559" t="str">
        <f t="shared" si="569"/>
        <v>2020_2025</v>
      </c>
      <c r="N2559">
        <f t="shared" si="570"/>
        <v>2015</v>
      </c>
      <c r="O2559">
        <f t="shared" si="571"/>
        <v>2020</v>
      </c>
      <c r="P2559" t="str">
        <f t="shared" si="572"/>
        <v>2015_2020</v>
      </c>
      <c r="Q2559">
        <f t="shared" si="561"/>
        <v>0</v>
      </c>
      <c r="R2559">
        <f t="shared" si="562"/>
        <v>1</v>
      </c>
      <c r="S2559">
        <f t="shared" ca="1" si="563"/>
        <v>0</v>
      </c>
      <c r="U2559" t="str">
        <f t="shared" ca="1" si="564"/>
        <v xml:space="preserve"> </v>
      </c>
      <c r="V2559" t="str">
        <f t="shared" ca="1" si="565"/>
        <v>let cannot_decomm [$2020_2025$ , $2015_2020$ , $TRAIN_FREIGHT$] := 1;</v>
      </c>
    </row>
    <row r="2560" spans="8:22" outlineLevel="1" x14ac:dyDescent="0.25">
      <c r="H2560">
        <f t="shared" si="566"/>
        <v>56</v>
      </c>
      <c r="I2560" t="str">
        <f t="shared" ca="1" si="559"/>
        <v>TRAIN_FREIGHT</v>
      </c>
      <c r="J2560">
        <f t="shared" ca="1" si="567"/>
        <v>0</v>
      </c>
      <c r="K2560">
        <f t="shared" si="568"/>
        <v>2020</v>
      </c>
      <c r="L2560">
        <f t="shared" si="560"/>
        <v>2025</v>
      </c>
      <c r="M2560" t="str">
        <f t="shared" si="569"/>
        <v>2020_2025</v>
      </c>
      <c r="N2560">
        <f t="shared" si="570"/>
        <v>2020</v>
      </c>
      <c r="O2560">
        <f t="shared" si="571"/>
        <v>2025</v>
      </c>
      <c r="P2560" t="str">
        <f t="shared" si="572"/>
        <v>2020_2025</v>
      </c>
      <c r="Q2560">
        <f t="shared" si="561"/>
        <v>0</v>
      </c>
      <c r="R2560">
        <f t="shared" si="562"/>
        <v>0</v>
      </c>
      <c r="S2560">
        <f t="shared" ca="1" si="563"/>
        <v>0</v>
      </c>
      <c r="U2560" t="str">
        <f t="shared" ca="1" si="564"/>
        <v xml:space="preserve"> </v>
      </c>
      <c r="V2560" t="str">
        <f t="shared" ca="1" si="565"/>
        <v>let cannot_decomm [$2020_2025$ , $2020_2025$ , $TRAIN_FREIGHT$] := 1;</v>
      </c>
    </row>
    <row r="2561" spans="8:22" outlineLevel="1" x14ac:dyDescent="0.25">
      <c r="H2561">
        <f t="shared" si="566"/>
        <v>56</v>
      </c>
      <c r="I2561" t="str">
        <f t="shared" ca="1" si="559"/>
        <v>TRAIN_FREIGHT</v>
      </c>
      <c r="J2561">
        <f t="shared" ca="1" si="567"/>
        <v>0</v>
      </c>
      <c r="K2561">
        <f t="shared" si="568"/>
        <v>2020</v>
      </c>
      <c r="L2561">
        <f t="shared" si="560"/>
        <v>2025</v>
      </c>
      <c r="M2561" t="str">
        <f t="shared" si="569"/>
        <v>2020_2025</v>
      </c>
      <c r="N2561">
        <f t="shared" si="570"/>
        <v>2025</v>
      </c>
      <c r="O2561">
        <f t="shared" si="571"/>
        <v>2030</v>
      </c>
      <c r="P2561" t="str">
        <f t="shared" si="572"/>
        <v>2025_2030</v>
      </c>
      <c r="Q2561">
        <f t="shared" si="561"/>
        <v>0</v>
      </c>
      <c r="R2561">
        <f t="shared" si="562"/>
        <v>0</v>
      </c>
      <c r="S2561">
        <f t="shared" ca="1" si="563"/>
        <v>1</v>
      </c>
      <c r="U2561" t="str">
        <f t="shared" ca="1" si="564"/>
        <v xml:space="preserve"> </v>
      </c>
      <c r="V2561" t="str">
        <f t="shared" ca="1" si="565"/>
        <v>let cannot_decomm [$2020_2025$ , $2025_2030$ , $TRAIN_FREIGHT$] := 1;</v>
      </c>
    </row>
    <row r="2562" spans="8:22" outlineLevel="1" x14ac:dyDescent="0.25">
      <c r="H2562">
        <f t="shared" si="566"/>
        <v>56</v>
      </c>
      <c r="I2562" t="str">
        <f t="shared" ca="1" si="559"/>
        <v>TRAIN_FREIGHT</v>
      </c>
      <c r="J2562">
        <f t="shared" ca="1" si="567"/>
        <v>0</v>
      </c>
      <c r="K2562">
        <f t="shared" si="568"/>
        <v>2020</v>
      </c>
      <c r="L2562">
        <f t="shared" si="560"/>
        <v>2025</v>
      </c>
      <c r="M2562" t="str">
        <f t="shared" si="569"/>
        <v>2020_2025</v>
      </c>
      <c r="N2562">
        <f t="shared" si="570"/>
        <v>2030</v>
      </c>
      <c r="O2562">
        <f t="shared" si="571"/>
        <v>2035</v>
      </c>
      <c r="P2562" t="str">
        <f t="shared" si="572"/>
        <v>2030_2035</v>
      </c>
      <c r="Q2562">
        <f t="shared" si="561"/>
        <v>0</v>
      </c>
      <c r="R2562">
        <f t="shared" si="562"/>
        <v>0</v>
      </c>
      <c r="S2562">
        <f t="shared" ca="1" si="563"/>
        <v>1</v>
      </c>
      <c r="U2562" t="str">
        <f t="shared" ca="1" si="564"/>
        <v xml:space="preserve"> </v>
      </c>
      <c r="V2562" t="str">
        <f t="shared" ca="1" si="565"/>
        <v>let cannot_decomm [$2020_2025$ , $2030_2035$ , $TRAIN_FREIGHT$] := 1;</v>
      </c>
    </row>
    <row r="2563" spans="8:22" outlineLevel="1" x14ac:dyDescent="0.25">
      <c r="H2563">
        <f t="shared" si="566"/>
        <v>56</v>
      </c>
      <c r="I2563" t="str">
        <f t="shared" ca="1" si="559"/>
        <v>TRAIN_FREIGHT</v>
      </c>
      <c r="J2563">
        <f t="shared" ca="1" si="567"/>
        <v>0</v>
      </c>
      <c r="K2563">
        <f t="shared" si="568"/>
        <v>2020</v>
      </c>
      <c r="L2563">
        <f t="shared" si="560"/>
        <v>2025</v>
      </c>
      <c r="M2563" t="str">
        <f t="shared" si="569"/>
        <v>2020_2025</v>
      </c>
      <c r="N2563">
        <f t="shared" si="570"/>
        <v>2035</v>
      </c>
      <c r="O2563">
        <f t="shared" si="571"/>
        <v>2040</v>
      </c>
      <c r="P2563" t="str">
        <f t="shared" si="572"/>
        <v>2035_2040</v>
      </c>
      <c r="Q2563">
        <f t="shared" si="561"/>
        <v>0</v>
      </c>
      <c r="R2563">
        <f t="shared" si="562"/>
        <v>0</v>
      </c>
      <c r="S2563">
        <f t="shared" ca="1" si="563"/>
        <v>1</v>
      </c>
      <c r="U2563" t="str">
        <f t="shared" ca="1" si="564"/>
        <v xml:space="preserve"> </v>
      </c>
      <c r="V2563" t="str">
        <f t="shared" ca="1" si="565"/>
        <v>let cannot_decomm [$2020_2025$ , $2035_2040$ , $TRAIN_FREIGHT$] := 1;</v>
      </c>
    </row>
    <row r="2564" spans="8:22" outlineLevel="1" x14ac:dyDescent="0.25">
      <c r="H2564">
        <f t="shared" si="566"/>
        <v>56</v>
      </c>
      <c r="I2564" t="str">
        <f t="shared" ca="1" si="559"/>
        <v>TRAIN_FREIGHT</v>
      </c>
      <c r="J2564">
        <f t="shared" ca="1" si="567"/>
        <v>0</v>
      </c>
      <c r="K2564">
        <f t="shared" si="568"/>
        <v>2020</v>
      </c>
      <c r="L2564">
        <f t="shared" si="560"/>
        <v>2025</v>
      </c>
      <c r="M2564" t="str">
        <f t="shared" si="569"/>
        <v>2020_2025</v>
      </c>
      <c r="N2564">
        <f t="shared" si="570"/>
        <v>2040</v>
      </c>
      <c r="O2564">
        <f t="shared" si="571"/>
        <v>2045</v>
      </c>
      <c r="P2564" t="str">
        <f t="shared" si="572"/>
        <v>2040_2045</v>
      </c>
      <c r="Q2564">
        <f t="shared" si="561"/>
        <v>0</v>
      </c>
      <c r="R2564">
        <f t="shared" si="562"/>
        <v>0</v>
      </c>
      <c r="S2564">
        <f t="shared" ca="1" si="563"/>
        <v>1</v>
      </c>
      <c r="U2564" t="str">
        <f t="shared" ca="1" si="564"/>
        <v xml:space="preserve"> </v>
      </c>
      <c r="V2564" t="str">
        <f t="shared" ca="1" si="565"/>
        <v>let cannot_decomm [$2020_2025$ , $2040_2045$ , $TRAIN_FREIGHT$] := 1;</v>
      </c>
    </row>
    <row r="2565" spans="8:22" outlineLevel="1" x14ac:dyDescent="0.25">
      <c r="H2565">
        <f t="shared" si="566"/>
        <v>56</v>
      </c>
      <c r="I2565" t="str">
        <f t="shared" ref="I2565:I2628" ca="1" si="573">INDIRECT("A"&amp;H2565)</f>
        <v>TRAIN_FREIGHT</v>
      </c>
      <c r="J2565">
        <f t="shared" ca="1" si="567"/>
        <v>0</v>
      </c>
      <c r="K2565">
        <f t="shared" si="568"/>
        <v>2020</v>
      </c>
      <c r="L2565">
        <f t="shared" ref="L2565:L2628" si="574">K2565+5</f>
        <v>2025</v>
      </c>
      <c r="M2565" t="str">
        <f t="shared" si="569"/>
        <v>2020_2025</v>
      </c>
      <c r="N2565">
        <f t="shared" si="570"/>
        <v>2045</v>
      </c>
      <c r="O2565">
        <f t="shared" si="571"/>
        <v>2050</v>
      </c>
      <c r="P2565" t="str">
        <f t="shared" si="572"/>
        <v>2045_2050</v>
      </c>
      <c r="Q2565">
        <f t="shared" ref="Q2565:Q2628" si="575">IF(K2565=2015,IF(N2565=2015,1,0),0)</f>
        <v>0</v>
      </c>
      <c r="R2565">
        <f t="shared" ref="R2565:R2628" si="576">IF(K2565&gt;N2565,1,0)</f>
        <v>0</v>
      </c>
      <c r="S2565">
        <f t="shared" ref="S2565:S2628" ca="1" si="577">IF(K2565&lt;(N2565+J2565),1,0)</f>
        <v>1</v>
      </c>
      <c r="U2565" t="str">
        <f t="shared" ref="U2565:U2628" ca="1" si="578">IF(Q2565=1,"#",IF((R2565+S2565)=2,"#"," "))</f>
        <v xml:space="preserve"> </v>
      </c>
      <c r="V2565" t="str">
        <f t="shared" ref="V2565:V2628" ca="1" si="579">"let cannot_decomm [$"&amp;M2565&amp;"$ , $"&amp;P2565&amp;"$ , $"&amp;I2565&amp;"$] := 1;"</f>
        <v>let cannot_decomm [$2020_2025$ , $2045_2050$ , $TRAIN_FREIGHT$] := 1;</v>
      </c>
    </row>
    <row r="2566" spans="8:22" outlineLevel="1" x14ac:dyDescent="0.25">
      <c r="H2566">
        <f t="shared" si="566"/>
        <v>56</v>
      </c>
      <c r="I2566" t="str">
        <f t="shared" ca="1" si="573"/>
        <v>TRAIN_FREIGHT</v>
      </c>
      <c r="J2566">
        <f t="shared" ca="1" si="567"/>
        <v>0</v>
      </c>
      <c r="K2566">
        <f t="shared" si="568"/>
        <v>2025</v>
      </c>
      <c r="L2566">
        <f t="shared" si="574"/>
        <v>2030</v>
      </c>
      <c r="M2566" t="str">
        <f t="shared" si="569"/>
        <v>2025_2030</v>
      </c>
      <c r="N2566">
        <f t="shared" si="570"/>
        <v>2015</v>
      </c>
      <c r="O2566">
        <f t="shared" si="571"/>
        <v>2020</v>
      </c>
      <c r="P2566" t="str">
        <f t="shared" si="572"/>
        <v>2015_2020</v>
      </c>
      <c r="Q2566">
        <f t="shared" si="575"/>
        <v>0</v>
      </c>
      <c r="R2566">
        <f t="shared" si="576"/>
        <v>1</v>
      </c>
      <c r="S2566">
        <f t="shared" ca="1" si="577"/>
        <v>0</v>
      </c>
      <c r="U2566" t="str">
        <f t="shared" ca="1" si="578"/>
        <v xml:space="preserve"> </v>
      </c>
      <c r="V2566" t="str">
        <f t="shared" ca="1" si="579"/>
        <v>let cannot_decomm [$2025_2030$ , $2015_2020$ , $TRAIN_FREIGHT$] := 1;</v>
      </c>
    </row>
    <row r="2567" spans="8:22" outlineLevel="1" x14ac:dyDescent="0.25">
      <c r="H2567">
        <f t="shared" si="566"/>
        <v>56</v>
      </c>
      <c r="I2567" t="str">
        <f t="shared" ca="1" si="573"/>
        <v>TRAIN_FREIGHT</v>
      </c>
      <c r="J2567">
        <f t="shared" ca="1" si="567"/>
        <v>0</v>
      </c>
      <c r="K2567">
        <f t="shared" si="568"/>
        <v>2025</v>
      </c>
      <c r="L2567">
        <f t="shared" si="574"/>
        <v>2030</v>
      </c>
      <c r="M2567" t="str">
        <f t="shared" si="569"/>
        <v>2025_2030</v>
      </c>
      <c r="N2567">
        <f t="shared" si="570"/>
        <v>2020</v>
      </c>
      <c r="O2567">
        <f t="shared" si="571"/>
        <v>2025</v>
      </c>
      <c r="P2567" t="str">
        <f t="shared" si="572"/>
        <v>2020_2025</v>
      </c>
      <c r="Q2567">
        <f t="shared" si="575"/>
        <v>0</v>
      </c>
      <c r="R2567">
        <f t="shared" si="576"/>
        <v>1</v>
      </c>
      <c r="S2567">
        <f t="shared" ca="1" si="577"/>
        <v>0</v>
      </c>
      <c r="U2567" t="str">
        <f t="shared" ca="1" si="578"/>
        <v xml:space="preserve"> </v>
      </c>
      <c r="V2567" t="str">
        <f t="shared" ca="1" si="579"/>
        <v>let cannot_decomm [$2025_2030$ , $2020_2025$ , $TRAIN_FREIGHT$] := 1;</v>
      </c>
    </row>
    <row r="2568" spans="8:22" outlineLevel="1" x14ac:dyDescent="0.25">
      <c r="H2568">
        <f t="shared" si="566"/>
        <v>56</v>
      </c>
      <c r="I2568" t="str">
        <f t="shared" ca="1" si="573"/>
        <v>TRAIN_FREIGHT</v>
      </c>
      <c r="J2568">
        <f t="shared" ca="1" si="567"/>
        <v>0</v>
      </c>
      <c r="K2568">
        <f t="shared" si="568"/>
        <v>2025</v>
      </c>
      <c r="L2568">
        <f t="shared" si="574"/>
        <v>2030</v>
      </c>
      <c r="M2568" t="str">
        <f t="shared" si="569"/>
        <v>2025_2030</v>
      </c>
      <c r="N2568">
        <f t="shared" si="570"/>
        <v>2025</v>
      </c>
      <c r="O2568">
        <f t="shared" si="571"/>
        <v>2030</v>
      </c>
      <c r="P2568" t="str">
        <f t="shared" si="572"/>
        <v>2025_2030</v>
      </c>
      <c r="Q2568">
        <f t="shared" si="575"/>
        <v>0</v>
      </c>
      <c r="R2568">
        <f t="shared" si="576"/>
        <v>0</v>
      </c>
      <c r="S2568">
        <f t="shared" ca="1" si="577"/>
        <v>0</v>
      </c>
      <c r="U2568" t="str">
        <f t="shared" ca="1" si="578"/>
        <v xml:space="preserve"> </v>
      </c>
      <c r="V2568" t="str">
        <f t="shared" ca="1" si="579"/>
        <v>let cannot_decomm [$2025_2030$ , $2025_2030$ , $TRAIN_FREIGHT$] := 1;</v>
      </c>
    </row>
    <row r="2569" spans="8:22" outlineLevel="1" x14ac:dyDescent="0.25">
      <c r="H2569">
        <f t="shared" si="566"/>
        <v>56</v>
      </c>
      <c r="I2569" t="str">
        <f t="shared" ca="1" si="573"/>
        <v>TRAIN_FREIGHT</v>
      </c>
      <c r="J2569">
        <f t="shared" ca="1" si="567"/>
        <v>0</v>
      </c>
      <c r="K2569">
        <f t="shared" si="568"/>
        <v>2025</v>
      </c>
      <c r="L2569">
        <f t="shared" si="574"/>
        <v>2030</v>
      </c>
      <c r="M2569" t="str">
        <f t="shared" si="569"/>
        <v>2025_2030</v>
      </c>
      <c r="N2569">
        <f t="shared" si="570"/>
        <v>2030</v>
      </c>
      <c r="O2569">
        <f t="shared" si="571"/>
        <v>2035</v>
      </c>
      <c r="P2569" t="str">
        <f t="shared" si="572"/>
        <v>2030_2035</v>
      </c>
      <c r="Q2569">
        <f t="shared" si="575"/>
        <v>0</v>
      </c>
      <c r="R2569">
        <f t="shared" si="576"/>
        <v>0</v>
      </c>
      <c r="S2569">
        <f t="shared" ca="1" si="577"/>
        <v>1</v>
      </c>
      <c r="U2569" t="str">
        <f t="shared" ca="1" si="578"/>
        <v xml:space="preserve"> </v>
      </c>
      <c r="V2569" t="str">
        <f t="shared" ca="1" si="579"/>
        <v>let cannot_decomm [$2025_2030$ , $2030_2035$ , $TRAIN_FREIGHT$] := 1;</v>
      </c>
    </row>
    <row r="2570" spans="8:22" outlineLevel="1" x14ac:dyDescent="0.25">
      <c r="H2570">
        <f t="shared" si="566"/>
        <v>56</v>
      </c>
      <c r="I2570" t="str">
        <f t="shared" ca="1" si="573"/>
        <v>TRAIN_FREIGHT</v>
      </c>
      <c r="J2570">
        <f t="shared" ca="1" si="567"/>
        <v>0</v>
      </c>
      <c r="K2570">
        <f t="shared" si="568"/>
        <v>2025</v>
      </c>
      <c r="L2570">
        <f t="shared" si="574"/>
        <v>2030</v>
      </c>
      <c r="M2570" t="str">
        <f t="shared" si="569"/>
        <v>2025_2030</v>
      </c>
      <c r="N2570">
        <f t="shared" si="570"/>
        <v>2035</v>
      </c>
      <c r="O2570">
        <f t="shared" si="571"/>
        <v>2040</v>
      </c>
      <c r="P2570" t="str">
        <f t="shared" si="572"/>
        <v>2035_2040</v>
      </c>
      <c r="Q2570">
        <f t="shared" si="575"/>
        <v>0</v>
      </c>
      <c r="R2570">
        <f t="shared" si="576"/>
        <v>0</v>
      </c>
      <c r="S2570">
        <f t="shared" ca="1" si="577"/>
        <v>1</v>
      </c>
      <c r="U2570" t="str">
        <f t="shared" ca="1" si="578"/>
        <v xml:space="preserve"> </v>
      </c>
      <c r="V2570" t="str">
        <f t="shared" ca="1" si="579"/>
        <v>let cannot_decomm [$2025_2030$ , $2035_2040$ , $TRAIN_FREIGHT$] := 1;</v>
      </c>
    </row>
    <row r="2571" spans="8:22" outlineLevel="1" x14ac:dyDescent="0.25">
      <c r="H2571">
        <f t="shared" si="566"/>
        <v>56</v>
      </c>
      <c r="I2571" t="str">
        <f t="shared" ca="1" si="573"/>
        <v>TRAIN_FREIGHT</v>
      </c>
      <c r="J2571">
        <f t="shared" ca="1" si="567"/>
        <v>0</v>
      </c>
      <c r="K2571">
        <f t="shared" si="568"/>
        <v>2025</v>
      </c>
      <c r="L2571">
        <f t="shared" si="574"/>
        <v>2030</v>
      </c>
      <c r="M2571" t="str">
        <f t="shared" si="569"/>
        <v>2025_2030</v>
      </c>
      <c r="N2571">
        <f t="shared" si="570"/>
        <v>2040</v>
      </c>
      <c r="O2571">
        <f t="shared" si="571"/>
        <v>2045</v>
      </c>
      <c r="P2571" t="str">
        <f t="shared" si="572"/>
        <v>2040_2045</v>
      </c>
      <c r="Q2571">
        <f t="shared" si="575"/>
        <v>0</v>
      </c>
      <c r="R2571">
        <f t="shared" si="576"/>
        <v>0</v>
      </c>
      <c r="S2571">
        <f t="shared" ca="1" si="577"/>
        <v>1</v>
      </c>
      <c r="U2571" t="str">
        <f t="shared" ca="1" si="578"/>
        <v xml:space="preserve"> </v>
      </c>
      <c r="V2571" t="str">
        <f t="shared" ca="1" si="579"/>
        <v>let cannot_decomm [$2025_2030$ , $2040_2045$ , $TRAIN_FREIGHT$] := 1;</v>
      </c>
    </row>
    <row r="2572" spans="8:22" outlineLevel="1" x14ac:dyDescent="0.25">
      <c r="H2572">
        <f t="shared" si="566"/>
        <v>56</v>
      </c>
      <c r="I2572" t="str">
        <f t="shared" ca="1" si="573"/>
        <v>TRAIN_FREIGHT</v>
      </c>
      <c r="J2572">
        <f t="shared" ca="1" si="567"/>
        <v>0</v>
      </c>
      <c r="K2572">
        <f t="shared" si="568"/>
        <v>2025</v>
      </c>
      <c r="L2572">
        <f t="shared" si="574"/>
        <v>2030</v>
      </c>
      <c r="M2572" t="str">
        <f t="shared" si="569"/>
        <v>2025_2030</v>
      </c>
      <c r="N2572">
        <f t="shared" si="570"/>
        <v>2045</v>
      </c>
      <c r="O2572">
        <f t="shared" si="571"/>
        <v>2050</v>
      </c>
      <c r="P2572" t="str">
        <f t="shared" si="572"/>
        <v>2045_2050</v>
      </c>
      <c r="Q2572">
        <f t="shared" si="575"/>
        <v>0</v>
      </c>
      <c r="R2572">
        <f t="shared" si="576"/>
        <v>0</v>
      </c>
      <c r="S2572">
        <f t="shared" ca="1" si="577"/>
        <v>1</v>
      </c>
      <c r="U2572" t="str">
        <f t="shared" ca="1" si="578"/>
        <v xml:space="preserve"> </v>
      </c>
      <c r="V2572" t="str">
        <f t="shared" ca="1" si="579"/>
        <v>let cannot_decomm [$2025_2030$ , $2045_2050$ , $TRAIN_FREIGHT$] := 1;</v>
      </c>
    </row>
    <row r="2573" spans="8:22" outlineLevel="1" x14ac:dyDescent="0.25">
      <c r="H2573">
        <f t="shared" si="566"/>
        <v>56</v>
      </c>
      <c r="I2573" t="str">
        <f t="shared" ca="1" si="573"/>
        <v>TRAIN_FREIGHT</v>
      </c>
      <c r="J2573">
        <f t="shared" ca="1" si="567"/>
        <v>0</v>
      </c>
      <c r="K2573">
        <f t="shared" si="568"/>
        <v>2030</v>
      </c>
      <c r="L2573">
        <f t="shared" si="574"/>
        <v>2035</v>
      </c>
      <c r="M2573" t="str">
        <f t="shared" si="569"/>
        <v>2030_2035</v>
      </c>
      <c r="N2573">
        <f t="shared" si="570"/>
        <v>2015</v>
      </c>
      <c r="O2573">
        <f t="shared" si="571"/>
        <v>2020</v>
      </c>
      <c r="P2573" t="str">
        <f t="shared" si="572"/>
        <v>2015_2020</v>
      </c>
      <c r="Q2573">
        <f t="shared" si="575"/>
        <v>0</v>
      </c>
      <c r="R2573">
        <f t="shared" si="576"/>
        <v>1</v>
      </c>
      <c r="S2573">
        <f t="shared" ca="1" si="577"/>
        <v>0</v>
      </c>
      <c r="U2573" t="str">
        <f t="shared" ca="1" si="578"/>
        <v xml:space="preserve"> </v>
      </c>
      <c r="V2573" t="str">
        <f t="shared" ca="1" si="579"/>
        <v>let cannot_decomm [$2030_2035$ , $2015_2020$ , $TRAIN_FREIGHT$] := 1;</v>
      </c>
    </row>
    <row r="2574" spans="8:22" outlineLevel="1" x14ac:dyDescent="0.25">
      <c r="H2574">
        <f t="shared" si="566"/>
        <v>56</v>
      </c>
      <c r="I2574" t="str">
        <f t="shared" ca="1" si="573"/>
        <v>TRAIN_FREIGHT</v>
      </c>
      <c r="J2574">
        <f t="shared" ca="1" si="567"/>
        <v>0</v>
      </c>
      <c r="K2574">
        <f t="shared" si="568"/>
        <v>2030</v>
      </c>
      <c r="L2574">
        <f t="shared" si="574"/>
        <v>2035</v>
      </c>
      <c r="M2574" t="str">
        <f t="shared" si="569"/>
        <v>2030_2035</v>
      </c>
      <c r="N2574">
        <f t="shared" si="570"/>
        <v>2020</v>
      </c>
      <c r="O2574">
        <f t="shared" si="571"/>
        <v>2025</v>
      </c>
      <c r="P2574" t="str">
        <f t="shared" si="572"/>
        <v>2020_2025</v>
      </c>
      <c r="Q2574">
        <f t="shared" si="575"/>
        <v>0</v>
      </c>
      <c r="R2574">
        <f t="shared" si="576"/>
        <v>1</v>
      </c>
      <c r="S2574">
        <f t="shared" ca="1" si="577"/>
        <v>0</v>
      </c>
      <c r="U2574" t="str">
        <f t="shared" ca="1" si="578"/>
        <v xml:space="preserve"> </v>
      </c>
      <c r="V2574" t="str">
        <f t="shared" ca="1" si="579"/>
        <v>let cannot_decomm [$2030_2035$ , $2020_2025$ , $TRAIN_FREIGHT$] := 1;</v>
      </c>
    </row>
    <row r="2575" spans="8:22" outlineLevel="1" x14ac:dyDescent="0.25">
      <c r="H2575">
        <f t="shared" si="566"/>
        <v>56</v>
      </c>
      <c r="I2575" t="str">
        <f t="shared" ca="1" si="573"/>
        <v>TRAIN_FREIGHT</v>
      </c>
      <c r="J2575">
        <f t="shared" ca="1" si="567"/>
        <v>0</v>
      </c>
      <c r="K2575">
        <f t="shared" si="568"/>
        <v>2030</v>
      </c>
      <c r="L2575">
        <f t="shared" si="574"/>
        <v>2035</v>
      </c>
      <c r="M2575" t="str">
        <f t="shared" si="569"/>
        <v>2030_2035</v>
      </c>
      <c r="N2575">
        <f t="shared" si="570"/>
        <v>2025</v>
      </c>
      <c r="O2575">
        <f t="shared" si="571"/>
        <v>2030</v>
      </c>
      <c r="P2575" t="str">
        <f t="shared" si="572"/>
        <v>2025_2030</v>
      </c>
      <c r="Q2575">
        <f t="shared" si="575"/>
        <v>0</v>
      </c>
      <c r="R2575">
        <f t="shared" si="576"/>
        <v>1</v>
      </c>
      <c r="S2575">
        <f t="shared" ca="1" si="577"/>
        <v>0</v>
      </c>
      <c r="U2575" t="str">
        <f t="shared" ca="1" si="578"/>
        <v xml:space="preserve"> </v>
      </c>
      <c r="V2575" t="str">
        <f t="shared" ca="1" si="579"/>
        <v>let cannot_decomm [$2030_2035$ , $2025_2030$ , $TRAIN_FREIGHT$] := 1;</v>
      </c>
    </row>
    <row r="2576" spans="8:22" outlineLevel="1" x14ac:dyDescent="0.25">
      <c r="H2576">
        <f t="shared" si="566"/>
        <v>56</v>
      </c>
      <c r="I2576" t="str">
        <f t="shared" ca="1" si="573"/>
        <v>TRAIN_FREIGHT</v>
      </c>
      <c r="J2576">
        <f t="shared" ca="1" si="567"/>
        <v>0</v>
      </c>
      <c r="K2576">
        <f t="shared" si="568"/>
        <v>2030</v>
      </c>
      <c r="L2576">
        <f t="shared" si="574"/>
        <v>2035</v>
      </c>
      <c r="M2576" t="str">
        <f t="shared" si="569"/>
        <v>2030_2035</v>
      </c>
      <c r="N2576">
        <f t="shared" si="570"/>
        <v>2030</v>
      </c>
      <c r="O2576">
        <f t="shared" si="571"/>
        <v>2035</v>
      </c>
      <c r="P2576" t="str">
        <f t="shared" si="572"/>
        <v>2030_2035</v>
      </c>
      <c r="Q2576">
        <f t="shared" si="575"/>
        <v>0</v>
      </c>
      <c r="R2576">
        <f t="shared" si="576"/>
        <v>0</v>
      </c>
      <c r="S2576">
        <f t="shared" ca="1" si="577"/>
        <v>0</v>
      </c>
      <c r="U2576" t="str">
        <f t="shared" ca="1" si="578"/>
        <v xml:space="preserve"> </v>
      </c>
      <c r="V2576" t="str">
        <f t="shared" ca="1" si="579"/>
        <v>let cannot_decomm [$2030_2035$ , $2030_2035$ , $TRAIN_FREIGHT$] := 1;</v>
      </c>
    </row>
    <row r="2577" spans="8:22" outlineLevel="1" x14ac:dyDescent="0.25">
      <c r="H2577">
        <f t="shared" si="566"/>
        <v>56</v>
      </c>
      <c r="I2577" t="str">
        <f t="shared" ca="1" si="573"/>
        <v>TRAIN_FREIGHT</v>
      </c>
      <c r="J2577">
        <f t="shared" ca="1" si="567"/>
        <v>0</v>
      </c>
      <c r="K2577">
        <f t="shared" si="568"/>
        <v>2030</v>
      </c>
      <c r="L2577">
        <f t="shared" si="574"/>
        <v>2035</v>
      </c>
      <c r="M2577" t="str">
        <f t="shared" si="569"/>
        <v>2030_2035</v>
      </c>
      <c r="N2577">
        <f t="shared" si="570"/>
        <v>2035</v>
      </c>
      <c r="O2577">
        <f t="shared" si="571"/>
        <v>2040</v>
      </c>
      <c r="P2577" t="str">
        <f t="shared" si="572"/>
        <v>2035_2040</v>
      </c>
      <c r="Q2577">
        <f t="shared" si="575"/>
        <v>0</v>
      </c>
      <c r="R2577">
        <f t="shared" si="576"/>
        <v>0</v>
      </c>
      <c r="S2577">
        <f t="shared" ca="1" si="577"/>
        <v>1</v>
      </c>
      <c r="U2577" t="str">
        <f t="shared" ca="1" si="578"/>
        <v xml:space="preserve"> </v>
      </c>
      <c r="V2577" t="str">
        <f t="shared" ca="1" si="579"/>
        <v>let cannot_decomm [$2030_2035$ , $2035_2040$ , $TRAIN_FREIGHT$] := 1;</v>
      </c>
    </row>
    <row r="2578" spans="8:22" outlineLevel="1" x14ac:dyDescent="0.25">
      <c r="H2578">
        <f t="shared" si="566"/>
        <v>56</v>
      </c>
      <c r="I2578" t="str">
        <f t="shared" ca="1" si="573"/>
        <v>TRAIN_FREIGHT</v>
      </c>
      <c r="J2578">
        <f t="shared" ca="1" si="567"/>
        <v>0</v>
      </c>
      <c r="K2578">
        <f t="shared" si="568"/>
        <v>2030</v>
      </c>
      <c r="L2578">
        <f t="shared" si="574"/>
        <v>2035</v>
      </c>
      <c r="M2578" t="str">
        <f t="shared" si="569"/>
        <v>2030_2035</v>
      </c>
      <c r="N2578">
        <f t="shared" si="570"/>
        <v>2040</v>
      </c>
      <c r="O2578">
        <f t="shared" si="571"/>
        <v>2045</v>
      </c>
      <c r="P2578" t="str">
        <f t="shared" si="572"/>
        <v>2040_2045</v>
      </c>
      <c r="Q2578">
        <f t="shared" si="575"/>
        <v>0</v>
      </c>
      <c r="R2578">
        <f t="shared" si="576"/>
        <v>0</v>
      </c>
      <c r="S2578">
        <f t="shared" ca="1" si="577"/>
        <v>1</v>
      </c>
      <c r="U2578" t="str">
        <f t="shared" ca="1" si="578"/>
        <v xml:space="preserve"> </v>
      </c>
      <c r="V2578" t="str">
        <f t="shared" ca="1" si="579"/>
        <v>let cannot_decomm [$2030_2035$ , $2040_2045$ , $TRAIN_FREIGHT$] := 1;</v>
      </c>
    </row>
    <row r="2579" spans="8:22" outlineLevel="1" x14ac:dyDescent="0.25">
      <c r="H2579">
        <f t="shared" si="566"/>
        <v>56</v>
      </c>
      <c r="I2579" t="str">
        <f t="shared" ca="1" si="573"/>
        <v>TRAIN_FREIGHT</v>
      </c>
      <c r="J2579">
        <f t="shared" ca="1" si="567"/>
        <v>0</v>
      </c>
      <c r="K2579">
        <f t="shared" si="568"/>
        <v>2030</v>
      </c>
      <c r="L2579">
        <f t="shared" si="574"/>
        <v>2035</v>
      </c>
      <c r="M2579" t="str">
        <f t="shared" si="569"/>
        <v>2030_2035</v>
      </c>
      <c r="N2579">
        <f t="shared" si="570"/>
        <v>2045</v>
      </c>
      <c r="O2579">
        <f t="shared" si="571"/>
        <v>2050</v>
      </c>
      <c r="P2579" t="str">
        <f t="shared" si="572"/>
        <v>2045_2050</v>
      </c>
      <c r="Q2579">
        <f t="shared" si="575"/>
        <v>0</v>
      </c>
      <c r="R2579">
        <f t="shared" si="576"/>
        <v>0</v>
      </c>
      <c r="S2579">
        <f t="shared" ca="1" si="577"/>
        <v>1</v>
      </c>
      <c r="U2579" t="str">
        <f t="shared" ca="1" si="578"/>
        <v xml:space="preserve"> </v>
      </c>
      <c r="V2579" t="str">
        <f t="shared" ca="1" si="579"/>
        <v>let cannot_decomm [$2030_2035$ , $2045_2050$ , $TRAIN_FREIGHT$] := 1;</v>
      </c>
    </row>
    <row r="2580" spans="8:22" outlineLevel="1" x14ac:dyDescent="0.25">
      <c r="H2580">
        <f t="shared" si="566"/>
        <v>56</v>
      </c>
      <c r="I2580" t="str">
        <f t="shared" ca="1" si="573"/>
        <v>TRAIN_FREIGHT</v>
      </c>
      <c r="J2580">
        <f t="shared" ca="1" si="567"/>
        <v>0</v>
      </c>
      <c r="K2580">
        <f t="shared" si="568"/>
        <v>2035</v>
      </c>
      <c r="L2580">
        <f t="shared" si="574"/>
        <v>2040</v>
      </c>
      <c r="M2580" t="str">
        <f t="shared" si="569"/>
        <v>2035_2040</v>
      </c>
      <c r="N2580">
        <f t="shared" si="570"/>
        <v>2015</v>
      </c>
      <c r="O2580">
        <f t="shared" si="571"/>
        <v>2020</v>
      </c>
      <c r="P2580" t="str">
        <f t="shared" si="572"/>
        <v>2015_2020</v>
      </c>
      <c r="Q2580">
        <f t="shared" si="575"/>
        <v>0</v>
      </c>
      <c r="R2580">
        <f t="shared" si="576"/>
        <v>1</v>
      </c>
      <c r="S2580">
        <f t="shared" ca="1" si="577"/>
        <v>0</v>
      </c>
      <c r="U2580" t="str">
        <f t="shared" ca="1" si="578"/>
        <v xml:space="preserve"> </v>
      </c>
      <c r="V2580" t="str">
        <f t="shared" ca="1" si="579"/>
        <v>let cannot_decomm [$2035_2040$ , $2015_2020$ , $TRAIN_FREIGHT$] := 1;</v>
      </c>
    </row>
    <row r="2581" spans="8:22" outlineLevel="1" x14ac:dyDescent="0.25">
      <c r="H2581">
        <f t="shared" si="566"/>
        <v>56</v>
      </c>
      <c r="I2581" t="str">
        <f t="shared" ca="1" si="573"/>
        <v>TRAIN_FREIGHT</v>
      </c>
      <c r="J2581">
        <f t="shared" ca="1" si="567"/>
        <v>0</v>
      </c>
      <c r="K2581">
        <f t="shared" si="568"/>
        <v>2035</v>
      </c>
      <c r="L2581">
        <f t="shared" si="574"/>
        <v>2040</v>
      </c>
      <c r="M2581" t="str">
        <f t="shared" si="569"/>
        <v>2035_2040</v>
      </c>
      <c r="N2581">
        <f t="shared" si="570"/>
        <v>2020</v>
      </c>
      <c r="O2581">
        <f t="shared" si="571"/>
        <v>2025</v>
      </c>
      <c r="P2581" t="str">
        <f t="shared" si="572"/>
        <v>2020_2025</v>
      </c>
      <c r="Q2581">
        <f t="shared" si="575"/>
        <v>0</v>
      </c>
      <c r="R2581">
        <f t="shared" si="576"/>
        <v>1</v>
      </c>
      <c r="S2581">
        <f t="shared" ca="1" si="577"/>
        <v>0</v>
      </c>
      <c r="U2581" t="str">
        <f t="shared" ca="1" si="578"/>
        <v xml:space="preserve"> </v>
      </c>
      <c r="V2581" t="str">
        <f t="shared" ca="1" si="579"/>
        <v>let cannot_decomm [$2035_2040$ , $2020_2025$ , $TRAIN_FREIGHT$] := 1;</v>
      </c>
    </row>
    <row r="2582" spans="8:22" outlineLevel="1" x14ac:dyDescent="0.25">
      <c r="H2582">
        <f t="shared" si="566"/>
        <v>56</v>
      </c>
      <c r="I2582" t="str">
        <f t="shared" ca="1" si="573"/>
        <v>TRAIN_FREIGHT</v>
      </c>
      <c r="J2582">
        <f t="shared" ca="1" si="567"/>
        <v>0</v>
      </c>
      <c r="K2582">
        <f t="shared" si="568"/>
        <v>2035</v>
      </c>
      <c r="L2582">
        <f t="shared" si="574"/>
        <v>2040</v>
      </c>
      <c r="M2582" t="str">
        <f t="shared" si="569"/>
        <v>2035_2040</v>
      </c>
      <c r="N2582">
        <f t="shared" si="570"/>
        <v>2025</v>
      </c>
      <c r="O2582">
        <f t="shared" si="571"/>
        <v>2030</v>
      </c>
      <c r="P2582" t="str">
        <f t="shared" si="572"/>
        <v>2025_2030</v>
      </c>
      <c r="Q2582">
        <f t="shared" si="575"/>
        <v>0</v>
      </c>
      <c r="R2582">
        <f t="shared" si="576"/>
        <v>1</v>
      </c>
      <c r="S2582">
        <f t="shared" ca="1" si="577"/>
        <v>0</v>
      </c>
      <c r="U2582" t="str">
        <f t="shared" ca="1" si="578"/>
        <v xml:space="preserve"> </v>
      </c>
      <c r="V2582" t="str">
        <f t="shared" ca="1" si="579"/>
        <v>let cannot_decomm [$2035_2040$ , $2025_2030$ , $TRAIN_FREIGHT$] := 1;</v>
      </c>
    </row>
    <row r="2583" spans="8:22" outlineLevel="1" x14ac:dyDescent="0.25">
      <c r="H2583">
        <f t="shared" si="566"/>
        <v>56</v>
      </c>
      <c r="I2583" t="str">
        <f t="shared" ca="1" si="573"/>
        <v>TRAIN_FREIGHT</v>
      </c>
      <c r="J2583">
        <f t="shared" ca="1" si="567"/>
        <v>0</v>
      </c>
      <c r="K2583">
        <f t="shared" si="568"/>
        <v>2035</v>
      </c>
      <c r="L2583">
        <f t="shared" si="574"/>
        <v>2040</v>
      </c>
      <c r="M2583" t="str">
        <f t="shared" si="569"/>
        <v>2035_2040</v>
      </c>
      <c r="N2583">
        <f t="shared" si="570"/>
        <v>2030</v>
      </c>
      <c r="O2583">
        <f t="shared" si="571"/>
        <v>2035</v>
      </c>
      <c r="P2583" t="str">
        <f t="shared" si="572"/>
        <v>2030_2035</v>
      </c>
      <c r="Q2583">
        <f t="shared" si="575"/>
        <v>0</v>
      </c>
      <c r="R2583">
        <f t="shared" si="576"/>
        <v>1</v>
      </c>
      <c r="S2583">
        <f t="shared" ca="1" si="577"/>
        <v>0</v>
      </c>
      <c r="U2583" t="str">
        <f t="shared" ca="1" si="578"/>
        <v xml:space="preserve"> </v>
      </c>
      <c r="V2583" t="str">
        <f t="shared" ca="1" si="579"/>
        <v>let cannot_decomm [$2035_2040$ , $2030_2035$ , $TRAIN_FREIGHT$] := 1;</v>
      </c>
    </row>
    <row r="2584" spans="8:22" outlineLevel="1" x14ac:dyDescent="0.25">
      <c r="H2584">
        <f t="shared" si="566"/>
        <v>56</v>
      </c>
      <c r="I2584" t="str">
        <f t="shared" ca="1" si="573"/>
        <v>TRAIN_FREIGHT</v>
      </c>
      <c r="J2584">
        <f t="shared" ca="1" si="567"/>
        <v>0</v>
      </c>
      <c r="K2584">
        <f t="shared" si="568"/>
        <v>2035</v>
      </c>
      <c r="L2584">
        <f t="shared" si="574"/>
        <v>2040</v>
      </c>
      <c r="M2584" t="str">
        <f t="shared" si="569"/>
        <v>2035_2040</v>
      </c>
      <c r="N2584">
        <f t="shared" si="570"/>
        <v>2035</v>
      </c>
      <c r="O2584">
        <f t="shared" si="571"/>
        <v>2040</v>
      </c>
      <c r="P2584" t="str">
        <f t="shared" si="572"/>
        <v>2035_2040</v>
      </c>
      <c r="Q2584">
        <f t="shared" si="575"/>
        <v>0</v>
      </c>
      <c r="R2584">
        <f t="shared" si="576"/>
        <v>0</v>
      </c>
      <c r="S2584">
        <f t="shared" ca="1" si="577"/>
        <v>0</v>
      </c>
      <c r="U2584" t="str">
        <f t="shared" ca="1" si="578"/>
        <v xml:space="preserve"> </v>
      </c>
      <c r="V2584" t="str">
        <f t="shared" ca="1" si="579"/>
        <v>let cannot_decomm [$2035_2040$ , $2035_2040$ , $TRAIN_FREIGHT$] := 1;</v>
      </c>
    </row>
    <row r="2585" spans="8:22" outlineLevel="1" x14ac:dyDescent="0.25">
      <c r="H2585">
        <f t="shared" si="566"/>
        <v>56</v>
      </c>
      <c r="I2585" t="str">
        <f t="shared" ca="1" si="573"/>
        <v>TRAIN_FREIGHT</v>
      </c>
      <c r="J2585">
        <f t="shared" ca="1" si="567"/>
        <v>0</v>
      </c>
      <c r="K2585">
        <f t="shared" si="568"/>
        <v>2035</v>
      </c>
      <c r="L2585">
        <f t="shared" si="574"/>
        <v>2040</v>
      </c>
      <c r="M2585" t="str">
        <f t="shared" si="569"/>
        <v>2035_2040</v>
      </c>
      <c r="N2585">
        <f t="shared" si="570"/>
        <v>2040</v>
      </c>
      <c r="O2585">
        <f t="shared" si="571"/>
        <v>2045</v>
      </c>
      <c r="P2585" t="str">
        <f t="shared" si="572"/>
        <v>2040_2045</v>
      </c>
      <c r="Q2585">
        <f t="shared" si="575"/>
        <v>0</v>
      </c>
      <c r="R2585">
        <f t="shared" si="576"/>
        <v>0</v>
      </c>
      <c r="S2585">
        <f t="shared" ca="1" si="577"/>
        <v>1</v>
      </c>
      <c r="U2585" t="str">
        <f t="shared" ca="1" si="578"/>
        <v xml:space="preserve"> </v>
      </c>
      <c r="V2585" t="str">
        <f t="shared" ca="1" si="579"/>
        <v>let cannot_decomm [$2035_2040$ , $2040_2045$ , $TRAIN_FREIGHT$] := 1;</v>
      </c>
    </row>
    <row r="2586" spans="8:22" outlineLevel="1" x14ac:dyDescent="0.25">
      <c r="H2586">
        <f t="shared" si="566"/>
        <v>56</v>
      </c>
      <c r="I2586" t="str">
        <f t="shared" ca="1" si="573"/>
        <v>TRAIN_FREIGHT</v>
      </c>
      <c r="J2586">
        <f t="shared" ca="1" si="567"/>
        <v>0</v>
      </c>
      <c r="K2586">
        <f t="shared" si="568"/>
        <v>2035</v>
      </c>
      <c r="L2586">
        <f t="shared" si="574"/>
        <v>2040</v>
      </c>
      <c r="M2586" t="str">
        <f t="shared" si="569"/>
        <v>2035_2040</v>
      </c>
      <c r="N2586">
        <f t="shared" si="570"/>
        <v>2045</v>
      </c>
      <c r="O2586">
        <f t="shared" si="571"/>
        <v>2050</v>
      </c>
      <c r="P2586" t="str">
        <f t="shared" si="572"/>
        <v>2045_2050</v>
      </c>
      <c r="Q2586">
        <f t="shared" si="575"/>
        <v>0</v>
      </c>
      <c r="R2586">
        <f t="shared" si="576"/>
        <v>0</v>
      </c>
      <c r="S2586">
        <f t="shared" ca="1" si="577"/>
        <v>1</v>
      </c>
      <c r="U2586" t="str">
        <f t="shared" ca="1" si="578"/>
        <v xml:space="preserve"> </v>
      </c>
      <c r="V2586" t="str">
        <f t="shared" ca="1" si="579"/>
        <v>let cannot_decomm [$2035_2040$ , $2045_2050$ , $TRAIN_FREIGHT$] := 1;</v>
      </c>
    </row>
    <row r="2587" spans="8:22" outlineLevel="1" x14ac:dyDescent="0.25">
      <c r="H2587">
        <f t="shared" si="566"/>
        <v>56</v>
      </c>
      <c r="I2587" t="str">
        <f t="shared" ca="1" si="573"/>
        <v>TRAIN_FREIGHT</v>
      </c>
      <c r="J2587">
        <f t="shared" ca="1" si="567"/>
        <v>0</v>
      </c>
      <c r="K2587">
        <f t="shared" si="568"/>
        <v>2040</v>
      </c>
      <c r="L2587">
        <f t="shared" si="574"/>
        <v>2045</v>
      </c>
      <c r="M2587" t="str">
        <f t="shared" si="569"/>
        <v>2040_2045</v>
      </c>
      <c r="N2587">
        <f t="shared" si="570"/>
        <v>2015</v>
      </c>
      <c r="O2587">
        <f t="shared" si="571"/>
        <v>2020</v>
      </c>
      <c r="P2587" t="str">
        <f t="shared" si="572"/>
        <v>2015_2020</v>
      </c>
      <c r="Q2587">
        <f t="shared" si="575"/>
        <v>0</v>
      </c>
      <c r="R2587">
        <f t="shared" si="576"/>
        <v>1</v>
      </c>
      <c r="S2587">
        <f t="shared" ca="1" si="577"/>
        <v>0</v>
      </c>
      <c r="U2587" t="str">
        <f t="shared" ca="1" si="578"/>
        <v xml:space="preserve"> </v>
      </c>
      <c r="V2587" t="str">
        <f t="shared" ca="1" si="579"/>
        <v>let cannot_decomm [$2040_2045$ , $2015_2020$ , $TRAIN_FREIGHT$] := 1;</v>
      </c>
    </row>
    <row r="2588" spans="8:22" outlineLevel="1" x14ac:dyDescent="0.25">
      <c r="H2588">
        <f t="shared" si="566"/>
        <v>56</v>
      </c>
      <c r="I2588" t="str">
        <f t="shared" ca="1" si="573"/>
        <v>TRAIN_FREIGHT</v>
      </c>
      <c r="J2588">
        <f t="shared" ca="1" si="567"/>
        <v>0</v>
      </c>
      <c r="K2588">
        <f t="shared" si="568"/>
        <v>2040</v>
      </c>
      <c r="L2588">
        <f t="shared" si="574"/>
        <v>2045</v>
      </c>
      <c r="M2588" t="str">
        <f t="shared" si="569"/>
        <v>2040_2045</v>
      </c>
      <c r="N2588">
        <f t="shared" si="570"/>
        <v>2020</v>
      </c>
      <c r="O2588">
        <f t="shared" si="571"/>
        <v>2025</v>
      </c>
      <c r="P2588" t="str">
        <f t="shared" si="572"/>
        <v>2020_2025</v>
      </c>
      <c r="Q2588">
        <f t="shared" si="575"/>
        <v>0</v>
      </c>
      <c r="R2588">
        <f t="shared" si="576"/>
        <v>1</v>
      </c>
      <c r="S2588">
        <f t="shared" ca="1" si="577"/>
        <v>0</v>
      </c>
      <c r="U2588" t="str">
        <f t="shared" ca="1" si="578"/>
        <v xml:space="preserve"> </v>
      </c>
      <c r="V2588" t="str">
        <f t="shared" ca="1" si="579"/>
        <v>let cannot_decomm [$2040_2045$ , $2020_2025$ , $TRAIN_FREIGHT$] := 1;</v>
      </c>
    </row>
    <row r="2589" spans="8:22" outlineLevel="1" x14ac:dyDescent="0.25">
      <c r="H2589">
        <f t="shared" si="566"/>
        <v>56</v>
      </c>
      <c r="I2589" t="str">
        <f t="shared" ca="1" si="573"/>
        <v>TRAIN_FREIGHT</v>
      </c>
      <c r="J2589">
        <f t="shared" ca="1" si="567"/>
        <v>0</v>
      </c>
      <c r="K2589">
        <f t="shared" si="568"/>
        <v>2040</v>
      </c>
      <c r="L2589">
        <f t="shared" si="574"/>
        <v>2045</v>
      </c>
      <c r="M2589" t="str">
        <f t="shared" si="569"/>
        <v>2040_2045</v>
      </c>
      <c r="N2589">
        <f t="shared" si="570"/>
        <v>2025</v>
      </c>
      <c r="O2589">
        <f t="shared" si="571"/>
        <v>2030</v>
      </c>
      <c r="P2589" t="str">
        <f t="shared" si="572"/>
        <v>2025_2030</v>
      </c>
      <c r="Q2589">
        <f t="shared" si="575"/>
        <v>0</v>
      </c>
      <c r="R2589">
        <f t="shared" si="576"/>
        <v>1</v>
      </c>
      <c r="S2589">
        <f t="shared" ca="1" si="577"/>
        <v>0</v>
      </c>
      <c r="U2589" t="str">
        <f t="shared" ca="1" si="578"/>
        <v xml:space="preserve"> </v>
      </c>
      <c r="V2589" t="str">
        <f t="shared" ca="1" si="579"/>
        <v>let cannot_decomm [$2040_2045$ , $2025_2030$ , $TRAIN_FREIGHT$] := 1;</v>
      </c>
    </row>
    <row r="2590" spans="8:22" outlineLevel="1" x14ac:dyDescent="0.25">
      <c r="H2590">
        <f t="shared" si="566"/>
        <v>56</v>
      </c>
      <c r="I2590" t="str">
        <f t="shared" ca="1" si="573"/>
        <v>TRAIN_FREIGHT</v>
      </c>
      <c r="J2590">
        <f t="shared" ca="1" si="567"/>
        <v>0</v>
      </c>
      <c r="K2590">
        <f t="shared" si="568"/>
        <v>2040</v>
      </c>
      <c r="L2590">
        <f t="shared" si="574"/>
        <v>2045</v>
      </c>
      <c r="M2590" t="str">
        <f t="shared" si="569"/>
        <v>2040_2045</v>
      </c>
      <c r="N2590">
        <f t="shared" si="570"/>
        <v>2030</v>
      </c>
      <c r="O2590">
        <f t="shared" si="571"/>
        <v>2035</v>
      </c>
      <c r="P2590" t="str">
        <f t="shared" si="572"/>
        <v>2030_2035</v>
      </c>
      <c r="Q2590">
        <f t="shared" si="575"/>
        <v>0</v>
      </c>
      <c r="R2590">
        <f t="shared" si="576"/>
        <v>1</v>
      </c>
      <c r="S2590">
        <f t="shared" ca="1" si="577"/>
        <v>0</v>
      </c>
      <c r="U2590" t="str">
        <f t="shared" ca="1" si="578"/>
        <v xml:space="preserve"> </v>
      </c>
      <c r="V2590" t="str">
        <f t="shared" ca="1" si="579"/>
        <v>let cannot_decomm [$2040_2045$ , $2030_2035$ , $TRAIN_FREIGHT$] := 1;</v>
      </c>
    </row>
    <row r="2591" spans="8:22" outlineLevel="1" x14ac:dyDescent="0.25">
      <c r="H2591">
        <f t="shared" si="566"/>
        <v>56</v>
      </c>
      <c r="I2591" t="str">
        <f t="shared" ca="1" si="573"/>
        <v>TRAIN_FREIGHT</v>
      </c>
      <c r="J2591">
        <f t="shared" ca="1" si="567"/>
        <v>0</v>
      </c>
      <c r="K2591">
        <f t="shared" si="568"/>
        <v>2040</v>
      </c>
      <c r="L2591">
        <f t="shared" si="574"/>
        <v>2045</v>
      </c>
      <c r="M2591" t="str">
        <f t="shared" si="569"/>
        <v>2040_2045</v>
      </c>
      <c r="N2591">
        <f t="shared" si="570"/>
        <v>2035</v>
      </c>
      <c r="O2591">
        <f t="shared" si="571"/>
        <v>2040</v>
      </c>
      <c r="P2591" t="str">
        <f t="shared" si="572"/>
        <v>2035_2040</v>
      </c>
      <c r="Q2591">
        <f t="shared" si="575"/>
        <v>0</v>
      </c>
      <c r="R2591">
        <f t="shared" si="576"/>
        <v>1</v>
      </c>
      <c r="S2591">
        <f t="shared" ca="1" si="577"/>
        <v>0</v>
      </c>
      <c r="U2591" t="str">
        <f t="shared" ca="1" si="578"/>
        <v xml:space="preserve"> </v>
      </c>
      <c r="V2591" t="str">
        <f t="shared" ca="1" si="579"/>
        <v>let cannot_decomm [$2040_2045$ , $2035_2040$ , $TRAIN_FREIGHT$] := 1;</v>
      </c>
    </row>
    <row r="2592" spans="8:22" outlineLevel="1" x14ac:dyDescent="0.25">
      <c r="H2592">
        <f t="shared" si="566"/>
        <v>56</v>
      </c>
      <c r="I2592" t="str">
        <f t="shared" ca="1" si="573"/>
        <v>TRAIN_FREIGHT</v>
      </c>
      <c r="J2592">
        <f t="shared" ca="1" si="567"/>
        <v>0</v>
      </c>
      <c r="K2592">
        <f t="shared" si="568"/>
        <v>2040</v>
      </c>
      <c r="L2592">
        <f t="shared" si="574"/>
        <v>2045</v>
      </c>
      <c r="M2592" t="str">
        <f t="shared" si="569"/>
        <v>2040_2045</v>
      </c>
      <c r="N2592">
        <f t="shared" si="570"/>
        <v>2040</v>
      </c>
      <c r="O2592">
        <f t="shared" si="571"/>
        <v>2045</v>
      </c>
      <c r="P2592" t="str">
        <f t="shared" si="572"/>
        <v>2040_2045</v>
      </c>
      <c r="Q2592">
        <f t="shared" si="575"/>
        <v>0</v>
      </c>
      <c r="R2592">
        <f t="shared" si="576"/>
        <v>0</v>
      </c>
      <c r="S2592">
        <f t="shared" ca="1" si="577"/>
        <v>0</v>
      </c>
      <c r="U2592" t="str">
        <f t="shared" ca="1" si="578"/>
        <v xml:space="preserve"> </v>
      </c>
      <c r="V2592" t="str">
        <f t="shared" ca="1" si="579"/>
        <v>let cannot_decomm [$2040_2045$ , $2040_2045$ , $TRAIN_FREIGHT$] := 1;</v>
      </c>
    </row>
    <row r="2593" spans="8:22" outlineLevel="1" x14ac:dyDescent="0.25">
      <c r="H2593">
        <f t="shared" si="566"/>
        <v>56</v>
      </c>
      <c r="I2593" t="str">
        <f t="shared" ca="1" si="573"/>
        <v>TRAIN_FREIGHT</v>
      </c>
      <c r="J2593">
        <f t="shared" ca="1" si="567"/>
        <v>0</v>
      </c>
      <c r="K2593">
        <f t="shared" si="568"/>
        <v>2040</v>
      </c>
      <c r="L2593">
        <f t="shared" si="574"/>
        <v>2045</v>
      </c>
      <c r="M2593" t="str">
        <f t="shared" si="569"/>
        <v>2040_2045</v>
      </c>
      <c r="N2593">
        <f t="shared" si="570"/>
        <v>2045</v>
      </c>
      <c r="O2593">
        <f t="shared" si="571"/>
        <v>2050</v>
      </c>
      <c r="P2593" t="str">
        <f t="shared" si="572"/>
        <v>2045_2050</v>
      </c>
      <c r="Q2593">
        <f t="shared" si="575"/>
        <v>0</v>
      </c>
      <c r="R2593">
        <f t="shared" si="576"/>
        <v>0</v>
      </c>
      <c r="S2593">
        <f t="shared" ca="1" si="577"/>
        <v>1</v>
      </c>
      <c r="U2593" t="str">
        <f t="shared" ca="1" si="578"/>
        <v xml:space="preserve"> </v>
      </c>
      <c r="V2593" t="str">
        <f t="shared" ca="1" si="579"/>
        <v>let cannot_decomm [$2040_2045$ , $2045_2050$ , $TRAIN_FREIGHT$] := 1;</v>
      </c>
    </row>
    <row r="2594" spans="8:22" outlineLevel="1" x14ac:dyDescent="0.25">
      <c r="H2594">
        <f t="shared" si="566"/>
        <v>56</v>
      </c>
      <c r="I2594" t="str">
        <f t="shared" ca="1" si="573"/>
        <v>TRAIN_FREIGHT</v>
      </c>
      <c r="J2594">
        <f t="shared" ca="1" si="567"/>
        <v>0</v>
      </c>
      <c r="K2594">
        <f t="shared" si="568"/>
        <v>2045</v>
      </c>
      <c r="L2594">
        <f t="shared" si="574"/>
        <v>2050</v>
      </c>
      <c r="M2594" t="str">
        <f t="shared" si="569"/>
        <v>2045_2050</v>
      </c>
      <c r="N2594">
        <f t="shared" si="570"/>
        <v>2015</v>
      </c>
      <c r="O2594">
        <f t="shared" si="571"/>
        <v>2020</v>
      </c>
      <c r="P2594" t="str">
        <f t="shared" si="572"/>
        <v>2015_2020</v>
      </c>
      <c r="Q2594">
        <f t="shared" si="575"/>
        <v>0</v>
      </c>
      <c r="R2594">
        <f t="shared" si="576"/>
        <v>1</v>
      </c>
      <c r="S2594">
        <f t="shared" ca="1" si="577"/>
        <v>0</v>
      </c>
      <c r="U2594" t="str">
        <f t="shared" ca="1" si="578"/>
        <v xml:space="preserve"> </v>
      </c>
      <c r="V2594" t="str">
        <f t="shared" ca="1" si="579"/>
        <v>let cannot_decomm [$2045_2050$ , $2015_2020$ , $TRAIN_FREIGHT$] := 1;</v>
      </c>
    </row>
    <row r="2595" spans="8:22" outlineLevel="1" x14ac:dyDescent="0.25">
      <c r="H2595">
        <f t="shared" si="566"/>
        <v>56</v>
      </c>
      <c r="I2595" t="str">
        <f t="shared" ca="1" si="573"/>
        <v>TRAIN_FREIGHT</v>
      </c>
      <c r="J2595">
        <f t="shared" ca="1" si="567"/>
        <v>0</v>
      </c>
      <c r="K2595">
        <f t="shared" si="568"/>
        <v>2045</v>
      </c>
      <c r="L2595">
        <f t="shared" si="574"/>
        <v>2050</v>
      </c>
      <c r="M2595" t="str">
        <f t="shared" si="569"/>
        <v>2045_2050</v>
      </c>
      <c r="N2595">
        <f t="shared" si="570"/>
        <v>2020</v>
      </c>
      <c r="O2595">
        <f t="shared" si="571"/>
        <v>2025</v>
      </c>
      <c r="P2595" t="str">
        <f t="shared" si="572"/>
        <v>2020_2025</v>
      </c>
      <c r="Q2595">
        <f t="shared" si="575"/>
        <v>0</v>
      </c>
      <c r="R2595">
        <f t="shared" si="576"/>
        <v>1</v>
      </c>
      <c r="S2595">
        <f t="shared" ca="1" si="577"/>
        <v>0</v>
      </c>
      <c r="U2595" t="str">
        <f t="shared" ca="1" si="578"/>
        <v xml:space="preserve"> </v>
      </c>
      <c r="V2595" t="str">
        <f t="shared" ca="1" si="579"/>
        <v>let cannot_decomm [$2045_2050$ , $2020_2025$ , $TRAIN_FREIGHT$] := 1;</v>
      </c>
    </row>
    <row r="2596" spans="8:22" outlineLevel="1" x14ac:dyDescent="0.25">
      <c r="H2596">
        <f t="shared" si="566"/>
        <v>56</v>
      </c>
      <c r="I2596" t="str">
        <f t="shared" ca="1" si="573"/>
        <v>TRAIN_FREIGHT</v>
      </c>
      <c r="J2596">
        <f t="shared" ca="1" si="567"/>
        <v>0</v>
      </c>
      <c r="K2596">
        <f t="shared" si="568"/>
        <v>2045</v>
      </c>
      <c r="L2596">
        <f t="shared" si="574"/>
        <v>2050</v>
      </c>
      <c r="M2596" t="str">
        <f t="shared" si="569"/>
        <v>2045_2050</v>
      </c>
      <c r="N2596">
        <f t="shared" si="570"/>
        <v>2025</v>
      </c>
      <c r="O2596">
        <f t="shared" si="571"/>
        <v>2030</v>
      </c>
      <c r="P2596" t="str">
        <f t="shared" si="572"/>
        <v>2025_2030</v>
      </c>
      <c r="Q2596">
        <f t="shared" si="575"/>
        <v>0</v>
      </c>
      <c r="R2596">
        <f t="shared" si="576"/>
        <v>1</v>
      </c>
      <c r="S2596">
        <f t="shared" ca="1" si="577"/>
        <v>0</v>
      </c>
      <c r="U2596" t="str">
        <f t="shared" ca="1" si="578"/>
        <v xml:space="preserve"> </v>
      </c>
      <c r="V2596" t="str">
        <f t="shared" ca="1" si="579"/>
        <v>let cannot_decomm [$2045_2050$ , $2025_2030$ , $TRAIN_FREIGHT$] := 1;</v>
      </c>
    </row>
    <row r="2597" spans="8:22" outlineLevel="1" x14ac:dyDescent="0.25">
      <c r="H2597">
        <f t="shared" si="566"/>
        <v>56</v>
      </c>
      <c r="I2597" t="str">
        <f t="shared" ca="1" si="573"/>
        <v>TRAIN_FREIGHT</v>
      </c>
      <c r="J2597">
        <f t="shared" ca="1" si="567"/>
        <v>0</v>
      </c>
      <c r="K2597">
        <f t="shared" si="568"/>
        <v>2045</v>
      </c>
      <c r="L2597">
        <f t="shared" si="574"/>
        <v>2050</v>
      </c>
      <c r="M2597" t="str">
        <f t="shared" si="569"/>
        <v>2045_2050</v>
      </c>
      <c r="N2597">
        <f t="shared" si="570"/>
        <v>2030</v>
      </c>
      <c r="O2597">
        <f t="shared" si="571"/>
        <v>2035</v>
      </c>
      <c r="P2597" t="str">
        <f t="shared" si="572"/>
        <v>2030_2035</v>
      </c>
      <c r="Q2597">
        <f t="shared" si="575"/>
        <v>0</v>
      </c>
      <c r="R2597">
        <f t="shared" si="576"/>
        <v>1</v>
      </c>
      <c r="S2597">
        <f t="shared" ca="1" si="577"/>
        <v>0</v>
      </c>
      <c r="U2597" t="str">
        <f t="shared" ca="1" si="578"/>
        <v xml:space="preserve"> </v>
      </c>
      <c r="V2597" t="str">
        <f t="shared" ca="1" si="579"/>
        <v>let cannot_decomm [$2045_2050$ , $2030_2035$ , $TRAIN_FREIGHT$] := 1;</v>
      </c>
    </row>
    <row r="2598" spans="8:22" outlineLevel="1" x14ac:dyDescent="0.25">
      <c r="H2598">
        <f t="shared" si="566"/>
        <v>56</v>
      </c>
      <c r="I2598" t="str">
        <f t="shared" ca="1" si="573"/>
        <v>TRAIN_FREIGHT</v>
      </c>
      <c r="J2598">
        <f t="shared" ca="1" si="567"/>
        <v>0</v>
      </c>
      <c r="K2598">
        <f t="shared" si="568"/>
        <v>2045</v>
      </c>
      <c r="L2598">
        <f t="shared" si="574"/>
        <v>2050</v>
      </c>
      <c r="M2598" t="str">
        <f t="shared" si="569"/>
        <v>2045_2050</v>
      </c>
      <c r="N2598">
        <f t="shared" si="570"/>
        <v>2035</v>
      </c>
      <c r="O2598">
        <f t="shared" si="571"/>
        <v>2040</v>
      </c>
      <c r="P2598" t="str">
        <f t="shared" si="572"/>
        <v>2035_2040</v>
      </c>
      <c r="Q2598">
        <f t="shared" si="575"/>
        <v>0</v>
      </c>
      <c r="R2598">
        <f t="shared" si="576"/>
        <v>1</v>
      </c>
      <c r="S2598">
        <f t="shared" ca="1" si="577"/>
        <v>0</v>
      </c>
      <c r="U2598" t="str">
        <f t="shared" ca="1" si="578"/>
        <v xml:space="preserve"> </v>
      </c>
      <c r="V2598" t="str">
        <f t="shared" ca="1" si="579"/>
        <v>let cannot_decomm [$2045_2050$ , $2035_2040$ , $TRAIN_FREIGHT$] := 1;</v>
      </c>
    </row>
    <row r="2599" spans="8:22" outlineLevel="1" x14ac:dyDescent="0.25">
      <c r="H2599">
        <f t="shared" si="566"/>
        <v>56</v>
      </c>
      <c r="I2599" t="str">
        <f t="shared" ca="1" si="573"/>
        <v>TRAIN_FREIGHT</v>
      </c>
      <c r="J2599">
        <f t="shared" ca="1" si="567"/>
        <v>0</v>
      </c>
      <c r="K2599">
        <f t="shared" si="568"/>
        <v>2045</v>
      </c>
      <c r="L2599">
        <f t="shared" si="574"/>
        <v>2050</v>
      </c>
      <c r="M2599" t="str">
        <f t="shared" si="569"/>
        <v>2045_2050</v>
      </c>
      <c r="N2599">
        <f t="shared" si="570"/>
        <v>2040</v>
      </c>
      <c r="O2599">
        <f t="shared" si="571"/>
        <v>2045</v>
      </c>
      <c r="P2599" t="str">
        <f t="shared" si="572"/>
        <v>2040_2045</v>
      </c>
      <c r="Q2599">
        <f t="shared" si="575"/>
        <v>0</v>
      </c>
      <c r="R2599">
        <f t="shared" si="576"/>
        <v>1</v>
      </c>
      <c r="S2599">
        <f t="shared" ca="1" si="577"/>
        <v>0</v>
      </c>
      <c r="U2599" t="str">
        <f t="shared" ca="1" si="578"/>
        <v xml:space="preserve"> </v>
      </c>
      <c r="V2599" t="str">
        <f t="shared" ca="1" si="579"/>
        <v>let cannot_decomm [$2045_2050$ , $2040_2045$ , $TRAIN_FREIGHT$] := 1;</v>
      </c>
    </row>
    <row r="2600" spans="8:22" outlineLevel="1" x14ac:dyDescent="0.25">
      <c r="H2600">
        <f t="shared" si="566"/>
        <v>56</v>
      </c>
      <c r="I2600" t="str">
        <f t="shared" ca="1" si="573"/>
        <v>TRAIN_FREIGHT</v>
      </c>
      <c r="J2600">
        <f t="shared" ca="1" si="567"/>
        <v>0</v>
      </c>
      <c r="K2600">
        <f t="shared" si="568"/>
        <v>2045</v>
      </c>
      <c r="L2600">
        <f t="shared" si="574"/>
        <v>2050</v>
      </c>
      <c r="M2600" t="str">
        <f t="shared" si="569"/>
        <v>2045_2050</v>
      </c>
      <c r="N2600">
        <f t="shared" si="570"/>
        <v>2045</v>
      </c>
      <c r="O2600">
        <f t="shared" si="571"/>
        <v>2050</v>
      </c>
      <c r="P2600" t="str">
        <f t="shared" si="572"/>
        <v>2045_2050</v>
      </c>
      <c r="Q2600">
        <f t="shared" si="575"/>
        <v>0</v>
      </c>
      <c r="R2600">
        <f t="shared" si="576"/>
        <v>0</v>
      </c>
      <c r="S2600">
        <f t="shared" ca="1" si="577"/>
        <v>0</v>
      </c>
      <c r="U2600" t="str">
        <f t="shared" ca="1" si="578"/>
        <v xml:space="preserve"> </v>
      </c>
      <c r="V2600" t="str">
        <f t="shared" ca="1" si="579"/>
        <v>let cannot_decomm [$2045_2050$ , $2045_2050$ , $TRAIN_FREIGHT$] := 1;</v>
      </c>
    </row>
    <row r="2601" spans="8:22" outlineLevel="1" x14ac:dyDescent="0.25">
      <c r="H2601">
        <f t="shared" si="566"/>
        <v>57</v>
      </c>
      <c r="I2601" t="str">
        <f t="shared" ca="1" si="573"/>
        <v>BOAT_FREIGHT_DIESEL</v>
      </c>
      <c r="J2601">
        <f t="shared" ca="1" si="567"/>
        <v>0</v>
      </c>
      <c r="K2601">
        <f t="shared" si="568"/>
        <v>2015</v>
      </c>
      <c r="L2601">
        <f t="shared" si="574"/>
        <v>2020</v>
      </c>
      <c r="M2601" t="str">
        <f t="shared" si="569"/>
        <v>2015_2020</v>
      </c>
      <c r="N2601">
        <f t="shared" si="570"/>
        <v>2015</v>
      </c>
      <c r="O2601">
        <f t="shared" si="571"/>
        <v>2020</v>
      </c>
      <c r="P2601" t="str">
        <f t="shared" si="572"/>
        <v>2015_2020</v>
      </c>
      <c r="Q2601">
        <f t="shared" si="575"/>
        <v>1</v>
      </c>
      <c r="R2601">
        <f t="shared" si="576"/>
        <v>0</v>
      </c>
      <c r="S2601">
        <f t="shared" ca="1" si="577"/>
        <v>0</v>
      </c>
      <c r="U2601" t="str">
        <f t="shared" si="578"/>
        <v>#</v>
      </c>
      <c r="V2601" t="str">
        <f t="shared" ca="1" si="579"/>
        <v>let cannot_decomm [$2015_2020$ , $2015_2020$ , $BOAT_FREIGHT_DIESEL$] := 1;</v>
      </c>
    </row>
    <row r="2602" spans="8:22" outlineLevel="1" x14ac:dyDescent="0.25">
      <c r="H2602">
        <f t="shared" si="566"/>
        <v>57</v>
      </c>
      <c r="I2602" t="str">
        <f t="shared" ca="1" si="573"/>
        <v>BOAT_FREIGHT_DIESEL</v>
      </c>
      <c r="J2602">
        <f t="shared" ca="1" si="567"/>
        <v>0</v>
      </c>
      <c r="K2602">
        <f t="shared" si="568"/>
        <v>2015</v>
      </c>
      <c r="L2602">
        <f t="shared" si="574"/>
        <v>2020</v>
      </c>
      <c r="M2602" t="str">
        <f t="shared" si="569"/>
        <v>2015_2020</v>
      </c>
      <c r="N2602">
        <f t="shared" si="570"/>
        <v>2020</v>
      </c>
      <c r="O2602">
        <f t="shared" si="571"/>
        <v>2025</v>
      </c>
      <c r="P2602" t="str">
        <f t="shared" si="572"/>
        <v>2020_2025</v>
      </c>
      <c r="Q2602">
        <f t="shared" si="575"/>
        <v>0</v>
      </c>
      <c r="R2602">
        <f t="shared" si="576"/>
        <v>0</v>
      </c>
      <c r="S2602">
        <f t="shared" ca="1" si="577"/>
        <v>1</v>
      </c>
      <c r="U2602" t="str">
        <f t="shared" ca="1" si="578"/>
        <v xml:space="preserve"> </v>
      </c>
      <c r="V2602" t="str">
        <f t="shared" ca="1" si="579"/>
        <v>let cannot_decomm [$2015_2020$ , $2020_2025$ , $BOAT_FREIGHT_DIESEL$] := 1;</v>
      </c>
    </row>
    <row r="2603" spans="8:22" outlineLevel="1" x14ac:dyDescent="0.25">
      <c r="H2603">
        <f t="shared" si="566"/>
        <v>57</v>
      </c>
      <c r="I2603" t="str">
        <f t="shared" ca="1" si="573"/>
        <v>BOAT_FREIGHT_DIESEL</v>
      </c>
      <c r="J2603">
        <f t="shared" ca="1" si="567"/>
        <v>0</v>
      </c>
      <c r="K2603">
        <f t="shared" si="568"/>
        <v>2015</v>
      </c>
      <c r="L2603">
        <f t="shared" si="574"/>
        <v>2020</v>
      </c>
      <c r="M2603" t="str">
        <f t="shared" si="569"/>
        <v>2015_2020</v>
      </c>
      <c r="N2603">
        <f t="shared" si="570"/>
        <v>2025</v>
      </c>
      <c r="O2603">
        <f t="shared" si="571"/>
        <v>2030</v>
      </c>
      <c r="P2603" t="str">
        <f t="shared" si="572"/>
        <v>2025_2030</v>
      </c>
      <c r="Q2603">
        <f t="shared" si="575"/>
        <v>0</v>
      </c>
      <c r="R2603">
        <f t="shared" si="576"/>
        <v>0</v>
      </c>
      <c r="S2603">
        <f t="shared" ca="1" si="577"/>
        <v>1</v>
      </c>
      <c r="U2603" t="str">
        <f t="shared" ca="1" si="578"/>
        <v xml:space="preserve"> </v>
      </c>
      <c r="V2603" t="str">
        <f t="shared" ca="1" si="579"/>
        <v>let cannot_decomm [$2015_2020$ , $2025_2030$ , $BOAT_FREIGHT_DIESEL$] := 1;</v>
      </c>
    </row>
    <row r="2604" spans="8:22" outlineLevel="1" x14ac:dyDescent="0.25">
      <c r="H2604">
        <f t="shared" si="566"/>
        <v>57</v>
      </c>
      <c r="I2604" t="str">
        <f t="shared" ca="1" si="573"/>
        <v>BOAT_FREIGHT_DIESEL</v>
      </c>
      <c r="J2604">
        <f t="shared" ca="1" si="567"/>
        <v>0</v>
      </c>
      <c r="K2604">
        <f t="shared" si="568"/>
        <v>2015</v>
      </c>
      <c r="L2604">
        <f t="shared" si="574"/>
        <v>2020</v>
      </c>
      <c r="M2604" t="str">
        <f t="shared" si="569"/>
        <v>2015_2020</v>
      </c>
      <c r="N2604">
        <f t="shared" si="570"/>
        <v>2030</v>
      </c>
      <c r="O2604">
        <f t="shared" si="571"/>
        <v>2035</v>
      </c>
      <c r="P2604" t="str">
        <f t="shared" si="572"/>
        <v>2030_2035</v>
      </c>
      <c r="Q2604">
        <f t="shared" si="575"/>
        <v>0</v>
      </c>
      <c r="R2604">
        <f t="shared" si="576"/>
        <v>0</v>
      </c>
      <c r="S2604">
        <f t="shared" ca="1" si="577"/>
        <v>1</v>
      </c>
      <c r="U2604" t="str">
        <f t="shared" ca="1" si="578"/>
        <v xml:space="preserve"> </v>
      </c>
      <c r="V2604" t="str">
        <f t="shared" ca="1" si="579"/>
        <v>let cannot_decomm [$2015_2020$ , $2030_2035$ , $BOAT_FREIGHT_DIESEL$] := 1;</v>
      </c>
    </row>
    <row r="2605" spans="8:22" outlineLevel="1" x14ac:dyDescent="0.25">
      <c r="H2605">
        <f t="shared" si="566"/>
        <v>57</v>
      </c>
      <c r="I2605" t="str">
        <f t="shared" ca="1" si="573"/>
        <v>BOAT_FREIGHT_DIESEL</v>
      </c>
      <c r="J2605">
        <f t="shared" ca="1" si="567"/>
        <v>0</v>
      </c>
      <c r="K2605">
        <f t="shared" si="568"/>
        <v>2015</v>
      </c>
      <c r="L2605">
        <f t="shared" si="574"/>
        <v>2020</v>
      </c>
      <c r="M2605" t="str">
        <f t="shared" si="569"/>
        <v>2015_2020</v>
      </c>
      <c r="N2605">
        <f t="shared" si="570"/>
        <v>2035</v>
      </c>
      <c r="O2605">
        <f t="shared" si="571"/>
        <v>2040</v>
      </c>
      <c r="P2605" t="str">
        <f t="shared" si="572"/>
        <v>2035_2040</v>
      </c>
      <c r="Q2605">
        <f t="shared" si="575"/>
        <v>0</v>
      </c>
      <c r="R2605">
        <f t="shared" si="576"/>
        <v>0</v>
      </c>
      <c r="S2605">
        <f t="shared" ca="1" si="577"/>
        <v>1</v>
      </c>
      <c r="U2605" t="str">
        <f t="shared" ca="1" si="578"/>
        <v xml:space="preserve"> </v>
      </c>
      <c r="V2605" t="str">
        <f t="shared" ca="1" si="579"/>
        <v>let cannot_decomm [$2015_2020$ , $2035_2040$ , $BOAT_FREIGHT_DIESEL$] := 1;</v>
      </c>
    </row>
    <row r="2606" spans="8:22" outlineLevel="1" x14ac:dyDescent="0.25">
      <c r="H2606">
        <f t="shared" si="566"/>
        <v>57</v>
      </c>
      <c r="I2606" t="str">
        <f t="shared" ca="1" si="573"/>
        <v>BOAT_FREIGHT_DIESEL</v>
      </c>
      <c r="J2606">
        <f t="shared" ca="1" si="567"/>
        <v>0</v>
      </c>
      <c r="K2606">
        <f t="shared" si="568"/>
        <v>2015</v>
      </c>
      <c r="L2606">
        <f t="shared" si="574"/>
        <v>2020</v>
      </c>
      <c r="M2606" t="str">
        <f t="shared" si="569"/>
        <v>2015_2020</v>
      </c>
      <c r="N2606">
        <f t="shared" si="570"/>
        <v>2040</v>
      </c>
      <c r="O2606">
        <f t="shared" si="571"/>
        <v>2045</v>
      </c>
      <c r="P2606" t="str">
        <f t="shared" si="572"/>
        <v>2040_2045</v>
      </c>
      <c r="Q2606">
        <f t="shared" si="575"/>
        <v>0</v>
      </c>
      <c r="R2606">
        <f t="shared" si="576"/>
        <v>0</v>
      </c>
      <c r="S2606">
        <f t="shared" ca="1" si="577"/>
        <v>1</v>
      </c>
      <c r="U2606" t="str">
        <f t="shared" ca="1" si="578"/>
        <v xml:space="preserve"> </v>
      </c>
      <c r="V2606" t="str">
        <f t="shared" ca="1" si="579"/>
        <v>let cannot_decomm [$2015_2020$ , $2040_2045$ , $BOAT_FREIGHT_DIESEL$] := 1;</v>
      </c>
    </row>
    <row r="2607" spans="8:22" outlineLevel="1" x14ac:dyDescent="0.25">
      <c r="H2607">
        <f t="shared" si="566"/>
        <v>57</v>
      </c>
      <c r="I2607" t="str">
        <f t="shared" ca="1" si="573"/>
        <v>BOAT_FREIGHT_DIESEL</v>
      </c>
      <c r="J2607">
        <f t="shared" ca="1" si="567"/>
        <v>0</v>
      </c>
      <c r="K2607">
        <f t="shared" si="568"/>
        <v>2015</v>
      </c>
      <c r="L2607">
        <f t="shared" si="574"/>
        <v>2020</v>
      </c>
      <c r="M2607" t="str">
        <f t="shared" si="569"/>
        <v>2015_2020</v>
      </c>
      <c r="N2607">
        <f t="shared" si="570"/>
        <v>2045</v>
      </c>
      <c r="O2607">
        <f t="shared" si="571"/>
        <v>2050</v>
      </c>
      <c r="P2607" t="str">
        <f t="shared" si="572"/>
        <v>2045_2050</v>
      </c>
      <c r="Q2607">
        <f t="shared" si="575"/>
        <v>0</v>
      </c>
      <c r="R2607">
        <f t="shared" si="576"/>
        <v>0</v>
      </c>
      <c r="S2607">
        <f t="shared" ca="1" si="577"/>
        <v>1</v>
      </c>
      <c r="U2607" t="str">
        <f t="shared" ca="1" si="578"/>
        <v xml:space="preserve"> </v>
      </c>
      <c r="V2607" t="str">
        <f t="shared" ca="1" si="579"/>
        <v>let cannot_decomm [$2015_2020$ , $2045_2050$ , $BOAT_FREIGHT_DIESEL$] := 1;</v>
      </c>
    </row>
    <row r="2608" spans="8:22" outlineLevel="1" x14ac:dyDescent="0.25">
      <c r="H2608">
        <f t="shared" si="566"/>
        <v>57</v>
      </c>
      <c r="I2608" t="str">
        <f t="shared" ca="1" si="573"/>
        <v>BOAT_FREIGHT_DIESEL</v>
      </c>
      <c r="J2608">
        <f t="shared" ca="1" si="567"/>
        <v>0</v>
      </c>
      <c r="K2608">
        <f t="shared" si="568"/>
        <v>2020</v>
      </c>
      <c r="L2608">
        <f t="shared" si="574"/>
        <v>2025</v>
      </c>
      <c r="M2608" t="str">
        <f t="shared" si="569"/>
        <v>2020_2025</v>
      </c>
      <c r="N2608">
        <f t="shared" si="570"/>
        <v>2015</v>
      </c>
      <c r="O2608">
        <f t="shared" si="571"/>
        <v>2020</v>
      </c>
      <c r="P2608" t="str">
        <f t="shared" si="572"/>
        <v>2015_2020</v>
      </c>
      <c r="Q2608">
        <f t="shared" si="575"/>
        <v>0</v>
      </c>
      <c r="R2608">
        <f t="shared" si="576"/>
        <v>1</v>
      </c>
      <c r="S2608">
        <f t="shared" ca="1" si="577"/>
        <v>0</v>
      </c>
      <c r="U2608" t="str">
        <f t="shared" ca="1" si="578"/>
        <v xml:space="preserve"> </v>
      </c>
      <c r="V2608" t="str">
        <f t="shared" ca="1" si="579"/>
        <v>let cannot_decomm [$2020_2025$ , $2015_2020$ , $BOAT_FREIGHT_DIESEL$] := 1;</v>
      </c>
    </row>
    <row r="2609" spans="8:22" outlineLevel="1" x14ac:dyDescent="0.25">
      <c r="H2609">
        <f t="shared" si="566"/>
        <v>57</v>
      </c>
      <c r="I2609" t="str">
        <f t="shared" ca="1" si="573"/>
        <v>BOAT_FREIGHT_DIESEL</v>
      </c>
      <c r="J2609">
        <f t="shared" ca="1" si="567"/>
        <v>0</v>
      </c>
      <c r="K2609">
        <f t="shared" si="568"/>
        <v>2020</v>
      </c>
      <c r="L2609">
        <f t="shared" si="574"/>
        <v>2025</v>
      </c>
      <c r="M2609" t="str">
        <f t="shared" si="569"/>
        <v>2020_2025</v>
      </c>
      <c r="N2609">
        <f t="shared" si="570"/>
        <v>2020</v>
      </c>
      <c r="O2609">
        <f t="shared" si="571"/>
        <v>2025</v>
      </c>
      <c r="P2609" t="str">
        <f t="shared" si="572"/>
        <v>2020_2025</v>
      </c>
      <c r="Q2609">
        <f t="shared" si="575"/>
        <v>0</v>
      </c>
      <c r="R2609">
        <f t="shared" si="576"/>
        <v>0</v>
      </c>
      <c r="S2609">
        <f t="shared" ca="1" si="577"/>
        <v>0</v>
      </c>
      <c r="U2609" t="str">
        <f t="shared" ca="1" si="578"/>
        <v xml:space="preserve"> </v>
      </c>
      <c r="V2609" t="str">
        <f t="shared" ca="1" si="579"/>
        <v>let cannot_decomm [$2020_2025$ , $2020_2025$ , $BOAT_FREIGHT_DIESEL$] := 1;</v>
      </c>
    </row>
    <row r="2610" spans="8:22" outlineLevel="1" x14ac:dyDescent="0.25">
      <c r="H2610">
        <f t="shared" si="566"/>
        <v>57</v>
      </c>
      <c r="I2610" t="str">
        <f t="shared" ca="1" si="573"/>
        <v>BOAT_FREIGHT_DIESEL</v>
      </c>
      <c r="J2610">
        <f t="shared" ca="1" si="567"/>
        <v>0</v>
      </c>
      <c r="K2610">
        <f t="shared" si="568"/>
        <v>2020</v>
      </c>
      <c r="L2610">
        <f t="shared" si="574"/>
        <v>2025</v>
      </c>
      <c r="M2610" t="str">
        <f t="shared" si="569"/>
        <v>2020_2025</v>
      </c>
      <c r="N2610">
        <f t="shared" si="570"/>
        <v>2025</v>
      </c>
      <c r="O2610">
        <f t="shared" si="571"/>
        <v>2030</v>
      </c>
      <c r="P2610" t="str">
        <f t="shared" si="572"/>
        <v>2025_2030</v>
      </c>
      <c r="Q2610">
        <f t="shared" si="575"/>
        <v>0</v>
      </c>
      <c r="R2610">
        <f t="shared" si="576"/>
        <v>0</v>
      </c>
      <c r="S2610">
        <f t="shared" ca="1" si="577"/>
        <v>1</v>
      </c>
      <c r="U2610" t="str">
        <f t="shared" ca="1" si="578"/>
        <v xml:space="preserve"> </v>
      </c>
      <c r="V2610" t="str">
        <f t="shared" ca="1" si="579"/>
        <v>let cannot_decomm [$2020_2025$ , $2025_2030$ , $BOAT_FREIGHT_DIESEL$] := 1;</v>
      </c>
    </row>
    <row r="2611" spans="8:22" outlineLevel="1" x14ac:dyDescent="0.25">
      <c r="H2611">
        <f t="shared" si="566"/>
        <v>57</v>
      </c>
      <c r="I2611" t="str">
        <f t="shared" ca="1" si="573"/>
        <v>BOAT_FREIGHT_DIESEL</v>
      </c>
      <c r="J2611">
        <f t="shared" ca="1" si="567"/>
        <v>0</v>
      </c>
      <c r="K2611">
        <f t="shared" si="568"/>
        <v>2020</v>
      </c>
      <c r="L2611">
        <f t="shared" si="574"/>
        <v>2025</v>
      </c>
      <c r="M2611" t="str">
        <f t="shared" si="569"/>
        <v>2020_2025</v>
      </c>
      <c r="N2611">
        <f t="shared" si="570"/>
        <v>2030</v>
      </c>
      <c r="O2611">
        <f t="shared" si="571"/>
        <v>2035</v>
      </c>
      <c r="P2611" t="str">
        <f t="shared" si="572"/>
        <v>2030_2035</v>
      </c>
      <c r="Q2611">
        <f t="shared" si="575"/>
        <v>0</v>
      </c>
      <c r="R2611">
        <f t="shared" si="576"/>
        <v>0</v>
      </c>
      <c r="S2611">
        <f t="shared" ca="1" si="577"/>
        <v>1</v>
      </c>
      <c r="U2611" t="str">
        <f t="shared" ca="1" si="578"/>
        <v xml:space="preserve"> </v>
      </c>
      <c r="V2611" t="str">
        <f t="shared" ca="1" si="579"/>
        <v>let cannot_decomm [$2020_2025$ , $2030_2035$ , $BOAT_FREIGHT_DIESEL$] := 1;</v>
      </c>
    </row>
    <row r="2612" spans="8:22" outlineLevel="1" x14ac:dyDescent="0.25">
      <c r="H2612">
        <f t="shared" si="566"/>
        <v>57</v>
      </c>
      <c r="I2612" t="str">
        <f t="shared" ca="1" si="573"/>
        <v>BOAT_FREIGHT_DIESEL</v>
      </c>
      <c r="J2612">
        <f t="shared" ca="1" si="567"/>
        <v>0</v>
      </c>
      <c r="K2612">
        <f t="shared" si="568"/>
        <v>2020</v>
      </c>
      <c r="L2612">
        <f t="shared" si="574"/>
        <v>2025</v>
      </c>
      <c r="M2612" t="str">
        <f t="shared" si="569"/>
        <v>2020_2025</v>
      </c>
      <c r="N2612">
        <f t="shared" si="570"/>
        <v>2035</v>
      </c>
      <c r="O2612">
        <f t="shared" si="571"/>
        <v>2040</v>
      </c>
      <c r="P2612" t="str">
        <f t="shared" si="572"/>
        <v>2035_2040</v>
      </c>
      <c r="Q2612">
        <f t="shared" si="575"/>
        <v>0</v>
      </c>
      <c r="R2612">
        <f t="shared" si="576"/>
        <v>0</v>
      </c>
      <c r="S2612">
        <f t="shared" ca="1" si="577"/>
        <v>1</v>
      </c>
      <c r="U2612" t="str">
        <f t="shared" ca="1" si="578"/>
        <v xml:space="preserve"> </v>
      </c>
      <c r="V2612" t="str">
        <f t="shared" ca="1" si="579"/>
        <v>let cannot_decomm [$2020_2025$ , $2035_2040$ , $BOAT_FREIGHT_DIESEL$] := 1;</v>
      </c>
    </row>
    <row r="2613" spans="8:22" outlineLevel="1" x14ac:dyDescent="0.25">
      <c r="H2613">
        <f t="shared" ref="H2613:H2676" si="580">(FLOOR((ROW(A2613)-4)/49,1))+4</f>
        <v>57</v>
      </c>
      <c r="I2613" t="str">
        <f t="shared" ca="1" si="573"/>
        <v>BOAT_FREIGHT_DIESEL</v>
      </c>
      <c r="J2613">
        <f t="shared" ref="J2613:J2676" ca="1" si="581">INDIRECT("C"&amp;H2613)</f>
        <v>0</v>
      </c>
      <c r="K2613">
        <f t="shared" ref="K2613:K2676" si="582">2015+MOD(FLOOR((ROW(A2613)-4)/7,1),7)*5</f>
        <v>2020</v>
      </c>
      <c r="L2613">
        <f t="shared" si="574"/>
        <v>2025</v>
      </c>
      <c r="M2613" t="str">
        <f t="shared" ref="M2613:M2676" si="583">K2613&amp;"_"&amp;L2613</f>
        <v>2020_2025</v>
      </c>
      <c r="N2613">
        <f t="shared" ref="N2613:N2676" si="584">2015+MOD(ROW(D2613)-4,7)*5</f>
        <v>2040</v>
      </c>
      <c r="O2613">
        <f t="shared" ref="O2613:O2676" si="585">2020+MOD(ROW(E2613)-4,7)*5</f>
        <v>2045</v>
      </c>
      <c r="P2613" t="str">
        <f t="shared" ref="P2613:P2676" si="586">N2613&amp;"_"&amp;O2613</f>
        <v>2040_2045</v>
      </c>
      <c r="Q2613">
        <f t="shared" si="575"/>
        <v>0</v>
      </c>
      <c r="R2613">
        <f t="shared" si="576"/>
        <v>0</v>
      </c>
      <c r="S2613">
        <f t="shared" ca="1" si="577"/>
        <v>1</v>
      </c>
      <c r="U2613" t="str">
        <f t="shared" ca="1" si="578"/>
        <v xml:space="preserve"> </v>
      </c>
      <c r="V2613" t="str">
        <f t="shared" ca="1" si="579"/>
        <v>let cannot_decomm [$2020_2025$ , $2040_2045$ , $BOAT_FREIGHT_DIESEL$] := 1;</v>
      </c>
    </row>
    <row r="2614" spans="8:22" outlineLevel="1" x14ac:dyDescent="0.25">
      <c r="H2614">
        <f t="shared" si="580"/>
        <v>57</v>
      </c>
      <c r="I2614" t="str">
        <f t="shared" ca="1" si="573"/>
        <v>BOAT_FREIGHT_DIESEL</v>
      </c>
      <c r="J2614">
        <f t="shared" ca="1" si="581"/>
        <v>0</v>
      </c>
      <c r="K2614">
        <f t="shared" si="582"/>
        <v>2020</v>
      </c>
      <c r="L2614">
        <f t="shared" si="574"/>
        <v>2025</v>
      </c>
      <c r="M2614" t="str">
        <f t="shared" si="583"/>
        <v>2020_2025</v>
      </c>
      <c r="N2614">
        <f t="shared" si="584"/>
        <v>2045</v>
      </c>
      <c r="O2614">
        <f t="shared" si="585"/>
        <v>2050</v>
      </c>
      <c r="P2614" t="str">
        <f t="shared" si="586"/>
        <v>2045_2050</v>
      </c>
      <c r="Q2614">
        <f t="shared" si="575"/>
        <v>0</v>
      </c>
      <c r="R2614">
        <f t="shared" si="576"/>
        <v>0</v>
      </c>
      <c r="S2614">
        <f t="shared" ca="1" si="577"/>
        <v>1</v>
      </c>
      <c r="U2614" t="str">
        <f t="shared" ca="1" si="578"/>
        <v xml:space="preserve"> </v>
      </c>
      <c r="V2614" t="str">
        <f t="shared" ca="1" si="579"/>
        <v>let cannot_decomm [$2020_2025$ , $2045_2050$ , $BOAT_FREIGHT_DIESEL$] := 1;</v>
      </c>
    </row>
    <row r="2615" spans="8:22" outlineLevel="1" x14ac:dyDescent="0.25">
      <c r="H2615">
        <f t="shared" si="580"/>
        <v>57</v>
      </c>
      <c r="I2615" t="str">
        <f t="shared" ca="1" si="573"/>
        <v>BOAT_FREIGHT_DIESEL</v>
      </c>
      <c r="J2615">
        <f t="shared" ca="1" si="581"/>
        <v>0</v>
      </c>
      <c r="K2615">
        <f t="shared" si="582"/>
        <v>2025</v>
      </c>
      <c r="L2615">
        <f t="shared" si="574"/>
        <v>2030</v>
      </c>
      <c r="M2615" t="str">
        <f t="shared" si="583"/>
        <v>2025_2030</v>
      </c>
      <c r="N2615">
        <f t="shared" si="584"/>
        <v>2015</v>
      </c>
      <c r="O2615">
        <f t="shared" si="585"/>
        <v>2020</v>
      </c>
      <c r="P2615" t="str">
        <f t="shared" si="586"/>
        <v>2015_2020</v>
      </c>
      <c r="Q2615">
        <f t="shared" si="575"/>
        <v>0</v>
      </c>
      <c r="R2615">
        <f t="shared" si="576"/>
        <v>1</v>
      </c>
      <c r="S2615">
        <f t="shared" ca="1" si="577"/>
        <v>0</v>
      </c>
      <c r="U2615" t="str">
        <f t="shared" ca="1" si="578"/>
        <v xml:space="preserve"> </v>
      </c>
      <c r="V2615" t="str">
        <f t="shared" ca="1" si="579"/>
        <v>let cannot_decomm [$2025_2030$ , $2015_2020$ , $BOAT_FREIGHT_DIESEL$] := 1;</v>
      </c>
    </row>
    <row r="2616" spans="8:22" outlineLevel="1" x14ac:dyDescent="0.25">
      <c r="H2616">
        <f t="shared" si="580"/>
        <v>57</v>
      </c>
      <c r="I2616" t="str">
        <f t="shared" ca="1" si="573"/>
        <v>BOAT_FREIGHT_DIESEL</v>
      </c>
      <c r="J2616">
        <f t="shared" ca="1" si="581"/>
        <v>0</v>
      </c>
      <c r="K2616">
        <f t="shared" si="582"/>
        <v>2025</v>
      </c>
      <c r="L2616">
        <f t="shared" si="574"/>
        <v>2030</v>
      </c>
      <c r="M2616" t="str">
        <f t="shared" si="583"/>
        <v>2025_2030</v>
      </c>
      <c r="N2616">
        <f t="shared" si="584"/>
        <v>2020</v>
      </c>
      <c r="O2616">
        <f t="shared" si="585"/>
        <v>2025</v>
      </c>
      <c r="P2616" t="str">
        <f t="shared" si="586"/>
        <v>2020_2025</v>
      </c>
      <c r="Q2616">
        <f t="shared" si="575"/>
        <v>0</v>
      </c>
      <c r="R2616">
        <f t="shared" si="576"/>
        <v>1</v>
      </c>
      <c r="S2616">
        <f t="shared" ca="1" si="577"/>
        <v>0</v>
      </c>
      <c r="U2616" t="str">
        <f t="shared" ca="1" si="578"/>
        <v xml:space="preserve"> </v>
      </c>
      <c r="V2616" t="str">
        <f t="shared" ca="1" si="579"/>
        <v>let cannot_decomm [$2025_2030$ , $2020_2025$ , $BOAT_FREIGHT_DIESEL$] := 1;</v>
      </c>
    </row>
    <row r="2617" spans="8:22" outlineLevel="1" x14ac:dyDescent="0.25">
      <c r="H2617">
        <f t="shared" si="580"/>
        <v>57</v>
      </c>
      <c r="I2617" t="str">
        <f t="shared" ca="1" si="573"/>
        <v>BOAT_FREIGHT_DIESEL</v>
      </c>
      <c r="J2617">
        <f t="shared" ca="1" si="581"/>
        <v>0</v>
      </c>
      <c r="K2617">
        <f t="shared" si="582"/>
        <v>2025</v>
      </c>
      <c r="L2617">
        <f t="shared" si="574"/>
        <v>2030</v>
      </c>
      <c r="M2617" t="str">
        <f t="shared" si="583"/>
        <v>2025_2030</v>
      </c>
      <c r="N2617">
        <f t="shared" si="584"/>
        <v>2025</v>
      </c>
      <c r="O2617">
        <f t="shared" si="585"/>
        <v>2030</v>
      </c>
      <c r="P2617" t="str">
        <f t="shared" si="586"/>
        <v>2025_2030</v>
      </c>
      <c r="Q2617">
        <f t="shared" si="575"/>
        <v>0</v>
      </c>
      <c r="R2617">
        <f t="shared" si="576"/>
        <v>0</v>
      </c>
      <c r="S2617">
        <f t="shared" ca="1" si="577"/>
        <v>0</v>
      </c>
      <c r="U2617" t="str">
        <f t="shared" ca="1" si="578"/>
        <v xml:space="preserve"> </v>
      </c>
      <c r="V2617" t="str">
        <f t="shared" ca="1" si="579"/>
        <v>let cannot_decomm [$2025_2030$ , $2025_2030$ , $BOAT_FREIGHT_DIESEL$] := 1;</v>
      </c>
    </row>
    <row r="2618" spans="8:22" outlineLevel="1" x14ac:dyDescent="0.25">
      <c r="H2618">
        <f t="shared" si="580"/>
        <v>57</v>
      </c>
      <c r="I2618" t="str">
        <f t="shared" ca="1" si="573"/>
        <v>BOAT_FREIGHT_DIESEL</v>
      </c>
      <c r="J2618">
        <f t="shared" ca="1" si="581"/>
        <v>0</v>
      </c>
      <c r="K2618">
        <f t="shared" si="582"/>
        <v>2025</v>
      </c>
      <c r="L2618">
        <f t="shared" si="574"/>
        <v>2030</v>
      </c>
      <c r="M2618" t="str">
        <f t="shared" si="583"/>
        <v>2025_2030</v>
      </c>
      <c r="N2618">
        <f t="shared" si="584"/>
        <v>2030</v>
      </c>
      <c r="O2618">
        <f t="shared" si="585"/>
        <v>2035</v>
      </c>
      <c r="P2618" t="str">
        <f t="shared" si="586"/>
        <v>2030_2035</v>
      </c>
      <c r="Q2618">
        <f t="shared" si="575"/>
        <v>0</v>
      </c>
      <c r="R2618">
        <f t="shared" si="576"/>
        <v>0</v>
      </c>
      <c r="S2618">
        <f t="shared" ca="1" si="577"/>
        <v>1</v>
      </c>
      <c r="U2618" t="str">
        <f t="shared" ca="1" si="578"/>
        <v xml:space="preserve"> </v>
      </c>
      <c r="V2618" t="str">
        <f t="shared" ca="1" si="579"/>
        <v>let cannot_decomm [$2025_2030$ , $2030_2035$ , $BOAT_FREIGHT_DIESEL$] := 1;</v>
      </c>
    </row>
    <row r="2619" spans="8:22" outlineLevel="1" x14ac:dyDescent="0.25">
      <c r="H2619">
        <f t="shared" si="580"/>
        <v>57</v>
      </c>
      <c r="I2619" t="str">
        <f t="shared" ca="1" si="573"/>
        <v>BOAT_FREIGHT_DIESEL</v>
      </c>
      <c r="J2619">
        <f t="shared" ca="1" si="581"/>
        <v>0</v>
      </c>
      <c r="K2619">
        <f t="shared" si="582"/>
        <v>2025</v>
      </c>
      <c r="L2619">
        <f t="shared" si="574"/>
        <v>2030</v>
      </c>
      <c r="M2619" t="str">
        <f t="shared" si="583"/>
        <v>2025_2030</v>
      </c>
      <c r="N2619">
        <f t="shared" si="584"/>
        <v>2035</v>
      </c>
      <c r="O2619">
        <f t="shared" si="585"/>
        <v>2040</v>
      </c>
      <c r="P2619" t="str">
        <f t="shared" si="586"/>
        <v>2035_2040</v>
      </c>
      <c r="Q2619">
        <f t="shared" si="575"/>
        <v>0</v>
      </c>
      <c r="R2619">
        <f t="shared" si="576"/>
        <v>0</v>
      </c>
      <c r="S2619">
        <f t="shared" ca="1" si="577"/>
        <v>1</v>
      </c>
      <c r="U2619" t="str">
        <f t="shared" ca="1" si="578"/>
        <v xml:space="preserve"> </v>
      </c>
      <c r="V2619" t="str">
        <f t="shared" ca="1" si="579"/>
        <v>let cannot_decomm [$2025_2030$ , $2035_2040$ , $BOAT_FREIGHT_DIESEL$] := 1;</v>
      </c>
    </row>
    <row r="2620" spans="8:22" outlineLevel="1" x14ac:dyDescent="0.25">
      <c r="H2620">
        <f t="shared" si="580"/>
        <v>57</v>
      </c>
      <c r="I2620" t="str">
        <f t="shared" ca="1" si="573"/>
        <v>BOAT_FREIGHT_DIESEL</v>
      </c>
      <c r="J2620">
        <f t="shared" ca="1" si="581"/>
        <v>0</v>
      </c>
      <c r="K2620">
        <f t="shared" si="582"/>
        <v>2025</v>
      </c>
      <c r="L2620">
        <f t="shared" si="574"/>
        <v>2030</v>
      </c>
      <c r="M2620" t="str">
        <f t="shared" si="583"/>
        <v>2025_2030</v>
      </c>
      <c r="N2620">
        <f t="shared" si="584"/>
        <v>2040</v>
      </c>
      <c r="O2620">
        <f t="shared" si="585"/>
        <v>2045</v>
      </c>
      <c r="P2620" t="str">
        <f t="shared" si="586"/>
        <v>2040_2045</v>
      </c>
      <c r="Q2620">
        <f t="shared" si="575"/>
        <v>0</v>
      </c>
      <c r="R2620">
        <f t="shared" si="576"/>
        <v>0</v>
      </c>
      <c r="S2620">
        <f t="shared" ca="1" si="577"/>
        <v>1</v>
      </c>
      <c r="U2620" t="str">
        <f t="shared" ca="1" si="578"/>
        <v xml:space="preserve"> </v>
      </c>
      <c r="V2620" t="str">
        <f t="shared" ca="1" si="579"/>
        <v>let cannot_decomm [$2025_2030$ , $2040_2045$ , $BOAT_FREIGHT_DIESEL$] := 1;</v>
      </c>
    </row>
    <row r="2621" spans="8:22" outlineLevel="1" x14ac:dyDescent="0.25">
      <c r="H2621">
        <f t="shared" si="580"/>
        <v>57</v>
      </c>
      <c r="I2621" t="str">
        <f t="shared" ca="1" si="573"/>
        <v>BOAT_FREIGHT_DIESEL</v>
      </c>
      <c r="J2621">
        <f t="shared" ca="1" si="581"/>
        <v>0</v>
      </c>
      <c r="K2621">
        <f t="shared" si="582"/>
        <v>2025</v>
      </c>
      <c r="L2621">
        <f t="shared" si="574"/>
        <v>2030</v>
      </c>
      <c r="M2621" t="str">
        <f t="shared" si="583"/>
        <v>2025_2030</v>
      </c>
      <c r="N2621">
        <f t="shared" si="584"/>
        <v>2045</v>
      </c>
      <c r="O2621">
        <f t="shared" si="585"/>
        <v>2050</v>
      </c>
      <c r="P2621" t="str">
        <f t="shared" si="586"/>
        <v>2045_2050</v>
      </c>
      <c r="Q2621">
        <f t="shared" si="575"/>
        <v>0</v>
      </c>
      <c r="R2621">
        <f t="shared" si="576"/>
        <v>0</v>
      </c>
      <c r="S2621">
        <f t="shared" ca="1" si="577"/>
        <v>1</v>
      </c>
      <c r="U2621" t="str">
        <f t="shared" ca="1" si="578"/>
        <v xml:space="preserve"> </v>
      </c>
      <c r="V2621" t="str">
        <f t="shared" ca="1" si="579"/>
        <v>let cannot_decomm [$2025_2030$ , $2045_2050$ , $BOAT_FREIGHT_DIESEL$] := 1;</v>
      </c>
    </row>
    <row r="2622" spans="8:22" outlineLevel="1" x14ac:dyDescent="0.25">
      <c r="H2622">
        <f t="shared" si="580"/>
        <v>57</v>
      </c>
      <c r="I2622" t="str">
        <f t="shared" ca="1" si="573"/>
        <v>BOAT_FREIGHT_DIESEL</v>
      </c>
      <c r="J2622">
        <f t="shared" ca="1" si="581"/>
        <v>0</v>
      </c>
      <c r="K2622">
        <f t="shared" si="582"/>
        <v>2030</v>
      </c>
      <c r="L2622">
        <f t="shared" si="574"/>
        <v>2035</v>
      </c>
      <c r="M2622" t="str">
        <f t="shared" si="583"/>
        <v>2030_2035</v>
      </c>
      <c r="N2622">
        <f t="shared" si="584"/>
        <v>2015</v>
      </c>
      <c r="O2622">
        <f t="shared" si="585"/>
        <v>2020</v>
      </c>
      <c r="P2622" t="str">
        <f t="shared" si="586"/>
        <v>2015_2020</v>
      </c>
      <c r="Q2622">
        <f t="shared" si="575"/>
        <v>0</v>
      </c>
      <c r="R2622">
        <f t="shared" si="576"/>
        <v>1</v>
      </c>
      <c r="S2622">
        <f t="shared" ca="1" si="577"/>
        <v>0</v>
      </c>
      <c r="U2622" t="str">
        <f t="shared" ca="1" si="578"/>
        <v xml:space="preserve"> </v>
      </c>
      <c r="V2622" t="str">
        <f t="shared" ca="1" si="579"/>
        <v>let cannot_decomm [$2030_2035$ , $2015_2020$ , $BOAT_FREIGHT_DIESEL$] := 1;</v>
      </c>
    </row>
    <row r="2623" spans="8:22" outlineLevel="1" x14ac:dyDescent="0.25">
      <c r="H2623">
        <f t="shared" si="580"/>
        <v>57</v>
      </c>
      <c r="I2623" t="str">
        <f t="shared" ca="1" si="573"/>
        <v>BOAT_FREIGHT_DIESEL</v>
      </c>
      <c r="J2623">
        <f t="shared" ca="1" si="581"/>
        <v>0</v>
      </c>
      <c r="K2623">
        <f t="shared" si="582"/>
        <v>2030</v>
      </c>
      <c r="L2623">
        <f t="shared" si="574"/>
        <v>2035</v>
      </c>
      <c r="M2623" t="str">
        <f t="shared" si="583"/>
        <v>2030_2035</v>
      </c>
      <c r="N2623">
        <f t="shared" si="584"/>
        <v>2020</v>
      </c>
      <c r="O2623">
        <f t="shared" si="585"/>
        <v>2025</v>
      </c>
      <c r="P2623" t="str">
        <f t="shared" si="586"/>
        <v>2020_2025</v>
      </c>
      <c r="Q2623">
        <f t="shared" si="575"/>
        <v>0</v>
      </c>
      <c r="R2623">
        <f t="shared" si="576"/>
        <v>1</v>
      </c>
      <c r="S2623">
        <f t="shared" ca="1" si="577"/>
        <v>0</v>
      </c>
      <c r="U2623" t="str">
        <f t="shared" ca="1" si="578"/>
        <v xml:space="preserve"> </v>
      </c>
      <c r="V2623" t="str">
        <f t="shared" ca="1" si="579"/>
        <v>let cannot_decomm [$2030_2035$ , $2020_2025$ , $BOAT_FREIGHT_DIESEL$] := 1;</v>
      </c>
    </row>
    <row r="2624" spans="8:22" outlineLevel="1" x14ac:dyDescent="0.25">
      <c r="H2624">
        <f t="shared" si="580"/>
        <v>57</v>
      </c>
      <c r="I2624" t="str">
        <f t="shared" ca="1" si="573"/>
        <v>BOAT_FREIGHT_DIESEL</v>
      </c>
      <c r="J2624">
        <f t="shared" ca="1" si="581"/>
        <v>0</v>
      </c>
      <c r="K2624">
        <f t="shared" si="582"/>
        <v>2030</v>
      </c>
      <c r="L2624">
        <f t="shared" si="574"/>
        <v>2035</v>
      </c>
      <c r="M2624" t="str">
        <f t="shared" si="583"/>
        <v>2030_2035</v>
      </c>
      <c r="N2624">
        <f t="shared" si="584"/>
        <v>2025</v>
      </c>
      <c r="O2624">
        <f t="shared" si="585"/>
        <v>2030</v>
      </c>
      <c r="P2624" t="str">
        <f t="shared" si="586"/>
        <v>2025_2030</v>
      </c>
      <c r="Q2624">
        <f t="shared" si="575"/>
        <v>0</v>
      </c>
      <c r="R2624">
        <f t="shared" si="576"/>
        <v>1</v>
      </c>
      <c r="S2624">
        <f t="shared" ca="1" si="577"/>
        <v>0</v>
      </c>
      <c r="U2624" t="str">
        <f t="shared" ca="1" si="578"/>
        <v xml:space="preserve"> </v>
      </c>
      <c r="V2624" t="str">
        <f t="shared" ca="1" si="579"/>
        <v>let cannot_decomm [$2030_2035$ , $2025_2030$ , $BOAT_FREIGHT_DIESEL$] := 1;</v>
      </c>
    </row>
    <row r="2625" spans="8:22" outlineLevel="1" x14ac:dyDescent="0.25">
      <c r="H2625">
        <f t="shared" si="580"/>
        <v>57</v>
      </c>
      <c r="I2625" t="str">
        <f t="shared" ca="1" si="573"/>
        <v>BOAT_FREIGHT_DIESEL</v>
      </c>
      <c r="J2625">
        <f t="shared" ca="1" si="581"/>
        <v>0</v>
      </c>
      <c r="K2625">
        <f t="shared" si="582"/>
        <v>2030</v>
      </c>
      <c r="L2625">
        <f t="shared" si="574"/>
        <v>2035</v>
      </c>
      <c r="M2625" t="str">
        <f t="shared" si="583"/>
        <v>2030_2035</v>
      </c>
      <c r="N2625">
        <f t="shared" si="584"/>
        <v>2030</v>
      </c>
      <c r="O2625">
        <f t="shared" si="585"/>
        <v>2035</v>
      </c>
      <c r="P2625" t="str">
        <f t="shared" si="586"/>
        <v>2030_2035</v>
      </c>
      <c r="Q2625">
        <f t="shared" si="575"/>
        <v>0</v>
      </c>
      <c r="R2625">
        <f t="shared" si="576"/>
        <v>0</v>
      </c>
      <c r="S2625">
        <f t="shared" ca="1" si="577"/>
        <v>0</v>
      </c>
      <c r="U2625" t="str">
        <f t="shared" ca="1" si="578"/>
        <v xml:space="preserve"> </v>
      </c>
      <c r="V2625" t="str">
        <f t="shared" ca="1" si="579"/>
        <v>let cannot_decomm [$2030_2035$ , $2030_2035$ , $BOAT_FREIGHT_DIESEL$] := 1;</v>
      </c>
    </row>
    <row r="2626" spans="8:22" outlineLevel="1" x14ac:dyDescent="0.25">
      <c r="H2626">
        <f t="shared" si="580"/>
        <v>57</v>
      </c>
      <c r="I2626" t="str">
        <f t="shared" ca="1" si="573"/>
        <v>BOAT_FREIGHT_DIESEL</v>
      </c>
      <c r="J2626">
        <f t="shared" ca="1" si="581"/>
        <v>0</v>
      </c>
      <c r="K2626">
        <f t="shared" si="582"/>
        <v>2030</v>
      </c>
      <c r="L2626">
        <f t="shared" si="574"/>
        <v>2035</v>
      </c>
      <c r="M2626" t="str">
        <f t="shared" si="583"/>
        <v>2030_2035</v>
      </c>
      <c r="N2626">
        <f t="shared" si="584"/>
        <v>2035</v>
      </c>
      <c r="O2626">
        <f t="shared" si="585"/>
        <v>2040</v>
      </c>
      <c r="P2626" t="str">
        <f t="shared" si="586"/>
        <v>2035_2040</v>
      </c>
      <c r="Q2626">
        <f t="shared" si="575"/>
        <v>0</v>
      </c>
      <c r="R2626">
        <f t="shared" si="576"/>
        <v>0</v>
      </c>
      <c r="S2626">
        <f t="shared" ca="1" si="577"/>
        <v>1</v>
      </c>
      <c r="U2626" t="str">
        <f t="shared" ca="1" si="578"/>
        <v xml:space="preserve"> </v>
      </c>
      <c r="V2626" t="str">
        <f t="shared" ca="1" si="579"/>
        <v>let cannot_decomm [$2030_2035$ , $2035_2040$ , $BOAT_FREIGHT_DIESEL$] := 1;</v>
      </c>
    </row>
    <row r="2627" spans="8:22" outlineLevel="1" x14ac:dyDescent="0.25">
      <c r="H2627">
        <f t="shared" si="580"/>
        <v>57</v>
      </c>
      <c r="I2627" t="str">
        <f t="shared" ca="1" si="573"/>
        <v>BOAT_FREIGHT_DIESEL</v>
      </c>
      <c r="J2627">
        <f t="shared" ca="1" si="581"/>
        <v>0</v>
      </c>
      <c r="K2627">
        <f t="shared" si="582"/>
        <v>2030</v>
      </c>
      <c r="L2627">
        <f t="shared" si="574"/>
        <v>2035</v>
      </c>
      <c r="M2627" t="str">
        <f t="shared" si="583"/>
        <v>2030_2035</v>
      </c>
      <c r="N2627">
        <f t="shared" si="584"/>
        <v>2040</v>
      </c>
      <c r="O2627">
        <f t="shared" si="585"/>
        <v>2045</v>
      </c>
      <c r="P2627" t="str">
        <f t="shared" si="586"/>
        <v>2040_2045</v>
      </c>
      <c r="Q2627">
        <f t="shared" si="575"/>
        <v>0</v>
      </c>
      <c r="R2627">
        <f t="shared" si="576"/>
        <v>0</v>
      </c>
      <c r="S2627">
        <f t="shared" ca="1" si="577"/>
        <v>1</v>
      </c>
      <c r="U2627" t="str">
        <f t="shared" ca="1" si="578"/>
        <v xml:space="preserve"> </v>
      </c>
      <c r="V2627" t="str">
        <f t="shared" ca="1" si="579"/>
        <v>let cannot_decomm [$2030_2035$ , $2040_2045$ , $BOAT_FREIGHT_DIESEL$] := 1;</v>
      </c>
    </row>
    <row r="2628" spans="8:22" outlineLevel="1" x14ac:dyDescent="0.25">
      <c r="H2628">
        <f t="shared" si="580"/>
        <v>57</v>
      </c>
      <c r="I2628" t="str">
        <f t="shared" ca="1" si="573"/>
        <v>BOAT_FREIGHT_DIESEL</v>
      </c>
      <c r="J2628">
        <f t="shared" ca="1" si="581"/>
        <v>0</v>
      </c>
      <c r="K2628">
        <f t="shared" si="582"/>
        <v>2030</v>
      </c>
      <c r="L2628">
        <f t="shared" si="574"/>
        <v>2035</v>
      </c>
      <c r="M2628" t="str">
        <f t="shared" si="583"/>
        <v>2030_2035</v>
      </c>
      <c r="N2628">
        <f t="shared" si="584"/>
        <v>2045</v>
      </c>
      <c r="O2628">
        <f t="shared" si="585"/>
        <v>2050</v>
      </c>
      <c r="P2628" t="str">
        <f t="shared" si="586"/>
        <v>2045_2050</v>
      </c>
      <c r="Q2628">
        <f t="shared" si="575"/>
        <v>0</v>
      </c>
      <c r="R2628">
        <f t="shared" si="576"/>
        <v>0</v>
      </c>
      <c r="S2628">
        <f t="shared" ca="1" si="577"/>
        <v>1</v>
      </c>
      <c r="U2628" t="str">
        <f t="shared" ca="1" si="578"/>
        <v xml:space="preserve"> </v>
      </c>
      <c r="V2628" t="str">
        <f t="shared" ca="1" si="579"/>
        <v>let cannot_decomm [$2030_2035$ , $2045_2050$ , $BOAT_FREIGHT_DIESEL$] := 1;</v>
      </c>
    </row>
    <row r="2629" spans="8:22" outlineLevel="1" x14ac:dyDescent="0.25">
      <c r="H2629">
        <f t="shared" si="580"/>
        <v>57</v>
      </c>
      <c r="I2629" t="str">
        <f t="shared" ref="I2629:I2692" ca="1" si="587">INDIRECT("A"&amp;H2629)</f>
        <v>BOAT_FREIGHT_DIESEL</v>
      </c>
      <c r="J2629">
        <f t="shared" ca="1" si="581"/>
        <v>0</v>
      </c>
      <c r="K2629">
        <f t="shared" si="582"/>
        <v>2035</v>
      </c>
      <c r="L2629">
        <f t="shared" ref="L2629:L2692" si="588">K2629+5</f>
        <v>2040</v>
      </c>
      <c r="M2629" t="str">
        <f t="shared" si="583"/>
        <v>2035_2040</v>
      </c>
      <c r="N2629">
        <f t="shared" si="584"/>
        <v>2015</v>
      </c>
      <c r="O2629">
        <f t="shared" si="585"/>
        <v>2020</v>
      </c>
      <c r="P2629" t="str">
        <f t="shared" si="586"/>
        <v>2015_2020</v>
      </c>
      <c r="Q2629">
        <f t="shared" ref="Q2629:Q2692" si="589">IF(K2629=2015,IF(N2629=2015,1,0),0)</f>
        <v>0</v>
      </c>
      <c r="R2629">
        <f t="shared" ref="R2629:R2692" si="590">IF(K2629&gt;N2629,1,0)</f>
        <v>1</v>
      </c>
      <c r="S2629">
        <f t="shared" ref="S2629:S2692" ca="1" si="591">IF(K2629&lt;(N2629+J2629),1,0)</f>
        <v>0</v>
      </c>
      <c r="U2629" t="str">
        <f t="shared" ref="U2629:U2692" ca="1" si="592">IF(Q2629=1,"#",IF((R2629+S2629)=2,"#"," "))</f>
        <v xml:space="preserve"> </v>
      </c>
      <c r="V2629" t="str">
        <f t="shared" ref="V2629:V2692" ca="1" si="593">"let cannot_decomm [$"&amp;M2629&amp;"$ , $"&amp;P2629&amp;"$ , $"&amp;I2629&amp;"$] := 1;"</f>
        <v>let cannot_decomm [$2035_2040$ , $2015_2020$ , $BOAT_FREIGHT_DIESEL$] := 1;</v>
      </c>
    </row>
    <row r="2630" spans="8:22" outlineLevel="1" x14ac:dyDescent="0.25">
      <c r="H2630">
        <f t="shared" si="580"/>
        <v>57</v>
      </c>
      <c r="I2630" t="str">
        <f t="shared" ca="1" si="587"/>
        <v>BOAT_FREIGHT_DIESEL</v>
      </c>
      <c r="J2630">
        <f t="shared" ca="1" si="581"/>
        <v>0</v>
      </c>
      <c r="K2630">
        <f t="shared" si="582"/>
        <v>2035</v>
      </c>
      <c r="L2630">
        <f t="shared" si="588"/>
        <v>2040</v>
      </c>
      <c r="M2630" t="str">
        <f t="shared" si="583"/>
        <v>2035_2040</v>
      </c>
      <c r="N2630">
        <f t="shared" si="584"/>
        <v>2020</v>
      </c>
      <c r="O2630">
        <f t="shared" si="585"/>
        <v>2025</v>
      </c>
      <c r="P2630" t="str">
        <f t="shared" si="586"/>
        <v>2020_2025</v>
      </c>
      <c r="Q2630">
        <f t="shared" si="589"/>
        <v>0</v>
      </c>
      <c r="R2630">
        <f t="shared" si="590"/>
        <v>1</v>
      </c>
      <c r="S2630">
        <f t="shared" ca="1" si="591"/>
        <v>0</v>
      </c>
      <c r="U2630" t="str">
        <f t="shared" ca="1" si="592"/>
        <v xml:space="preserve"> </v>
      </c>
      <c r="V2630" t="str">
        <f t="shared" ca="1" si="593"/>
        <v>let cannot_decomm [$2035_2040$ , $2020_2025$ , $BOAT_FREIGHT_DIESEL$] := 1;</v>
      </c>
    </row>
    <row r="2631" spans="8:22" outlineLevel="1" x14ac:dyDescent="0.25">
      <c r="H2631">
        <f t="shared" si="580"/>
        <v>57</v>
      </c>
      <c r="I2631" t="str">
        <f t="shared" ca="1" si="587"/>
        <v>BOAT_FREIGHT_DIESEL</v>
      </c>
      <c r="J2631">
        <f t="shared" ca="1" si="581"/>
        <v>0</v>
      </c>
      <c r="K2631">
        <f t="shared" si="582"/>
        <v>2035</v>
      </c>
      <c r="L2631">
        <f t="shared" si="588"/>
        <v>2040</v>
      </c>
      <c r="M2631" t="str">
        <f t="shared" si="583"/>
        <v>2035_2040</v>
      </c>
      <c r="N2631">
        <f t="shared" si="584"/>
        <v>2025</v>
      </c>
      <c r="O2631">
        <f t="shared" si="585"/>
        <v>2030</v>
      </c>
      <c r="P2631" t="str">
        <f t="shared" si="586"/>
        <v>2025_2030</v>
      </c>
      <c r="Q2631">
        <f t="shared" si="589"/>
        <v>0</v>
      </c>
      <c r="R2631">
        <f t="shared" si="590"/>
        <v>1</v>
      </c>
      <c r="S2631">
        <f t="shared" ca="1" si="591"/>
        <v>0</v>
      </c>
      <c r="U2631" t="str">
        <f t="shared" ca="1" si="592"/>
        <v xml:space="preserve"> </v>
      </c>
      <c r="V2631" t="str">
        <f t="shared" ca="1" si="593"/>
        <v>let cannot_decomm [$2035_2040$ , $2025_2030$ , $BOAT_FREIGHT_DIESEL$] := 1;</v>
      </c>
    </row>
    <row r="2632" spans="8:22" outlineLevel="1" x14ac:dyDescent="0.25">
      <c r="H2632">
        <f t="shared" si="580"/>
        <v>57</v>
      </c>
      <c r="I2632" t="str">
        <f t="shared" ca="1" si="587"/>
        <v>BOAT_FREIGHT_DIESEL</v>
      </c>
      <c r="J2632">
        <f t="shared" ca="1" si="581"/>
        <v>0</v>
      </c>
      <c r="K2632">
        <f t="shared" si="582"/>
        <v>2035</v>
      </c>
      <c r="L2632">
        <f t="shared" si="588"/>
        <v>2040</v>
      </c>
      <c r="M2632" t="str">
        <f t="shared" si="583"/>
        <v>2035_2040</v>
      </c>
      <c r="N2632">
        <f t="shared" si="584"/>
        <v>2030</v>
      </c>
      <c r="O2632">
        <f t="shared" si="585"/>
        <v>2035</v>
      </c>
      <c r="P2632" t="str">
        <f t="shared" si="586"/>
        <v>2030_2035</v>
      </c>
      <c r="Q2632">
        <f t="shared" si="589"/>
        <v>0</v>
      </c>
      <c r="R2632">
        <f t="shared" si="590"/>
        <v>1</v>
      </c>
      <c r="S2632">
        <f t="shared" ca="1" si="591"/>
        <v>0</v>
      </c>
      <c r="U2632" t="str">
        <f t="shared" ca="1" si="592"/>
        <v xml:space="preserve"> </v>
      </c>
      <c r="V2632" t="str">
        <f t="shared" ca="1" si="593"/>
        <v>let cannot_decomm [$2035_2040$ , $2030_2035$ , $BOAT_FREIGHT_DIESEL$] := 1;</v>
      </c>
    </row>
    <row r="2633" spans="8:22" outlineLevel="1" x14ac:dyDescent="0.25">
      <c r="H2633">
        <f t="shared" si="580"/>
        <v>57</v>
      </c>
      <c r="I2633" t="str">
        <f t="shared" ca="1" si="587"/>
        <v>BOAT_FREIGHT_DIESEL</v>
      </c>
      <c r="J2633">
        <f t="shared" ca="1" si="581"/>
        <v>0</v>
      </c>
      <c r="K2633">
        <f t="shared" si="582"/>
        <v>2035</v>
      </c>
      <c r="L2633">
        <f t="shared" si="588"/>
        <v>2040</v>
      </c>
      <c r="M2633" t="str">
        <f t="shared" si="583"/>
        <v>2035_2040</v>
      </c>
      <c r="N2633">
        <f t="shared" si="584"/>
        <v>2035</v>
      </c>
      <c r="O2633">
        <f t="shared" si="585"/>
        <v>2040</v>
      </c>
      <c r="P2633" t="str">
        <f t="shared" si="586"/>
        <v>2035_2040</v>
      </c>
      <c r="Q2633">
        <f t="shared" si="589"/>
        <v>0</v>
      </c>
      <c r="R2633">
        <f t="shared" si="590"/>
        <v>0</v>
      </c>
      <c r="S2633">
        <f t="shared" ca="1" si="591"/>
        <v>0</v>
      </c>
      <c r="U2633" t="str">
        <f t="shared" ca="1" si="592"/>
        <v xml:space="preserve"> </v>
      </c>
      <c r="V2633" t="str">
        <f t="shared" ca="1" si="593"/>
        <v>let cannot_decomm [$2035_2040$ , $2035_2040$ , $BOAT_FREIGHT_DIESEL$] := 1;</v>
      </c>
    </row>
    <row r="2634" spans="8:22" outlineLevel="1" x14ac:dyDescent="0.25">
      <c r="H2634">
        <f t="shared" si="580"/>
        <v>57</v>
      </c>
      <c r="I2634" t="str">
        <f t="shared" ca="1" si="587"/>
        <v>BOAT_FREIGHT_DIESEL</v>
      </c>
      <c r="J2634">
        <f t="shared" ca="1" si="581"/>
        <v>0</v>
      </c>
      <c r="K2634">
        <f t="shared" si="582"/>
        <v>2035</v>
      </c>
      <c r="L2634">
        <f t="shared" si="588"/>
        <v>2040</v>
      </c>
      <c r="M2634" t="str">
        <f t="shared" si="583"/>
        <v>2035_2040</v>
      </c>
      <c r="N2634">
        <f t="shared" si="584"/>
        <v>2040</v>
      </c>
      <c r="O2634">
        <f t="shared" si="585"/>
        <v>2045</v>
      </c>
      <c r="P2634" t="str">
        <f t="shared" si="586"/>
        <v>2040_2045</v>
      </c>
      <c r="Q2634">
        <f t="shared" si="589"/>
        <v>0</v>
      </c>
      <c r="R2634">
        <f t="shared" si="590"/>
        <v>0</v>
      </c>
      <c r="S2634">
        <f t="shared" ca="1" si="591"/>
        <v>1</v>
      </c>
      <c r="U2634" t="str">
        <f t="shared" ca="1" si="592"/>
        <v xml:space="preserve"> </v>
      </c>
      <c r="V2634" t="str">
        <f t="shared" ca="1" si="593"/>
        <v>let cannot_decomm [$2035_2040$ , $2040_2045$ , $BOAT_FREIGHT_DIESEL$] := 1;</v>
      </c>
    </row>
    <row r="2635" spans="8:22" outlineLevel="1" x14ac:dyDescent="0.25">
      <c r="H2635">
        <f t="shared" si="580"/>
        <v>57</v>
      </c>
      <c r="I2635" t="str">
        <f t="shared" ca="1" si="587"/>
        <v>BOAT_FREIGHT_DIESEL</v>
      </c>
      <c r="J2635">
        <f t="shared" ca="1" si="581"/>
        <v>0</v>
      </c>
      <c r="K2635">
        <f t="shared" si="582"/>
        <v>2035</v>
      </c>
      <c r="L2635">
        <f t="shared" si="588"/>
        <v>2040</v>
      </c>
      <c r="M2635" t="str">
        <f t="shared" si="583"/>
        <v>2035_2040</v>
      </c>
      <c r="N2635">
        <f t="shared" si="584"/>
        <v>2045</v>
      </c>
      <c r="O2635">
        <f t="shared" si="585"/>
        <v>2050</v>
      </c>
      <c r="P2635" t="str">
        <f t="shared" si="586"/>
        <v>2045_2050</v>
      </c>
      <c r="Q2635">
        <f t="shared" si="589"/>
        <v>0</v>
      </c>
      <c r="R2635">
        <f t="shared" si="590"/>
        <v>0</v>
      </c>
      <c r="S2635">
        <f t="shared" ca="1" si="591"/>
        <v>1</v>
      </c>
      <c r="U2635" t="str">
        <f t="shared" ca="1" si="592"/>
        <v xml:space="preserve"> </v>
      </c>
      <c r="V2635" t="str">
        <f t="shared" ca="1" si="593"/>
        <v>let cannot_decomm [$2035_2040$ , $2045_2050$ , $BOAT_FREIGHT_DIESEL$] := 1;</v>
      </c>
    </row>
    <row r="2636" spans="8:22" outlineLevel="1" x14ac:dyDescent="0.25">
      <c r="H2636">
        <f t="shared" si="580"/>
        <v>57</v>
      </c>
      <c r="I2636" t="str">
        <f t="shared" ca="1" si="587"/>
        <v>BOAT_FREIGHT_DIESEL</v>
      </c>
      <c r="J2636">
        <f t="shared" ca="1" si="581"/>
        <v>0</v>
      </c>
      <c r="K2636">
        <f t="shared" si="582"/>
        <v>2040</v>
      </c>
      <c r="L2636">
        <f t="shared" si="588"/>
        <v>2045</v>
      </c>
      <c r="M2636" t="str">
        <f t="shared" si="583"/>
        <v>2040_2045</v>
      </c>
      <c r="N2636">
        <f t="shared" si="584"/>
        <v>2015</v>
      </c>
      <c r="O2636">
        <f t="shared" si="585"/>
        <v>2020</v>
      </c>
      <c r="P2636" t="str">
        <f t="shared" si="586"/>
        <v>2015_2020</v>
      </c>
      <c r="Q2636">
        <f t="shared" si="589"/>
        <v>0</v>
      </c>
      <c r="R2636">
        <f t="shared" si="590"/>
        <v>1</v>
      </c>
      <c r="S2636">
        <f t="shared" ca="1" si="591"/>
        <v>0</v>
      </c>
      <c r="U2636" t="str">
        <f t="shared" ca="1" si="592"/>
        <v xml:space="preserve"> </v>
      </c>
      <c r="V2636" t="str">
        <f t="shared" ca="1" si="593"/>
        <v>let cannot_decomm [$2040_2045$ , $2015_2020$ , $BOAT_FREIGHT_DIESEL$] := 1;</v>
      </c>
    </row>
    <row r="2637" spans="8:22" outlineLevel="1" x14ac:dyDescent="0.25">
      <c r="H2637">
        <f t="shared" si="580"/>
        <v>57</v>
      </c>
      <c r="I2637" t="str">
        <f t="shared" ca="1" si="587"/>
        <v>BOAT_FREIGHT_DIESEL</v>
      </c>
      <c r="J2637">
        <f t="shared" ca="1" si="581"/>
        <v>0</v>
      </c>
      <c r="K2637">
        <f t="shared" si="582"/>
        <v>2040</v>
      </c>
      <c r="L2637">
        <f t="shared" si="588"/>
        <v>2045</v>
      </c>
      <c r="M2637" t="str">
        <f t="shared" si="583"/>
        <v>2040_2045</v>
      </c>
      <c r="N2637">
        <f t="shared" si="584"/>
        <v>2020</v>
      </c>
      <c r="O2637">
        <f t="shared" si="585"/>
        <v>2025</v>
      </c>
      <c r="P2637" t="str">
        <f t="shared" si="586"/>
        <v>2020_2025</v>
      </c>
      <c r="Q2637">
        <f t="shared" si="589"/>
        <v>0</v>
      </c>
      <c r="R2637">
        <f t="shared" si="590"/>
        <v>1</v>
      </c>
      <c r="S2637">
        <f t="shared" ca="1" si="591"/>
        <v>0</v>
      </c>
      <c r="U2637" t="str">
        <f t="shared" ca="1" si="592"/>
        <v xml:space="preserve"> </v>
      </c>
      <c r="V2637" t="str">
        <f t="shared" ca="1" si="593"/>
        <v>let cannot_decomm [$2040_2045$ , $2020_2025$ , $BOAT_FREIGHT_DIESEL$] := 1;</v>
      </c>
    </row>
    <row r="2638" spans="8:22" outlineLevel="1" x14ac:dyDescent="0.25">
      <c r="H2638">
        <f t="shared" si="580"/>
        <v>57</v>
      </c>
      <c r="I2638" t="str">
        <f t="shared" ca="1" si="587"/>
        <v>BOAT_FREIGHT_DIESEL</v>
      </c>
      <c r="J2638">
        <f t="shared" ca="1" si="581"/>
        <v>0</v>
      </c>
      <c r="K2638">
        <f t="shared" si="582"/>
        <v>2040</v>
      </c>
      <c r="L2638">
        <f t="shared" si="588"/>
        <v>2045</v>
      </c>
      <c r="M2638" t="str">
        <f t="shared" si="583"/>
        <v>2040_2045</v>
      </c>
      <c r="N2638">
        <f t="shared" si="584"/>
        <v>2025</v>
      </c>
      <c r="O2638">
        <f t="shared" si="585"/>
        <v>2030</v>
      </c>
      <c r="P2638" t="str">
        <f t="shared" si="586"/>
        <v>2025_2030</v>
      </c>
      <c r="Q2638">
        <f t="shared" si="589"/>
        <v>0</v>
      </c>
      <c r="R2638">
        <f t="shared" si="590"/>
        <v>1</v>
      </c>
      <c r="S2638">
        <f t="shared" ca="1" si="591"/>
        <v>0</v>
      </c>
      <c r="U2638" t="str">
        <f t="shared" ca="1" si="592"/>
        <v xml:space="preserve"> </v>
      </c>
      <c r="V2638" t="str">
        <f t="shared" ca="1" si="593"/>
        <v>let cannot_decomm [$2040_2045$ , $2025_2030$ , $BOAT_FREIGHT_DIESEL$] := 1;</v>
      </c>
    </row>
    <row r="2639" spans="8:22" outlineLevel="1" x14ac:dyDescent="0.25">
      <c r="H2639">
        <f t="shared" si="580"/>
        <v>57</v>
      </c>
      <c r="I2639" t="str">
        <f t="shared" ca="1" si="587"/>
        <v>BOAT_FREIGHT_DIESEL</v>
      </c>
      <c r="J2639">
        <f t="shared" ca="1" si="581"/>
        <v>0</v>
      </c>
      <c r="K2639">
        <f t="shared" si="582"/>
        <v>2040</v>
      </c>
      <c r="L2639">
        <f t="shared" si="588"/>
        <v>2045</v>
      </c>
      <c r="M2639" t="str">
        <f t="shared" si="583"/>
        <v>2040_2045</v>
      </c>
      <c r="N2639">
        <f t="shared" si="584"/>
        <v>2030</v>
      </c>
      <c r="O2639">
        <f t="shared" si="585"/>
        <v>2035</v>
      </c>
      <c r="P2639" t="str">
        <f t="shared" si="586"/>
        <v>2030_2035</v>
      </c>
      <c r="Q2639">
        <f t="shared" si="589"/>
        <v>0</v>
      </c>
      <c r="R2639">
        <f t="shared" si="590"/>
        <v>1</v>
      </c>
      <c r="S2639">
        <f t="shared" ca="1" si="591"/>
        <v>0</v>
      </c>
      <c r="U2639" t="str">
        <f t="shared" ca="1" si="592"/>
        <v xml:space="preserve"> </v>
      </c>
      <c r="V2639" t="str">
        <f t="shared" ca="1" si="593"/>
        <v>let cannot_decomm [$2040_2045$ , $2030_2035$ , $BOAT_FREIGHT_DIESEL$] := 1;</v>
      </c>
    </row>
    <row r="2640" spans="8:22" outlineLevel="1" x14ac:dyDescent="0.25">
      <c r="H2640">
        <f t="shared" si="580"/>
        <v>57</v>
      </c>
      <c r="I2640" t="str">
        <f t="shared" ca="1" si="587"/>
        <v>BOAT_FREIGHT_DIESEL</v>
      </c>
      <c r="J2640">
        <f t="shared" ca="1" si="581"/>
        <v>0</v>
      </c>
      <c r="K2640">
        <f t="shared" si="582"/>
        <v>2040</v>
      </c>
      <c r="L2640">
        <f t="shared" si="588"/>
        <v>2045</v>
      </c>
      <c r="M2640" t="str">
        <f t="shared" si="583"/>
        <v>2040_2045</v>
      </c>
      <c r="N2640">
        <f t="shared" si="584"/>
        <v>2035</v>
      </c>
      <c r="O2640">
        <f t="shared" si="585"/>
        <v>2040</v>
      </c>
      <c r="P2640" t="str">
        <f t="shared" si="586"/>
        <v>2035_2040</v>
      </c>
      <c r="Q2640">
        <f t="shared" si="589"/>
        <v>0</v>
      </c>
      <c r="R2640">
        <f t="shared" si="590"/>
        <v>1</v>
      </c>
      <c r="S2640">
        <f t="shared" ca="1" si="591"/>
        <v>0</v>
      </c>
      <c r="U2640" t="str">
        <f t="shared" ca="1" si="592"/>
        <v xml:space="preserve"> </v>
      </c>
      <c r="V2640" t="str">
        <f t="shared" ca="1" si="593"/>
        <v>let cannot_decomm [$2040_2045$ , $2035_2040$ , $BOAT_FREIGHT_DIESEL$] := 1;</v>
      </c>
    </row>
    <row r="2641" spans="8:22" outlineLevel="1" x14ac:dyDescent="0.25">
      <c r="H2641">
        <f t="shared" si="580"/>
        <v>57</v>
      </c>
      <c r="I2641" t="str">
        <f t="shared" ca="1" si="587"/>
        <v>BOAT_FREIGHT_DIESEL</v>
      </c>
      <c r="J2641">
        <f t="shared" ca="1" si="581"/>
        <v>0</v>
      </c>
      <c r="K2641">
        <f t="shared" si="582"/>
        <v>2040</v>
      </c>
      <c r="L2641">
        <f t="shared" si="588"/>
        <v>2045</v>
      </c>
      <c r="M2641" t="str">
        <f t="shared" si="583"/>
        <v>2040_2045</v>
      </c>
      <c r="N2641">
        <f t="shared" si="584"/>
        <v>2040</v>
      </c>
      <c r="O2641">
        <f t="shared" si="585"/>
        <v>2045</v>
      </c>
      <c r="P2641" t="str">
        <f t="shared" si="586"/>
        <v>2040_2045</v>
      </c>
      <c r="Q2641">
        <f t="shared" si="589"/>
        <v>0</v>
      </c>
      <c r="R2641">
        <f t="shared" si="590"/>
        <v>0</v>
      </c>
      <c r="S2641">
        <f t="shared" ca="1" si="591"/>
        <v>0</v>
      </c>
      <c r="U2641" t="str">
        <f t="shared" ca="1" si="592"/>
        <v xml:space="preserve"> </v>
      </c>
      <c r="V2641" t="str">
        <f t="shared" ca="1" si="593"/>
        <v>let cannot_decomm [$2040_2045$ , $2040_2045$ , $BOAT_FREIGHT_DIESEL$] := 1;</v>
      </c>
    </row>
    <row r="2642" spans="8:22" outlineLevel="1" x14ac:dyDescent="0.25">
      <c r="H2642">
        <f t="shared" si="580"/>
        <v>57</v>
      </c>
      <c r="I2642" t="str">
        <f t="shared" ca="1" si="587"/>
        <v>BOAT_FREIGHT_DIESEL</v>
      </c>
      <c r="J2642">
        <f t="shared" ca="1" si="581"/>
        <v>0</v>
      </c>
      <c r="K2642">
        <f t="shared" si="582"/>
        <v>2040</v>
      </c>
      <c r="L2642">
        <f t="shared" si="588"/>
        <v>2045</v>
      </c>
      <c r="M2642" t="str">
        <f t="shared" si="583"/>
        <v>2040_2045</v>
      </c>
      <c r="N2642">
        <f t="shared" si="584"/>
        <v>2045</v>
      </c>
      <c r="O2642">
        <f t="shared" si="585"/>
        <v>2050</v>
      </c>
      <c r="P2642" t="str">
        <f t="shared" si="586"/>
        <v>2045_2050</v>
      </c>
      <c r="Q2642">
        <f t="shared" si="589"/>
        <v>0</v>
      </c>
      <c r="R2642">
        <f t="shared" si="590"/>
        <v>0</v>
      </c>
      <c r="S2642">
        <f t="shared" ca="1" si="591"/>
        <v>1</v>
      </c>
      <c r="U2642" t="str">
        <f t="shared" ca="1" si="592"/>
        <v xml:space="preserve"> </v>
      </c>
      <c r="V2642" t="str">
        <f t="shared" ca="1" si="593"/>
        <v>let cannot_decomm [$2040_2045$ , $2045_2050$ , $BOAT_FREIGHT_DIESEL$] := 1;</v>
      </c>
    </row>
    <row r="2643" spans="8:22" outlineLevel="1" x14ac:dyDescent="0.25">
      <c r="H2643">
        <f t="shared" si="580"/>
        <v>57</v>
      </c>
      <c r="I2643" t="str">
        <f t="shared" ca="1" si="587"/>
        <v>BOAT_FREIGHT_DIESEL</v>
      </c>
      <c r="J2643">
        <f t="shared" ca="1" si="581"/>
        <v>0</v>
      </c>
      <c r="K2643">
        <f t="shared" si="582"/>
        <v>2045</v>
      </c>
      <c r="L2643">
        <f t="shared" si="588"/>
        <v>2050</v>
      </c>
      <c r="M2643" t="str">
        <f t="shared" si="583"/>
        <v>2045_2050</v>
      </c>
      <c r="N2643">
        <f t="shared" si="584"/>
        <v>2015</v>
      </c>
      <c r="O2643">
        <f t="shared" si="585"/>
        <v>2020</v>
      </c>
      <c r="P2643" t="str">
        <f t="shared" si="586"/>
        <v>2015_2020</v>
      </c>
      <c r="Q2643">
        <f t="shared" si="589"/>
        <v>0</v>
      </c>
      <c r="R2643">
        <f t="shared" si="590"/>
        <v>1</v>
      </c>
      <c r="S2643">
        <f t="shared" ca="1" si="591"/>
        <v>0</v>
      </c>
      <c r="U2643" t="str">
        <f t="shared" ca="1" si="592"/>
        <v xml:space="preserve"> </v>
      </c>
      <c r="V2643" t="str">
        <f t="shared" ca="1" si="593"/>
        <v>let cannot_decomm [$2045_2050$ , $2015_2020$ , $BOAT_FREIGHT_DIESEL$] := 1;</v>
      </c>
    </row>
    <row r="2644" spans="8:22" outlineLevel="1" x14ac:dyDescent="0.25">
      <c r="H2644">
        <f t="shared" si="580"/>
        <v>57</v>
      </c>
      <c r="I2644" t="str">
        <f t="shared" ca="1" si="587"/>
        <v>BOAT_FREIGHT_DIESEL</v>
      </c>
      <c r="J2644">
        <f t="shared" ca="1" si="581"/>
        <v>0</v>
      </c>
      <c r="K2644">
        <f t="shared" si="582"/>
        <v>2045</v>
      </c>
      <c r="L2644">
        <f t="shared" si="588"/>
        <v>2050</v>
      </c>
      <c r="M2644" t="str">
        <f t="shared" si="583"/>
        <v>2045_2050</v>
      </c>
      <c r="N2644">
        <f t="shared" si="584"/>
        <v>2020</v>
      </c>
      <c r="O2644">
        <f t="shared" si="585"/>
        <v>2025</v>
      </c>
      <c r="P2644" t="str">
        <f t="shared" si="586"/>
        <v>2020_2025</v>
      </c>
      <c r="Q2644">
        <f t="shared" si="589"/>
        <v>0</v>
      </c>
      <c r="R2644">
        <f t="shared" si="590"/>
        <v>1</v>
      </c>
      <c r="S2644">
        <f t="shared" ca="1" si="591"/>
        <v>0</v>
      </c>
      <c r="U2644" t="str">
        <f t="shared" ca="1" si="592"/>
        <v xml:space="preserve"> </v>
      </c>
      <c r="V2644" t="str">
        <f t="shared" ca="1" si="593"/>
        <v>let cannot_decomm [$2045_2050$ , $2020_2025$ , $BOAT_FREIGHT_DIESEL$] := 1;</v>
      </c>
    </row>
    <row r="2645" spans="8:22" outlineLevel="1" x14ac:dyDescent="0.25">
      <c r="H2645">
        <f t="shared" si="580"/>
        <v>57</v>
      </c>
      <c r="I2645" t="str">
        <f t="shared" ca="1" si="587"/>
        <v>BOAT_FREIGHT_DIESEL</v>
      </c>
      <c r="J2645">
        <f t="shared" ca="1" si="581"/>
        <v>0</v>
      </c>
      <c r="K2645">
        <f t="shared" si="582"/>
        <v>2045</v>
      </c>
      <c r="L2645">
        <f t="shared" si="588"/>
        <v>2050</v>
      </c>
      <c r="M2645" t="str">
        <f t="shared" si="583"/>
        <v>2045_2050</v>
      </c>
      <c r="N2645">
        <f t="shared" si="584"/>
        <v>2025</v>
      </c>
      <c r="O2645">
        <f t="shared" si="585"/>
        <v>2030</v>
      </c>
      <c r="P2645" t="str">
        <f t="shared" si="586"/>
        <v>2025_2030</v>
      </c>
      <c r="Q2645">
        <f t="shared" si="589"/>
        <v>0</v>
      </c>
      <c r="R2645">
        <f t="shared" si="590"/>
        <v>1</v>
      </c>
      <c r="S2645">
        <f t="shared" ca="1" si="591"/>
        <v>0</v>
      </c>
      <c r="U2645" t="str">
        <f t="shared" ca="1" si="592"/>
        <v xml:space="preserve"> </v>
      </c>
      <c r="V2645" t="str">
        <f t="shared" ca="1" si="593"/>
        <v>let cannot_decomm [$2045_2050$ , $2025_2030$ , $BOAT_FREIGHT_DIESEL$] := 1;</v>
      </c>
    </row>
    <row r="2646" spans="8:22" outlineLevel="1" x14ac:dyDescent="0.25">
      <c r="H2646">
        <f t="shared" si="580"/>
        <v>57</v>
      </c>
      <c r="I2646" t="str">
        <f t="shared" ca="1" si="587"/>
        <v>BOAT_FREIGHT_DIESEL</v>
      </c>
      <c r="J2646">
        <f t="shared" ca="1" si="581"/>
        <v>0</v>
      </c>
      <c r="K2646">
        <f t="shared" si="582"/>
        <v>2045</v>
      </c>
      <c r="L2646">
        <f t="shared" si="588"/>
        <v>2050</v>
      </c>
      <c r="M2646" t="str">
        <f t="shared" si="583"/>
        <v>2045_2050</v>
      </c>
      <c r="N2646">
        <f t="shared" si="584"/>
        <v>2030</v>
      </c>
      <c r="O2646">
        <f t="shared" si="585"/>
        <v>2035</v>
      </c>
      <c r="P2646" t="str">
        <f t="shared" si="586"/>
        <v>2030_2035</v>
      </c>
      <c r="Q2646">
        <f t="shared" si="589"/>
        <v>0</v>
      </c>
      <c r="R2646">
        <f t="shared" si="590"/>
        <v>1</v>
      </c>
      <c r="S2646">
        <f t="shared" ca="1" si="591"/>
        <v>0</v>
      </c>
      <c r="U2646" t="str">
        <f t="shared" ca="1" si="592"/>
        <v xml:space="preserve"> </v>
      </c>
      <c r="V2646" t="str">
        <f t="shared" ca="1" si="593"/>
        <v>let cannot_decomm [$2045_2050$ , $2030_2035$ , $BOAT_FREIGHT_DIESEL$] := 1;</v>
      </c>
    </row>
    <row r="2647" spans="8:22" outlineLevel="1" x14ac:dyDescent="0.25">
      <c r="H2647">
        <f t="shared" si="580"/>
        <v>57</v>
      </c>
      <c r="I2647" t="str">
        <f t="shared" ca="1" si="587"/>
        <v>BOAT_FREIGHT_DIESEL</v>
      </c>
      <c r="J2647">
        <f t="shared" ca="1" si="581"/>
        <v>0</v>
      </c>
      <c r="K2647">
        <f t="shared" si="582"/>
        <v>2045</v>
      </c>
      <c r="L2647">
        <f t="shared" si="588"/>
        <v>2050</v>
      </c>
      <c r="M2647" t="str">
        <f t="shared" si="583"/>
        <v>2045_2050</v>
      </c>
      <c r="N2647">
        <f t="shared" si="584"/>
        <v>2035</v>
      </c>
      <c r="O2647">
        <f t="shared" si="585"/>
        <v>2040</v>
      </c>
      <c r="P2647" t="str">
        <f t="shared" si="586"/>
        <v>2035_2040</v>
      </c>
      <c r="Q2647">
        <f t="shared" si="589"/>
        <v>0</v>
      </c>
      <c r="R2647">
        <f t="shared" si="590"/>
        <v>1</v>
      </c>
      <c r="S2647">
        <f t="shared" ca="1" si="591"/>
        <v>0</v>
      </c>
      <c r="U2647" t="str">
        <f t="shared" ca="1" si="592"/>
        <v xml:space="preserve"> </v>
      </c>
      <c r="V2647" t="str">
        <f t="shared" ca="1" si="593"/>
        <v>let cannot_decomm [$2045_2050$ , $2035_2040$ , $BOAT_FREIGHT_DIESEL$] := 1;</v>
      </c>
    </row>
    <row r="2648" spans="8:22" outlineLevel="1" x14ac:dyDescent="0.25">
      <c r="H2648">
        <f t="shared" si="580"/>
        <v>57</v>
      </c>
      <c r="I2648" t="str">
        <f t="shared" ca="1" si="587"/>
        <v>BOAT_FREIGHT_DIESEL</v>
      </c>
      <c r="J2648">
        <f t="shared" ca="1" si="581"/>
        <v>0</v>
      </c>
      <c r="K2648">
        <f t="shared" si="582"/>
        <v>2045</v>
      </c>
      <c r="L2648">
        <f t="shared" si="588"/>
        <v>2050</v>
      </c>
      <c r="M2648" t="str">
        <f t="shared" si="583"/>
        <v>2045_2050</v>
      </c>
      <c r="N2648">
        <f t="shared" si="584"/>
        <v>2040</v>
      </c>
      <c r="O2648">
        <f t="shared" si="585"/>
        <v>2045</v>
      </c>
      <c r="P2648" t="str">
        <f t="shared" si="586"/>
        <v>2040_2045</v>
      </c>
      <c r="Q2648">
        <f t="shared" si="589"/>
        <v>0</v>
      </c>
      <c r="R2648">
        <f t="shared" si="590"/>
        <v>1</v>
      </c>
      <c r="S2648">
        <f t="shared" ca="1" si="591"/>
        <v>0</v>
      </c>
      <c r="U2648" t="str">
        <f t="shared" ca="1" si="592"/>
        <v xml:space="preserve"> </v>
      </c>
      <c r="V2648" t="str">
        <f t="shared" ca="1" si="593"/>
        <v>let cannot_decomm [$2045_2050$ , $2040_2045$ , $BOAT_FREIGHT_DIESEL$] := 1;</v>
      </c>
    </row>
    <row r="2649" spans="8:22" outlineLevel="1" x14ac:dyDescent="0.25">
      <c r="H2649">
        <f t="shared" si="580"/>
        <v>57</v>
      </c>
      <c r="I2649" t="str">
        <f t="shared" ca="1" si="587"/>
        <v>BOAT_FREIGHT_DIESEL</v>
      </c>
      <c r="J2649">
        <f t="shared" ca="1" si="581"/>
        <v>0</v>
      </c>
      <c r="K2649">
        <f t="shared" si="582"/>
        <v>2045</v>
      </c>
      <c r="L2649">
        <f t="shared" si="588"/>
        <v>2050</v>
      </c>
      <c r="M2649" t="str">
        <f t="shared" si="583"/>
        <v>2045_2050</v>
      </c>
      <c r="N2649">
        <f t="shared" si="584"/>
        <v>2045</v>
      </c>
      <c r="O2649">
        <f t="shared" si="585"/>
        <v>2050</v>
      </c>
      <c r="P2649" t="str">
        <f t="shared" si="586"/>
        <v>2045_2050</v>
      </c>
      <c r="Q2649">
        <f t="shared" si="589"/>
        <v>0</v>
      </c>
      <c r="R2649">
        <f t="shared" si="590"/>
        <v>0</v>
      </c>
      <c r="S2649">
        <f t="shared" ca="1" si="591"/>
        <v>0</v>
      </c>
      <c r="U2649" t="str">
        <f t="shared" ca="1" si="592"/>
        <v xml:space="preserve"> </v>
      </c>
      <c r="V2649" t="str">
        <f t="shared" ca="1" si="593"/>
        <v>let cannot_decomm [$2045_2050$ , $2045_2050$ , $BOAT_FREIGHT_DIESEL$] := 1;</v>
      </c>
    </row>
    <row r="2650" spans="8:22" outlineLevel="1" x14ac:dyDescent="0.25">
      <c r="H2650">
        <f t="shared" si="580"/>
        <v>58</v>
      </c>
      <c r="I2650" t="str">
        <f t="shared" ca="1" si="587"/>
        <v>BOAT_FREIGHT_NG</v>
      </c>
      <c r="J2650">
        <f t="shared" ca="1" si="581"/>
        <v>0</v>
      </c>
      <c r="K2650">
        <f t="shared" si="582"/>
        <v>2015</v>
      </c>
      <c r="L2650">
        <f t="shared" si="588"/>
        <v>2020</v>
      </c>
      <c r="M2650" t="str">
        <f t="shared" si="583"/>
        <v>2015_2020</v>
      </c>
      <c r="N2650">
        <f t="shared" si="584"/>
        <v>2015</v>
      </c>
      <c r="O2650">
        <f t="shared" si="585"/>
        <v>2020</v>
      </c>
      <c r="P2650" t="str">
        <f t="shared" si="586"/>
        <v>2015_2020</v>
      </c>
      <c r="Q2650">
        <f t="shared" si="589"/>
        <v>1</v>
      </c>
      <c r="R2650">
        <f t="shared" si="590"/>
        <v>0</v>
      </c>
      <c r="S2650">
        <f t="shared" ca="1" si="591"/>
        <v>0</v>
      </c>
      <c r="U2650" t="str">
        <f t="shared" si="592"/>
        <v>#</v>
      </c>
      <c r="V2650" t="str">
        <f t="shared" ca="1" si="593"/>
        <v>let cannot_decomm [$2015_2020$ , $2015_2020$ , $BOAT_FREIGHT_NG$] := 1;</v>
      </c>
    </row>
    <row r="2651" spans="8:22" outlineLevel="1" x14ac:dyDescent="0.25">
      <c r="H2651">
        <f t="shared" si="580"/>
        <v>58</v>
      </c>
      <c r="I2651" t="str">
        <f t="shared" ca="1" si="587"/>
        <v>BOAT_FREIGHT_NG</v>
      </c>
      <c r="J2651">
        <f t="shared" ca="1" si="581"/>
        <v>0</v>
      </c>
      <c r="K2651">
        <f t="shared" si="582"/>
        <v>2015</v>
      </c>
      <c r="L2651">
        <f t="shared" si="588"/>
        <v>2020</v>
      </c>
      <c r="M2651" t="str">
        <f t="shared" si="583"/>
        <v>2015_2020</v>
      </c>
      <c r="N2651">
        <f t="shared" si="584"/>
        <v>2020</v>
      </c>
      <c r="O2651">
        <f t="shared" si="585"/>
        <v>2025</v>
      </c>
      <c r="P2651" t="str">
        <f t="shared" si="586"/>
        <v>2020_2025</v>
      </c>
      <c r="Q2651">
        <f t="shared" si="589"/>
        <v>0</v>
      </c>
      <c r="R2651">
        <f t="shared" si="590"/>
        <v>0</v>
      </c>
      <c r="S2651">
        <f t="shared" ca="1" si="591"/>
        <v>1</v>
      </c>
      <c r="U2651" t="str">
        <f t="shared" ca="1" si="592"/>
        <v xml:space="preserve"> </v>
      </c>
      <c r="V2651" t="str">
        <f t="shared" ca="1" si="593"/>
        <v>let cannot_decomm [$2015_2020$ , $2020_2025$ , $BOAT_FREIGHT_NG$] := 1;</v>
      </c>
    </row>
    <row r="2652" spans="8:22" outlineLevel="1" x14ac:dyDescent="0.25">
      <c r="H2652">
        <f t="shared" si="580"/>
        <v>58</v>
      </c>
      <c r="I2652" t="str">
        <f t="shared" ca="1" si="587"/>
        <v>BOAT_FREIGHT_NG</v>
      </c>
      <c r="J2652">
        <f t="shared" ca="1" si="581"/>
        <v>0</v>
      </c>
      <c r="K2652">
        <f t="shared" si="582"/>
        <v>2015</v>
      </c>
      <c r="L2652">
        <f t="shared" si="588"/>
        <v>2020</v>
      </c>
      <c r="M2652" t="str">
        <f t="shared" si="583"/>
        <v>2015_2020</v>
      </c>
      <c r="N2652">
        <f t="shared" si="584"/>
        <v>2025</v>
      </c>
      <c r="O2652">
        <f t="shared" si="585"/>
        <v>2030</v>
      </c>
      <c r="P2652" t="str">
        <f t="shared" si="586"/>
        <v>2025_2030</v>
      </c>
      <c r="Q2652">
        <f t="shared" si="589"/>
        <v>0</v>
      </c>
      <c r="R2652">
        <f t="shared" si="590"/>
        <v>0</v>
      </c>
      <c r="S2652">
        <f t="shared" ca="1" si="591"/>
        <v>1</v>
      </c>
      <c r="U2652" t="str">
        <f t="shared" ca="1" si="592"/>
        <v xml:space="preserve"> </v>
      </c>
      <c r="V2652" t="str">
        <f t="shared" ca="1" si="593"/>
        <v>let cannot_decomm [$2015_2020$ , $2025_2030$ , $BOAT_FREIGHT_NG$] := 1;</v>
      </c>
    </row>
    <row r="2653" spans="8:22" outlineLevel="1" x14ac:dyDescent="0.25">
      <c r="H2653">
        <f t="shared" si="580"/>
        <v>58</v>
      </c>
      <c r="I2653" t="str">
        <f t="shared" ca="1" si="587"/>
        <v>BOAT_FREIGHT_NG</v>
      </c>
      <c r="J2653">
        <f t="shared" ca="1" si="581"/>
        <v>0</v>
      </c>
      <c r="K2653">
        <f t="shared" si="582"/>
        <v>2015</v>
      </c>
      <c r="L2653">
        <f t="shared" si="588"/>
        <v>2020</v>
      </c>
      <c r="M2653" t="str">
        <f t="shared" si="583"/>
        <v>2015_2020</v>
      </c>
      <c r="N2653">
        <f t="shared" si="584"/>
        <v>2030</v>
      </c>
      <c r="O2653">
        <f t="shared" si="585"/>
        <v>2035</v>
      </c>
      <c r="P2653" t="str">
        <f t="shared" si="586"/>
        <v>2030_2035</v>
      </c>
      <c r="Q2653">
        <f t="shared" si="589"/>
        <v>0</v>
      </c>
      <c r="R2653">
        <f t="shared" si="590"/>
        <v>0</v>
      </c>
      <c r="S2653">
        <f t="shared" ca="1" si="591"/>
        <v>1</v>
      </c>
      <c r="U2653" t="str">
        <f t="shared" ca="1" si="592"/>
        <v xml:space="preserve"> </v>
      </c>
      <c r="V2653" t="str">
        <f t="shared" ca="1" si="593"/>
        <v>let cannot_decomm [$2015_2020$ , $2030_2035$ , $BOAT_FREIGHT_NG$] := 1;</v>
      </c>
    </row>
    <row r="2654" spans="8:22" outlineLevel="1" x14ac:dyDescent="0.25">
      <c r="H2654">
        <f t="shared" si="580"/>
        <v>58</v>
      </c>
      <c r="I2654" t="str">
        <f t="shared" ca="1" si="587"/>
        <v>BOAT_FREIGHT_NG</v>
      </c>
      <c r="J2654">
        <f t="shared" ca="1" si="581"/>
        <v>0</v>
      </c>
      <c r="K2654">
        <f t="shared" si="582"/>
        <v>2015</v>
      </c>
      <c r="L2654">
        <f t="shared" si="588"/>
        <v>2020</v>
      </c>
      <c r="M2654" t="str">
        <f t="shared" si="583"/>
        <v>2015_2020</v>
      </c>
      <c r="N2654">
        <f t="shared" si="584"/>
        <v>2035</v>
      </c>
      <c r="O2654">
        <f t="shared" si="585"/>
        <v>2040</v>
      </c>
      <c r="P2654" t="str">
        <f t="shared" si="586"/>
        <v>2035_2040</v>
      </c>
      <c r="Q2654">
        <f t="shared" si="589"/>
        <v>0</v>
      </c>
      <c r="R2654">
        <f t="shared" si="590"/>
        <v>0</v>
      </c>
      <c r="S2654">
        <f t="shared" ca="1" si="591"/>
        <v>1</v>
      </c>
      <c r="U2654" t="str">
        <f t="shared" ca="1" si="592"/>
        <v xml:space="preserve"> </v>
      </c>
      <c r="V2654" t="str">
        <f t="shared" ca="1" si="593"/>
        <v>let cannot_decomm [$2015_2020$ , $2035_2040$ , $BOAT_FREIGHT_NG$] := 1;</v>
      </c>
    </row>
    <row r="2655" spans="8:22" outlineLevel="1" x14ac:dyDescent="0.25">
      <c r="H2655">
        <f t="shared" si="580"/>
        <v>58</v>
      </c>
      <c r="I2655" t="str">
        <f t="shared" ca="1" si="587"/>
        <v>BOAT_FREIGHT_NG</v>
      </c>
      <c r="J2655">
        <f t="shared" ca="1" si="581"/>
        <v>0</v>
      </c>
      <c r="K2655">
        <f t="shared" si="582"/>
        <v>2015</v>
      </c>
      <c r="L2655">
        <f t="shared" si="588"/>
        <v>2020</v>
      </c>
      <c r="M2655" t="str">
        <f t="shared" si="583"/>
        <v>2015_2020</v>
      </c>
      <c r="N2655">
        <f t="shared" si="584"/>
        <v>2040</v>
      </c>
      <c r="O2655">
        <f t="shared" si="585"/>
        <v>2045</v>
      </c>
      <c r="P2655" t="str">
        <f t="shared" si="586"/>
        <v>2040_2045</v>
      </c>
      <c r="Q2655">
        <f t="shared" si="589"/>
        <v>0</v>
      </c>
      <c r="R2655">
        <f t="shared" si="590"/>
        <v>0</v>
      </c>
      <c r="S2655">
        <f t="shared" ca="1" si="591"/>
        <v>1</v>
      </c>
      <c r="U2655" t="str">
        <f t="shared" ca="1" si="592"/>
        <v xml:space="preserve"> </v>
      </c>
      <c r="V2655" t="str">
        <f t="shared" ca="1" si="593"/>
        <v>let cannot_decomm [$2015_2020$ , $2040_2045$ , $BOAT_FREIGHT_NG$] := 1;</v>
      </c>
    </row>
    <row r="2656" spans="8:22" outlineLevel="1" x14ac:dyDescent="0.25">
      <c r="H2656">
        <f t="shared" si="580"/>
        <v>58</v>
      </c>
      <c r="I2656" t="str">
        <f t="shared" ca="1" si="587"/>
        <v>BOAT_FREIGHT_NG</v>
      </c>
      <c r="J2656">
        <f t="shared" ca="1" si="581"/>
        <v>0</v>
      </c>
      <c r="K2656">
        <f t="shared" si="582"/>
        <v>2015</v>
      </c>
      <c r="L2656">
        <f t="shared" si="588"/>
        <v>2020</v>
      </c>
      <c r="M2656" t="str">
        <f t="shared" si="583"/>
        <v>2015_2020</v>
      </c>
      <c r="N2656">
        <f t="shared" si="584"/>
        <v>2045</v>
      </c>
      <c r="O2656">
        <f t="shared" si="585"/>
        <v>2050</v>
      </c>
      <c r="P2656" t="str">
        <f t="shared" si="586"/>
        <v>2045_2050</v>
      </c>
      <c r="Q2656">
        <f t="shared" si="589"/>
        <v>0</v>
      </c>
      <c r="R2656">
        <f t="shared" si="590"/>
        <v>0</v>
      </c>
      <c r="S2656">
        <f t="shared" ca="1" si="591"/>
        <v>1</v>
      </c>
      <c r="U2656" t="str">
        <f t="shared" ca="1" si="592"/>
        <v xml:space="preserve"> </v>
      </c>
      <c r="V2656" t="str">
        <f t="shared" ca="1" si="593"/>
        <v>let cannot_decomm [$2015_2020$ , $2045_2050$ , $BOAT_FREIGHT_NG$] := 1;</v>
      </c>
    </row>
    <row r="2657" spans="8:22" outlineLevel="1" x14ac:dyDescent="0.25">
      <c r="H2657">
        <f t="shared" si="580"/>
        <v>58</v>
      </c>
      <c r="I2657" t="str">
        <f t="shared" ca="1" si="587"/>
        <v>BOAT_FREIGHT_NG</v>
      </c>
      <c r="J2657">
        <f t="shared" ca="1" si="581"/>
        <v>0</v>
      </c>
      <c r="K2657">
        <f t="shared" si="582"/>
        <v>2020</v>
      </c>
      <c r="L2657">
        <f t="shared" si="588"/>
        <v>2025</v>
      </c>
      <c r="M2657" t="str">
        <f t="shared" si="583"/>
        <v>2020_2025</v>
      </c>
      <c r="N2657">
        <f t="shared" si="584"/>
        <v>2015</v>
      </c>
      <c r="O2657">
        <f t="shared" si="585"/>
        <v>2020</v>
      </c>
      <c r="P2657" t="str">
        <f t="shared" si="586"/>
        <v>2015_2020</v>
      </c>
      <c r="Q2657">
        <f t="shared" si="589"/>
        <v>0</v>
      </c>
      <c r="R2657">
        <f t="shared" si="590"/>
        <v>1</v>
      </c>
      <c r="S2657">
        <f t="shared" ca="1" si="591"/>
        <v>0</v>
      </c>
      <c r="U2657" t="str">
        <f t="shared" ca="1" si="592"/>
        <v xml:space="preserve"> </v>
      </c>
      <c r="V2657" t="str">
        <f t="shared" ca="1" si="593"/>
        <v>let cannot_decomm [$2020_2025$ , $2015_2020$ , $BOAT_FREIGHT_NG$] := 1;</v>
      </c>
    </row>
    <row r="2658" spans="8:22" outlineLevel="1" x14ac:dyDescent="0.25">
      <c r="H2658">
        <f t="shared" si="580"/>
        <v>58</v>
      </c>
      <c r="I2658" t="str">
        <f t="shared" ca="1" si="587"/>
        <v>BOAT_FREIGHT_NG</v>
      </c>
      <c r="J2658">
        <f t="shared" ca="1" si="581"/>
        <v>0</v>
      </c>
      <c r="K2658">
        <f t="shared" si="582"/>
        <v>2020</v>
      </c>
      <c r="L2658">
        <f t="shared" si="588"/>
        <v>2025</v>
      </c>
      <c r="M2658" t="str">
        <f t="shared" si="583"/>
        <v>2020_2025</v>
      </c>
      <c r="N2658">
        <f t="shared" si="584"/>
        <v>2020</v>
      </c>
      <c r="O2658">
        <f t="shared" si="585"/>
        <v>2025</v>
      </c>
      <c r="P2658" t="str">
        <f t="shared" si="586"/>
        <v>2020_2025</v>
      </c>
      <c r="Q2658">
        <f t="shared" si="589"/>
        <v>0</v>
      </c>
      <c r="R2658">
        <f t="shared" si="590"/>
        <v>0</v>
      </c>
      <c r="S2658">
        <f t="shared" ca="1" si="591"/>
        <v>0</v>
      </c>
      <c r="U2658" t="str">
        <f t="shared" ca="1" si="592"/>
        <v xml:space="preserve"> </v>
      </c>
      <c r="V2658" t="str">
        <f t="shared" ca="1" si="593"/>
        <v>let cannot_decomm [$2020_2025$ , $2020_2025$ , $BOAT_FREIGHT_NG$] := 1;</v>
      </c>
    </row>
    <row r="2659" spans="8:22" outlineLevel="1" x14ac:dyDescent="0.25">
      <c r="H2659">
        <f t="shared" si="580"/>
        <v>58</v>
      </c>
      <c r="I2659" t="str">
        <f t="shared" ca="1" si="587"/>
        <v>BOAT_FREIGHT_NG</v>
      </c>
      <c r="J2659">
        <f t="shared" ca="1" si="581"/>
        <v>0</v>
      </c>
      <c r="K2659">
        <f t="shared" si="582"/>
        <v>2020</v>
      </c>
      <c r="L2659">
        <f t="shared" si="588"/>
        <v>2025</v>
      </c>
      <c r="M2659" t="str">
        <f t="shared" si="583"/>
        <v>2020_2025</v>
      </c>
      <c r="N2659">
        <f t="shared" si="584"/>
        <v>2025</v>
      </c>
      <c r="O2659">
        <f t="shared" si="585"/>
        <v>2030</v>
      </c>
      <c r="P2659" t="str">
        <f t="shared" si="586"/>
        <v>2025_2030</v>
      </c>
      <c r="Q2659">
        <f t="shared" si="589"/>
        <v>0</v>
      </c>
      <c r="R2659">
        <f t="shared" si="590"/>
        <v>0</v>
      </c>
      <c r="S2659">
        <f t="shared" ca="1" si="591"/>
        <v>1</v>
      </c>
      <c r="U2659" t="str">
        <f t="shared" ca="1" si="592"/>
        <v xml:space="preserve"> </v>
      </c>
      <c r="V2659" t="str">
        <f t="shared" ca="1" si="593"/>
        <v>let cannot_decomm [$2020_2025$ , $2025_2030$ , $BOAT_FREIGHT_NG$] := 1;</v>
      </c>
    </row>
    <row r="2660" spans="8:22" outlineLevel="1" x14ac:dyDescent="0.25">
      <c r="H2660">
        <f t="shared" si="580"/>
        <v>58</v>
      </c>
      <c r="I2660" t="str">
        <f t="shared" ca="1" si="587"/>
        <v>BOAT_FREIGHT_NG</v>
      </c>
      <c r="J2660">
        <f t="shared" ca="1" si="581"/>
        <v>0</v>
      </c>
      <c r="K2660">
        <f t="shared" si="582"/>
        <v>2020</v>
      </c>
      <c r="L2660">
        <f t="shared" si="588"/>
        <v>2025</v>
      </c>
      <c r="M2660" t="str">
        <f t="shared" si="583"/>
        <v>2020_2025</v>
      </c>
      <c r="N2660">
        <f t="shared" si="584"/>
        <v>2030</v>
      </c>
      <c r="O2660">
        <f t="shared" si="585"/>
        <v>2035</v>
      </c>
      <c r="P2660" t="str">
        <f t="shared" si="586"/>
        <v>2030_2035</v>
      </c>
      <c r="Q2660">
        <f t="shared" si="589"/>
        <v>0</v>
      </c>
      <c r="R2660">
        <f t="shared" si="590"/>
        <v>0</v>
      </c>
      <c r="S2660">
        <f t="shared" ca="1" si="591"/>
        <v>1</v>
      </c>
      <c r="U2660" t="str">
        <f t="shared" ca="1" si="592"/>
        <v xml:space="preserve"> </v>
      </c>
      <c r="V2660" t="str">
        <f t="shared" ca="1" si="593"/>
        <v>let cannot_decomm [$2020_2025$ , $2030_2035$ , $BOAT_FREIGHT_NG$] := 1;</v>
      </c>
    </row>
    <row r="2661" spans="8:22" outlineLevel="1" x14ac:dyDescent="0.25">
      <c r="H2661">
        <f t="shared" si="580"/>
        <v>58</v>
      </c>
      <c r="I2661" t="str">
        <f t="shared" ca="1" si="587"/>
        <v>BOAT_FREIGHT_NG</v>
      </c>
      <c r="J2661">
        <f t="shared" ca="1" si="581"/>
        <v>0</v>
      </c>
      <c r="K2661">
        <f t="shared" si="582"/>
        <v>2020</v>
      </c>
      <c r="L2661">
        <f t="shared" si="588"/>
        <v>2025</v>
      </c>
      <c r="M2661" t="str">
        <f t="shared" si="583"/>
        <v>2020_2025</v>
      </c>
      <c r="N2661">
        <f t="shared" si="584"/>
        <v>2035</v>
      </c>
      <c r="O2661">
        <f t="shared" si="585"/>
        <v>2040</v>
      </c>
      <c r="P2661" t="str">
        <f t="shared" si="586"/>
        <v>2035_2040</v>
      </c>
      <c r="Q2661">
        <f t="shared" si="589"/>
        <v>0</v>
      </c>
      <c r="R2661">
        <f t="shared" si="590"/>
        <v>0</v>
      </c>
      <c r="S2661">
        <f t="shared" ca="1" si="591"/>
        <v>1</v>
      </c>
      <c r="U2661" t="str">
        <f t="shared" ca="1" si="592"/>
        <v xml:space="preserve"> </v>
      </c>
      <c r="V2661" t="str">
        <f t="shared" ca="1" si="593"/>
        <v>let cannot_decomm [$2020_2025$ , $2035_2040$ , $BOAT_FREIGHT_NG$] := 1;</v>
      </c>
    </row>
    <row r="2662" spans="8:22" outlineLevel="1" x14ac:dyDescent="0.25">
      <c r="H2662">
        <f t="shared" si="580"/>
        <v>58</v>
      </c>
      <c r="I2662" t="str">
        <f t="shared" ca="1" si="587"/>
        <v>BOAT_FREIGHT_NG</v>
      </c>
      <c r="J2662">
        <f t="shared" ca="1" si="581"/>
        <v>0</v>
      </c>
      <c r="K2662">
        <f t="shared" si="582"/>
        <v>2020</v>
      </c>
      <c r="L2662">
        <f t="shared" si="588"/>
        <v>2025</v>
      </c>
      <c r="M2662" t="str">
        <f t="shared" si="583"/>
        <v>2020_2025</v>
      </c>
      <c r="N2662">
        <f t="shared" si="584"/>
        <v>2040</v>
      </c>
      <c r="O2662">
        <f t="shared" si="585"/>
        <v>2045</v>
      </c>
      <c r="P2662" t="str">
        <f t="shared" si="586"/>
        <v>2040_2045</v>
      </c>
      <c r="Q2662">
        <f t="shared" si="589"/>
        <v>0</v>
      </c>
      <c r="R2662">
        <f t="shared" si="590"/>
        <v>0</v>
      </c>
      <c r="S2662">
        <f t="shared" ca="1" si="591"/>
        <v>1</v>
      </c>
      <c r="U2662" t="str">
        <f t="shared" ca="1" si="592"/>
        <v xml:space="preserve"> </v>
      </c>
      <c r="V2662" t="str">
        <f t="shared" ca="1" si="593"/>
        <v>let cannot_decomm [$2020_2025$ , $2040_2045$ , $BOAT_FREIGHT_NG$] := 1;</v>
      </c>
    </row>
    <row r="2663" spans="8:22" outlineLevel="1" x14ac:dyDescent="0.25">
      <c r="H2663">
        <f t="shared" si="580"/>
        <v>58</v>
      </c>
      <c r="I2663" t="str">
        <f t="shared" ca="1" si="587"/>
        <v>BOAT_FREIGHT_NG</v>
      </c>
      <c r="J2663">
        <f t="shared" ca="1" si="581"/>
        <v>0</v>
      </c>
      <c r="K2663">
        <f t="shared" si="582"/>
        <v>2020</v>
      </c>
      <c r="L2663">
        <f t="shared" si="588"/>
        <v>2025</v>
      </c>
      <c r="M2663" t="str">
        <f t="shared" si="583"/>
        <v>2020_2025</v>
      </c>
      <c r="N2663">
        <f t="shared" si="584"/>
        <v>2045</v>
      </c>
      <c r="O2663">
        <f t="shared" si="585"/>
        <v>2050</v>
      </c>
      <c r="P2663" t="str">
        <f t="shared" si="586"/>
        <v>2045_2050</v>
      </c>
      <c r="Q2663">
        <f t="shared" si="589"/>
        <v>0</v>
      </c>
      <c r="R2663">
        <f t="shared" si="590"/>
        <v>0</v>
      </c>
      <c r="S2663">
        <f t="shared" ca="1" si="591"/>
        <v>1</v>
      </c>
      <c r="U2663" t="str">
        <f t="shared" ca="1" si="592"/>
        <v xml:space="preserve"> </v>
      </c>
      <c r="V2663" t="str">
        <f t="shared" ca="1" si="593"/>
        <v>let cannot_decomm [$2020_2025$ , $2045_2050$ , $BOAT_FREIGHT_NG$] := 1;</v>
      </c>
    </row>
    <row r="2664" spans="8:22" outlineLevel="1" x14ac:dyDescent="0.25">
      <c r="H2664">
        <f t="shared" si="580"/>
        <v>58</v>
      </c>
      <c r="I2664" t="str">
        <f t="shared" ca="1" si="587"/>
        <v>BOAT_FREIGHT_NG</v>
      </c>
      <c r="J2664">
        <f t="shared" ca="1" si="581"/>
        <v>0</v>
      </c>
      <c r="K2664">
        <f t="shared" si="582"/>
        <v>2025</v>
      </c>
      <c r="L2664">
        <f t="shared" si="588"/>
        <v>2030</v>
      </c>
      <c r="M2664" t="str">
        <f t="shared" si="583"/>
        <v>2025_2030</v>
      </c>
      <c r="N2664">
        <f t="shared" si="584"/>
        <v>2015</v>
      </c>
      <c r="O2664">
        <f t="shared" si="585"/>
        <v>2020</v>
      </c>
      <c r="P2664" t="str">
        <f t="shared" si="586"/>
        <v>2015_2020</v>
      </c>
      <c r="Q2664">
        <f t="shared" si="589"/>
        <v>0</v>
      </c>
      <c r="R2664">
        <f t="shared" si="590"/>
        <v>1</v>
      </c>
      <c r="S2664">
        <f t="shared" ca="1" si="591"/>
        <v>0</v>
      </c>
      <c r="U2664" t="str">
        <f t="shared" ca="1" si="592"/>
        <v xml:space="preserve"> </v>
      </c>
      <c r="V2664" t="str">
        <f t="shared" ca="1" si="593"/>
        <v>let cannot_decomm [$2025_2030$ , $2015_2020$ , $BOAT_FREIGHT_NG$] := 1;</v>
      </c>
    </row>
    <row r="2665" spans="8:22" outlineLevel="1" x14ac:dyDescent="0.25">
      <c r="H2665">
        <f t="shared" si="580"/>
        <v>58</v>
      </c>
      <c r="I2665" t="str">
        <f t="shared" ca="1" si="587"/>
        <v>BOAT_FREIGHT_NG</v>
      </c>
      <c r="J2665">
        <f t="shared" ca="1" si="581"/>
        <v>0</v>
      </c>
      <c r="K2665">
        <f t="shared" si="582"/>
        <v>2025</v>
      </c>
      <c r="L2665">
        <f t="shared" si="588"/>
        <v>2030</v>
      </c>
      <c r="M2665" t="str">
        <f t="shared" si="583"/>
        <v>2025_2030</v>
      </c>
      <c r="N2665">
        <f t="shared" si="584"/>
        <v>2020</v>
      </c>
      <c r="O2665">
        <f t="shared" si="585"/>
        <v>2025</v>
      </c>
      <c r="P2665" t="str">
        <f t="shared" si="586"/>
        <v>2020_2025</v>
      </c>
      <c r="Q2665">
        <f t="shared" si="589"/>
        <v>0</v>
      </c>
      <c r="R2665">
        <f t="shared" si="590"/>
        <v>1</v>
      </c>
      <c r="S2665">
        <f t="shared" ca="1" si="591"/>
        <v>0</v>
      </c>
      <c r="U2665" t="str">
        <f t="shared" ca="1" si="592"/>
        <v xml:space="preserve"> </v>
      </c>
      <c r="V2665" t="str">
        <f t="shared" ca="1" si="593"/>
        <v>let cannot_decomm [$2025_2030$ , $2020_2025$ , $BOAT_FREIGHT_NG$] := 1;</v>
      </c>
    </row>
    <row r="2666" spans="8:22" outlineLevel="1" x14ac:dyDescent="0.25">
      <c r="H2666">
        <f t="shared" si="580"/>
        <v>58</v>
      </c>
      <c r="I2666" t="str">
        <f t="shared" ca="1" si="587"/>
        <v>BOAT_FREIGHT_NG</v>
      </c>
      <c r="J2666">
        <f t="shared" ca="1" si="581"/>
        <v>0</v>
      </c>
      <c r="K2666">
        <f t="shared" si="582"/>
        <v>2025</v>
      </c>
      <c r="L2666">
        <f t="shared" si="588"/>
        <v>2030</v>
      </c>
      <c r="M2666" t="str">
        <f t="shared" si="583"/>
        <v>2025_2030</v>
      </c>
      <c r="N2666">
        <f t="shared" si="584"/>
        <v>2025</v>
      </c>
      <c r="O2666">
        <f t="shared" si="585"/>
        <v>2030</v>
      </c>
      <c r="P2666" t="str">
        <f t="shared" si="586"/>
        <v>2025_2030</v>
      </c>
      <c r="Q2666">
        <f t="shared" si="589"/>
        <v>0</v>
      </c>
      <c r="R2666">
        <f t="shared" si="590"/>
        <v>0</v>
      </c>
      <c r="S2666">
        <f t="shared" ca="1" si="591"/>
        <v>0</v>
      </c>
      <c r="U2666" t="str">
        <f t="shared" ca="1" si="592"/>
        <v xml:space="preserve"> </v>
      </c>
      <c r="V2666" t="str">
        <f t="shared" ca="1" si="593"/>
        <v>let cannot_decomm [$2025_2030$ , $2025_2030$ , $BOAT_FREIGHT_NG$] := 1;</v>
      </c>
    </row>
    <row r="2667" spans="8:22" outlineLevel="1" x14ac:dyDescent="0.25">
      <c r="H2667">
        <f t="shared" si="580"/>
        <v>58</v>
      </c>
      <c r="I2667" t="str">
        <f t="shared" ca="1" si="587"/>
        <v>BOAT_FREIGHT_NG</v>
      </c>
      <c r="J2667">
        <f t="shared" ca="1" si="581"/>
        <v>0</v>
      </c>
      <c r="K2667">
        <f t="shared" si="582"/>
        <v>2025</v>
      </c>
      <c r="L2667">
        <f t="shared" si="588"/>
        <v>2030</v>
      </c>
      <c r="M2667" t="str">
        <f t="shared" si="583"/>
        <v>2025_2030</v>
      </c>
      <c r="N2667">
        <f t="shared" si="584"/>
        <v>2030</v>
      </c>
      <c r="O2667">
        <f t="shared" si="585"/>
        <v>2035</v>
      </c>
      <c r="P2667" t="str">
        <f t="shared" si="586"/>
        <v>2030_2035</v>
      </c>
      <c r="Q2667">
        <f t="shared" si="589"/>
        <v>0</v>
      </c>
      <c r="R2667">
        <f t="shared" si="590"/>
        <v>0</v>
      </c>
      <c r="S2667">
        <f t="shared" ca="1" si="591"/>
        <v>1</v>
      </c>
      <c r="U2667" t="str">
        <f t="shared" ca="1" si="592"/>
        <v xml:space="preserve"> </v>
      </c>
      <c r="V2667" t="str">
        <f t="shared" ca="1" si="593"/>
        <v>let cannot_decomm [$2025_2030$ , $2030_2035$ , $BOAT_FREIGHT_NG$] := 1;</v>
      </c>
    </row>
    <row r="2668" spans="8:22" outlineLevel="1" x14ac:dyDescent="0.25">
      <c r="H2668">
        <f t="shared" si="580"/>
        <v>58</v>
      </c>
      <c r="I2668" t="str">
        <f t="shared" ca="1" si="587"/>
        <v>BOAT_FREIGHT_NG</v>
      </c>
      <c r="J2668">
        <f t="shared" ca="1" si="581"/>
        <v>0</v>
      </c>
      <c r="K2668">
        <f t="shared" si="582"/>
        <v>2025</v>
      </c>
      <c r="L2668">
        <f t="shared" si="588"/>
        <v>2030</v>
      </c>
      <c r="M2668" t="str">
        <f t="shared" si="583"/>
        <v>2025_2030</v>
      </c>
      <c r="N2668">
        <f t="shared" si="584"/>
        <v>2035</v>
      </c>
      <c r="O2668">
        <f t="shared" si="585"/>
        <v>2040</v>
      </c>
      <c r="P2668" t="str">
        <f t="shared" si="586"/>
        <v>2035_2040</v>
      </c>
      <c r="Q2668">
        <f t="shared" si="589"/>
        <v>0</v>
      </c>
      <c r="R2668">
        <f t="shared" si="590"/>
        <v>0</v>
      </c>
      <c r="S2668">
        <f t="shared" ca="1" si="591"/>
        <v>1</v>
      </c>
      <c r="U2668" t="str">
        <f t="shared" ca="1" si="592"/>
        <v xml:space="preserve"> </v>
      </c>
      <c r="V2668" t="str">
        <f t="shared" ca="1" si="593"/>
        <v>let cannot_decomm [$2025_2030$ , $2035_2040$ , $BOAT_FREIGHT_NG$] := 1;</v>
      </c>
    </row>
    <row r="2669" spans="8:22" outlineLevel="1" x14ac:dyDescent="0.25">
      <c r="H2669">
        <f t="shared" si="580"/>
        <v>58</v>
      </c>
      <c r="I2669" t="str">
        <f t="shared" ca="1" si="587"/>
        <v>BOAT_FREIGHT_NG</v>
      </c>
      <c r="J2669">
        <f t="shared" ca="1" si="581"/>
        <v>0</v>
      </c>
      <c r="K2669">
        <f t="shared" si="582"/>
        <v>2025</v>
      </c>
      <c r="L2669">
        <f t="shared" si="588"/>
        <v>2030</v>
      </c>
      <c r="M2669" t="str">
        <f t="shared" si="583"/>
        <v>2025_2030</v>
      </c>
      <c r="N2669">
        <f t="shared" si="584"/>
        <v>2040</v>
      </c>
      <c r="O2669">
        <f t="shared" si="585"/>
        <v>2045</v>
      </c>
      <c r="P2669" t="str">
        <f t="shared" si="586"/>
        <v>2040_2045</v>
      </c>
      <c r="Q2669">
        <f t="shared" si="589"/>
        <v>0</v>
      </c>
      <c r="R2669">
        <f t="shared" si="590"/>
        <v>0</v>
      </c>
      <c r="S2669">
        <f t="shared" ca="1" si="591"/>
        <v>1</v>
      </c>
      <c r="U2669" t="str">
        <f t="shared" ca="1" si="592"/>
        <v xml:space="preserve"> </v>
      </c>
      <c r="V2669" t="str">
        <f t="shared" ca="1" si="593"/>
        <v>let cannot_decomm [$2025_2030$ , $2040_2045$ , $BOAT_FREIGHT_NG$] := 1;</v>
      </c>
    </row>
    <row r="2670" spans="8:22" outlineLevel="1" x14ac:dyDescent="0.25">
      <c r="H2670">
        <f t="shared" si="580"/>
        <v>58</v>
      </c>
      <c r="I2670" t="str">
        <f t="shared" ca="1" si="587"/>
        <v>BOAT_FREIGHT_NG</v>
      </c>
      <c r="J2670">
        <f t="shared" ca="1" si="581"/>
        <v>0</v>
      </c>
      <c r="K2670">
        <f t="shared" si="582"/>
        <v>2025</v>
      </c>
      <c r="L2670">
        <f t="shared" si="588"/>
        <v>2030</v>
      </c>
      <c r="M2670" t="str">
        <f t="shared" si="583"/>
        <v>2025_2030</v>
      </c>
      <c r="N2670">
        <f t="shared" si="584"/>
        <v>2045</v>
      </c>
      <c r="O2670">
        <f t="shared" si="585"/>
        <v>2050</v>
      </c>
      <c r="P2670" t="str">
        <f t="shared" si="586"/>
        <v>2045_2050</v>
      </c>
      <c r="Q2670">
        <f t="shared" si="589"/>
        <v>0</v>
      </c>
      <c r="R2670">
        <f t="shared" si="590"/>
        <v>0</v>
      </c>
      <c r="S2670">
        <f t="shared" ca="1" si="591"/>
        <v>1</v>
      </c>
      <c r="U2670" t="str">
        <f t="shared" ca="1" si="592"/>
        <v xml:space="preserve"> </v>
      </c>
      <c r="V2670" t="str">
        <f t="shared" ca="1" si="593"/>
        <v>let cannot_decomm [$2025_2030$ , $2045_2050$ , $BOAT_FREIGHT_NG$] := 1;</v>
      </c>
    </row>
    <row r="2671" spans="8:22" outlineLevel="1" x14ac:dyDescent="0.25">
      <c r="H2671">
        <f t="shared" si="580"/>
        <v>58</v>
      </c>
      <c r="I2671" t="str">
        <f t="shared" ca="1" si="587"/>
        <v>BOAT_FREIGHT_NG</v>
      </c>
      <c r="J2671">
        <f t="shared" ca="1" si="581"/>
        <v>0</v>
      </c>
      <c r="K2671">
        <f t="shared" si="582"/>
        <v>2030</v>
      </c>
      <c r="L2671">
        <f t="shared" si="588"/>
        <v>2035</v>
      </c>
      <c r="M2671" t="str">
        <f t="shared" si="583"/>
        <v>2030_2035</v>
      </c>
      <c r="N2671">
        <f t="shared" si="584"/>
        <v>2015</v>
      </c>
      <c r="O2671">
        <f t="shared" si="585"/>
        <v>2020</v>
      </c>
      <c r="P2671" t="str">
        <f t="shared" si="586"/>
        <v>2015_2020</v>
      </c>
      <c r="Q2671">
        <f t="shared" si="589"/>
        <v>0</v>
      </c>
      <c r="R2671">
        <f t="shared" si="590"/>
        <v>1</v>
      </c>
      <c r="S2671">
        <f t="shared" ca="1" si="591"/>
        <v>0</v>
      </c>
      <c r="U2671" t="str">
        <f t="shared" ca="1" si="592"/>
        <v xml:space="preserve"> </v>
      </c>
      <c r="V2671" t="str">
        <f t="shared" ca="1" si="593"/>
        <v>let cannot_decomm [$2030_2035$ , $2015_2020$ , $BOAT_FREIGHT_NG$] := 1;</v>
      </c>
    </row>
    <row r="2672" spans="8:22" outlineLevel="1" x14ac:dyDescent="0.25">
      <c r="H2672">
        <f t="shared" si="580"/>
        <v>58</v>
      </c>
      <c r="I2672" t="str">
        <f t="shared" ca="1" si="587"/>
        <v>BOAT_FREIGHT_NG</v>
      </c>
      <c r="J2672">
        <f t="shared" ca="1" si="581"/>
        <v>0</v>
      </c>
      <c r="K2672">
        <f t="shared" si="582"/>
        <v>2030</v>
      </c>
      <c r="L2672">
        <f t="shared" si="588"/>
        <v>2035</v>
      </c>
      <c r="M2672" t="str">
        <f t="shared" si="583"/>
        <v>2030_2035</v>
      </c>
      <c r="N2672">
        <f t="shared" si="584"/>
        <v>2020</v>
      </c>
      <c r="O2672">
        <f t="shared" si="585"/>
        <v>2025</v>
      </c>
      <c r="P2672" t="str">
        <f t="shared" si="586"/>
        <v>2020_2025</v>
      </c>
      <c r="Q2672">
        <f t="shared" si="589"/>
        <v>0</v>
      </c>
      <c r="R2672">
        <f t="shared" si="590"/>
        <v>1</v>
      </c>
      <c r="S2672">
        <f t="shared" ca="1" si="591"/>
        <v>0</v>
      </c>
      <c r="U2672" t="str">
        <f t="shared" ca="1" si="592"/>
        <v xml:space="preserve"> </v>
      </c>
      <c r="V2672" t="str">
        <f t="shared" ca="1" si="593"/>
        <v>let cannot_decomm [$2030_2035$ , $2020_2025$ , $BOAT_FREIGHT_NG$] := 1;</v>
      </c>
    </row>
    <row r="2673" spans="8:22" outlineLevel="1" x14ac:dyDescent="0.25">
      <c r="H2673">
        <f t="shared" si="580"/>
        <v>58</v>
      </c>
      <c r="I2673" t="str">
        <f t="shared" ca="1" si="587"/>
        <v>BOAT_FREIGHT_NG</v>
      </c>
      <c r="J2673">
        <f t="shared" ca="1" si="581"/>
        <v>0</v>
      </c>
      <c r="K2673">
        <f t="shared" si="582"/>
        <v>2030</v>
      </c>
      <c r="L2673">
        <f t="shared" si="588"/>
        <v>2035</v>
      </c>
      <c r="M2673" t="str">
        <f t="shared" si="583"/>
        <v>2030_2035</v>
      </c>
      <c r="N2673">
        <f t="shared" si="584"/>
        <v>2025</v>
      </c>
      <c r="O2673">
        <f t="shared" si="585"/>
        <v>2030</v>
      </c>
      <c r="P2673" t="str">
        <f t="shared" si="586"/>
        <v>2025_2030</v>
      </c>
      <c r="Q2673">
        <f t="shared" si="589"/>
        <v>0</v>
      </c>
      <c r="R2673">
        <f t="shared" si="590"/>
        <v>1</v>
      </c>
      <c r="S2673">
        <f t="shared" ca="1" si="591"/>
        <v>0</v>
      </c>
      <c r="U2673" t="str">
        <f t="shared" ca="1" si="592"/>
        <v xml:space="preserve"> </v>
      </c>
      <c r="V2673" t="str">
        <f t="shared" ca="1" si="593"/>
        <v>let cannot_decomm [$2030_2035$ , $2025_2030$ , $BOAT_FREIGHT_NG$] := 1;</v>
      </c>
    </row>
    <row r="2674" spans="8:22" outlineLevel="1" x14ac:dyDescent="0.25">
      <c r="H2674">
        <f t="shared" si="580"/>
        <v>58</v>
      </c>
      <c r="I2674" t="str">
        <f t="shared" ca="1" si="587"/>
        <v>BOAT_FREIGHT_NG</v>
      </c>
      <c r="J2674">
        <f t="shared" ca="1" si="581"/>
        <v>0</v>
      </c>
      <c r="K2674">
        <f t="shared" si="582"/>
        <v>2030</v>
      </c>
      <c r="L2674">
        <f t="shared" si="588"/>
        <v>2035</v>
      </c>
      <c r="M2674" t="str">
        <f t="shared" si="583"/>
        <v>2030_2035</v>
      </c>
      <c r="N2674">
        <f t="shared" si="584"/>
        <v>2030</v>
      </c>
      <c r="O2674">
        <f t="shared" si="585"/>
        <v>2035</v>
      </c>
      <c r="P2674" t="str">
        <f t="shared" si="586"/>
        <v>2030_2035</v>
      </c>
      <c r="Q2674">
        <f t="shared" si="589"/>
        <v>0</v>
      </c>
      <c r="R2674">
        <f t="shared" si="590"/>
        <v>0</v>
      </c>
      <c r="S2674">
        <f t="shared" ca="1" si="591"/>
        <v>0</v>
      </c>
      <c r="U2674" t="str">
        <f t="shared" ca="1" si="592"/>
        <v xml:space="preserve"> </v>
      </c>
      <c r="V2674" t="str">
        <f t="shared" ca="1" si="593"/>
        <v>let cannot_decomm [$2030_2035$ , $2030_2035$ , $BOAT_FREIGHT_NG$] := 1;</v>
      </c>
    </row>
    <row r="2675" spans="8:22" outlineLevel="1" x14ac:dyDescent="0.25">
      <c r="H2675">
        <f t="shared" si="580"/>
        <v>58</v>
      </c>
      <c r="I2675" t="str">
        <f t="shared" ca="1" si="587"/>
        <v>BOAT_FREIGHT_NG</v>
      </c>
      <c r="J2675">
        <f t="shared" ca="1" si="581"/>
        <v>0</v>
      </c>
      <c r="K2675">
        <f t="shared" si="582"/>
        <v>2030</v>
      </c>
      <c r="L2675">
        <f t="shared" si="588"/>
        <v>2035</v>
      </c>
      <c r="M2675" t="str">
        <f t="shared" si="583"/>
        <v>2030_2035</v>
      </c>
      <c r="N2675">
        <f t="shared" si="584"/>
        <v>2035</v>
      </c>
      <c r="O2675">
        <f t="shared" si="585"/>
        <v>2040</v>
      </c>
      <c r="P2675" t="str">
        <f t="shared" si="586"/>
        <v>2035_2040</v>
      </c>
      <c r="Q2675">
        <f t="shared" si="589"/>
        <v>0</v>
      </c>
      <c r="R2675">
        <f t="shared" si="590"/>
        <v>0</v>
      </c>
      <c r="S2675">
        <f t="shared" ca="1" si="591"/>
        <v>1</v>
      </c>
      <c r="U2675" t="str">
        <f t="shared" ca="1" si="592"/>
        <v xml:space="preserve"> </v>
      </c>
      <c r="V2675" t="str">
        <f t="shared" ca="1" si="593"/>
        <v>let cannot_decomm [$2030_2035$ , $2035_2040$ , $BOAT_FREIGHT_NG$] := 1;</v>
      </c>
    </row>
    <row r="2676" spans="8:22" outlineLevel="1" x14ac:dyDescent="0.25">
      <c r="H2676">
        <f t="shared" si="580"/>
        <v>58</v>
      </c>
      <c r="I2676" t="str">
        <f t="shared" ca="1" si="587"/>
        <v>BOAT_FREIGHT_NG</v>
      </c>
      <c r="J2676">
        <f t="shared" ca="1" si="581"/>
        <v>0</v>
      </c>
      <c r="K2676">
        <f t="shared" si="582"/>
        <v>2030</v>
      </c>
      <c r="L2676">
        <f t="shared" si="588"/>
        <v>2035</v>
      </c>
      <c r="M2676" t="str">
        <f t="shared" si="583"/>
        <v>2030_2035</v>
      </c>
      <c r="N2676">
        <f t="shared" si="584"/>
        <v>2040</v>
      </c>
      <c r="O2676">
        <f t="shared" si="585"/>
        <v>2045</v>
      </c>
      <c r="P2676" t="str">
        <f t="shared" si="586"/>
        <v>2040_2045</v>
      </c>
      <c r="Q2676">
        <f t="shared" si="589"/>
        <v>0</v>
      </c>
      <c r="R2676">
        <f t="shared" si="590"/>
        <v>0</v>
      </c>
      <c r="S2676">
        <f t="shared" ca="1" si="591"/>
        <v>1</v>
      </c>
      <c r="U2676" t="str">
        <f t="shared" ca="1" si="592"/>
        <v xml:space="preserve"> </v>
      </c>
      <c r="V2676" t="str">
        <f t="shared" ca="1" si="593"/>
        <v>let cannot_decomm [$2030_2035$ , $2040_2045$ , $BOAT_FREIGHT_NG$] := 1;</v>
      </c>
    </row>
    <row r="2677" spans="8:22" outlineLevel="1" x14ac:dyDescent="0.25">
      <c r="H2677">
        <f t="shared" ref="H2677:H2740" si="594">(FLOOR((ROW(A2677)-4)/49,1))+4</f>
        <v>58</v>
      </c>
      <c r="I2677" t="str">
        <f t="shared" ca="1" si="587"/>
        <v>BOAT_FREIGHT_NG</v>
      </c>
      <c r="J2677">
        <f t="shared" ref="J2677:J2740" ca="1" si="595">INDIRECT("C"&amp;H2677)</f>
        <v>0</v>
      </c>
      <c r="K2677">
        <f t="shared" ref="K2677:K2740" si="596">2015+MOD(FLOOR((ROW(A2677)-4)/7,1),7)*5</f>
        <v>2030</v>
      </c>
      <c r="L2677">
        <f t="shared" si="588"/>
        <v>2035</v>
      </c>
      <c r="M2677" t="str">
        <f t="shared" ref="M2677:M2740" si="597">K2677&amp;"_"&amp;L2677</f>
        <v>2030_2035</v>
      </c>
      <c r="N2677">
        <f t="shared" ref="N2677:N2740" si="598">2015+MOD(ROW(D2677)-4,7)*5</f>
        <v>2045</v>
      </c>
      <c r="O2677">
        <f t="shared" ref="O2677:O2740" si="599">2020+MOD(ROW(E2677)-4,7)*5</f>
        <v>2050</v>
      </c>
      <c r="P2677" t="str">
        <f t="shared" ref="P2677:P2740" si="600">N2677&amp;"_"&amp;O2677</f>
        <v>2045_2050</v>
      </c>
      <c r="Q2677">
        <f t="shared" si="589"/>
        <v>0</v>
      </c>
      <c r="R2677">
        <f t="shared" si="590"/>
        <v>0</v>
      </c>
      <c r="S2677">
        <f t="shared" ca="1" si="591"/>
        <v>1</v>
      </c>
      <c r="U2677" t="str">
        <f t="shared" ca="1" si="592"/>
        <v xml:space="preserve"> </v>
      </c>
      <c r="V2677" t="str">
        <f t="shared" ca="1" si="593"/>
        <v>let cannot_decomm [$2030_2035$ , $2045_2050$ , $BOAT_FREIGHT_NG$] := 1;</v>
      </c>
    </row>
    <row r="2678" spans="8:22" outlineLevel="1" x14ac:dyDescent="0.25">
      <c r="H2678">
        <f t="shared" si="594"/>
        <v>58</v>
      </c>
      <c r="I2678" t="str">
        <f t="shared" ca="1" si="587"/>
        <v>BOAT_FREIGHT_NG</v>
      </c>
      <c r="J2678">
        <f t="shared" ca="1" si="595"/>
        <v>0</v>
      </c>
      <c r="K2678">
        <f t="shared" si="596"/>
        <v>2035</v>
      </c>
      <c r="L2678">
        <f t="shared" si="588"/>
        <v>2040</v>
      </c>
      <c r="M2678" t="str">
        <f t="shared" si="597"/>
        <v>2035_2040</v>
      </c>
      <c r="N2678">
        <f t="shared" si="598"/>
        <v>2015</v>
      </c>
      <c r="O2678">
        <f t="shared" si="599"/>
        <v>2020</v>
      </c>
      <c r="P2678" t="str">
        <f t="shared" si="600"/>
        <v>2015_2020</v>
      </c>
      <c r="Q2678">
        <f t="shared" si="589"/>
        <v>0</v>
      </c>
      <c r="R2678">
        <f t="shared" si="590"/>
        <v>1</v>
      </c>
      <c r="S2678">
        <f t="shared" ca="1" si="591"/>
        <v>0</v>
      </c>
      <c r="U2678" t="str">
        <f t="shared" ca="1" si="592"/>
        <v xml:space="preserve"> </v>
      </c>
      <c r="V2678" t="str">
        <f t="shared" ca="1" si="593"/>
        <v>let cannot_decomm [$2035_2040$ , $2015_2020$ , $BOAT_FREIGHT_NG$] := 1;</v>
      </c>
    </row>
    <row r="2679" spans="8:22" outlineLevel="1" x14ac:dyDescent="0.25">
      <c r="H2679">
        <f t="shared" si="594"/>
        <v>58</v>
      </c>
      <c r="I2679" t="str">
        <f t="shared" ca="1" si="587"/>
        <v>BOAT_FREIGHT_NG</v>
      </c>
      <c r="J2679">
        <f t="shared" ca="1" si="595"/>
        <v>0</v>
      </c>
      <c r="K2679">
        <f t="shared" si="596"/>
        <v>2035</v>
      </c>
      <c r="L2679">
        <f t="shared" si="588"/>
        <v>2040</v>
      </c>
      <c r="M2679" t="str">
        <f t="shared" si="597"/>
        <v>2035_2040</v>
      </c>
      <c r="N2679">
        <f t="shared" si="598"/>
        <v>2020</v>
      </c>
      <c r="O2679">
        <f t="shared" si="599"/>
        <v>2025</v>
      </c>
      <c r="P2679" t="str">
        <f t="shared" si="600"/>
        <v>2020_2025</v>
      </c>
      <c r="Q2679">
        <f t="shared" si="589"/>
        <v>0</v>
      </c>
      <c r="R2679">
        <f t="shared" si="590"/>
        <v>1</v>
      </c>
      <c r="S2679">
        <f t="shared" ca="1" si="591"/>
        <v>0</v>
      </c>
      <c r="U2679" t="str">
        <f t="shared" ca="1" si="592"/>
        <v xml:space="preserve"> </v>
      </c>
      <c r="V2679" t="str">
        <f t="shared" ca="1" si="593"/>
        <v>let cannot_decomm [$2035_2040$ , $2020_2025$ , $BOAT_FREIGHT_NG$] := 1;</v>
      </c>
    </row>
    <row r="2680" spans="8:22" outlineLevel="1" x14ac:dyDescent="0.25">
      <c r="H2680">
        <f t="shared" si="594"/>
        <v>58</v>
      </c>
      <c r="I2680" t="str">
        <f t="shared" ca="1" si="587"/>
        <v>BOAT_FREIGHT_NG</v>
      </c>
      <c r="J2680">
        <f t="shared" ca="1" si="595"/>
        <v>0</v>
      </c>
      <c r="K2680">
        <f t="shared" si="596"/>
        <v>2035</v>
      </c>
      <c r="L2680">
        <f t="shared" si="588"/>
        <v>2040</v>
      </c>
      <c r="M2680" t="str">
        <f t="shared" si="597"/>
        <v>2035_2040</v>
      </c>
      <c r="N2680">
        <f t="shared" si="598"/>
        <v>2025</v>
      </c>
      <c r="O2680">
        <f t="shared" si="599"/>
        <v>2030</v>
      </c>
      <c r="P2680" t="str">
        <f t="shared" si="600"/>
        <v>2025_2030</v>
      </c>
      <c r="Q2680">
        <f t="shared" si="589"/>
        <v>0</v>
      </c>
      <c r="R2680">
        <f t="shared" si="590"/>
        <v>1</v>
      </c>
      <c r="S2680">
        <f t="shared" ca="1" si="591"/>
        <v>0</v>
      </c>
      <c r="U2680" t="str">
        <f t="shared" ca="1" si="592"/>
        <v xml:space="preserve"> </v>
      </c>
      <c r="V2680" t="str">
        <f t="shared" ca="1" si="593"/>
        <v>let cannot_decomm [$2035_2040$ , $2025_2030$ , $BOAT_FREIGHT_NG$] := 1;</v>
      </c>
    </row>
    <row r="2681" spans="8:22" outlineLevel="1" x14ac:dyDescent="0.25">
      <c r="H2681">
        <f t="shared" si="594"/>
        <v>58</v>
      </c>
      <c r="I2681" t="str">
        <f t="shared" ca="1" si="587"/>
        <v>BOAT_FREIGHT_NG</v>
      </c>
      <c r="J2681">
        <f t="shared" ca="1" si="595"/>
        <v>0</v>
      </c>
      <c r="K2681">
        <f t="shared" si="596"/>
        <v>2035</v>
      </c>
      <c r="L2681">
        <f t="shared" si="588"/>
        <v>2040</v>
      </c>
      <c r="M2681" t="str">
        <f t="shared" si="597"/>
        <v>2035_2040</v>
      </c>
      <c r="N2681">
        <f t="shared" si="598"/>
        <v>2030</v>
      </c>
      <c r="O2681">
        <f t="shared" si="599"/>
        <v>2035</v>
      </c>
      <c r="P2681" t="str">
        <f t="shared" si="600"/>
        <v>2030_2035</v>
      </c>
      <c r="Q2681">
        <f t="shared" si="589"/>
        <v>0</v>
      </c>
      <c r="R2681">
        <f t="shared" si="590"/>
        <v>1</v>
      </c>
      <c r="S2681">
        <f t="shared" ca="1" si="591"/>
        <v>0</v>
      </c>
      <c r="U2681" t="str">
        <f t="shared" ca="1" si="592"/>
        <v xml:space="preserve"> </v>
      </c>
      <c r="V2681" t="str">
        <f t="shared" ca="1" si="593"/>
        <v>let cannot_decomm [$2035_2040$ , $2030_2035$ , $BOAT_FREIGHT_NG$] := 1;</v>
      </c>
    </row>
    <row r="2682" spans="8:22" outlineLevel="1" x14ac:dyDescent="0.25">
      <c r="H2682">
        <f t="shared" si="594"/>
        <v>58</v>
      </c>
      <c r="I2682" t="str">
        <f t="shared" ca="1" si="587"/>
        <v>BOAT_FREIGHT_NG</v>
      </c>
      <c r="J2682">
        <f t="shared" ca="1" si="595"/>
        <v>0</v>
      </c>
      <c r="K2682">
        <f t="shared" si="596"/>
        <v>2035</v>
      </c>
      <c r="L2682">
        <f t="shared" si="588"/>
        <v>2040</v>
      </c>
      <c r="M2682" t="str">
        <f t="shared" si="597"/>
        <v>2035_2040</v>
      </c>
      <c r="N2682">
        <f t="shared" si="598"/>
        <v>2035</v>
      </c>
      <c r="O2682">
        <f t="shared" si="599"/>
        <v>2040</v>
      </c>
      <c r="P2682" t="str">
        <f t="shared" si="600"/>
        <v>2035_2040</v>
      </c>
      <c r="Q2682">
        <f t="shared" si="589"/>
        <v>0</v>
      </c>
      <c r="R2682">
        <f t="shared" si="590"/>
        <v>0</v>
      </c>
      <c r="S2682">
        <f t="shared" ca="1" si="591"/>
        <v>0</v>
      </c>
      <c r="U2682" t="str">
        <f t="shared" ca="1" si="592"/>
        <v xml:space="preserve"> </v>
      </c>
      <c r="V2682" t="str">
        <f t="shared" ca="1" si="593"/>
        <v>let cannot_decomm [$2035_2040$ , $2035_2040$ , $BOAT_FREIGHT_NG$] := 1;</v>
      </c>
    </row>
    <row r="2683" spans="8:22" outlineLevel="1" x14ac:dyDescent="0.25">
      <c r="H2683">
        <f t="shared" si="594"/>
        <v>58</v>
      </c>
      <c r="I2683" t="str">
        <f t="shared" ca="1" si="587"/>
        <v>BOAT_FREIGHT_NG</v>
      </c>
      <c r="J2683">
        <f t="shared" ca="1" si="595"/>
        <v>0</v>
      </c>
      <c r="K2683">
        <f t="shared" si="596"/>
        <v>2035</v>
      </c>
      <c r="L2683">
        <f t="shared" si="588"/>
        <v>2040</v>
      </c>
      <c r="M2683" t="str">
        <f t="shared" si="597"/>
        <v>2035_2040</v>
      </c>
      <c r="N2683">
        <f t="shared" si="598"/>
        <v>2040</v>
      </c>
      <c r="O2683">
        <f t="shared" si="599"/>
        <v>2045</v>
      </c>
      <c r="P2683" t="str">
        <f t="shared" si="600"/>
        <v>2040_2045</v>
      </c>
      <c r="Q2683">
        <f t="shared" si="589"/>
        <v>0</v>
      </c>
      <c r="R2683">
        <f t="shared" si="590"/>
        <v>0</v>
      </c>
      <c r="S2683">
        <f t="shared" ca="1" si="591"/>
        <v>1</v>
      </c>
      <c r="U2683" t="str">
        <f t="shared" ca="1" si="592"/>
        <v xml:space="preserve"> </v>
      </c>
      <c r="V2683" t="str">
        <f t="shared" ca="1" si="593"/>
        <v>let cannot_decomm [$2035_2040$ , $2040_2045$ , $BOAT_FREIGHT_NG$] := 1;</v>
      </c>
    </row>
    <row r="2684" spans="8:22" outlineLevel="1" x14ac:dyDescent="0.25">
      <c r="H2684">
        <f t="shared" si="594"/>
        <v>58</v>
      </c>
      <c r="I2684" t="str">
        <f t="shared" ca="1" si="587"/>
        <v>BOAT_FREIGHT_NG</v>
      </c>
      <c r="J2684">
        <f t="shared" ca="1" si="595"/>
        <v>0</v>
      </c>
      <c r="K2684">
        <f t="shared" si="596"/>
        <v>2035</v>
      </c>
      <c r="L2684">
        <f t="shared" si="588"/>
        <v>2040</v>
      </c>
      <c r="M2684" t="str">
        <f t="shared" si="597"/>
        <v>2035_2040</v>
      </c>
      <c r="N2684">
        <f t="shared" si="598"/>
        <v>2045</v>
      </c>
      <c r="O2684">
        <f t="shared" si="599"/>
        <v>2050</v>
      </c>
      <c r="P2684" t="str">
        <f t="shared" si="600"/>
        <v>2045_2050</v>
      </c>
      <c r="Q2684">
        <f t="shared" si="589"/>
        <v>0</v>
      </c>
      <c r="R2684">
        <f t="shared" si="590"/>
        <v>0</v>
      </c>
      <c r="S2684">
        <f t="shared" ca="1" si="591"/>
        <v>1</v>
      </c>
      <c r="U2684" t="str">
        <f t="shared" ca="1" si="592"/>
        <v xml:space="preserve"> </v>
      </c>
      <c r="V2684" t="str">
        <f t="shared" ca="1" si="593"/>
        <v>let cannot_decomm [$2035_2040$ , $2045_2050$ , $BOAT_FREIGHT_NG$] := 1;</v>
      </c>
    </row>
    <row r="2685" spans="8:22" outlineLevel="1" x14ac:dyDescent="0.25">
      <c r="H2685">
        <f t="shared" si="594"/>
        <v>58</v>
      </c>
      <c r="I2685" t="str">
        <f t="shared" ca="1" si="587"/>
        <v>BOAT_FREIGHT_NG</v>
      </c>
      <c r="J2685">
        <f t="shared" ca="1" si="595"/>
        <v>0</v>
      </c>
      <c r="K2685">
        <f t="shared" si="596"/>
        <v>2040</v>
      </c>
      <c r="L2685">
        <f t="shared" si="588"/>
        <v>2045</v>
      </c>
      <c r="M2685" t="str">
        <f t="shared" si="597"/>
        <v>2040_2045</v>
      </c>
      <c r="N2685">
        <f t="shared" si="598"/>
        <v>2015</v>
      </c>
      <c r="O2685">
        <f t="shared" si="599"/>
        <v>2020</v>
      </c>
      <c r="P2685" t="str">
        <f t="shared" si="600"/>
        <v>2015_2020</v>
      </c>
      <c r="Q2685">
        <f t="shared" si="589"/>
        <v>0</v>
      </c>
      <c r="R2685">
        <f t="shared" si="590"/>
        <v>1</v>
      </c>
      <c r="S2685">
        <f t="shared" ca="1" si="591"/>
        <v>0</v>
      </c>
      <c r="U2685" t="str">
        <f t="shared" ca="1" si="592"/>
        <v xml:space="preserve"> </v>
      </c>
      <c r="V2685" t="str">
        <f t="shared" ca="1" si="593"/>
        <v>let cannot_decomm [$2040_2045$ , $2015_2020$ , $BOAT_FREIGHT_NG$] := 1;</v>
      </c>
    </row>
    <row r="2686" spans="8:22" outlineLevel="1" x14ac:dyDescent="0.25">
      <c r="H2686">
        <f t="shared" si="594"/>
        <v>58</v>
      </c>
      <c r="I2686" t="str">
        <f t="shared" ca="1" si="587"/>
        <v>BOAT_FREIGHT_NG</v>
      </c>
      <c r="J2686">
        <f t="shared" ca="1" si="595"/>
        <v>0</v>
      </c>
      <c r="K2686">
        <f t="shared" si="596"/>
        <v>2040</v>
      </c>
      <c r="L2686">
        <f t="shared" si="588"/>
        <v>2045</v>
      </c>
      <c r="M2686" t="str">
        <f t="shared" si="597"/>
        <v>2040_2045</v>
      </c>
      <c r="N2686">
        <f t="shared" si="598"/>
        <v>2020</v>
      </c>
      <c r="O2686">
        <f t="shared" si="599"/>
        <v>2025</v>
      </c>
      <c r="P2686" t="str">
        <f t="shared" si="600"/>
        <v>2020_2025</v>
      </c>
      <c r="Q2686">
        <f t="shared" si="589"/>
        <v>0</v>
      </c>
      <c r="R2686">
        <f t="shared" si="590"/>
        <v>1</v>
      </c>
      <c r="S2686">
        <f t="shared" ca="1" si="591"/>
        <v>0</v>
      </c>
      <c r="U2686" t="str">
        <f t="shared" ca="1" si="592"/>
        <v xml:space="preserve"> </v>
      </c>
      <c r="V2686" t="str">
        <f t="shared" ca="1" si="593"/>
        <v>let cannot_decomm [$2040_2045$ , $2020_2025$ , $BOAT_FREIGHT_NG$] := 1;</v>
      </c>
    </row>
    <row r="2687" spans="8:22" outlineLevel="1" x14ac:dyDescent="0.25">
      <c r="H2687">
        <f t="shared" si="594"/>
        <v>58</v>
      </c>
      <c r="I2687" t="str">
        <f t="shared" ca="1" si="587"/>
        <v>BOAT_FREIGHT_NG</v>
      </c>
      <c r="J2687">
        <f t="shared" ca="1" si="595"/>
        <v>0</v>
      </c>
      <c r="K2687">
        <f t="shared" si="596"/>
        <v>2040</v>
      </c>
      <c r="L2687">
        <f t="shared" si="588"/>
        <v>2045</v>
      </c>
      <c r="M2687" t="str">
        <f t="shared" si="597"/>
        <v>2040_2045</v>
      </c>
      <c r="N2687">
        <f t="shared" si="598"/>
        <v>2025</v>
      </c>
      <c r="O2687">
        <f t="shared" si="599"/>
        <v>2030</v>
      </c>
      <c r="P2687" t="str">
        <f t="shared" si="600"/>
        <v>2025_2030</v>
      </c>
      <c r="Q2687">
        <f t="shared" si="589"/>
        <v>0</v>
      </c>
      <c r="R2687">
        <f t="shared" si="590"/>
        <v>1</v>
      </c>
      <c r="S2687">
        <f t="shared" ca="1" si="591"/>
        <v>0</v>
      </c>
      <c r="U2687" t="str">
        <f t="shared" ca="1" si="592"/>
        <v xml:space="preserve"> </v>
      </c>
      <c r="V2687" t="str">
        <f t="shared" ca="1" si="593"/>
        <v>let cannot_decomm [$2040_2045$ , $2025_2030$ , $BOAT_FREIGHT_NG$] := 1;</v>
      </c>
    </row>
    <row r="2688" spans="8:22" outlineLevel="1" x14ac:dyDescent="0.25">
      <c r="H2688">
        <f t="shared" si="594"/>
        <v>58</v>
      </c>
      <c r="I2688" t="str">
        <f t="shared" ca="1" si="587"/>
        <v>BOAT_FREIGHT_NG</v>
      </c>
      <c r="J2688">
        <f t="shared" ca="1" si="595"/>
        <v>0</v>
      </c>
      <c r="K2688">
        <f t="shared" si="596"/>
        <v>2040</v>
      </c>
      <c r="L2688">
        <f t="shared" si="588"/>
        <v>2045</v>
      </c>
      <c r="M2688" t="str">
        <f t="shared" si="597"/>
        <v>2040_2045</v>
      </c>
      <c r="N2688">
        <f t="shared" si="598"/>
        <v>2030</v>
      </c>
      <c r="O2688">
        <f t="shared" si="599"/>
        <v>2035</v>
      </c>
      <c r="P2688" t="str">
        <f t="shared" si="600"/>
        <v>2030_2035</v>
      </c>
      <c r="Q2688">
        <f t="shared" si="589"/>
        <v>0</v>
      </c>
      <c r="R2688">
        <f t="shared" si="590"/>
        <v>1</v>
      </c>
      <c r="S2688">
        <f t="shared" ca="1" si="591"/>
        <v>0</v>
      </c>
      <c r="U2688" t="str">
        <f t="shared" ca="1" si="592"/>
        <v xml:space="preserve"> </v>
      </c>
      <c r="V2688" t="str">
        <f t="shared" ca="1" si="593"/>
        <v>let cannot_decomm [$2040_2045$ , $2030_2035$ , $BOAT_FREIGHT_NG$] := 1;</v>
      </c>
    </row>
    <row r="2689" spans="8:22" outlineLevel="1" x14ac:dyDescent="0.25">
      <c r="H2689">
        <f t="shared" si="594"/>
        <v>58</v>
      </c>
      <c r="I2689" t="str">
        <f t="shared" ca="1" si="587"/>
        <v>BOAT_FREIGHT_NG</v>
      </c>
      <c r="J2689">
        <f t="shared" ca="1" si="595"/>
        <v>0</v>
      </c>
      <c r="K2689">
        <f t="shared" si="596"/>
        <v>2040</v>
      </c>
      <c r="L2689">
        <f t="shared" si="588"/>
        <v>2045</v>
      </c>
      <c r="M2689" t="str">
        <f t="shared" si="597"/>
        <v>2040_2045</v>
      </c>
      <c r="N2689">
        <f t="shared" si="598"/>
        <v>2035</v>
      </c>
      <c r="O2689">
        <f t="shared" si="599"/>
        <v>2040</v>
      </c>
      <c r="P2689" t="str">
        <f t="shared" si="600"/>
        <v>2035_2040</v>
      </c>
      <c r="Q2689">
        <f t="shared" si="589"/>
        <v>0</v>
      </c>
      <c r="R2689">
        <f t="shared" si="590"/>
        <v>1</v>
      </c>
      <c r="S2689">
        <f t="shared" ca="1" si="591"/>
        <v>0</v>
      </c>
      <c r="U2689" t="str">
        <f t="shared" ca="1" si="592"/>
        <v xml:space="preserve"> </v>
      </c>
      <c r="V2689" t="str">
        <f t="shared" ca="1" si="593"/>
        <v>let cannot_decomm [$2040_2045$ , $2035_2040$ , $BOAT_FREIGHT_NG$] := 1;</v>
      </c>
    </row>
    <row r="2690" spans="8:22" outlineLevel="1" x14ac:dyDescent="0.25">
      <c r="H2690">
        <f t="shared" si="594"/>
        <v>58</v>
      </c>
      <c r="I2690" t="str">
        <f t="shared" ca="1" si="587"/>
        <v>BOAT_FREIGHT_NG</v>
      </c>
      <c r="J2690">
        <f t="shared" ca="1" si="595"/>
        <v>0</v>
      </c>
      <c r="K2690">
        <f t="shared" si="596"/>
        <v>2040</v>
      </c>
      <c r="L2690">
        <f t="shared" si="588"/>
        <v>2045</v>
      </c>
      <c r="M2690" t="str">
        <f t="shared" si="597"/>
        <v>2040_2045</v>
      </c>
      <c r="N2690">
        <f t="shared" si="598"/>
        <v>2040</v>
      </c>
      <c r="O2690">
        <f t="shared" si="599"/>
        <v>2045</v>
      </c>
      <c r="P2690" t="str">
        <f t="shared" si="600"/>
        <v>2040_2045</v>
      </c>
      <c r="Q2690">
        <f t="shared" si="589"/>
        <v>0</v>
      </c>
      <c r="R2690">
        <f t="shared" si="590"/>
        <v>0</v>
      </c>
      <c r="S2690">
        <f t="shared" ca="1" si="591"/>
        <v>0</v>
      </c>
      <c r="U2690" t="str">
        <f t="shared" ca="1" si="592"/>
        <v xml:space="preserve"> </v>
      </c>
      <c r="V2690" t="str">
        <f t="shared" ca="1" si="593"/>
        <v>let cannot_decomm [$2040_2045$ , $2040_2045$ , $BOAT_FREIGHT_NG$] := 1;</v>
      </c>
    </row>
    <row r="2691" spans="8:22" outlineLevel="1" x14ac:dyDescent="0.25">
      <c r="H2691">
        <f t="shared" si="594"/>
        <v>58</v>
      </c>
      <c r="I2691" t="str">
        <f t="shared" ca="1" si="587"/>
        <v>BOAT_FREIGHT_NG</v>
      </c>
      <c r="J2691">
        <f t="shared" ca="1" si="595"/>
        <v>0</v>
      </c>
      <c r="K2691">
        <f t="shared" si="596"/>
        <v>2040</v>
      </c>
      <c r="L2691">
        <f t="shared" si="588"/>
        <v>2045</v>
      </c>
      <c r="M2691" t="str">
        <f t="shared" si="597"/>
        <v>2040_2045</v>
      </c>
      <c r="N2691">
        <f t="shared" si="598"/>
        <v>2045</v>
      </c>
      <c r="O2691">
        <f t="shared" si="599"/>
        <v>2050</v>
      </c>
      <c r="P2691" t="str">
        <f t="shared" si="600"/>
        <v>2045_2050</v>
      </c>
      <c r="Q2691">
        <f t="shared" si="589"/>
        <v>0</v>
      </c>
      <c r="R2691">
        <f t="shared" si="590"/>
        <v>0</v>
      </c>
      <c r="S2691">
        <f t="shared" ca="1" si="591"/>
        <v>1</v>
      </c>
      <c r="U2691" t="str">
        <f t="shared" ca="1" si="592"/>
        <v xml:space="preserve"> </v>
      </c>
      <c r="V2691" t="str">
        <f t="shared" ca="1" si="593"/>
        <v>let cannot_decomm [$2040_2045$ , $2045_2050$ , $BOAT_FREIGHT_NG$] := 1;</v>
      </c>
    </row>
    <row r="2692" spans="8:22" outlineLevel="1" x14ac:dyDescent="0.25">
      <c r="H2692">
        <f t="shared" si="594"/>
        <v>58</v>
      </c>
      <c r="I2692" t="str">
        <f t="shared" ca="1" si="587"/>
        <v>BOAT_FREIGHT_NG</v>
      </c>
      <c r="J2692">
        <f t="shared" ca="1" si="595"/>
        <v>0</v>
      </c>
      <c r="K2692">
        <f t="shared" si="596"/>
        <v>2045</v>
      </c>
      <c r="L2692">
        <f t="shared" si="588"/>
        <v>2050</v>
      </c>
      <c r="M2692" t="str">
        <f t="shared" si="597"/>
        <v>2045_2050</v>
      </c>
      <c r="N2692">
        <f t="shared" si="598"/>
        <v>2015</v>
      </c>
      <c r="O2692">
        <f t="shared" si="599"/>
        <v>2020</v>
      </c>
      <c r="P2692" t="str">
        <f t="shared" si="600"/>
        <v>2015_2020</v>
      </c>
      <c r="Q2692">
        <f t="shared" si="589"/>
        <v>0</v>
      </c>
      <c r="R2692">
        <f t="shared" si="590"/>
        <v>1</v>
      </c>
      <c r="S2692">
        <f t="shared" ca="1" si="591"/>
        <v>0</v>
      </c>
      <c r="U2692" t="str">
        <f t="shared" ca="1" si="592"/>
        <v xml:space="preserve"> </v>
      </c>
      <c r="V2692" t="str">
        <f t="shared" ca="1" si="593"/>
        <v>let cannot_decomm [$2045_2050$ , $2015_2020$ , $BOAT_FREIGHT_NG$] := 1;</v>
      </c>
    </row>
    <row r="2693" spans="8:22" outlineLevel="1" x14ac:dyDescent="0.25">
      <c r="H2693">
        <f t="shared" si="594"/>
        <v>58</v>
      </c>
      <c r="I2693" t="str">
        <f t="shared" ref="I2693:I2756" ca="1" si="601">INDIRECT("A"&amp;H2693)</f>
        <v>BOAT_FREIGHT_NG</v>
      </c>
      <c r="J2693">
        <f t="shared" ca="1" si="595"/>
        <v>0</v>
      </c>
      <c r="K2693">
        <f t="shared" si="596"/>
        <v>2045</v>
      </c>
      <c r="L2693">
        <f t="shared" ref="L2693:L2756" si="602">K2693+5</f>
        <v>2050</v>
      </c>
      <c r="M2693" t="str">
        <f t="shared" si="597"/>
        <v>2045_2050</v>
      </c>
      <c r="N2693">
        <f t="shared" si="598"/>
        <v>2020</v>
      </c>
      <c r="O2693">
        <f t="shared" si="599"/>
        <v>2025</v>
      </c>
      <c r="P2693" t="str">
        <f t="shared" si="600"/>
        <v>2020_2025</v>
      </c>
      <c r="Q2693">
        <f t="shared" ref="Q2693:Q2756" si="603">IF(K2693=2015,IF(N2693=2015,1,0),0)</f>
        <v>0</v>
      </c>
      <c r="R2693">
        <f t="shared" ref="R2693:R2756" si="604">IF(K2693&gt;N2693,1,0)</f>
        <v>1</v>
      </c>
      <c r="S2693">
        <f t="shared" ref="S2693:S2756" ca="1" si="605">IF(K2693&lt;(N2693+J2693),1,0)</f>
        <v>0</v>
      </c>
      <c r="U2693" t="str">
        <f t="shared" ref="U2693:U2756" ca="1" si="606">IF(Q2693=1,"#",IF((R2693+S2693)=2,"#"," "))</f>
        <v xml:space="preserve"> </v>
      </c>
      <c r="V2693" t="str">
        <f t="shared" ref="V2693:V2756" ca="1" si="607">"let cannot_decomm [$"&amp;M2693&amp;"$ , $"&amp;P2693&amp;"$ , $"&amp;I2693&amp;"$] := 1;"</f>
        <v>let cannot_decomm [$2045_2050$ , $2020_2025$ , $BOAT_FREIGHT_NG$] := 1;</v>
      </c>
    </row>
    <row r="2694" spans="8:22" outlineLevel="1" x14ac:dyDescent="0.25">
      <c r="H2694">
        <f t="shared" si="594"/>
        <v>58</v>
      </c>
      <c r="I2694" t="str">
        <f t="shared" ca="1" si="601"/>
        <v>BOAT_FREIGHT_NG</v>
      </c>
      <c r="J2694">
        <f t="shared" ca="1" si="595"/>
        <v>0</v>
      </c>
      <c r="K2694">
        <f t="shared" si="596"/>
        <v>2045</v>
      </c>
      <c r="L2694">
        <f t="shared" si="602"/>
        <v>2050</v>
      </c>
      <c r="M2694" t="str">
        <f t="shared" si="597"/>
        <v>2045_2050</v>
      </c>
      <c r="N2694">
        <f t="shared" si="598"/>
        <v>2025</v>
      </c>
      <c r="O2694">
        <f t="shared" si="599"/>
        <v>2030</v>
      </c>
      <c r="P2694" t="str">
        <f t="shared" si="600"/>
        <v>2025_2030</v>
      </c>
      <c r="Q2694">
        <f t="shared" si="603"/>
        <v>0</v>
      </c>
      <c r="R2694">
        <f t="shared" si="604"/>
        <v>1</v>
      </c>
      <c r="S2694">
        <f t="shared" ca="1" si="605"/>
        <v>0</v>
      </c>
      <c r="U2694" t="str">
        <f t="shared" ca="1" si="606"/>
        <v xml:space="preserve"> </v>
      </c>
      <c r="V2694" t="str">
        <f t="shared" ca="1" si="607"/>
        <v>let cannot_decomm [$2045_2050$ , $2025_2030$ , $BOAT_FREIGHT_NG$] := 1;</v>
      </c>
    </row>
    <row r="2695" spans="8:22" outlineLevel="1" x14ac:dyDescent="0.25">
      <c r="H2695">
        <f t="shared" si="594"/>
        <v>58</v>
      </c>
      <c r="I2695" t="str">
        <f t="shared" ca="1" si="601"/>
        <v>BOAT_FREIGHT_NG</v>
      </c>
      <c r="J2695">
        <f t="shared" ca="1" si="595"/>
        <v>0</v>
      </c>
      <c r="K2695">
        <f t="shared" si="596"/>
        <v>2045</v>
      </c>
      <c r="L2695">
        <f t="shared" si="602"/>
        <v>2050</v>
      </c>
      <c r="M2695" t="str">
        <f t="shared" si="597"/>
        <v>2045_2050</v>
      </c>
      <c r="N2695">
        <f t="shared" si="598"/>
        <v>2030</v>
      </c>
      <c r="O2695">
        <f t="shared" si="599"/>
        <v>2035</v>
      </c>
      <c r="P2695" t="str">
        <f t="shared" si="600"/>
        <v>2030_2035</v>
      </c>
      <c r="Q2695">
        <f t="shared" si="603"/>
        <v>0</v>
      </c>
      <c r="R2695">
        <f t="shared" si="604"/>
        <v>1</v>
      </c>
      <c r="S2695">
        <f t="shared" ca="1" si="605"/>
        <v>0</v>
      </c>
      <c r="U2695" t="str">
        <f t="shared" ca="1" si="606"/>
        <v xml:space="preserve"> </v>
      </c>
      <c r="V2695" t="str">
        <f t="shared" ca="1" si="607"/>
        <v>let cannot_decomm [$2045_2050$ , $2030_2035$ , $BOAT_FREIGHT_NG$] := 1;</v>
      </c>
    </row>
    <row r="2696" spans="8:22" outlineLevel="1" x14ac:dyDescent="0.25">
      <c r="H2696">
        <f t="shared" si="594"/>
        <v>58</v>
      </c>
      <c r="I2696" t="str">
        <f t="shared" ca="1" si="601"/>
        <v>BOAT_FREIGHT_NG</v>
      </c>
      <c r="J2696">
        <f t="shared" ca="1" si="595"/>
        <v>0</v>
      </c>
      <c r="K2696">
        <f t="shared" si="596"/>
        <v>2045</v>
      </c>
      <c r="L2696">
        <f t="shared" si="602"/>
        <v>2050</v>
      </c>
      <c r="M2696" t="str">
        <f t="shared" si="597"/>
        <v>2045_2050</v>
      </c>
      <c r="N2696">
        <f t="shared" si="598"/>
        <v>2035</v>
      </c>
      <c r="O2696">
        <f t="shared" si="599"/>
        <v>2040</v>
      </c>
      <c r="P2696" t="str">
        <f t="shared" si="600"/>
        <v>2035_2040</v>
      </c>
      <c r="Q2696">
        <f t="shared" si="603"/>
        <v>0</v>
      </c>
      <c r="R2696">
        <f t="shared" si="604"/>
        <v>1</v>
      </c>
      <c r="S2696">
        <f t="shared" ca="1" si="605"/>
        <v>0</v>
      </c>
      <c r="U2696" t="str">
        <f t="shared" ca="1" si="606"/>
        <v xml:space="preserve"> </v>
      </c>
      <c r="V2696" t="str">
        <f t="shared" ca="1" si="607"/>
        <v>let cannot_decomm [$2045_2050$ , $2035_2040$ , $BOAT_FREIGHT_NG$] := 1;</v>
      </c>
    </row>
    <row r="2697" spans="8:22" outlineLevel="1" x14ac:dyDescent="0.25">
      <c r="H2697">
        <f t="shared" si="594"/>
        <v>58</v>
      </c>
      <c r="I2697" t="str">
        <f t="shared" ca="1" si="601"/>
        <v>BOAT_FREIGHT_NG</v>
      </c>
      <c r="J2697">
        <f t="shared" ca="1" si="595"/>
        <v>0</v>
      </c>
      <c r="K2697">
        <f t="shared" si="596"/>
        <v>2045</v>
      </c>
      <c r="L2697">
        <f t="shared" si="602"/>
        <v>2050</v>
      </c>
      <c r="M2697" t="str">
        <f t="shared" si="597"/>
        <v>2045_2050</v>
      </c>
      <c r="N2697">
        <f t="shared" si="598"/>
        <v>2040</v>
      </c>
      <c r="O2697">
        <f t="shared" si="599"/>
        <v>2045</v>
      </c>
      <c r="P2697" t="str">
        <f t="shared" si="600"/>
        <v>2040_2045</v>
      </c>
      <c r="Q2697">
        <f t="shared" si="603"/>
        <v>0</v>
      </c>
      <c r="R2697">
        <f t="shared" si="604"/>
        <v>1</v>
      </c>
      <c r="S2697">
        <f t="shared" ca="1" si="605"/>
        <v>0</v>
      </c>
      <c r="U2697" t="str">
        <f t="shared" ca="1" si="606"/>
        <v xml:space="preserve"> </v>
      </c>
      <c r="V2697" t="str">
        <f t="shared" ca="1" si="607"/>
        <v>let cannot_decomm [$2045_2050$ , $2040_2045$ , $BOAT_FREIGHT_NG$] := 1;</v>
      </c>
    </row>
    <row r="2698" spans="8:22" outlineLevel="1" x14ac:dyDescent="0.25">
      <c r="H2698">
        <f t="shared" si="594"/>
        <v>58</v>
      </c>
      <c r="I2698" t="str">
        <f t="shared" ca="1" si="601"/>
        <v>BOAT_FREIGHT_NG</v>
      </c>
      <c r="J2698">
        <f t="shared" ca="1" si="595"/>
        <v>0</v>
      </c>
      <c r="K2698">
        <f t="shared" si="596"/>
        <v>2045</v>
      </c>
      <c r="L2698">
        <f t="shared" si="602"/>
        <v>2050</v>
      </c>
      <c r="M2698" t="str">
        <f t="shared" si="597"/>
        <v>2045_2050</v>
      </c>
      <c r="N2698">
        <f t="shared" si="598"/>
        <v>2045</v>
      </c>
      <c r="O2698">
        <f t="shared" si="599"/>
        <v>2050</v>
      </c>
      <c r="P2698" t="str">
        <f t="shared" si="600"/>
        <v>2045_2050</v>
      </c>
      <c r="Q2698">
        <f t="shared" si="603"/>
        <v>0</v>
      </c>
      <c r="R2698">
        <f t="shared" si="604"/>
        <v>0</v>
      </c>
      <c r="S2698">
        <f t="shared" ca="1" si="605"/>
        <v>0</v>
      </c>
      <c r="U2698" t="str">
        <f t="shared" ca="1" si="606"/>
        <v xml:space="preserve"> </v>
      </c>
      <c r="V2698" t="str">
        <f t="shared" ca="1" si="607"/>
        <v>let cannot_decomm [$2045_2050$ , $2045_2050$ , $BOAT_FREIGHT_NG$] := 1;</v>
      </c>
    </row>
    <row r="2699" spans="8:22" outlineLevel="1" x14ac:dyDescent="0.25">
      <c r="H2699">
        <f t="shared" si="594"/>
        <v>59</v>
      </c>
      <c r="I2699" t="str">
        <f t="shared" ca="1" si="601"/>
        <v>TRUCK_DIESEL</v>
      </c>
      <c r="J2699">
        <f t="shared" ca="1" si="595"/>
        <v>0</v>
      </c>
      <c r="K2699">
        <f t="shared" si="596"/>
        <v>2015</v>
      </c>
      <c r="L2699">
        <f t="shared" si="602"/>
        <v>2020</v>
      </c>
      <c r="M2699" t="str">
        <f t="shared" si="597"/>
        <v>2015_2020</v>
      </c>
      <c r="N2699">
        <f t="shared" si="598"/>
        <v>2015</v>
      </c>
      <c r="O2699">
        <f t="shared" si="599"/>
        <v>2020</v>
      </c>
      <c r="P2699" t="str">
        <f t="shared" si="600"/>
        <v>2015_2020</v>
      </c>
      <c r="Q2699">
        <f t="shared" si="603"/>
        <v>1</v>
      </c>
      <c r="R2699">
        <f t="shared" si="604"/>
        <v>0</v>
      </c>
      <c r="S2699">
        <f t="shared" ca="1" si="605"/>
        <v>0</v>
      </c>
      <c r="U2699" t="str">
        <f t="shared" si="606"/>
        <v>#</v>
      </c>
      <c r="V2699" t="str">
        <f t="shared" ca="1" si="607"/>
        <v>let cannot_decomm [$2015_2020$ , $2015_2020$ , $TRUCK_DIESEL$] := 1;</v>
      </c>
    </row>
    <row r="2700" spans="8:22" outlineLevel="1" x14ac:dyDescent="0.25">
      <c r="H2700">
        <f t="shared" si="594"/>
        <v>59</v>
      </c>
      <c r="I2700" t="str">
        <f t="shared" ca="1" si="601"/>
        <v>TRUCK_DIESEL</v>
      </c>
      <c r="J2700">
        <f t="shared" ca="1" si="595"/>
        <v>0</v>
      </c>
      <c r="K2700">
        <f t="shared" si="596"/>
        <v>2015</v>
      </c>
      <c r="L2700">
        <f t="shared" si="602"/>
        <v>2020</v>
      </c>
      <c r="M2700" t="str">
        <f t="shared" si="597"/>
        <v>2015_2020</v>
      </c>
      <c r="N2700">
        <f t="shared" si="598"/>
        <v>2020</v>
      </c>
      <c r="O2700">
        <f t="shared" si="599"/>
        <v>2025</v>
      </c>
      <c r="P2700" t="str">
        <f t="shared" si="600"/>
        <v>2020_2025</v>
      </c>
      <c r="Q2700">
        <f t="shared" si="603"/>
        <v>0</v>
      </c>
      <c r="R2700">
        <f t="shared" si="604"/>
        <v>0</v>
      </c>
      <c r="S2700">
        <f t="shared" ca="1" si="605"/>
        <v>1</v>
      </c>
      <c r="U2700" t="str">
        <f t="shared" ca="1" si="606"/>
        <v xml:space="preserve"> </v>
      </c>
      <c r="V2700" t="str">
        <f t="shared" ca="1" si="607"/>
        <v>let cannot_decomm [$2015_2020$ , $2020_2025$ , $TRUCK_DIESEL$] := 1;</v>
      </c>
    </row>
    <row r="2701" spans="8:22" outlineLevel="1" x14ac:dyDescent="0.25">
      <c r="H2701">
        <f t="shared" si="594"/>
        <v>59</v>
      </c>
      <c r="I2701" t="str">
        <f t="shared" ca="1" si="601"/>
        <v>TRUCK_DIESEL</v>
      </c>
      <c r="J2701">
        <f t="shared" ca="1" si="595"/>
        <v>0</v>
      </c>
      <c r="K2701">
        <f t="shared" si="596"/>
        <v>2015</v>
      </c>
      <c r="L2701">
        <f t="shared" si="602"/>
        <v>2020</v>
      </c>
      <c r="M2701" t="str">
        <f t="shared" si="597"/>
        <v>2015_2020</v>
      </c>
      <c r="N2701">
        <f t="shared" si="598"/>
        <v>2025</v>
      </c>
      <c r="O2701">
        <f t="shared" si="599"/>
        <v>2030</v>
      </c>
      <c r="P2701" t="str">
        <f t="shared" si="600"/>
        <v>2025_2030</v>
      </c>
      <c r="Q2701">
        <f t="shared" si="603"/>
        <v>0</v>
      </c>
      <c r="R2701">
        <f t="shared" si="604"/>
        <v>0</v>
      </c>
      <c r="S2701">
        <f t="shared" ca="1" si="605"/>
        <v>1</v>
      </c>
      <c r="U2701" t="str">
        <f t="shared" ca="1" si="606"/>
        <v xml:space="preserve"> </v>
      </c>
      <c r="V2701" t="str">
        <f t="shared" ca="1" si="607"/>
        <v>let cannot_decomm [$2015_2020$ , $2025_2030$ , $TRUCK_DIESEL$] := 1;</v>
      </c>
    </row>
    <row r="2702" spans="8:22" outlineLevel="1" x14ac:dyDescent="0.25">
      <c r="H2702">
        <f t="shared" si="594"/>
        <v>59</v>
      </c>
      <c r="I2702" t="str">
        <f t="shared" ca="1" si="601"/>
        <v>TRUCK_DIESEL</v>
      </c>
      <c r="J2702">
        <f t="shared" ca="1" si="595"/>
        <v>0</v>
      </c>
      <c r="K2702">
        <f t="shared" si="596"/>
        <v>2015</v>
      </c>
      <c r="L2702">
        <f t="shared" si="602"/>
        <v>2020</v>
      </c>
      <c r="M2702" t="str">
        <f t="shared" si="597"/>
        <v>2015_2020</v>
      </c>
      <c r="N2702">
        <f t="shared" si="598"/>
        <v>2030</v>
      </c>
      <c r="O2702">
        <f t="shared" si="599"/>
        <v>2035</v>
      </c>
      <c r="P2702" t="str">
        <f t="shared" si="600"/>
        <v>2030_2035</v>
      </c>
      <c r="Q2702">
        <f t="shared" si="603"/>
        <v>0</v>
      </c>
      <c r="R2702">
        <f t="shared" si="604"/>
        <v>0</v>
      </c>
      <c r="S2702">
        <f t="shared" ca="1" si="605"/>
        <v>1</v>
      </c>
      <c r="U2702" t="str">
        <f t="shared" ca="1" si="606"/>
        <v xml:space="preserve"> </v>
      </c>
      <c r="V2702" t="str">
        <f t="shared" ca="1" si="607"/>
        <v>let cannot_decomm [$2015_2020$ , $2030_2035$ , $TRUCK_DIESEL$] := 1;</v>
      </c>
    </row>
    <row r="2703" spans="8:22" outlineLevel="1" x14ac:dyDescent="0.25">
      <c r="H2703">
        <f t="shared" si="594"/>
        <v>59</v>
      </c>
      <c r="I2703" t="str">
        <f t="shared" ca="1" si="601"/>
        <v>TRUCK_DIESEL</v>
      </c>
      <c r="J2703">
        <f t="shared" ca="1" si="595"/>
        <v>0</v>
      </c>
      <c r="K2703">
        <f t="shared" si="596"/>
        <v>2015</v>
      </c>
      <c r="L2703">
        <f t="shared" si="602"/>
        <v>2020</v>
      </c>
      <c r="M2703" t="str">
        <f t="shared" si="597"/>
        <v>2015_2020</v>
      </c>
      <c r="N2703">
        <f t="shared" si="598"/>
        <v>2035</v>
      </c>
      <c r="O2703">
        <f t="shared" si="599"/>
        <v>2040</v>
      </c>
      <c r="P2703" t="str">
        <f t="shared" si="600"/>
        <v>2035_2040</v>
      </c>
      <c r="Q2703">
        <f t="shared" si="603"/>
        <v>0</v>
      </c>
      <c r="R2703">
        <f t="shared" si="604"/>
        <v>0</v>
      </c>
      <c r="S2703">
        <f t="shared" ca="1" si="605"/>
        <v>1</v>
      </c>
      <c r="U2703" t="str">
        <f t="shared" ca="1" si="606"/>
        <v xml:space="preserve"> </v>
      </c>
      <c r="V2703" t="str">
        <f t="shared" ca="1" si="607"/>
        <v>let cannot_decomm [$2015_2020$ , $2035_2040$ , $TRUCK_DIESEL$] := 1;</v>
      </c>
    </row>
    <row r="2704" spans="8:22" outlineLevel="1" x14ac:dyDescent="0.25">
      <c r="H2704">
        <f t="shared" si="594"/>
        <v>59</v>
      </c>
      <c r="I2704" t="str">
        <f t="shared" ca="1" si="601"/>
        <v>TRUCK_DIESEL</v>
      </c>
      <c r="J2704">
        <f t="shared" ca="1" si="595"/>
        <v>0</v>
      </c>
      <c r="K2704">
        <f t="shared" si="596"/>
        <v>2015</v>
      </c>
      <c r="L2704">
        <f t="shared" si="602"/>
        <v>2020</v>
      </c>
      <c r="M2704" t="str">
        <f t="shared" si="597"/>
        <v>2015_2020</v>
      </c>
      <c r="N2704">
        <f t="shared" si="598"/>
        <v>2040</v>
      </c>
      <c r="O2704">
        <f t="shared" si="599"/>
        <v>2045</v>
      </c>
      <c r="P2704" t="str">
        <f t="shared" si="600"/>
        <v>2040_2045</v>
      </c>
      <c r="Q2704">
        <f t="shared" si="603"/>
        <v>0</v>
      </c>
      <c r="R2704">
        <f t="shared" si="604"/>
        <v>0</v>
      </c>
      <c r="S2704">
        <f t="shared" ca="1" si="605"/>
        <v>1</v>
      </c>
      <c r="U2704" t="str">
        <f t="shared" ca="1" si="606"/>
        <v xml:space="preserve"> </v>
      </c>
      <c r="V2704" t="str">
        <f t="shared" ca="1" si="607"/>
        <v>let cannot_decomm [$2015_2020$ , $2040_2045$ , $TRUCK_DIESEL$] := 1;</v>
      </c>
    </row>
    <row r="2705" spans="8:22" outlineLevel="1" x14ac:dyDescent="0.25">
      <c r="H2705">
        <f t="shared" si="594"/>
        <v>59</v>
      </c>
      <c r="I2705" t="str">
        <f t="shared" ca="1" si="601"/>
        <v>TRUCK_DIESEL</v>
      </c>
      <c r="J2705">
        <f t="shared" ca="1" si="595"/>
        <v>0</v>
      </c>
      <c r="K2705">
        <f t="shared" si="596"/>
        <v>2015</v>
      </c>
      <c r="L2705">
        <f t="shared" si="602"/>
        <v>2020</v>
      </c>
      <c r="M2705" t="str">
        <f t="shared" si="597"/>
        <v>2015_2020</v>
      </c>
      <c r="N2705">
        <f t="shared" si="598"/>
        <v>2045</v>
      </c>
      <c r="O2705">
        <f t="shared" si="599"/>
        <v>2050</v>
      </c>
      <c r="P2705" t="str">
        <f t="shared" si="600"/>
        <v>2045_2050</v>
      </c>
      <c r="Q2705">
        <f t="shared" si="603"/>
        <v>0</v>
      </c>
      <c r="R2705">
        <f t="shared" si="604"/>
        <v>0</v>
      </c>
      <c r="S2705">
        <f t="shared" ca="1" si="605"/>
        <v>1</v>
      </c>
      <c r="U2705" t="str">
        <f t="shared" ca="1" si="606"/>
        <v xml:space="preserve"> </v>
      </c>
      <c r="V2705" t="str">
        <f t="shared" ca="1" si="607"/>
        <v>let cannot_decomm [$2015_2020$ , $2045_2050$ , $TRUCK_DIESEL$] := 1;</v>
      </c>
    </row>
    <row r="2706" spans="8:22" outlineLevel="1" x14ac:dyDescent="0.25">
      <c r="H2706">
        <f t="shared" si="594"/>
        <v>59</v>
      </c>
      <c r="I2706" t="str">
        <f t="shared" ca="1" si="601"/>
        <v>TRUCK_DIESEL</v>
      </c>
      <c r="J2706">
        <f t="shared" ca="1" si="595"/>
        <v>0</v>
      </c>
      <c r="K2706">
        <f t="shared" si="596"/>
        <v>2020</v>
      </c>
      <c r="L2706">
        <f t="shared" si="602"/>
        <v>2025</v>
      </c>
      <c r="M2706" t="str">
        <f t="shared" si="597"/>
        <v>2020_2025</v>
      </c>
      <c r="N2706">
        <f t="shared" si="598"/>
        <v>2015</v>
      </c>
      <c r="O2706">
        <f t="shared" si="599"/>
        <v>2020</v>
      </c>
      <c r="P2706" t="str">
        <f t="shared" si="600"/>
        <v>2015_2020</v>
      </c>
      <c r="Q2706">
        <f t="shared" si="603"/>
        <v>0</v>
      </c>
      <c r="R2706">
        <f t="shared" si="604"/>
        <v>1</v>
      </c>
      <c r="S2706">
        <f t="shared" ca="1" si="605"/>
        <v>0</v>
      </c>
      <c r="U2706" t="str">
        <f t="shared" ca="1" si="606"/>
        <v xml:space="preserve"> </v>
      </c>
      <c r="V2706" t="str">
        <f t="shared" ca="1" si="607"/>
        <v>let cannot_decomm [$2020_2025$ , $2015_2020$ , $TRUCK_DIESEL$] := 1;</v>
      </c>
    </row>
    <row r="2707" spans="8:22" outlineLevel="1" x14ac:dyDescent="0.25">
      <c r="H2707">
        <f t="shared" si="594"/>
        <v>59</v>
      </c>
      <c r="I2707" t="str">
        <f t="shared" ca="1" si="601"/>
        <v>TRUCK_DIESEL</v>
      </c>
      <c r="J2707">
        <f t="shared" ca="1" si="595"/>
        <v>0</v>
      </c>
      <c r="K2707">
        <f t="shared" si="596"/>
        <v>2020</v>
      </c>
      <c r="L2707">
        <f t="shared" si="602"/>
        <v>2025</v>
      </c>
      <c r="M2707" t="str">
        <f t="shared" si="597"/>
        <v>2020_2025</v>
      </c>
      <c r="N2707">
        <f t="shared" si="598"/>
        <v>2020</v>
      </c>
      <c r="O2707">
        <f t="shared" si="599"/>
        <v>2025</v>
      </c>
      <c r="P2707" t="str">
        <f t="shared" si="600"/>
        <v>2020_2025</v>
      </c>
      <c r="Q2707">
        <f t="shared" si="603"/>
        <v>0</v>
      </c>
      <c r="R2707">
        <f t="shared" si="604"/>
        <v>0</v>
      </c>
      <c r="S2707">
        <f t="shared" ca="1" si="605"/>
        <v>0</v>
      </c>
      <c r="U2707" t="str">
        <f t="shared" ca="1" si="606"/>
        <v xml:space="preserve"> </v>
      </c>
      <c r="V2707" t="str">
        <f t="shared" ca="1" si="607"/>
        <v>let cannot_decomm [$2020_2025$ , $2020_2025$ , $TRUCK_DIESEL$] := 1;</v>
      </c>
    </row>
    <row r="2708" spans="8:22" outlineLevel="1" x14ac:dyDescent="0.25">
      <c r="H2708">
        <f t="shared" si="594"/>
        <v>59</v>
      </c>
      <c r="I2708" t="str">
        <f t="shared" ca="1" si="601"/>
        <v>TRUCK_DIESEL</v>
      </c>
      <c r="J2708">
        <f t="shared" ca="1" si="595"/>
        <v>0</v>
      </c>
      <c r="K2708">
        <f t="shared" si="596"/>
        <v>2020</v>
      </c>
      <c r="L2708">
        <f t="shared" si="602"/>
        <v>2025</v>
      </c>
      <c r="M2708" t="str">
        <f t="shared" si="597"/>
        <v>2020_2025</v>
      </c>
      <c r="N2708">
        <f t="shared" si="598"/>
        <v>2025</v>
      </c>
      <c r="O2708">
        <f t="shared" si="599"/>
        <v>2030</v>
      </c>
      <c r="P2708" t="str">
        <f t="shared" si="600"/>
        <v>2025_2030</v>
      </c>
      <c r="Q2708">
        <f t="shared" si="603"/>
        <v>0</v>
      </c>
      <c r="R2708">
        <f t="shared" si="604"/>
        <v>0</v>
      </c>
      <c r="S2708">
        <f t="shared" ca="1" si="605"/>
        <v>1</v>
      </c>
      <c r="U2708" t="str">
        <f t="shared" ca="1" si="606"/>
        <v xml:space="preserve"> </v>
      </c>
      <c r="V2708" t="str">
        <f t="shared" ca="1" si="607"/>
        <v>let cannot_decomm [$2020_2025$ , $2025_2030$ , $TRUCK_DIESEL$] := 1;</v>
      </c>
    </row>
    <row r="2709" spans="8:22" outlineLevel="1" x14ac:dyDescent="0.25">
      <c r="H2709">
        <f t="shared" si="594"/>
        <v>59</v>
      </c>
      <c r="I2709" t="str">
        <f t="shared" ca="1" si="601"/>
        <v>TRUCK_DIESEL</v>
      </c>
      <c r="J2709">
        <f t="shared" ca="1" si="595"/>
        <v>0</v>
      </c>
      <c r="K2709">
        <f t="shared" si="596"/>
        <v>2020</v>
      </c>
      <c r="L2709">
        <f t="shared" si="602"/>
        <v>2025</v>
      </c>
      <c r="M2709" t="str">
        <f t="shared" si="597"/>
        <v>2020_2025</v>
      </c>
      <c r="N2709">
        <f t="shared" si="598"/>
        <v>2030</v>
      </c>
      <c r="O2709">
        <f t="shared" si="599"/>
        <v>2035</v>
      </c>
      <c r="P2709" t="str">
        <f t="shared" si="600"/>
        <v>2030_2035</v>
      </c>
      <c r="Q2709">
        <f t="shared" si="603"/>
        <v>0</v>
      </c>
      <c r="R2709">
        <f t="shared" si="604"/>
        <v>0</v>
      </c>
      <c r="S2709">
        <f t="shared" ca="1" si="605"/>
        <v>1</v>
      </c>
      <c r="U2709" t="str">
        <f t="shared" ca="1" si="606"/>
        <v xml:space="preserve"> </v>
      </c>
      <c r="V2709" t="str">
        <f t="shared" ca="1" si="607"/>
        <v>let cannot_decomm [$2020_2025$ , $2030_2035$ , $TRUCK_DIESEL$] := 1;</v>
      </c>
    </row>
    <row r="2710" spans="8:22" outlineLevel="1" x14ac:dyDescent="0.25">
      <c r="H2710">
        <f t="shared" si="594"/>
        <v>59</v>
      </c>
      <c r="I2710" t="str">
        <f t="shared" ca="1" si="601"/>
        <v>TRUCK_DIESEL</v>
      </c>
      <c r="J2710">
        <f t="shared" ca="1" si="595"/>
        <v>0</v>
      </c>
      <c r="K2710">
        <f t="shared" si="596"/>
        <v>2020</v>
      </c>
      <c r="L2710">
        <f t="shared" si="602"/>
        <v>2025</v>
      </c>
      <c r="M2710" t="str">
        <f t="shared" si="597"/>
        <v>2020_2025</v>
      </c>
      <c r="N2710">
        <f t="shared" si="598"/>
        <v>2035</v>
      </c>
      <c r="O2710">
        <f t="shared" si="599"/>
        <v>2040</v>
      </c>
      <c r="P2710" t="str">
        <f t="shared" si="600"/>
        <v>2035_2040</v>
      </c>
      <c r="Q2710">
        <f t="shared" si="603"/>
        <v>0</v>
      </c>
      <c r="R2710">
        <f t="shared" si="604"/>
        <v>0</v>
      </c>
      <c r="S2710">
        <f t="shared" ca="1" si="605"/>
        <v>1</v>
      </c>
      <c r="U2710" t="str">
        <f t="shared" ca="1" si="606"/>
        <v xml:space="preserve"> </v>
      </c>
      <c r="V2710" t="str">
        <f t="shared" ca="1" si="607"/>
        <v>let cannot_decomm [$2020_2025$ , $2035_2040$ , $TRUCK_DIESEL$] := 1;</v>
      </c>
    </row>
    <row r="2711" spans="8:22" outlineLevel="1" x14ac:dyDescent="0.25">
      <c r="H2711">
        <f t="shared" si="594"/>
        <v>59</v>
      </c>
      <c r="I2711" t="str">
        <f t="shared" ca="1" si="601"/>
        <v>TRUCK_DIESEL</v>
      </c>
      <c r="J2711">
        <f t="shared" ca="1" si="595"/>
        <v>0</v>
      </c>
      <c r="K2711">
        <f t="shared" si="596"/>
        <v>2020</v>
      </c>
      <c r="L2711">
        <f t="shared" si="602"/>
        <v>2025</v>
      </c>
      <c r="M2711" t="str">
        <f t="shared" si="597"/>
        <v>2020_2025</v>
      </c>
      <c r="N2711">
        <f t="shared" si="598"/>
        <v>2040</v>
      </c>
      <c r="O2711">
        <f t="shared" si="599"/>
        <v>2045</v>
      </c>
      <c r="P2711" t="str">
        <f t="shared" si="600"/>
        <v>2040_2045</v>
      </c>
      <c r="Q2711">
        <f t="shared" si="603"/>
        <v>0</v>
      </c>
      <c r="R2711">
        <f t="shared" si="604"/>
        <v>0</v>
      </c>
      <c r="S2711">
        <f t="shared" ca="1" si="605"/>
        <v>1</v>
      </c>
      <c r="U2711" t="str">
        <f t="shared" ca="1" si="606"/>
        <v xml:space="preserve"> </v>
      </c>
      <c r="V2711" t="str">
        <f t="shared" ca="1" si="607"/>
        <v>let cannot_decomm [$2020_2025$ , $2040_2045$ , $TRUCK_DIESEL$] := 1;</v>
      </c>
    </row>
    <row r="2712" spans="8:22" outlineLevel="1" x14ac:dyDescent="0.25">
      <c r="H2712">
        <f t="shared" si="594"/>
        <v>59</v>
      </c>
      <c r="I2712" t="str">
        <f t="shared" ca="1" si="601"/>
        <v>TRUCK_DIESEL</v>
      </c>
      <c r="J2712">
        <f t="shared" ca="1" si="595"/>
        <v>0</v>
      </c>
      <c r="K2712">
        <f t="shared" si="596"/>
        <v>2020</v>
      </c>
      <c r="L2712">
        <f t="shared" si="602"/>
        <v>2025</v>
      </c>
      <c r="M2712" t="str">
        <f t="shared" si="597"/>
        <v>2020_2025</v>
      </c>
      <c r="N2712">
        <f t="shared" si="598"/>
        <v>2045</v>
      </c>
      <c r="O2712">
        <f t="shared" si="599"/>
        <v>2050</v>
      </c>
      <c r="P2712" t="str">
        <f t="shared" si="600"/>
        <v>2045_2050</v>
      </c>
      <c r="Q2712">
        <f t="shared" si="603"/>
        <v>0</v>
      </c>
      <c r="R2712">
        <f t="shared" si="604"/>
        <v>0</v>
      </c>
      <c r="S2712">
        <f t="shared" ca="1" si="605"/>
        <v>1</v>
      </c>
      <c r="U2712" t="str">
        <f t="shared" ca="1" si="606"/>
        <v xml:space="preserve"> </v>
      </c>
      <c r="V2712" t="str">
        <f t="shared" ca="1" si="607"/>
        <v>let cannot_decomm [$2020_2025$ , $2045_2050$ , $TRUCK_DIESEL$] := 1;</v>
      </c>
    </row>
    <row r="2713" spans="8:22" outlineLevel="1" x14ac:dyDescent="0.25">
      <c r="H2713">
        <f t="shared" si="594"/>
        <v>59</v>
      </c>
      <c r="I2713" t="str">
        <f t="shared" ca="1" si="601"/>
        <v>TRUCK_DIESEL</v>
      </c>
      <c r="J2713">
        <f t="shared" ca="1" si="595"/>
        <v>0</v>
      </c>
      <c r="K2713">
        <f t="shared" si="596"/>
        <v>2025</v>
      </c>
      <c r="L2713">
        <f t="shared" si="602"/>
        <v>2030</v>
      </c>
      <c r="M2713" t="str">
        <f t="shared" si="597"/>
        <v>2025_2030</v>
      </c>
      <c r="N2713">
        <f t="shared" si="598"/>
        <v>2015</v>
      </c>
      <c r="O2713">
        <f t="shared" si="599"/>
        <v>2020</v>
      </c>
      <c r="P2713" t="str">
        <f t="shared" si="600"/>
        <v>2015_2020</v>
      </c>
      <c r="Q2713">
        <f t="shared" si="603"/>
        <v>0</v>
      </c>
      <c r="R2713">
        <f t="shared" si="604"/>
        <v>1</v>
      </c>
      <c r="S2713">
        <f t="shared" ca="1" si="605"/>
        <v>0</v>
      </c>
      <c r="U2713" t="str">
        <f t="shared" ca="1" si="606"/>
        <v xml:space="preserve"> </v>
      </c>
      <c r="V2713" t="str">
        <f t="shared" ca="1" si="607"/>
        <v>let cannot_decomm [$2025_2030$ , $2015_2020$ , $TRUCK_DIESEL$] := 1;</v>
      </c>
    </row>
    <row r="2714" spans="8:22" outlineLevel="1" x14ac:dyDescent="0.25">
      <c r="H2714">
        <f t="shared" si="594"/>
        <v>59</v>
      </c>
      <c r="I2714" t="str">
        <f t="shared" ca="1" si="601"/>
        <v>TRUCK_DIESEL</v>
      </c>
      <c r="J2714">
        <f t="shared" ca="1" si="595"/>
        <v>0</v>
      </c>
      <c r="K2714">
        <f t="shared" si="596"/>
        <v>2025</v>
      </c>
      <c r="L2714">
        <f t="shared" si="602"/>
        <v>2030</v>
      </c>
      <c r="M2714" t="str">
        <f t="shared" si="597"/>
        <v>2025_2030</v>
      </c>
      <c r="N2714">
        <f t="shared" si="598"/>
        <v>2020</v>
      </c>
      <c r="O2714">
        <f t="shared" si="599"/>
        <v>2025</v>
      </c>
      <c r="P2714" t="str">
        <f t="shared" si="600"/>
        <v>2020_2025</v>
      </c>
      <c r="Q2714">
        <f t="shared" si="603"/>
        <v>0</v>
      </c>
      <c r="R2714">
        <f t="shared" si="604"/>
        <v>1</v>
      </c>
      <c r="S2714">
        <f t="shared" ca="1" si="605"/>
        <v>0</v>
      </c>
      <c r="U2714" t="str">
        <f t="shared" ca="1" si="606"/>
        <v xml:space="preserve"> </v>
      </c>
      <c r="V2714" t="str">
        <f t="shared" ca="1" si="607"/>
        <v>let cannot_decomm [$2025_2030$ , $2020_2025$ , $TRUCK_DIESEL$] := 1;</v>
      </c>
    </row>
    <row r="2715" spans="8:22" outlineLevel="1" x14ac:dyDescent="0.25">
      <c r="H2715">
        <f t="shared" si="594"/>
        <v>59</v>
      </c>
      <c r="I2715" t="str">
        <f t="shared" ca="1" si="601"/>
        <v>TRUCK_DIESEL</v>
      </c>
      <c r="J2715">
        <f t="shared" ca="1" si="595"/>
        <v>0</v>
      </c>
      <c r="K2715">
        <f t="shared" si="596"/>
        <v>2025</v>
      </c>
      <c r="L2715">
        <f t="shared" si="602"/>
        <v>2030</v>
      </c>
      <c r="M2715" t="str">
        <f t="shared" si="597"/>
        <v>2025_2030</v>
      </c>
      <c r="N2715">
        <f t="shared" si="598"/>
        <v>2025</v>
      </c>
      <c r="O2715">
        <f t="shared" si="599"/>
        <v>2030</v>
      </c>
      <c r="P2715" t="str">
        <f t="shared" si="600"/>
        <v>2025_2030</v>
      </c>
      <c r="Q2715">
        <f t="shared" si="603"/>
        <v>0</v>
      </c>
      <c r="R2715">
        <f t="shared" si="604"/>
        <v>0</v>
      </c>
      <c r="S2715">
        <f t="shared" ca="1" si="605"/>
        <v>0</v>
      </c>
      <c r="U2715" t="str">
        <f t="shared" ca="1" si="606"/>
        <v xml:space="preserve"> </v>
      </c>
      <c r="V2715" t="str">
        <f t="shared" ca="1" si="607"/>
        <v>let cannot_decomm [$2025_2030$ , $2025_2030$ , $TRUCK_DIESEL$] := 1;</v>
      </c>
    </row>
    <row r="2716" spans="8:22" outlineLevel="1" x14ac:dyDescent="0.25">
      <c r="H2716">
        <f t="shared" si="594"/>
        <v>59</v>
      </c>
      <c r="I2716" t="str">
        <f t="shared" ca="1" si="601"/>
        <v>TRUCK_DIESEL</v>
      </c>
      <c r="J2716">
        <f t="shared" ca="1" si="595"/>
        <v>0</v>
      </c>
      <c r="K2716">
        <f t="shared" si="596"/>
        <v>2025</v>
      </c>
      <c r="L2716">
        <f t="shared" si="602"/>
        <v>2030</v>
      </c>
      <c r="M2716" t="str">
        <f t="shared" si="597"/>
        <v>2025_2030</v>
      </c>
      <c r="N2716">
        <f t="shared" si="598"/>
        <v>2030</v>
      </c>
      <c r="O2716">
        <f t="shared" si="599"/>
        <v>2035</v>
      </c>
      <c r="P2716" t="str">
        <f t="shared" si="600"/>
        <v>2030_2035</v>
      </c>
      <c r="Q2716">
        <f t="shared" si="603"/>
        <v>0</v>
      </c>
      <c r="R2716">
        <f t="shared" si="604"/>
        <v>0</v>
      </c>
      <c r="S2716">
        <f t="shared" ca="1" si="605"/>
        <v>1</v>
      </c>
      <c r="U2716" t="str">
        <f t="shared" ca="1" si="606"/>
        <v xml:space="preserve"> </v>
      </c>
      <c r="V2716" t="str">
        <f t="shared" ca="1" si="607"/>
        <v>let cannot_decomm [$2025_2030$ , $2030_2035$ , $TRUCK_DIESEL$] := 1;</v>
      </c>
    </row>
    <row r="2717" spans="8:22" outlineLevel="1" x14ac:dyDescent="0.25">
      <c r="H2717">
        <f t="shared" si="594"/>
        <v>59</v>
      </c>
      <c r="I2717" t="str">
        <f t="shared" ca="1" si="601"/>
        <v>TRUCK_DIESEL</v>
      </c>
      <c r="J2717">
        <f t="shared" ca="1" si="595"/>
        <v>0</v>
      </c>
      <c r="K2717">
        <f t="shared" si="596"/>
        <v>2025</v>
      </c>
      <c r="L2717">
        <f t="shared" si="602"/>
        <v>2030</v>
      </c>
      <c r="M2717" t="str">
        <f t="shared" si="597"/>
        <v>2025_2030</v>
      </c>
      <c r="N2717">
        <f t="shared" si="598"/>
        <v>2035</v>
      </c>
      <c r="O2717">
        <f t="shared" si="599"/>
        <v>2040</v>
      </c>
      <c r="P2717" t="str">
        <f t="shared" si="600"/>
        <v>2035_2040</v>
      </c>
      <c r="Q2717">
        <f t="shared" si="603"/>
        <v>0</v>
      </c>
      <c r="R2717">
        <f t="shared" si="604"/>
        <v>0</v>
      </c>
      <c r="S2717">
        <f t="shared" ca="1" si="605"/>
        <v>1</v>
      </c>
      <c r="U2717" t="str">
        <f t="shared" ca="1" si="606"/>
        <v xml:space="preserve"> </v>
      </c>
      <c r="V2717" t="str">
        <f t="shared" ca="1" si="607"/>
        <v>let cannot_decomm [$2025_2030$ , $2035_2040$ , $TRUCK_DIESEL$] := 1;</v>
      </c>
    </row>
    <row r="2718" spans="8:22" outlineLevel="1" x14ac:dyDescent="0.25">
      <c r="H2718">
        <f t="shared" si="594"/>
        <v>59</v>
      </c>
      <c r="I2718" t="str">
        <f t="shared" ca="1" si="601"/>
        <v>TRUCK_DIESEL</v>
      </c>
      <c r="J2718">
        <f t="shared" ca="1" si="595"/>
        <v>0</v>
      </c>
      <c r="K2718">
        <f t="shared" si="596"/>
        <v>2025</v>
      </c>
      <c r="L2718">
        <f t="shared" si="602"/>
        <v>2030</v>
      </c>
      <c r="M2718" t="str">
        <f t="shared" si="597"/>
        <v>2025_2030</v>
      </c>
      <c r="N2718">
        <f t="shared" si="598"/>
        <v>2040</v>
      </c>
      <c r="O2718">
        <f t="shared" si="599"/>
        <v>2045</v>
      </c>
      <c r="P2718" t="str">
        <f t="shared" si="600"/>
        <v>2040_2045</v>
      </c>
      <c r="Q2718">
        <f t="shared" si="603"/>
        <v>0</v>
      </c>
      <c r="R2718">
        <f t="shared" si="604"/>
        <v>0</v>
      </c>
      <c r="S2718">
        <f t="shared" ca="1" si="605"/>
        <v>1</v>
      </c>
      <c r="U2718" t="str">
        <f t="shared" ca="1" si="606"/>
        <v xml:space="preserve"> </v>
      </c>
      <c r="V2718" t="str">
        <f t="shared" ca="1" si="607"/>
        <v>let cannot_decomm [$2025_2030$ , $2040_2045$ , $TRUCK_DIESEL$] := 1;</v>
      </c>
    </row>
    <row r="2719" spans="8:22" outlineLevel="1" x14ac:dyDescent="0.25">
      <c r="H2719">
        <f t="shared" si="594"/>
        <v>59</v>
      </c>
      <c r="I2719" t="str">
        <f t="shared" ca="1" si="601"/>
        <v>TRUCK_DIESEL</v>
      </c>
      <c r="J2719">
        <f t="shared" ca="1" si="595"/>
        <v>0</v>
      </c>
      <c r="K2719">
        <f t="shared" si="596"/>
        <v>2025</v>
      </c>
      <c r="L2719">
        <f t="shared" si="602"/>
        <v>2030</v>
      </c>
      <c r="M2719" t="str">
        <f t="shared" si="597"/>
        <v>2025_2030</v>
      </c>
      <c r="N2719">
        <f t="shared" si="598"/>
        <v>2045</v>
      </c>
      <c r="O2719">
        <f t="shared" si="599"/>
        <v>2050</v>
      </c>
      <c r="P2719" t="str">
        <f t="shared" si="600"/>
        <v>2045_2050</v>
      </c>
      <c r="Q2719">
        <f t="shared" si="603"/>
        <v>0</v>
      </c>
      <c r="R2719">
        <f t="shared" si="604"/>
        <v>0</v>
      </c>
      <c r="S2719">
        <f t="shared" ca="1" si="605"/>
        <v>1</v>
      </c>
      <c r="U2719" t="str">
        <f t="shared" ca="1" si="606"/>
        <v xml:space="preserve"> </v>
      </c>
      <c r="V2719" t="str">
        <f t="shared" ca="1" si="607"/>
        <v>let cannot_decomm [$2025_2030$ , $2045_2050$ , $TRUCK_DIESEL$] := 1;</v>
      </c>
    </row>
    <row r="2720" spans="8:22" outlineLevel="1" x14ac:dyDescent="0.25">
      <c r="H2720">
        <f t="shared" si="594"/>
        <v>59</v>
      </c>
      <c r="I2720" t="str">
        <f t="shared" ca="1" si="601"/>
        <v>TRUCK_DIESEL</v>
      </c>
      <c r="J2720">
        <f t="shared" ca="1" si="595"/>
        <v>0</v>
      </c>
      <c r="K2720">
        <f t="shared" si="596"/>
        <v>2030</v>
      </c>
      <c r="L2720">
        <f t="shared" si="602"/>
        <v>2035</v>
      </c>
      <c r="M2720" t="str">
        <f t="shared" si="597"/>
        <v>2030_2035</v>
      </c>
      <c r="N2720">
        <f t="shared" si="598"/>
        <v>2015</v>
      </c>
      <c r="O2720">
        <f t="shared" si="599"/>
        <v>2020</v>
      </c>
      <c r="P2720" t="str">
        <f t="shared" si="600"/>
        <v>2015_2020</v>
      </c>
      <c r="Q2720">
        <f t="shared" si="603"/>
        <v>0</v>
      </c>
      <c r="R2720">
        <f t="shared" si="604"/>
        <v>1</v>
      </c>
      <c r="S2720">
        <f t="shared" ca="1" si="605"/>
        <v>0</v>
      </c>
      <c r="U2720" t="str">
        <f t="shared" ca="1" si="606"/>
        <v xml:space="preserve"> </v>
      </c>
      <c r="V2720" t="str">
        <f t="shared" ca="1" si="607"/>
        <v>let cannot_decomm [$2030_2035$ , $2015_2020$ , $TRUCK_DIESEL$] := 1;</v>
      </c>
    </row>
    <row r="2721" spans="8:22" outlineLevel="1" x14ac:dyDescent="0.25">
      <c r="H2721">
        <f t="shared" si="594"/>
        <v>59</v>
      </c>
      <c r="I2721" t="str">
        <f t="shared" ca="1" si="601"/>
        <v>TRUCK_DIESEL</v>
      </c>
      <c r="J2721">
        <f t="shared" ca="1" si="595"/>
        <v>0</v>
      </c>
      <c r="K2721">
        <f t="shared" si="596"/>
        <v>2030</v>
      </c>
      <c r="L2721">
        <f t="shared" si="602"/>
        <v>2035</v>
      </c>
      <c r="M2721" t="str">
        <f t="shared" si="597"/>
        <v>2030_2035</v>
      </c>
      <c r="N2721">
        <f t="shared" si="598"/>
        <v>2020</v>
      </c>
      <c r="O2721">
        <f t="shared" si="599"/>
        <v>2025</v>
      </c>
      <c r="P2721" t="str">
        <f t="shared" si="600"/>
        <v>2020_2025</v>
      </c>
      <c r="Q2721">
        <f t="shared" si="603"/>
        <v>0</v>
      </c>
      <c r="R2721">
        <f t="shared" si="604"/>
        <v>1</v>
      </c>
      <c r="S2721">
        <f t="shared" ca="1" si="605"/>
        <v>0</v>
      </c>
      <c r="U2721" t="str">
        <f t="shared" ca="1" si="606"/>
        <v xml:space="preserve"> </v>
      </c>
      <c r="V2721" t="str">
        <f t="shared" ca="1" si="607"/>
        <v>let cannot_decomm [$2030_2035$ , $2020_2025$ , $TRUCK_DIESEL$] := 1;</v>
      </c>
    </row>
    <row r="2722" spans="8:22" outlineLevel="1" x14ac:dyDescent="0.25">
      <c r="H2722">
        <f t="shared" si="594"/>
        <v>59</v>
      </c>
      <c r="I2722" t="str">
        <f t="shared" ca="1" si="601"/>
        <v>TRUCK_DIESEL</v>
      </c>
      <c r="J2722">
        <f t="shared" ca="1" si="595"/>
        <v>0</v>
      </c>
      <c r="K2722">
        <f t="shared" si="596"/>
        <v>2030</v>
      </c>
      <c r="L2722">
        <f t="shared" si="602"/>
        <v>2035</v>
      </c>
      <c r="M2722" t="str">
        <f t="shared" si="597"/>
        <v>2030_2035</v>
      </c>
      <c r="N2722">
        <f t="shared" si="598"/>
        <v>2025</v>
      </c>
      <c r="O2722">
        <f t="shared" si="599"/>
        <v>2030</v>
      </c>
      <c r="P2722" t="str">
        <f t="shared" si="600"/>
        <v>2025_2030</v>
      </c>
      <c r="Q2722">
        <f t="shared" si="603"/>
        <v>0</v>
      </c>
      <c r="R2722">
        <f t="shared" si="604"/>
        <v>1</v>
      </c>
      <c r="S2722">
        <f t="shared" ca="1" si="605"/>
        <v>0</v>
      </c>
      <c r="U2722" t="str">
        <f t="shared" ca="1" si="606"/>
        <v xml:space="preserve"> </v>
      </c>
      <c r="V2722" t="str">
        <f t="shared" ca="1" si="607"/>
        <v>let cannot_decomm [$2030_2035$ , $2025_2030$ , $TRUCK_DIESEL$] := 1;</v>
      </c>
    </row>
    <row r="2723" spans="8:22" outlineLevel="1" x14ac:dyDescent="0.25">
      <c r="H2723">
        <f t="shared" si="594"/>
        <v>59</v>
      </c>
      <c r="I2723" t="str">
        <f t="shared" ca="1" si="601"/>
        <v>TRUCK_DIESEL</v>
      </c>
      <c r="J2723">
        <f t="shared" ca="1" si="595"/>
        <v>0</v>
      </c>
      <c r="K2723">
        <f t="shared" si="596"/>
        <v>2030</v>
      </c>
      <c r="L2723">
        <f t="shared" si="602"/>
        <v>2035</v>
      </c>
      <c r="M2723" t="str">
        <f t="shared" si="597"/>
        <v>2030_2035</v>
      </c>
      <c r="N2723">
        <f t="shared" si="598"/>
        <v>2030</v>
      </c>
      <c r="O2723">
        <f t="shared" si="599"/>
        <v>2035</v>
      </c>
      <c r="P2723" t="str">
        <f t="shared" si="600"/>
        <v>2030_2035</v>
      </c>
      <c r="Q2723">
        <f t="shared" si="603"/>
        <v>0</v>
      </c>
      <c r="R2723">
        <f t="shared" si="604"/>
        <v>0</v>
      </c>
      <c r="S2723">
        <f t="shared" ca="1" si="605"/>
        <v>0</v>
      </c>
      <c r="U2723" t="str">
        <f t="shared" ca="1" si="606"/>
        <v xml:space="preserve"> </v>
      </c>
      <c r="V2723" t="str">
        <f t="shared" ca="1" si="607"/>
        <v>let cannot_decomm [$2030_2035$ , $2030_2035$ , $TRUCK_DIESEL$] := 1;</v>
      </c>
    </row>
    <row r="2724" spans="8:22" outlineLevel="1" x14ac:dyDescent="0.25">
      <c r="H2724">
        <f t="shared" si="594"/>
        <v>59</v>
      </c>
      <c r="I2724" t="str">
        <f t="shared" ca="1" si="601"/>
        <v>TRUCK_DIESEL</v>
      </c>
      <c r="J2724">
        <f t="shared" ca="1" si="595"/>
        <v>0</v>
      </c>
      <c r="K2724">
        <f t="shared" si="596"/>
        <v>2030</v>
      </c>
      <c r="L2724">
        <f t="shared" si="602"/>
        <v>2035</v>
      </c>
      <c r="M2724" t="str">
        <f t="shared" si="597"/>
        <v>2030_2035</v>
      </c>
      <c r="N2724">
        <f t="shared" si="598"/>
        <v>2035</v>
      </c>
      <c r="O2724">
        <f t="shared" si="599"/>
        <v>2040</v>
      </c>
      <c r="P2724" t="str">
        <f t="shared" si="600"/>
        <v>2035_2040</v>
      </c>
      <c r="Q2724">
        <f t="shared" si="603"/>
        <v>0</v>
      </c>
      <c r="R2724">
        <f t="shared" si="604"/>
        <v>0</v>
      </c>
      <c r="S2724">
        <f t="shared" ca="1" si="605"/>
        <v>1</v>
      </c>
      <c r="U2724" t="str">
        <f t="shared" ca="1" si="606"/>
        <v xml:space="preserve"> </v>
      </c>
      <c r="V2724" t="str">
        <f t="shared" ca="1" si="607"/>
        <v>let cannot_decomm [$2030_2035$ , $2035_2040$ , $TRUCK_DIESEL$] := 1;</v>
      </c>
    </row>
    <row r="2725" spans="8:22" outlineLevel="1" x14ac:dyDescent="0.25">
      <c r="H2725">
        <f t="shared" si="594"/>
        <v>59</v>
      </c>
      <c r="I2725" t="str">
        <f t="shared" ca="1" si="601"/>
        <v>TRUCK_DIESEL</v>
      </c>
      <c r="J2725">
        <f t="shared" ca="1" si="595"/>
        <v>0</v>
      </c>
      <c r="K2725">
        <f t="shared" si="596"/>
        <v>2030</v>
      </c>
      <c r="L2725">
        <f t="shared" si="602"/>
        <v>2035</v>
      </c>
      <c r="M2725" t="str">
        <f t="shared" si="597"/>
        <v>2030_2035</v>
      </c>
      <c r="N2725">
        <f t="shared" si="598"/>
        <v>2040</v>
      </c>
      <c r="O2725">
        <f t="shared" si="599"/>
        <v>2045</v>
      </c>
      <c r="P2725" t="str">
        <f t="shared" si="600"/>
        <v>2040_2045</v>
      </c>
      <c r="Q2725">
        <f t="shared" si="603"/>
        <v>0</v>
      </c>
      <c r="R2725">
        <f t="shared" si="604"/>
        <v>0</v>
      </c>
      <c r="S2725">
        <f t="shared" ca="1" si="605"/>
        <v>1</v>
      </c>
      <c r="U2725" t="str">
        <f t="shared" ca="1" si="606"/>
        <v xml:space="preserve"> </v>
      </c>
      <c r="V2725" t="str">
        <f t="shared" ca="1" si="607"/>
        <v>let cannot_decomm [$2030_2035$ , $2040_2045$ , $TRUCK_DIESEL$] := 1;</v>
      </c>
    </row>
    <row r="2726" spans="8:22" outlineLevel="1" x14ac:dyDescent="0.25">
      <c r="H2726">
        <f t="shared" si="594"/>
        <v>59</v>
      </c>
      <c r="I2726" t="str">
        <f t="shared" ca="1" si="601"/>
        <v>TRUCK_DIESEL</v>
      </c>
      <c r="J2726">
        <f t="shared" ca="1" si="595"/>
        <v>0</v>
      </c>
      <c r="K2726">
        <f t="shared" si="596"/>
        <v>2030</v>
      </c>
      <c r="L2726">
        <f t="shared" si="602"/>
        <v>2035</v>
      </c>
      <c r="M2726" t="str">
        <f t="shared" si="597"/>
        <v>2030_2035</v>
      </c>
      <c r="N2726">
        <f t="shared" si="598"/>
        <v>2045</v>
      </c>
      <c r="O2726">
        <f t="shared" si="599"/>
        <v>2050</v>
      </c>
      <c r="P2726" t="str">
        <f t="shared" si="600"/>
        <v>2045_2050</v>
      </c>
      <c r="Q2726">
        <f t="shared" si="603"/>
        <v>0</v>
      </c>
      <c r="R2726">
        <f t="shared" si="604"/>
        <v>0</v>
      </c>
      <c r="S2726">
        <f t="shared" ca="1" si="605"/>
        <v>1</v>
      </c>
      <c r="U2726" t="str">
        <f t="shared" ca="1" si="606"/>
        <v xml:space="preserve"> </v>
      </c>
      <c r="V2726" t="str">
        <f t="shared" ca="1" si="607"/>
        <v>let cannot_decomm [$2030_2035$ , $2045_2050$ , $TRUCK_DIESEL$] := 1;</v>
      </c>
    </row>
    <row r="2727" spans="8:22" outlineLevel="1" x14ac:dyDescent="0.25">
      <c r="H2727">
        <f t="shared" si="594"/>
        <v>59</v>
      </c>
      <c r="I2727" t="str">
        <f t="shared" ca="1" si="601"/>
        <v>TRUCK_DIESEL</v>
      </c>
      <c r="J2727">
        <f t="shared" ca="1" si="595"/>
        <v>0</v>
      </c>
      <c r="K2727">
        <f t="shared" si="596"/>
        <v>2035</v>
      </c>
      <c r="L2727">
        <f t="shared" si="602"/>
        <v>2040</v>
      </c>
      <c r="M2727" t="str">
        <f t="shared" si="597"/>
        <v>2035_2040</v>
      </c>
      <c r="N2727">
        <f t="shared" si="598"/>
        <v>2015</v>
      </c>
      <c r="O2727">
        <f t="shared" si="599"/>
        <v>2020</v>
      </c>
      <c r="P2727" t="str">
        <f t="shared" si="600"/>
        <v>2015_2020</v>
      </c>
      <c r="Q2727">
        <f t="shared" si="603"/>
        <v>0</v>
      </c>
      <c r="R2727">
        <f t="shared" si="604"/>
        <v>1</v>
      </c>
      <c r="S2727">
        <f t="shared" ca="1" si="605"/>
        <v>0</v>
      </c>
      <c r="U2727" t="str">
        <f t="shared" ca="1" si="606"/>
        <v xml:space="preserve"> </v>
      </c>
      <c r="V2727" t="str">
        <f t="shared" ca="1" si="607"/>
        <v>let cannot_decomm [$2035_2040$ , $2015_2020$ , $TRUCK_DIESEL$] := 1;</v>
      </c>
    </row>
    <row r="2728" spans="8:22" outlineLevel="1" x14ac:dyDescent="0.25">
      <c r="H2728">
        <f t="shared" si="594"/>
        <v>59</v>
      </c>
      <c r="I2728" t="str">
        <f t="shared" ca="1" si="601"/>
        <v>TRUCK_DIESEL</v>
      </c>
      <c r="J2728">
        <f t="shared" ca="1" si="595"/>
        <v>0</v>
      </c>
      <c r="K2728">
        <f t="shared" si="596"/>
        <v>2035</v>
      </c>
      <c r="L2728">
        <f t="shared" si="602"/>
        <v>2040</v>
      </c>
      <c r="M2728" t="str">
        <f t="shared" si="597"/>
        <v>2035_2040</v>
      </c>
      <c r="N2728">
        <f t="shared" si="598"/>
        <v>2020</v>
      </c>
      <c r="O2728">
        <f t="shared" si="599"/>
        <v>2025</v>
      </c>
      <c r="P2728" t="str">
        <f t="shared" si="600"/>
        <v>2020_2025</v>
      </c>
      <c r="Q2728">
        <f t="shared" si="603"/>
        <v>0</v>
      </c>
      <c r="R2728">
        <f t="shared" si="604"/>
        <v>1</v>
      </c>
      <c r="S2728">
        <f t="shared" ca="1" si="605"/>
        <v>0</v>
      </c>
      <c r="U2728" t="str">
        <f t="shared" ca="1" si="606"/>
        <v xml:space="preserve"> </v>
      </c>
      <c r="V2728" t="str">
        <f t="shared" ca="1" si="607"/>
        <v>let cannot_decomm [$2035_2040$ , $2020_2025$ , $TRUCK_DIESEL$] := 1;</v>
      </c>
    </row>
    <row r="2729" spans="8:22" outlineLevel="1" x14ac:dyDescent="0.25">
      <c r="H2729">
        <f t="shared" si="594"/>
        <v>59</v>
      </c>
      <c r="I2729" t="str">
        <f t="shared" ca="1" si="601"/>
        <v>TRUCK_DIESEL</v>
      </c>
      <c r="J2729">
        <f t="shared" ca="1" si="595"/>
        <v>0</v>
      </c>
      <c r="K2729">
        <f t="shared" si="596"/>
        <v>2035</v>
      </c>
      <c r="L2729">
        <f t="shared" si="602"/>
        <v>2040</v>
      </c>
      <c r="M2729" t="str">
        <f t="shared" si="597"/>
        <v>2035_2040</v>
      </c>
      <c r="N2729">
        <f t="shared" si="598"/>
        <v>2025</v>
      </c>
      <c r="O2729">
        <f t="shared" si="599"/>
        <v>2030</v>
      </c>
      <c r="P2729" t="str">
        <f t="shared" si="600"/>
        <v>2025_2030</v>
      </c>
      <c r="Q2729">
        <f t="shared" si="603"/>
        <v>0</v>
      </c>
      <c r="R2729">
        <f t="shared" si="604"/>
        <v>1</v>
      </c>
      <c r="S2729">
        <f t="shared" ca="1" si="605"/>
        <v>0</v>
      </c>
      <c r="U2729" t="str">
        <f t="shared" ca="1" si="606"/>
        <v xml:space="preserve"> </v>
      </c>
      <c r="V2729" t="str">
        <f t="shared" ca="1" si="607"/>
        <v>let cannot_decomm [$2035_2040$ , $2025_2030$ , $TRUCK_DIESEL$] := 1;</v>
      </c>
    </row>
    <row r="2730" spans="8:22" outlineLevel="1" x14ac:dyDescent="0.25">
      <c r="H2730">
        <f t="shared" si="594"/>
        <v>59</v>
      </c>
      <c r="I2730" t="str">
        <f t="shared" ca="1" si="601"/>
        <v>TRUCK_DIESEL</v>
      </c>
      <c r="J2730">
        <f t="shared" ca="1" si="595"/>
        <v>0</v>
      </c>
      <c r="K2730">
        <f t="shared" si="596"/>
        <v>2035</v>
      </c>
      <c r="L2730">
        <f t="shared" si="602"/>
        <v>2040</v>
      </c>
      <c r="M2730" t="str">
        <f t="shared" si="597"/>
        <v>2035_2040</v>
      </c>
      <c r="N2730">
        <f t="shared" si="598"/>
        <v>2030</v>
      </c>
      <c r="O2730">
        <f t="shared" si="599"/>
        <v>2035</v>
      </c>
      <c r="P2730" t="str">
        <f t="shared" si="600"/>
        <v>2030_2035</v>
      </c>
      <c r="Q2730">
        <f t="shared" si="603"/>
        <v>0</v>
      </c>
      <c r="R2730">
        <f t="shared" si="604"/>
        <v>1</v>
      </c>
      <c r="S2730">
        <f t="shared" ca="1" si="605"/>
        <v>0</v>
      </c>
      <c r="U2730" t="str">
        <f t="shared" ca="1" si="606"/>
        <v xml:space="preserve"> </v>
      </c>
      <c r="V2730" t="str">
        <f t="shared" ca="1" si="607"/>
        <v>let cannot_decomm [$2035_2040$ , $2030_2035$ , $TRUCK_DIESEL$] := 1;</v>
      </c>
    </row>
    <row r="2731" spans="8:22" outlineLevel="1" x14ac:dyDescent="0.25">
      <c r="H2731">
        <f t="shared" si="594"/>
        <v>59</v>
      </c>
      <c r="I2731" t="str">
        <f t="shared" ca="1" si="601"/>
        <v>TRUCK_DIESEL</v>
      </c>
      <c r="J2731">
        <f t="shared" ca="1" si="595"/>
        <v>0</v>
      </c>
      <c r="K2731">
        <f t="shared" si="596"/>
        <v>2035</v>
      </c>
      <c r="L2731">
        <f t="shared" si="602"/>
        <v>2040</v>
      </c>
      <c r="M2731" t="str">
        <f t="shared" si="597"/>
        <v>2035_2040</v>
      </c>
      <c r="N2731">
        <f t="shared" si="598"/>
        <v>2035</v>
      </c>
      <c r="O2731">
        <f t="shared" si="599"/>
        <v>2040</v>
      </c>
      <c r="P2731" t="str">
        <f t="shared" si="600"/>
        <v>2035_2040</v>
      </c>
      <c r="Q2731">
        <f t="shared" si="603"/>
        <v>0</v>
      </c>
      <c r="R2731">
        <f t="shared" si="604"/>
        <v>0</v>
      </c>
      <c r="S2731">
        <f t="shared" ca="1" si="605"/>
        <v>0</v>
      </c>
      <c r="U2731" t="str">
        <f t="shared" ca="1" si="606"/>
        <v xml:space="preserve"> </v>
      </c>
      <c r="V2731" t="str">
        <f t="shared" ca="1" si="607"/>
        <v>let cannot_decomm [$2035_2040$ , $2035_2040$ , $TRUCK_DIESEL$] := 1;</v>
      </c>
    </row>
    <row r="2732" spans="8:22" outlineLevel="1" x14ac:dyDescent="0.25">
      <c r="H2732">
        <f t="shared" si="594"/>
        <v>59</v>
      </c>
      <c r="I2732" t="str">
        <f t="shared" ca="1" si="601"/>
        <v>TRUCK_DIESEL</v>
      </c>
      <c r="J2732">
        <f t="shared" ca="1" si="595"/>
        <v>0</v>
      </c>
      <c r="K2732">
        <f t="shared" si="596"/>
        <v>2035</v>
      </c>
      <c r="L2732">
        <f t="shared" si="602"/>
        <v>2040</v>
      </c>
      <c r="M2732" t="str">
        <f t="shared" si="597"/>
        <v>2035_2040</v>
      </c>
      <c r="N2732">
        <f t="shared" si="598"/>
        <v>2040</v>
      </c>
      <c r="O2732">
        <f t="shared" si="599"/>
        <v>2045</v>
      </c>
      <c r="P2732" t="str">
        <f t="shared" si="600"/>
        <v>2040_2045</v>
      </c>
      <c r="Q2732">
        <f t="shared" si="603"/>
        <v>0</v>
      </c>
      <c r="R2732">
        <f t="shared" si="604"/>
        <v>0</v>
      </c>
      <c r="S2732">
        <f t="shared" ca="1" si="605"/>
        <v>1</v>
      </c>
      <c r="U2732" t="str">
        <f t="shared" ca="1" si="606"/>
        <v xml:space="preserve"> </v>
      </c>
      <c r="V2732" t="str">
        <f t="shared" ca="1" si="607"/>
        <v>let cannot_decomm [$2035_2040$ , $2040_2045$ , $TRUCK_DIESEL$] := 1;</v>
      </c>
    </row>
    <row r="2733" spans="8:22" outlineLevel="1" x14ac:dyDescent="0.25">
      <c r="H2733">
        <f t="shared" si="594"/>
        <v>59</v>
      </c>
      <c r="I2733" t="str">
        <f t="shared" ca="1" si="601"/>
        <v>TRUCK_DIESEL</v>
      </c>
      <c r="J2733">
        <f t="shared" ca="1" si="595"/>
        <v>0</v>
      </c>
      <c r="K2733">
        <f t="shared" si="596"/>
        <v>2035</v>
      </c>
      <c r="L2733">
        <f t="shared" si="602"/>
        <v>2040</v>
      </c>
      <c r="M2733" t="str">
        <f t="shared" si="597"/>
        <v>2035_2040</v>
      </c>
      <c r="N2733">
        <f t="shared" si="598"/>
        <v>2045</v>
      </c>
      <c r="O2733">
        <f t="shared" si="599"/>
        <v>2050</v>
      </c>
      <c r="P2733" t="str">
        <f t="shared" si="600"/>
        <v>2045_2050</v>
      </c>
      <c r="Q2733">
        <f t="shared" si="603"/>
        <v>0</v>
      </c>
      <c r="R2733">
        <f t="shared" si="604"/>
        <v>0</v>
      </c>
      <c r="S2733">
        <f t="shared" ca="1" si="605"/>
        <v>1</v>
      </c>
      <c r="U2733" t="str">
        <f t="shared" ca="1" si="606"/>
        <v xml:space="preserve"> </v>
      </c>
      <c r="V2733" t="str">
        <f t="shared" ca="1" si="607"/>
        <v>let cannot_decomm [$2035_2040$ , $2045_2050$ , $TRUCK_DIESEL$] := 1;</v>
      </c>
    </row>
    <row r="2734" spans="8:22" outlineLevel="1" x14ac:dyDescent="0.25">
      <c r="H2734">
        <f t="shared" si="594"/>
        <v>59</v>
      </c>
      <c r="I2734" t="str">
        <f t="shared" ca="1" si="601"/>
        <v>TRUCK_DIESEL</v>
      </c>
      <c r="J2734">
        <f t="shared" ca="1" si="595"/>
        <v>0</v>
      </c>
      <c r="K2734">
        <f t="shared" si="596"/>
        <v>2040</v>
      </c>
      <c r="L2734">
        <f t="shared" si="602"/>
        <v>2045</v>
      </c>
      <c r="M2734" t="str">
        <f t="shared" si="597"/>
        <v>2040_2045</v>
      </c>
      <c r="N2734">
        <f t="shared" si="598"/>
        <v>2015</v>
      </c>
      <c r="O2734">
        <f t="shared" si="599"/>
        <v>2020</v>
      </c>
      <c r="P2734" t="str">
        <f t="shared" si="600"/>
        <v>2015_2020</v>
      </c>
      <c r="Q2734">
        <f t="shared" si="603"/>
        <v>0</v>
      </c>
      <c r="R2734">
        <f t="shared" si="604"/>
        <v>1</v>
      </c>
      <c r="S2734">
        <f t="shared" ca="1" si="605"/>
        <v>0</v>
      </c>
      <c r="U2734" t="str">
        <f t="shared" ca="1" si="606"/>
        <v xml:space="preserve"> </v>
      </c>
      <c r="V2734" t="str">
        <f t="shared" ca="1" si="607"/>
        <v>let cannot_decomm [$2040_2045$ , $2015_2020$ , $TRUCK_DIESEL$] := 1;</v>
      </c>
    </row>
    <row r="2735" spans="8:22" outlineLevel="1" x14ac:dyDescent="0.25">
      <c r="H2735">
        <f t="shared" si="594"/>
        <v>59</v>
      </c>
      <c r="I2735" t="str">
        <f t="shared" ca="1" si="601"/>
        <v>TRUCK_DIESEL</v>
      </c>
      <c r="J2735">
        <f t="shared" ca="1" si="595"/>
        <v>0</v>
      </c>
      <c r="K2735">
        <f t="shared" si="596"/>
        <v>2040</v>
      </c>
      <c r="L2735">
        <f t="shared" si="602"/>
        <v>2045</v>
      </c>
      <c r="M2735" t="str">
        <f t="shared" si="597"/>
        <v>2040_2045</v>
      </c>
      <c r="N2735">
        <f t="shared" si="598"/>
        <v>2020</v>
      </c>
      <c r="O2735">
        <f t="shared" si="599"/>
        <v>2025</v>
      </c>
      <c r="P2735" t="str">
        <f t="shared" si="600"/>
        <v>2020_2025</v>
      </c>
      <c r="Q2735">
        <f t="shared" si="603"/>
        <v>0</v>
      </c>
      <c r="R2735">
        <f t="shared" si="604"/>
        <v>1</v>
      </c>
      <c r="S2735">
        <f t="shared" ca="1" si="605"/>
        <v>0</v>
      </c>
      <c r="U2735" t="str">
        <f t="shared" ca="1" si="606"/>
        <v xml:space="preserve"> </v>
      </c>
      <c r="V2735" t="str">
        <f t="shared" ca="1" si="607"/>
        <v>let cannot_decomm [$2040_2045$ , $2020_2025$ , $TRUCK_DIESEL$] := 1;</v>
      </c>
    </row>
    <row r="2736" spans="8:22" outlineLevel="1" x14ac:dyDescent="0.25">
      <c r="H2736">
        <f t="shared" si="594"/>
        <v>59</v>
      </c>
      <c r="I2736" t="str">
        <f t="shared" ca="1" si="601"/>
        <v>TRUCK_DIESEL</v>
      </c>
      <c r="J2736">
        <f t="shared" ca="1" si="595"/>
        <v>0</v>
      </c>
      <c r="K2736">
        <f t="shared" si="596"/>
        <v>2040</v>
      </c>
      <c r="L2736">
        <f t="shared" si="602"/>
        <v>2045</v>
      </c>
      <c r="M2736" t="str">
        <f t="shared" si="597"/>
        <v>2040_2045</v>
      </c>
      <c r="N2736">
        <f t="shared" si="598"/>
        <v>2025</v>
      </c>
      <c r="O2736">
        <f t="shared" si="599"/>
        <v>2030</v>
      </c>
      <c r="P2736" t="str">
        <f t="shared" si="600"/>
        <v>2025_2030</v>
      </c>
      <c r="Q2736">
        <f t="shared" si="603"/>
        <v>0</v>
      </c>
      <c r="R2736">
        <f t="shared" si="604"/>
        <v>1</v>
      </c>
      <c r="S2736">
        <f t="shared" ca="1" si="605"/>
        <v>0</v>
      </c>
      <c r="U2736" t="str">
        <f t="shared" ca="1" si="606"/>
        <v xml:space="preserve"> </v>
      </c>
      <c r="V2736" t="str">
        <f t="shared" ca="1" si="607"/>
        <v>let cannot_decomm [$2040_2045$ , $2025_2030$ , $TRUCK_DIESEL$] := 1;</v>
      </c>
    </row>
    <row r="2737" spans="8:22" outlineLevel="1" x14ac:dyDescent="0.25">
      <c r="H2737">
        <f t="shared" si="594"/>
        <v>59</v>
      </c>
      <c r="I2737" t="str">
        <f t="shared" ca="1" si="601"/>
        <v>TRUCK_DIESEL</v>
      </c>
      <c r="J2737">
        <f t="shared" ca="1" si="595"/>
        <v>0</v>
      </c>
      <c r="K2737">
        <f t="shared" si="596"/>
        <v>2040</v>
      </c>
      <c r="L2737">
        <f t="shared" si="602"/>
        <v>2045</v>
      </c>
      <c r="M2737" t="str">
        <f t="shared" si="597"/>
        <v>2040_2045</v>
      </c>
      <c r="N2737">
        <f t="shared" si="598"/>
        <v>2030</v>
      </c>
      <c r="O2737">
        <f t="shared" si="599"/>
        <v>2035</v>
      </c>
      <c r="P2737" t="str">
        <f t="shared" si="600"/>
        <v>2030_2035</v>
      </c>
      <c r="Q2737">
        <f t="shared" si="603"/>
        <v>0</v>
      </c>
      <c r="R2737">
        <f t="shared" si="604"/>
        <v>1</v>
      </c>
      <c r="S2737">
        <f t="shared" ca="1" si="605"/>
        <v>0</v>
      </c>
      <c r="U2737" t="str">
        <f t="shared" ca="1" si="606"/>
        <v xml:space="preserve"> </v>
      </c>
      <c r="V2737" t="str">
        <f t="shared" ca="1" si="607"/>
        <v>let cannot_decomm [$2040_2045$ , $2030_2035$ , $TRUCK_DIESEL$] := 1;</v>
      </c>
    </row>
    <row r="2738" spans="8:22" outlineLevel="1" x14ac:dyDescent="0.25">
      <c r="H2738">
        <f t="shared" si="594"/>
        <v>59</v>
      </c>
      <c r="I2738" t="str">
        <f t="shared" ca="1" si="601"/>
        <v>TRUCK_DIESEL</v>
      </c>
      <c r="J2738">
        <f t="shared" ca="1" si="595"/>
        <v>0</v>
      </c>
      <c r="K2738">
        <f t="shared" si="596"/>
        <v>2040</v>
      </c>
      <c r="L2738">
        <f t="shared" si="602"/>
        <v>2045</v>
      </c>
      <c r="M2738" t="str">
        <f t="shared" si="597"/>
        <v>2040_2045</v>
      </c>
      <c r="N2738">
        <f t="shared" si="598"/>
        <v>2035</v>
      </c>
      <c r="O2738">
        <f t="shared" si="599"/>
        <v>2040</v>
      </c>
      <c r="P2738" t="str">
        <f t="shared" si="600"/>
        <v>2035_2040</v>
      </c>
      <c r="Q2738">
        <f t="shared" si="603"/>
        <v>0</v>
      </c>
      <c r="R2738">
        <f t="shared" si="604"/>
        <v>1</v>
      </c>
      <c r="S2738">
        <f t="shared" ca="1" si="605"/>
        <v>0</v>
      </c>
      <c r="U2738" t="str">
        <f t="shared" ca="1" si="606"/>
        <v xml:space="preserve"> </v>
      </c>
      <c r="V2738" t="str">
        <f t="shared" ca="1" si="607"/>
        <v>let cannot_decomm [$2040_2045$ , $2035_2040$ , $TRUCK_DIESEL$] := 1;</v>
      </c>
    </row>
    <row r="2739" spans="8:22" outlineLevel="1" x14ac:dyDescent="0.25">
      <c r="H2739">
        <f t="shared" si="594"/>
        <v>59</v>
      </c>
      <c r="I2739" t="str">
        <f t="shared" ca="1" si="601"/>
        <v>TRUCK_DIESEL</v>
      </c>
      <c r="J2739">
        <f t="shared" ca="1" si="595"/>
        <v>0</v>
      </c>
      <c r="K2739">
        <f t="shared" si="596"/>
        <v>2040</v>
      </c>
      <c r="L2739">
        <f t="shared" si="602"/>
        <v>2045</v>
      </c>
      <c r="M2739" t="str">
        <f t="shared" si="597"/>
        <v>2040_2045</v>
      </c>
      <c r="N2739">
        <f t="shared" si="598"/>
        <v>2040</v>
      </c>
      <c r="O2739">
        <f t="shared" si="599"/>
        <v>2045</v>
      </c>
      <c r="P2739" t="str">
        <f t="shared" si="600"/>
        <v>2040_2045</v>
      </c>
      <c r="Q2739">
        <f t="shared" si="603"/>
        <v>0</v>
      </c>
      <c r="R2739">
        <f t="shared" si="604"/>
        <v>0</v>
      </c>
      <c r="S2739">
        <f t="shared" ca="1" si="605"/>
        <v>0</v>
      </c>
      <c r="U2739" t="str">
        <f t="shared" ca="1" si="606"/>
        <v xml:space="preserve"> </v>
      </c>
      <c r="V2739" t="str">
        <f t="shared" ca="1" si="607"/>
        <v>let cannot_decomm [$2040_2045$ , $2040_2045$ , $TRUCK_DIESEL$] := 1;</v>
      </c>
    </row>
    <row r="2740" spans="8:22" outlineLevel="1" x14ac:dyDescent="0.25">
      <c r="H2740">
        <f t="shared" si="594"/>
        <v>59</v>
      </c>
      <c r="I2740" t="str">
        <f t="shared" ca="1" si="601"/>
        <v>TRUCK_DIESEL</v>
      </c>
      <c r="J2740">
        <f t="shared" ca="1" si="595"/>
        <v>0</v>
      </c>
      <c r="K2740">
        <f t="shared" si="596"/>
        <v>2040</v>
      </c>
      <c r="L2740">
        <f t="shared" si="602"/>
        <v>2045</v>
      </c>
      <c r="M2740" t="str">
        <f t="shared" si="597"/>
        <v>2040_2045</v>
      </c>
      <c r="N2740">
        <f t="shared" si="598"/>
        <v>2045</v>
      </c>
      <c r="O2740">
        <f t="shared" si="599"/>
        <v>2050</v>
      </c>
      <c r="P2740" t="str">
        <f t="shared" si="600"/>
        <v>2045_2050</v>
      </c>
      <c r="Q2740">
        <f t="shared" si="603"/>
        <v>0</v>
      </c>
      <c r="R2740">
        <f t="shared" si="604"/>
        <v>0</v>
      </c>
      <c r="S2740">
        <f t="shared" ca="1" si="605"/>
        <v>1</v>
      </c>
      <c r="U2740" t="str">
        <f t="shared" ca="1" si="606"/>
        <v xml:space="preserve"> </v>
      </c>
      <c r="V2740" t="str">
        <f t="shared" ca="1" si="607"/>
        <v>let cannot_decomm [$2040_2045$ , $2045_2050$ , $TRUCK_DIESEL$] := 1;</v>
      </c>
    </row>
    <row r="2741" spans="8:22" outlineLevel="1" x14ac:dyDescent="0.25">
      <c r="H2741">
        <f t="shared" ref="H2741:H2804" si="608">(FLOOR((ROW(A2741)-4)/49,1))+4</f>
        <v>59</v>
      </c>
      <c r="I2741" t="str">
        <f t="shared" ca="1" si="601"/>
        <v>TRUCK_DIESEL</v>
      </c>
      <c r="J2741">
        <f t="shared" ref="J2741:J2804" ca="1" si="609">INDIRECT("C"&amp;H2741)</f>
        <v>0</v>
      </c>
      <c r="K2741">
        <f t="shared" ref="K2741:K2804" si="610">2015+MOD(FLOOR((ROW(A2741)-4)/7,1),7)*5</f>
        <v>2045</v>
      </c>
      <c r="L2741">
        <f t="shared" si="602"/>
        <v>2050</v>
      </c>
      <c r="M2741" t="str">
        <f t="shared" ref="M2741:M2804" si="611">K2741&amp;"_"&amp;L2741</f>
        <v>2045_2050</v>
      </c>
      <c r="N2741">
        <f t="shared" ref="N2741:N2804" si="612">2015+MOD(ROW(D2741)-4,7)*5</f>
        <v>2015</v>
      </c>
      <c r="O2741">
        <f t="shared" ref="O2741:O2804" si="613">2020+MOD(ROW(E2741)-4,7)*5</f>
        <v>2020</v>
      </c>
      <c r="P2741" t="str">
        <f t="shared" ref="P2741:P2804" si="614">N2741&amp;"_"&amp;O2741</f>
        <v>2015_2020</v>
      </c>
      <c r="Q2741">
        <f t="shared" si="603"/>
        <v>0</v>
      </c>
      <c r="R2741">
        <f t="shared" si="604"/>
        <v>1</v>
      </c>
      <c r="S2741">
        <f t="shared" ca="1" si="605"/>
        <v>0</v>
      </c>
      <c r="U2741" t="str">
        <f t="shared" ca="1" si="606"/>
        <v xml:space="preserve"> </v>
      </c>
      <c r="V2741" t="str">
        <f t="shared" ca="1" si="607"/>
        <v>let cannot_decomm [$2045_2050$ , $2015_2020$ , $TRUCK_DIESEL$] := 1;</v>
      </c>
    </row>
    <row r="2742" spans="8:22" outlineLevel="1" x14ac:dyDescent="0.25">
      <c r="H2742">
        <f t="shared" si="608"/>
        <v>59</v>
      </c>
      <c r="I2742" t="str">
        <f t="shared" ca="1" si="601"/>
        <v>TRUCK_DIESEL</v>
      </c>
      <c r="J2742">
        <f t="shared" ca="1" si="609"/>
        <v>0</v>
      </c>
      <c r="K2742">
        <f t="shared" si="610"/>
        <v>2045</v>
      </c>
      <c r="L2742">
        <f t="shared" si="602"/>
        <v>2050</v>
      </c>
      <c r="M2742" t="str">
        <f t="shared" si="611"/>
        <v>2045_2050</v>
      </c>
      <c r="N2742">
        <f t="shared" si="612"/>
        <v>2020</v>
      </c>
      <c r="O2742">
        <f t="shared" si="613"/>
        <v>2025</v>
      </c>
      <c r="P2742" t="str">
        <f t="shared" si="614"/>
        <v>2020_2025</v>
      </c>
      <c r="Q2742">
        <f t="shared" si="603"/>
        <v>0</v>
      </c>
      <c r="R2742">
        <f t="shared" si="604"/>
        <v>1</v>
      </c>
      <c r="S2742">
        <f t="shared" ca="1" si="605"/>
        <v>0</v>
      </c>
      <c r="U2742" t="str">
        <f t="shared" ca="1" si="606"/>
        <v xml:space="preserve"> </v>
      </c>
      <c r="V2742" t="str">
        <f t="shared" ca="1" si="607"/>
        <v>let cannot_decomm [$2045_2050$ , $2020_2025$ , $TRUCK_DIESEL$] := 1;</v>
      </c>
    </row>
    <row r="2743" spans="8:22" outlineLevel="1" x14ac:dyDescent="0.25">
      <c r="H2743">
        <f t="shared" si="608"/>
        <v>59</v>
      </c>
      <c r="I2743" t="str">
        <f t="shared" ca="1" si="601"/>
        <v>TRUCK_DIESEL</v>
      </c>
      <c r="J2743">
        <f t="shared" ca="1" si="609"/>
        <v>0</v>
      </c>
      <c r="K2743">
        <f t="shared" si="610"/>
        <v>2045</v>
      </c>
      <c r="L2743">
        <f t="shared" si="602"/>
        <v>2050</v>
      </c>
      <c r="M2743" t="str">
        <f t="shared" si="611"/>
        <v>2045_2050</v>
      </c>
      <c r="N2743">
        <f t="shared" si="612"/>
        <v>2025</v>
      </c>
      <c r="O2743">
        <f t="shared" si="613"/>
        <v>2030</v>
      </c>
      <c r="P2743" t="str">
        <f t="shared" si="614"/>
        <v>2025_2030</v>
      </c>
      <c r="Q2743">
        <f t="shared" si="603"/>
        <v>0</v>
      </c>
      <c r="R2743">
        <f t="shared" si="604"/>
        <v>1</v>
      </c>
      <c r="S2743">
        <f t="shared" ca="1" si="605"/>
        <v>0</v>
      </c>
      <c r="U2743" t="str">
        <f t="shared" ca="1" si="606"/>
        <v xml:space="preserve"> </v>
      </c>
      <c r="V2743" t="str">
        <f t="shared" ca="1" si="607"/>
        <v>let cannot_decomm [$2045_2050$ , $2025_2030$ , $TRUCK_DIESEL$] := 1;</v>
      </c>
    </row>
    <row r="2744" spans="8:22" outlineLevel="1" x14ac:dyDescent="0.25">
      <c r="H2744">
        <f t="shared" si="608"/>
        <v>59</v>
      </c>
      <c r="I2744" t="str">
        <f t="shared" ca="1" si="601"/>
        <v>TRUCK_DIESEL</v>
      </c>
      <c r="J2744">
        <f t="shared" ca="1" si="609"/>
        <v>0</v>
      </c>
      <c r="K2744">
        <f t="shared" si="610"/>
        <v>2045</v>
      </c>
      <c r="L2744">
        <f t="shared" si="602"/>
        <v>2050</v>
      </c>
      <c r="M2744" t="str">
        <f t="shared" si="611"/>
        <v>2045_2050</v>
      </c>
      <c r="N2744">
        <f t="shared" si="612"/>
        <v>2030</v>
      </c>
      <c r="O2744">
        <f t="shared" si="613"/>
        <v>2035</v>
      </c>
      <c r="P2744" t="str">
        <f t="shared" si="614"/>
        <v>2030_2035</v>
      </c>
      <c r="Q2744">
        <f t="shared" si="603"/>
        <v>0</v>
      </c>
      <c r="R2744">
        <f t="shared" si="604"/>
        <v>1</v>
      </c>
      <c r="S2744">
        <f t="shared" ca="1" si="605"/>
        <v>0</v>
      </c>
      <c r="U2744" t="str">
        <f t="shared" ca="1" si="606"/>
        <v xml:space="preserve"> </v>
      </c>
      <c r="V2744" t="str">
        <f t="shared" ca="1" si="607"/>
        <v>let cannot_decomm [$2045_2050$ , $2030_2035$ , $TRUCK_DIESEL$] := 1;</v>
      </c>
    </row>
    <row r="2745" spans="8:22" outlineLevel="1" x14ac:dyDescent="0.25">
      <c r="H2745">
        <f t="shared" si="608"/>
        <v>59</v>
      </c>
      <c r="I2745" t="str">
        <f t="shared" ca="1" si="601"/>
        <v>TRUCK_DIESEL</v>
      </c>
      <c r="J2745">
        <f t="shared" ca="1" si="609"/>
        <v>0</v>
      </c>
      <c r="K2745">
        <f t="shared" si="610"/>
        <v>2045</v>
      </c>
      <c r="L2745">
        <f t="shared" si="602"/>
        <v>2050</v>
      </c>
      <c r="M2745" t="str">
        <f t="shared" si="611"/>
        <v>2045_2050</v>
      </c>
      <c r="N2745">
        <f t="shared" si="612"/>
        <v>2035</v>
      </c>
      <c r="O2745">
        <f t="shared" si="613"/>
        <v>2040</v>
      </c>
      <c r="P2745" t="str">
        <f t="shared" si="614"/>
        <v>2035_2040</v>
      </c>
      <c r="Q2745">
        <f t="shared" si="603"/>
        <v>0</v>
      </c>
      <c r="R2745">
        <f t="shared" si="604"/>
        <v>1</v>
      </c>
      <c r="S2745">
        <f t="shared" ca="1" si="605"/>
        <v>0</v>
      </c>
      <c r="U2745" t="str">
        <f t="shared" ca="1" si="606"/>
        <v xml:space="preserve"> </v>
      </c>
      <c r="V2745" t="str">
        <f t="shared" ca="1" si="607"/>
        <v>let cannot_decomm [$2045_2050$ , $2035_2040$ , $TRUCK_DIESEL$] := 1;</v>
      </c>
    </row>
    <row r="2746" spans="8:22" outlineLevel="1" x14ac:dyDescent="0.25">
      <c r="H2746">
        <f t="shared" si="608"/>
        <v>59</v>
      </c>
      <c r="I2746" t="str">
        <f t="shared" ca="1" si="601"/>
        <v>TRUCK_DIESEL</v>
      </c>
      <c r="J2746">
        <f t="shared" ca="1" si="609"/>
        <v>0</v>
      </c>
      <c r="K2746">
        <f t="shared" si="610"/>
        <v>2045</v>
      </c>
      <c r="L2746">
        <f t="shared" si="602"/>
        <v>2050</v>
      </c>
      <c r="M2746" t="str">
        <f t="shared" si="611"/>
        <v>2045_2050</v>
      </c>
      <c r="N2746">
        <f t="shared" si="612"/>
        <v>2040</v>
      </c>
      <c r="O2746">
        <f t="shared" si="613"/>
        <v>2045</v>
      </c>
      <c r="P2746" t="str">
        <f t="shared" si="614"/>
        <v>2040_2045</v>
      </c>
      <c r="Q2746">
        <f t="shared" si="603"/>
        <v>0</v>
      </c>
      <c r="R2746">
        <f t="shared" si="604"/>
        <v>1</v>
      </c>
      <c r="S2746">
        <f t="shared" ca="1" si="605"/>
        <v>0</v>
      </c>
      <c r="U2746" t="str">
        <f t="shared" ca="1" si="606"/>
        <v xml:space="preserve"> </v>
      </c>
      <c r="V2746" t="str">
        <f t="shared" ca="1" si="607"/>
        <v>let cannot_decomm [$2045_2050$ , $2040_2045$ , $TRUCK_DIESEL$] := 1;</v>
      </c>
    </row>
    <row r="2747" spans="8:22" outlineLevel="1" x14ac:dyDescent="0.25">
      <c r="H2747">
        <f t="shared" si="608"/>
        <v>59</v>
      </c>
      <c r="I2747" t="str">
        <f t="shared" ca="1" si="601"/>
        <v>TRUCK_DIESEL</v>
      </c>
      <c r="J2747">
        <f t="shared" ca="1" si="609"/>
        <v>0</v>
      </c>
      <c r="K2747">
        <f t="shared" si="610"/>
        <v>2045</v>
      </c>
      <c r="L2747">
        <f t="shared" si="602"/>
        <v>2050</v>
      </c>
      <c r="M2747" t="str">
        <f t="shared" si="611"/>
        <v>2045_2050</v>
      </c>
      <c r="N2747">
        <f t="shared" si="612"/>
        <v>2045</v>
      </c>
      <c r="O2747">
        <f t="shared" si="613"/>
        <v>2050</v>
      </c>
      <c r="P2747" t="str">
        <f t="shared" si="614"/>
        <v>2045_2050</v>
      </c>
      <c r="Q2747">
        <f t="shared" si="603"/>
        <v>0</v>
      </c>
      <c r="R2747">
        <f t="shared" si="604"/>
        <v>0</v>
      </c>
      <c r="S2747">
        <f t="shared" ca="1" si="605"/>
        <v>0</v>
      </c>
      <c r="U2747" t="str">
        <f t="shared" ca="1" si="606"/>
        <v xml:space="preserve"> </v>
      </c>
      <c r="V2747" t="str">
        <f t="shared" ca="1" si="607"/>
        <v>let cannot_decomm [$2045_2050$ , $2045_2050$ , $TRUCK_DIESEL$] := 1;</v>
      </c>
    </row>
    <row r="2748" spans="8:22" outlineLevel="1" x14ac:dyDescent="0.25">
      <c r="H2748">
        <f t="shared" si="608"/>
        <v>60</v>
      </c>
      <c r="I2748" t="str">
        <f t="shared" ca="1" si="601"/>
        <v>TRUCK_FUEL_CELL</v>
      </c>
      <c r="J2748">
        <f t="shared" ca="1" si="609"/>
        <v>0</v>
      </c>
      <c r="K2748">
        <f t="shared" si="610"/>
        <v>2015</v>
      </c>
      <c r="L2748">
        <f t="shared" si="602"/>
        <v>2020</v>
      </c>
      <c r="M2748" t="str">
        <f t="shared" si="611"/>
        <v>2015_2020</v>
      </c>
      <c r="N2748">
        <f t="shared" si="612"/>
        <v>2015</v>
      </c>
      <c r="O2748">
        <f t="shared" si="613"/>
        <v>2020</v>
      </c>
      <c r="P2748" t="str">
        <f t="shared" si="614"/>
        <v>2015_2020</v>
      </c>
      <c r="Q2748">
        <f t="shared" si="603"/>
        <v>1</v>
      </c>
      <c r="R2748">
        <f t="shared" si="604"/>
        <v>0</v>
      </c>
      <c r="S2748">
        <f t="shared" ca="1" si="605"/>
        <v>0</v>
      </c>
      <c r="U2748" t="str">
        <f t="shared" si="606"/>
        <v>#</v>
      </c>
      <c r="V2748" t="str">
        <f t="shared" ca="1" si="607"/>
        <v>let cannot_decomm [$2015_2020$ , $2015_2020$ , $TRUCK_FUEL_CELL$] := 1;</v>
      </c>
    </row>
    <row r="2749" spans="8:22" outlineLevel="1" x14ac:dyDescent="0.25">
      <c r="H2749">
        <f t="shared" si="608"/>
        <v>60</v>
      </c>
      <c r="I2749" t="str">
        <f t="shared" ca="1" si="601"/>
        <v>TRUCK_FUEL_CELL</v>
      </c>
      <c r="J2749">
        <f t="shared" ca="1" si="609"/>
        <v>0</v>
      </c>
      <c r="K2749">
        <f t="shared" si="610"/>
        <v>2015</v>
      </c>
      <c r="L2749">
        <f t="shared" si="602"/>
        <v>2020</v>
      </c>
      <c r="M2749" t="str">
        <f t="shared" si="611"/>
        <v>2015_2020</v>
      </c>
      <c r="N2749">
        <f t="shared" si="612"/>
        <v>2020</v>
      </c>
      <c r="O2749">
        <f t="shared" si="613"/>
        <v>2025</v>
      </c>
      <c r="P2749" t="str">
        <f t="shared" si="614"/>
        <v>2020_2025</v>
      </c>
      <c r="Q2749">
        <f t="shared" si="603"/>
        <v>0</v>
      </c>
      <c r="R2749">
        <f t="shared" si="604"/>
        <v>0</v>
      </c>
      <c r="S2749">
        <f t="shared" ca="1" si="605"/>
        <v>1</v>
      </c>
      <c r="U2749" t="str">
        <f t="shared" ca="1" si="606"/>
        <v xml:space="preserve"> </v>
      </c>
      <c r="V2749" t="str">
        <f t="shared" ca="1" si="607"/>
        <v>let cannot_decomm [$2015_2020$ , $2020_2025$ , $TRUCK_FUEL_CELL$] := 1;</v>
      </c>
    </row>
    <row r="2750" spans="8:22" outlineLevel="1" x14ac:dyDescent="0.25">
      <c r="H2750">
        <f t="shared" si="608"/>
        <v>60</v>
      </c>
      <c r="I2750" t="str">
        <f t="shared" ca="1" si="601"/>
        <v>TRUCK_FUEL_CELL</v>
      </c>
      <c r="J2750">
        <f t="shared" ca="1" si="609"/>
        <v>0</v>
      </c>
      <c r="K2750">
        <f t="shared" si="610"/>
        <v>2015</v>
      </c>
      <c r="L2750">
        <f t="shared" si="602"/>
        <v>2020</v>
      </c>
      <c r="M2750" t="str">
        <f t="shared" si="611"/>
        <v>2015_2020</v>
      </c>
      <c r="N2750">
        <f t="shared" si="612"/>
        <v>2025</v>
      </c>
      <c r="O2750">
        <f t="shared" si="613"/>
        <v>2030</v>
      </c>
      <c r="P2750" t="str">
        <f t="shared" si="614"/>
        <v>2025_2030</v>
      </c>
      <c r="Q2750">
        <f t="shared" si="603"/>
        <v>0</v>
      </c>
      <c r="R2750">
        <f t="shared" si="604"/>
        <v>0</v>
      </c>
      <c r="S2750">
        <f t="shared" ca="1" si="605"/>
        <v>1</v>
      </c>
      <c r="U2750" t="str">
        <f t="shared" ca="1" si="606"/>
        <v xml:space="preserve"> </v>
      </c>
      <c r="V2750" t="str">
        <f t="shared" ca="1" si="607"/>
        <v>let cannot_decomm [$2015_2020$ , $2025_2030$ , $TRUCK_FUEL_CELL$] := 1;</v>
      </c>
    </row>
    <row r="2751" spans="8:22" outlineLevel="1" x14ac:dyDescent="0.25">
      <c r="H2751">
        <f t="shared" si="608"/>
        <v>60</v>
      </c>
      <c r="I2751" t="str">
        <f t="shared" ca="1" si="601"/>
        <v>TRUCK_FUEL_CELL</v>
      </c>
      <c r="J2751">
        <f t="shared" ca="1" si="609"/>
        <v>0</v>
      </c>
      <c r="K2751">
        <f t="shared" si="610"/>
        <v>2015</v>
      </c>
      <c r="L2751">
        <f t="shared" si="602"/>
        <v>2020</v>
      </c>
      <c r="M2751" t="str">
        <f t="shared" si="611"/>
        <v>2015_2020</v>
      </c>
      <c r="N2751">
        <f t="shared" si="612"/>
        <v>2030</v>
      </c>
      <c r="O2751">
        <f t="shared" si="613"/>
        <v>2035</v>
      </c>
      <c r="P2751" t="str">
        <f t="shared" si="614"/>
        <v>2030_2035</v>
      </c>
      <c r="Q2751">
        <f t="shared" si="603"/>
        <v>0</v>
      </c>
      <c r="R2751">
        <f t="shared" si="604"/>
        <v>0</v>
      </c>
      <c r="S2751">
        <f t="shared" ca="1" si="605"/>
        <v>1</v>
      </c>
      <c r="U2751" t="str">
        <f t="shared" ca="1" si="606"/>
        <v xml:space="preserve"> </v>
      </c>
      <c r="V2751" t="str">
        <f t="shared" ca="1" si="607"/>
        <v>let cannot_decomm [$2015_2020$ , $2030_2035$ , $TRUCK_FUEL_CELL$] := 1;</v>
      </c>
    </row>
    <row r="2752" spans="8:22" outlineLevel="1" x14ac:dyDescent="0.25">
      <c r="H2752">
        <f t="shared" si="608"/>
        <v>60</v>
      </c>
      <c r="I2752" t="str">
        <f t="shared" ca="1" si="601"/>
        <v>TRUCK_FUEL_CELL</v>
      </c>
      <c r="J2752">
        <f t="shared" ca="1" si="609"/>
        <v>0</v>
      </c>
      <c r="K2752">
        <f t="shared" si="610"/>
        <v>2015</v>
      </c>
      <c r="L2752">
        <f t="shared" si="602"/>
        <v>2020</v>
      </c>
      <c r="M2752" t="str">
        <f t="shared" si="611"/>
        <v>2015_2020</v>
      </c>
      <c r="N2752">
        <f t="shared" si="612"/>
        <v>2035</v>
      </c>
      <c r="O2752">
        <f t="shared" si="613"/>
        <v>2040</v>
      </c>
      <c r="P2752" t="str">
        <f t="shared" si="614"/>
        <v>2035_2040</v>
      </c>
      <c r="Q2752">
        <f t="shared" si="603"/>
        <v>0</v>
      </c>
      <c r="R2752">
        <f t="shared" si="604"/>
        <v>0</v>
      </c>
      <c r="S2752">
        <f t="shared" ca="1" si="605"/>
        <v>1</v>
      </c>
      <c r="U2752" t="str">
        <f t="shared" ca="1" si="606"/>
        <v xml:space="preserve"> </v>
      </c>
      <c r="V2752" t="str">
        <f t="shared" ca="1" si="607"/>
        <v>let cannot_decomm [$2015_2020$ , $2035_2040$ , $TRUCK_FUEL_CELL$] := 1;</v>
      </c>
    </row>
    <row r="2753" spans="8:22" outlineLevel="1" x14ac:dyDescent="0.25">
      <c r="H2753">
        <f t="shared" si="608"/>
        <v>60</v>
      </c>
      <c r="I2753" t="str">
        <f t="shared" ca="1" si="601"/>
        <v>TRUCK_FUEL_CELL</v>
      </c>
      <c r="J2753">
        <f t="shared" ca="1" si="609"/>
        <v>0</v>
      </c>
      <c r="K2753">
        <f t="shared" si="610"/>
        <v>2015</v>
      </c>
      <c r="L2753">
        <f t="shared" si="602"/>
        <v>2020</v>
      </c>
      <c r="M2753" t="str">
        <f t="shared" si="611"/>
        <v>2015_2020</v>
      </c>
      <c r="N2753">
        <f t="shared" si="612"/>
        <v>2040</v>
      </c>
      <c r="O2753">
        <f t="shared" si="613"/>
        <v>2045</v>
      </c>
      <c r="P2753" t="str">
        <f t="shared" si="614"/>
        <v>2040_2045</v>
      </c>
      <c r="Q2753">
        <f t="shared" si="603"/>
        <v>0</v>
      </c>
      <c r="R2753">
        <f t="shared" si="604"/>
        <v>0</v>
      </c>
      <c r="S2753">
        <f t="shared" ca="1" si="605"/>
        <v>1</v>
      </c>
      <c r="U2753" t="str">
        <f t="shared" ca="1" si="606"/>
        <v xml:space="preserve"> </v>
      </c>
      <c r="V2753" t="str">
        <f t="shared" ca="1" si="607"/>
        <v>let cannot_decomm [$2015_2020$ , $2040_2045$ , $TRUCK_FUEL_CELL$] := 1;</v>
      </c>
    </row>
    <row r="2754" spans="8:22" outlineLevel="1" x14ac:dyDescent="0.25">
      <c r="H2754">
        <f t="shared" si="608"/>
        <v>60</v>
      </c>
      <c r="I2754" t="str">
        <f t="shared" ca="1" si="601"/>
        <v>TRUCK_FUEL_CELL</v>
      </c>
      <c r="J2754">
        <f t="shared" ca="1" si="609"/>
        <v>0</v>
      </c>
      <c r="K2754">
        <f t="shared" si="610"/>
        <v>2015</v>
      </c>
      <c r="L2754">
        <f t="shared" si="602"/>
        <v>2020</v>
      </c>
      <c r="M2754" t="str">
        <f t="shared" si="611"/>
        <v>2015_2020</v>
      </c>
      <c r="N2754">
        <f t="shared" si="612"/>
        <v>2045</v>
      </c>
      <c r="O2754">
        <f t="shared" si="613"/>
        <v>2050</v>
      </c>
      <c r="P2754" t="str">
        <f t="shared" si="614"/>
        <v>2045_2050</v>
      </c>
      <c r="Q2754">
        <f t="shared" si="603"/>
        <v>0</v>
      </c>
      <c r="R2754">
        <f t="shared" si="604"/>
        <v>0</v>
      </c>
      <c r="S2754">
        <f t="shared" ca="1" si="605"/>
        <v>1</v>
      </c>
      <c r="U2754" t="str">
        <f t="shared" ca="1" si="606"/>
        <v xml:space="preserve"> </v>
      </c>
      <c r="V2754" t="str">
        <f t="shared" ca="1" si="607"/>
        <v>let cannot_decomm [$2015_2020$ , $2045_2050$ , $TRUCK_FUEL_CELL$] := 1;</v>
      </c>
    </row>
    <row r="2755" spans="8:22" outlineLevel="1" x14ac:dyDescent="0.25">
      <c r="H2755">
        <f t="shared" si="608"/>
        <v>60</v>
      </c>
      <c r="I2755" t="str">
        <f t="shared" ca="1" si="601"/>
        <v>TRUCK_FUEL_CELL</v>
      </c>
      <c r="J2755">
        <f t="shared" ca="1" si="609"/>
        <v>0</v>
      </c>
      <c r="K2755">
        <f t="shared" si="610"/>
        <v>2020</v>
      </c>
      <c r="L2755">
        <f t="shared" si="602"/>
        <v>2025</v>
      </c>
      <c r="M2755" t="str">
        <f t="shared" si="611"/>
        <v>2020_2025</v>
      </c>
      <c r="N2755">
        <f t="shared" si="612"/>
        <v>2015</v>
      </c>
      <c r="O2755">
        <f t="shared" si="613"/>
        <v>2020</v>
      </c>
      <c r="P2755" t="str">
        <f t="shared" si="614"/>
        <v>2015_2020</v>
      </c>
      <c r="Q2755">
        <f t="shared" si="603"/>
        <v>0</v>
      </c>
      <c r="R2755">
        <f t="shared" si="604"/>
        <v>1</v>
      </c>
      <c r="S2755">
        <f t="shared" ca="1" si="605"/>
        <v>0</v>
      </c>
      <c r="U2755" t="str">
        <f t="shared" ca="1" si="606"/>
        <v xml:space="preserve"> </v>
      </c>
      <c r="V2755" t="str">
        <f t="shared" ca="1" si="607"/>
        <v>let cannot_decomm [$2020_2025$ , $2015_2020$ , $TRUCK_FUEL_CELL$] := 1;</v>
      </c>
    </row>
    <row r="2756" spans="8:22" outlineLevel="1" x14ac:dyDescent="0.25">
      <c r="H2756">
        <f t="shared" si="608"/>
        <v>60</v>
      </c>
      <c r="I2756" t="str">
        <f t="shared" ca="1" si="601"/>
        <v>TRUCK_FUEL_CELL</v>
      </c>
      <c r="J2756">
        <f t="shared" ca="1" si="609"/>
        <v>0</v>
      </c>
      <c r="K2756">
        <f t="shared" si="610"/>
        <v>2020</v>
      </c>
      <c r="L2756">
        <f t="shared" si="602"/>
        <v>2025</v>
      </c>
      <c r="M2756" t="str">
        <f t="shared" si="611"/>
        <v>2020_2025</v>
      </c>
      <c r="N2756">
        <f t="shared" si="612"/>
        <v>2020</v>
      </c>
      <c r="O2756">
        <f t="shared" si="613"/>
        <v>2025</v>
      </c>
      <c r="P2756" t="str">
        <f t="shared" si="614"/>
        <v>2020_2025</v>
      </c>
      <c r="Q2756">
        <f t="shared" si="603"/>
        <v>0</v>
      </c>
      <c r="R2756">
        <f t="shared" si="604"/>
        <v>0</v>
      </c>
      <c r="S2756">
        <f t="shared" ca="1" si="605"/>
        <v>0</v>
      </c>
      <c r="U2756" t="str">
        <f t="shared" ca="1" si="606"/>
        <v xml:space="preserve"> </v>
      </c>
      <c r="V2756" t="str">
        <f t="shared" ca="1" si="607"/>
        <v>let cannot_decomm [$2020_2025$ , $2020_2025$ , $TRUCK_FUEL_CELL$] := 1;</v>
      </c>
    </row>
    <row r="2757" spans="8:22" outlineLevel="1" x14ac:dyDescent="0.25">
      <c r="H2757">
        <f t="shared" si="608"/>
        <v>60</v>
      </c>
      <c r="I2757" t="str">
        <f t="shared" ref="I2757:I2820" ca="1" si="615">INDIRECT("A"&amp;H2757)</f>
        <v>TRUCK_FUEL_CELL</v>
      </c>
      <c r="J2757">
        <f t="shared" ca="1" si="609"/>
        <v>0</v>
      </c>
      <c r="K2757">
        <f t="shared" si="610"/>
        <v>2020</v>
      </c>
      <c r="L2757">
        <f t="shared" ref="L2757:L2820" si="616">K2757+5</f>
        <v>2025</v>
      </c>
      <c r="M2757" t="str">
        <f t="shared" si="611"/>
        <v>2020_2025</v>
      </c>
      <c r="N2757">
        <f t="shared" si="612"/>
        <v>2025</v>
      </c>
      <c r="O2757">
        <f t="shared" si="613"/>
        <v>2030</v>
      </c>
      <c r="P2757" t="str">
        <f t="shared" si="614"/>
        <v>2025_2030</v>
      </c>
      <c r="Q2757">
        <f t="shared" ref="Q2757:Q2820" si="617">IF(K2757=2015,IF(N2757=2015,1,0),0)</f>
        <v>0</v>
      </c>
      <c r="R2757">
        <f t="shared" ref="R2757:R2820" si="618">IF(K2757&gt;N2757,1,0)</f>
        <v>0</v>
      </c>
      <c r="S2757">
        <f t="shared" ref="S2757:S2820" ca="1" si="619">IF(K2757&lt;(N2757+J2757),1,0)</f>
        <v>1</v>
      </c>
      <c r="U2757" t="str">
        <f t="shared" ref="U2757:U2820" ca="1" si="620">IF(Q2757=1,"#",IF((R2757+S2757)=2,"#"," "))</f>
        <v xml:space="preserve"> </v>
      </c>
      <c r="V2757" t="str">
        <f t="shared" ref="V2757:V2820" ca="1" si="621">"let cannot_decomm [$"&amp;M2757&amp;"$ , $"&amp;P2757&amp;"$ , $"&amp;I2757&amp;"$] := 1;"</f>
        <v>let cannot_decomm [$2020_2025$ , $2025_2030$ , $TRUCK_FUEL_CELL$] := 1;</v>
      </c>
    </row>
    <row r="2758" spans="8:22" outlineLevel="1" x14ac:dyDescent="0.25">
      <c r="H2758">
        <f t="shared" si="608"/>
        <v>60</v>
      </c>
      <c r="I2758" t="str">
        <f t="shared" ca="1" si="615"/>
        <v>TRUCK_FUEL_CELL</v>
      </c>
      <c r="J2758">
        <f t="shared" ca="1" si="609"/>
        <v>0</v>
      </c>
      <c r="K2758">
        <f t="shared" si="610"/>
        <v>2020</v>
      </c>
      <c r="L2758">
        <f t="shared" si="616"/>
        <v>2025</v>
      </c>
      <c r="M2758" t="str">
        <f t="shared" si="611"/>
        <v>2020_2025</v>
      </c>
      <c r="N2758">
        <f t="shared" si="612"/>
        <v>2030</v>
      </c>
      <c r="O2758">
        <f t="shared" si="613"/>
        <v>2035</v>
      </c>
      <c r="P2758" t="str">
        <f t="shared" si="614"/>
        <v>2030_2035</v>
      </c>
      <c r="Q2758">
        <f t="shared" si="617"/>
        <v>0</v>
      </c>
      <c r="R2758">
        <f t="shared" si="618"/>
        <v>0</v>
      </c>
      <c r="S2758">
        <f t="shared" ca="1" si="619"/>
        <v>1</v>
      </c>
      <c r="U2758" t="str">
        <f t="shared" ca="1" si="620"/>
        <v xml:space="preserve"> </v>
      </c>
      <c r="V2758" t="str">
        <f t="shared" ca="1" si="621"/>
        <v>let cannot_decomm [$2020_2025$ , $2030_2035$ , $TRUCK_FUEL_CELL$] := 1;</v>
      </c>
    </row>
    <row r="2759" spans="8:22" outlineLevel="1" x14ac:dyDescent="0.25">
      <c r="H2759">
        <f t="shared" si="608"/>
        <v>60</v>
      </c>
      <c r="I2759" t="str">
        <f t="shared" ca="1" si="615"/>
        <v>TRUCK_FUEL_CELL</v>
      </c>
      <c r="J2759">
        <f t="shared" ca="1" si="609"/>
        <v>0</v>
      </c>
      <c r="K2759">
        <f t="shared" si="610"/>
        <v>2020</v>
      </c>
      <c r="L2759">
        <f t="shared" si="616"/>
        <v>2025</v>
      </c>
      <c r="M2759" t="str">
        <f t="shared" si="611"/>
        <v>2020_2025</v>
      </c>
      <c r="N2759">
        <f t="shared" si="612"/>
        <v>2035</v>
      </c>
      <c r="O2759">
        <f t="shared" si="613"/>
        <v>2040</v>
      </c>
      <c r="P2759" t="str">
        <f t="shared" si="614"/>
        <v>2035_2040</v>
      </c>
      <c r="Q2759">
        <f t="shared" si="617"/>
        <v>0</v>
      </c>
      <c r="R2759">
        <f t="shared" si="618"/>
        <v>0</v>
      </c>
      <c r="S2759">
        <f t="shared" ca="1" si="619"/>
        <v>1</v>
      </c>
      <c r="U2759" t="str">
        <f t="shared" ca="1" si="620"/>
        <v xml:space="preserve"> </v>
      </c>
      <c r="V2759" t="str">
        <f t="shared" ca="1" si="621"/>
        <v>let cannot_decomm [$2020_2025$ , $2035_2040$ , $TRUCK_FUEL_CELL$] := 1;</v>
      </c>
    </row>
    <row r="2760" spans="8:22" outlineLevel="1" x14ac:dyDescent="0.25">
      <c r="H2760">
        <f t="shared" si="608"/>
        <v>60</v>
      </c>
      <c r="I2760" t="str">
        <f t="shared" ca="1" si="615"/>
        <v>TRUCK_FUEL_CELL</v>
      </c>
      <c r="J2760">
        <f t="shared" ca="1" si="609"/>
        <v>0</v>
      </c>
      <c r="K2760">
        <f t="shared" si="610"/>
        <v>2020</v>
      </c>
      <c r="L2760">
        <f t="shared" si="616"/>
        <v>2025</v>
      </c>
      <c r="M2760" t="str">
        <f t="shared" si="611"/>
        <v>2020_2025</v>
      </c>
      <c r="N2760">
        <f t="shared" si="612"/>
        <v>2040</v>
      </c>
      <c r="O2760">
        <f t="shared" si="613"/>
        <v>2045</v>
      </c>
      <c r="P2760" t="str">
        <f t="shared" si="614"/>
        <v>2040_2045</v>
      </c>
      <c r="Q2760">
        <f t="shared" si="617"/>
        <v>0</v>
      </c>
      <c r="R2760">
        <f t="shared" si="618"/>
        <v>0</v>
      </c>
      <c r="S2760">
        <f t="shared" ca="1" si="619"/>
        <v>1</v>
      </c>
      <c r="U2760" t="str">
        <f t="shared" ca="1" si="620"/>
        <v xml:space="preserve"> </v>
      </c>
      <c r="V2760" t="str">
        <f t="shared" ca="1" si="621"/>
        <v>let cannot_decomm [$2020_2025$ , $2040_2045$ , $TRUCK_FUEL_CELL$] := 1;</v>
      </c>
    </row>
    <row r="2761" spans="8:22" outlineLevel="1" x14ac:dyDescent="0.25">
      <c r="H2761">
        <f t="shared" si="608"/>
        <v>60</v>
      </c>
      <c r="I2761" t="str">
        <f t="shared" ca="1" si="615"/>
        <v>TRUCK_FUEL_CELL</v>
      </c>
      <c r="J2761">
        <f t="shared" ca="1" si="609"/>
        <v>0</v>
      </c>
      <c r="K2761">
        <f t="shared" si="610"/>
        <v>2020</v>
      </c>
      <c r="L2761">
        <f t="shared" si="616"/>
        <v>2025</v>
      </c>
      <c r="M2761" t="str">
        <f t="shared" si="611"/>
        <v>2020_2025</v>
      </c>
      <c r="N2761">
        <f t="shared" si="612"/>
        <v>2045</v>
      </c>
      <c r="O2761">
        <f t="shared" si="613"/>
        <v>2050</v>
      </c>
      <c r="P2761" t="str">
        <f t="shared" si="614"/>
        <v>2045_2050</v>
      </c>
      <c r="Q2761">
        <f t="shared" si="617"/>
        <v>0</v>
      </c>
      <c r="R2761">
        <f t="shared" si="618"/>
        <v>0</v>
      </c>
      <c r="S2761">
        <f t="shared" ca="1" si="619"/>
        <v>1</v>
      </c>
      <c r="U2761" t="str">
        <f t="shared" ca="1" si="620"/>
        <v xml:space="preserve"> </v>
      </c>
      <c r="V2761" t="str">
        <f t="shared" ca="1" si="621"/>
        <v>let cannot_decomm [$2020_2025$ , $2045_2050$ , $TRUCK_FUEL_CELL$] := 1;</v>
      </c>
    </row>
    <row r="2762" spans="8:22" outlineLevel="1" x14ac:dyDescent="0.25">
      <c r="H2762">
        <f t="shared" si="608"/>
        <v>60</v>
      </c>
      <c r="I2762" t="str">
        <f t="shared" ca="1" si="615"/>
        <v>TRUCK_FUEL_CELL</v>
      </c>
      <c r="J2762">
        <f t="shared" ca="1" si="609"/>
        <v>0</v>
      </c>
      <c r="K2762">
        <f t="shared" si="610"/>
        <v>2025</v>
      </c>
      <c r="L2762">
        <f t="shared" si="616"/>
        <v>2030</v>
      </c>
      <c r="M2762" t="str">
        <f t="shared" si="611"/>
        <v>2025_2030</v>
      </c>
      <c r="N2762">
        <f t="shared" si="612"/>
        <v>2015</v>
      </c>
      <c r="O2762">
        <f t="shared" si="613"/>
        <v>2020</v>
      </c>
      <c r="P2762" t="str">
        <f t="shared" si="614"/>
        <v>2015_2020</v>
      </c>
      <c r="Q2762">
        <f t="shared" si="617"/>
        <v>0</v>
      </c>
      <c r="R2762">
        <f t="shared" si="618"/>
        <v>1</v>
      </c>
      <c r="S2762">
        <f t="shared" ca="1" si="619"/>
        <v>0</v>
      </c>
      <c r="U2762" t="str">
        <f t="shared" ca="1" si="620"/>
        <v xml:space="preserve"> </v>
      </c>
      <c r="V2762" t="str">
        <f t="shared" ca="1" si="621"/>
        <v>let cannot_decomm [$2025_2030$ , $2015_2020$ , $TRUCK_FUEL_CELL$] := 1;</v>
      </c>
    </row>
    <row r="2763" spans="8:22" outlineLevel="1" x14ac:dyDescent="0.25">
      <c r="H2763">
        <f t="shared" si="608"/>
        <v>60</v>
      </c>
      <c r="I2763" t="str">
        <f t="shared" ca="1" si="615"/>
        <v>TRUCK_FUEL_CELL</v>
      </c>
      <c r="J2763">
        <f t="shared" ca="1" si="609"/>
        <v>0</v>
      </c>
      <c r="K2763">
        <f t="shared" si="610"/>
        <v>2025</v>
      </c>
      <c r="L2763">
        <f t="shared" si="616"/>
        <v>2030</v>
      </c>
      <c r="M2763" t="str">
        <f t="shared" si="611"/>
        <v>2025_2030</v>
      </c>
      <c r="N2763">
        <f t="shared" si="612"/>
        <v>2020</v>
      </c>
      <c r="O2763">
        <f t="shared" si="613"/>
        <v>2025</v>
      </c>
      <c r="P2763" t="str">
        <f t="shared" si="614"/>
        <v>2020_2025</v>
      </c>
      <c r="Q2763">
        <f t="shared" si="617"/>
        <v>0</v>
      </c>
      <c r="R2763">
        <f t="shared" si="618"/>
        <v>1</v>
      </c>
      <c r="S2763">
        <f t="shared" ca="1" si="619"/>
        <v>0</v>
      </c>
      <c r="U2763" t="str">
        <f t="shared" ca="1" si="620"/>
        <v xml:space="preserve"> </v>
      </c>
      <c r="V2763" t="str">
        <f t="shared" ca="1" si="621"/>
        <v>let cannot_decomm [$2025_2030$ , $2020_2025$ , $TRUCK_FUEL_CELL$] := 1;</v>
      </c>
    </row>
    <row r="2764" spans="8:22" outlineLevel="1" x14ac:dyDescent="0.25">
      <c r="H2764">
        <f t="shared" si="608"/>
        <v>60</v>
      </c>
      <c r="I2764" t="str">
        <f t="shared" ca="1" si="615"/>
        <v>TRUCK_FUEL_CELL</v>
      </c>
      <c r="J2764">
        <f t="shared" ca="1" si="609"/>
        <v>0</v>
      </c>
      <c r="K2764">
        <f t="shared" si="610"/>
        <v>2025</v>
      </c>
      <c r="L2764">
        <f t="shared" si="616"/>
        <v>2030</v>
      </c>
      <c r="M2764" t="str">
        <f t="shared" si="611"/>
        <v>2025_2030</v>
      </c>
      <c r="N2764">
        <f t="shared" si="612"/>
        <v>2025</v>
      </c>
      <c r="O2764">
        <f t="shared" si="613"/>
        <v>2030</v>
      </c>
      <c r="P2764" t="str">
        <f t="shared" si="614"/>
        <v>2025_2030</v>
      </c>
      <c r="Q2764">
        <f t="shared" si="617"/>
        <v>0</v>
      </c>
      <c r="R2764">
        <f t="shared" si="618"/>
        <v>0</v>
      </c>
      <c r="S2764">
        <f t="shared" ca="1" si="619"/>
        <v>0</v>
      </c>
      <c r="U2764" t="str">
        <f t="shared" ca="1" si="620"/>
        <v xml:space="preserve"> </v>
      </c>
      <c r="V2764" t="str">
        <f t="shared" ca="1" si="621"/>
        <v>let cannot_decomm [$2025_2030$ , $2025_2030$ , $TRUCK_FUEL_CELL$] := 1;</v>
      </c>
    </row>
    <row r="2765" spans="8:22" outlineLevel="1" x14ac:dyDescent="0.25">
      <c r="H2765">
        <f t="shared" si="608"/>
        <v>60</v>
      </c>
      <c r="I2765" t="str">
        <f t="shared" ca="1" si="615"/>
        <v>TRUCK_FUEL_CELL</v>
      </c>
      <c r="J2765">
        <f t="shared" ca="1" si="609"/>
        <v>0</v>
      </c>
      <c r="K2765">
        <f t="shared" si="610"/>
        <v>2025</v>
      </c>
      <c r="L2765">
        <f t="shared" si="616"/>
        <v>2030</v>
      </c>
      <c r="M2765" t="str">
        <f t="shared" si="611"/>
        <v>2025_2030</v>
      </c>
      <c r="N2765">
        <f t="shared" si="612"/>
        <v>2030</v>
      </c>
      <c r="O2765">
        <f t="shared" si="613"/>
        <v>2035</v>
      </c>
      <c r="P2765" t="str">
        <f t="shared" si="614"/>
        <v>2030_2035</v>
      </c>
      <c r="Q2765">
        <f t="shared" si="617"/>
        <v>0</v>
      </c>
      <c r="R2765">
        <f t="shared" si="618"/>
        <v>0</v>
      </c>
      <c r="S2765">
        <f t="shared" ca="1" si="619"/>
        <v>1</v>
      </c>
      <c r="U2765" t="str">
        <f t="shared" ca="1" si="620"/>
        <v xml:space="preserve"> </v>
      </c>
      <c r="V2765" t="str">
        <f t="shared" ca="1" si="621"/>
        <v>let cannot_decomm [$2025_2030$ , $2030_2035$ , $TRUCK_FUEL_CELL$] := 1;</v>
      </c>
    </row>
    <row r="2766" spans="8:22" outlineLevel="1" x14ac:dyDescent="0.25">
      <c r="H2766">
        <f t="shared" si="608"/>
        <v>60</v>
      </c>
      <c r="I2766" t="str">
        <f t="shared" ca="1" si="615"/>
        <v>TRUCK_FUEL_CELL</v>
      </c>
      <c r="J2766">
        <f t="shared" ca="1" si="609"/>
        <v>0</v>
      </c>
      <c r="K2766">
        <f t="shared" si="610"/>
        <v>2025</v>
      </c>
      <c r="L2766">
        <f t="shared" si="616"/>
        <v>2030</v>
      </c>
      <c r="M2766" t="str">
        <f t="shared" si="611"/>
        <v>2025_2030</v>
      </c>
      <c r="N2766">
        <f t="shared" si="612"/>
        <v>2035</v>
      </c>
      <c r="O2766">
        <f t="shared" si="613"/>
        <v>2040</v>
      </c>
      <c r="P2766" t="str">
        <f t="shared" si="614"/>
        <v>2035_2040</v>
      </c>
      <c r="Q2766">
        <f t="shared" si="617"/>
        <v>0</v>
      </c>
      <c r="R2766">
        <f t="shared" si="618"/>
        <v>0</v>
      </c>
      <c r="S2766">
        <f t="shared" ca="1" si="619"/>
        <v>1</v>
      </c>
      <c r="U2766" t="str">
        <f t="shared" ca="1" si="620"/>
        <v xml:space="preserve"> </v>
      </c>
      <c r="V2766" t="str">
        <f t="shared" ca="1" si="621"/>
        <v>let cannot_decomm [$2025_2030$ , $2035_2040$ , $TRUCK_FUEL_CELL$] := 1;</v>
      </c>
    </row>
    <row r="2767" spans="8:22" outlineLevel="1" x14ac:dyDescent="0.25">
      <c r="H2767">
        <f t="shared" si="608"/>
        <v>60</v>
      </c>
      <c r="I2767" t="str">
        <f t="shared" ca="1" si="615"/>
        <v>TRUCK_FUEL_CELL</v>
      </c>
      <c r="J2767">
        <f t="shared" ca="1" si="609"/>
        <v>0</v>
      </c>
      <c r="K2767">
        <f t="shared" si="610"/>
        <v>2025</v>
      </c>
      <c r="L2767">
        <f t="shared" si="616"/>
        <v>2030</v>
      </c>
      <c r="M2767" t="str">
        <f t="shared" si="611"/>
        <v>2025_2030</v>
      </c>
      <c r="N2767">
        <f t="shared" si="612"/>
        <v>2040</v>
      </c>
      <c r="O2767">
        <f t="shared" si="613"/>
        <v>2045</v>
      </c>
      <c r="P2767" t="str">
        <f t="shared" si="614"/>
        <v>2040_2045</v>
      </c>
      <c r="Q2767">
        <f t="shared" si="617"/>
        <v>0</v>
      </c>
      <c r="R2767">
        <f t="shared" si="618"/>
        <v>0</v>
      </c>
      <c r="S2767">
        <f t="shared" ca="1" si="619"/>
        <v>1</v>
      </c>
      <c r="U2767" t="str">
        <f t="shared" ca="1" si="620"/>
        <v xml:space="preserve"> </v>
      </c>
      <c r="V2767" t="str">
        <f t="shared" ca="1" si="621"/>
        <v>let cannot_decomm [$2025_2030$ , $2040_2045$ , $TRUCK_FUEL_CELL$] := 1;</v>
      </c>
    </row>
    <row r="2768" spans="8:22" outlineLevel="1" x14ac:dyDescent="0.25">
      <c r="H2768">
        <f t="shared" si="608"/>
        <v>60</v>
      </c>
      <c r="I2768" t="str">
        <f t="shared" ca="1" si="615"/>
        <v>TRUCK_FUEL_CELL</v>
      </c>
      <c r="J2768">
        <f t="shared" ca="1" si="609"/>
        <v>0</v>
      </c>
      <c r="K2768">
        <f t="shared" si="610"/>
        <v>2025</v>
      </c>
      <c r="L2768">
        <f t="shared" si="616"/>
        <v>2030</v>
      </c>
      <c r="M2768" t="str">
        <f t="shared" si="611"/>
        <v>2025_2030</v>
      </c>
      <c r="N2768">
        <f t="shared" si="612"/>
        <v>2045</v>
      </c>
      <c r="O2768">
        <f t="shared" si="613"/>
        <v>2050</v>
      </c>
      <c r="P2768" t="str">
        <f t="shared" si="614"/>
        <v>2045_2050</v>
      </c>
      <c r="Q2768">
        <f t="shared" si="617"/>
        <v>0</v>
      </c>
      <c r="R2768">
        <f t="shared" si="618"/>
        <v>0</v>
      </c>
      <c r="S2768">
        <f t="shared" ca="1" si="619"/>
        <v>1</v>
      </c>
      <c r="U2768" t="str">
        <f t="shared" ca="1" si="620"/>
        <v xml:space="preserve"> </v>
      </c>
      <c r="V2768" t="str">
        <f t="shared" ca="1" si="621"/>
        <v>let cannot_decomm [$2025_2030$ , $2045_2050$ , $TRUCK_FUEL_CELL$] := 1;</v>
      </c>
    </row>
    <row r="2769" spans="8:22" outlineLevel="1" x14ac:dyDescent="0.25">
      <c r="H2769">
        <f t="shared" si="608"/>
        <v>60</v>
      </c>
      <c r="I2769" t="str">
        <f t="shared" ca="1" si="615"/>
        <v>TRUCK_FUEL_CELL</v>
      </c>
      <c r="J2769">
        <f t="shared" ca="1" si="609"/>
        <v>0</v>
      </c>
      <c r="K2769">
        <f t="shared" si="610"/>
        <v>2030</v>
      </c>
      <c r="L2769">
        <f t="shared" si="616"/>
        <v>2035</v>
      </c>
      <c r="M2769" t="str">
        <f t="shared" si="611"/>
        <v>2030_2035</v>
      </c>
      <c r="N2769">
        <f t="shared" si="612"/>
        <v>2015</v>
      </c>
      <c r="O2769">
        <f t="shared" si="613"/>
        <v>2020</v>
      </c>
      <c r="P2769" t="str">
        <f t="shared" si="614"/>
        <v>2015_2020</v>
      </c>
      <c r="Q2769">
        <f t="shared" si="617"/>
        <v>0</v>
      </c>
      <c r="R2769">
        <f t="shared" si="618"/>
        <v>1</v>
      </c>
      <c r="S2769">
        <f t="shared" ca="1" si="619"/>
        <v>0</v>
      </c>
      <c r="U2769" t="str">
        <f t="shared" ca="1" si="620"/>
        <v xml:space="preserve"> </v>
      </c>
      <c r="V2769" t="str">
        <f t="shared" ca="1" si="621"/>
        <v>let cannot_decomm [$2030_2035$ , $2015_2020$ , $TRUCK_FUEL_CELL$] := 1;</v>
      </c>
    </row>
    <row r="2770" spans="8:22" outlineLevel="1" x14ac:dyDescent="0.25">
      <c r="H2770">
        <f t="shared" si="608"/>
        <v>60</v>
      </c>
      <c r="I2770" t="str">
        <f t="shared" ca="1" si="615"/>
        <v>TRUCK_FUEL_CELL</v>
      </c>
      <c r="J2770">
        <f t="shared" ca="1" si="609"/>
        <v>0</v>
      </c>
      <c r="K2770">
        <f t="shared" si="610"/>
        <v>2030</v>
      </c>
      <c r="L2770">
        <f t="shared" si="616"/>
        <v>2035</v>
      </c>
      <c r="M2770" t="str">
        <f t="shared" si="611"/>
        <v>2030_2035</v>
      </c>
      <c r="N2770">
        <f t="shared" si="612"/>
        <v>2020</v>
      </c>
      <c r="O2770">
        <f t="shared" si="613"/>
        <v>2025</v>
      </c>
      <c r="P2770" t="str">
        <f t="shared" si="614"/>
        <v>2020_2025</v>
      </c>
      <c r="Q2770">
        <f t="shared" si="617"/>
        <v>0</v>
      </c>
      <c r="R2770">
        <f t="shared" si="618"/>
        <v>1</v>
      </c>
      <c r="S2770">
        <f t="shared" ca="1" si="619"/>
        <v>0</v>
      </c>
      <c r="U2770" t="str">
        <f t="shared" ca="1" si="620"/>
        <v xml:space="preserve"> </v>
      </c>
      <c r="V2770" t="str">
        <f t="shared" ca="1" si="621"/>
        <v>let cannot_decomm [$2030_2035$ , $2020_2025$ , $TRUCK_FUEL_CELL$] := 1;</v>
      </c>
    </row>
    <row r="2771" spans="8:22" outlineLevel="1" x14ac:dyDescent="0.25">
      <c r="H2771">
        <f t="shared" si="608"/>
        <v>60</v>
      </c>
      <c r="I2771" t="str">
        <f t="shared" ca="1" si="615"/>
        <v>TRUCK_FUEL_CELL</v>
      </c>
      <c r="J2771">
        <f t="shared" ca="1" si="609"/>
        <v>0</v>
      </c>
      <c r="K2771">
        <f t="shared" si="610"/>
        <v>2030</v>
      </c>
      <c r="L2771">
        <f t="shared" si="616"/>
        <v>2035</v>
      </c>
      <c r="M2771" t="str">
        <f t="shared" si="611"/>
        <v>2030_2035</v>
      </c>
      <c r="N2771">
        <f t="shared" si="612"/>
        <v>2025</v>
      </c>
      <c r="O2771">
        <f t="shared" si="613"/>
        <v>2030</v>
      </c>
      <c r="P2771" t="str">
        <f t="shared" si="614"/>
        <v>2025_2030</v>
      </c>
      <c r="Q2771">
        <f t="shared" si="617"/>
        <v>0</v>
      </c>
      <c r="R2771">
        <f t="shared" si="618"/>
        <v>1</v>
      </c>
      <c r="S2771">
        <f t="shared" ca="1" si="619"/>
        <v>0</v>
      </c>
      <c r="U2771" t="str">
        <f t="shared" ca="1" si="620"/>
        <v xml:space="preserve"> </v>
      </c>
      <c r="V2771" t="str">
        <f t="shared" ca="1" si="621"/>
        <v>let cannot_decomm [$2030_2035$ , $2025_2030$ , $TRUCK_FUEL_CELL$] := 1;</v>
      </c>
    </row>
    <row r="2772" spans="8:22" outlineLevel="1" x14ac:dyDescent="0.25">
      <c r="H2772">
        <f t="shared" si="608"/>
        <v>60</v>
      </c>
      <c r="I2772" t="str">
        <f t="shared" ca="1" si="615"/>
        <v>TRUCK_FUEL_CELL</v>
      </c>
      <c r="J2772">
        <f t="shared" ca="1" si="609"/>
        <v>0</v>
      </c>
      <c r="K2772">
        <f t="shared" si="610"/>
        <v>2030</v>
      </c>
      <c r="L2772">
        <f t="shared" si="616"/>
        <v>2035</v>
      </c>
      <c r="M2772" t="str">
        <f t="shared" si="611"/>
        <v>2030_2035</v>
      </c>
      <c r="N2772">
        <f t="shared" si="612"/>
        <v>2030</v>
      </c>
      <c r="O2772">
        <f t="shared" si="613"/>
        <v>2035</v>
      </c>
      <c r="P2772" t="str">
        <f t="shared" si="614"/>
        <v>2030_2035</v>
      </c>
      <c r="Q2772">
        <f t="shared" si="617"/>
        <v>0</v>
      </c>
      <c r="R2772">
        <f t="shared" si="618"/>
        <v>0</v>
      </c>
      <c r="S2772">
        <f t="shared" ca="1" si="619"/>
        <v>0</v>
      </c>
      <c r="U2772" t="str">
        <f t="shared" ca="1" si="620"/>
        <v xml:space="preserve"> </v>
      </c>
      <c r="V2772" t="str">
        <f t="shared" ca="1" si="621"/>
        <v>let cannot_decomm [$2030_2035$ , $2030_2035$ , $TRUCK_FUEL_CELL$] := 1;</v>
      </c>
    </row>
    <row r="2773" spans="8:22" outlineLevel="1" x14ac:dyDescent="0.25">
      <c r="H2773">
        <f t="shared" si="608"/>
        <v>60</v>
      </c>
      <c r="I2773" t="str">
        <f t="shared" ca="1" si="615"/>
        <v>TRUCK_FUEL_CELL</v>
      </c>
      <c r="J2773">
        <f t="shared" ca="1" si="609"/>
        <v>0</v>
      </c>
      <c r="K2773">
        <f t="shared" si="610"/>
        <v>2030</v>
      </c>
      <c r="L2773">
        <f t="shared" si="616"/>
        <v>2035</v>
      </c>
      <c r="M2773" t="str">
        <f t="shared" si="611"/>
        <v>2030_2035</v>
      </c>
      <c r="N2773">
        <f t="shared" si="612"/>
        <v>2035</v>
      </c>
      <c r="O2773">
        <f t="shared" si="613"/>
        <v>2040</v>
      </c>
      <c r="P2773" t="str">
        <f t="shared" si="614"/>
        <v>2035_2040</v>
      </c>
      <c r="Q2773">
        <f t="shared" si="617"/>
        <v>0</v>
      </c>
      <c r="R2773">
        <f t="shared" si="618"/>
        <v>0</v>
      </c>
      <c r="S2773">
        <f t="shared" ca="1" si="619"/>
        <v>1</v>
      </c>
      <c r="U2773" t="str">
        <f t="shared" ca="1" si="620"/>
        <v xml:space="preserve"> </v>
      </c>
      <c r="V2773" t="str">
        <f t="shared" ca="1" si="621"/>
        <v>let cannot_decomm [$2030_2035$ , $2035_2040$ , $TRUCK_FUEL_CELL$] := 1;</v>
      </c>
    </row>
    <row r="2774" spans="8:22" outlineLevel="1" x14ac:dyDescent="0.25">
      <c r="H2774">
        <f t="shared" si="608"/>
        <v>60</v>
      </c>
      <c r="I2774" t="str">
        <f t="shared" ca="1" si="615"/>
        <v>TRUCK_FUEL_CELL</v>
      </c>
      <c r="J2774">
        <f t="shared" ca="1" si="609"/>
        <v>0</v>
      </c>
      <c r="K2774">
        <f t="shared" si="610"/>
        <v>2030</v>
      </c>
      <c r="L2774">
        <f t="shared" si="616"/>
        <v>2035</v>
      </c>
      <c r="M2774" t="str">
        <f t="shared" si="611"/>
        <v>2030_2035</v>
      </c>
      <c r="N2774">
        <f t="shared" si="612"/>
        <v>2040</v>
      </c>
      <c r="O2774">
        <f t="shared" si="613"/>
        <v>2045</v>
      </c>
      <c r="P2774" t="str">
        <f t="shared" si="614"/>
        <v>2040_2045</v>
      </c>
      <c r="Q2774">
        <f t="shared" si="617"/>
        <v>0</v>
      </c>
      <c r="R2774">
        <f t="shared" si="618"/>
        <v>0</v>
      </c>
      <c r="S2774">
        <f t="shared" ca="1" si="619"/>
        <v>1</v>
      </c>
      <c r="U2774" t="str">
        <f t="shared" ca="1" si="620"/>
        <v xml:space="preserve"> </v>
      </c>
      <c r="V2774" t="str">
        <f t="shared" ca="1" si="621"/>
        <v>let cannot_decomm [$2030_2035$ , $2040_2045$ , $TRUCK_FUEL_CELL$] := 1;</v>
      </c>
    </row>
    <row r="2775" spans="8:22" outlineLevel="1" x14ac:dyDescent="0.25">
      <c r="H2775">
        <f t="shared" si="608"/>
        <v>60</v>
      </c>
      <c r="I2775" t="str">
        <f t="shared" ca="1" si="615"/>
        <v>TRUCK_FUEL_CELL</v>
      </c>
      <c r="J2775">
        <f t="shared" ca="1" si="609"/>
        <v>0</v>
      </c>
      <c r="K2775">
        <f t="shared" si="610"/>
        <v>2030</v>
      </c>
      <c r="L2775">
        <f t="shared" si="616"/>
        <v>2035</v>
      </c>
      <c r="M2775" t="str">
        <f t="shared" si="611"/>
        <v>2030_2035</v>
      </c>
      <c r="N2775">
        <f t="shared" si="612"/>
        <v>2045</v>
      </c>
      <c r="O2775">
        <f t="shared" si="613"/>
        <v>2050</v>
      </c>
      <c r="P2775" t="str">
        <f t="shared" si="614"/>
        <v>2045_2050</v>
      </c>
      <c r="Q2775">
        <f t="shared" si="617"/>
        <v>0</v>
      </c>
      <c r="R2775">
        <f t="shared" si="618"/>
        <v>0</v>
      </c>
      <c r="S2775">
        <f t="shared" ca="1" si="619"/>
        <v>1</v>
      </c>
      <c r="U2775" t="str">
        <f t="shared" ca="1" si="620"/>
        <v xml:space="preserve"> </v>
      </c>
      <c r="V2775" t="str">
        <f t="shared" ca="1" si="621"/>
        <v>let cannot_decomm [$2030_2035$ , $2045_2050$ , $TRUCK_FUEL_CELL$] := 1;</v>
      </c>
    </row>
    <row r="2776" spans="8:22" outlineLevel="1" x14ac:dyDescent="0.25">
      <c r="H2776">
        <f t="shared" si="608"/>
        <v>60</v>
      </c>
      <c r="I2776" t="str">
        <f t="shared" ca="1" si="615"/>
        <v>TRUCK_FUEL_CELL</v>
      </c>
      <c r="J2776">
        <f t="shared" ca="1" si="609"/>
        <v>0</v>
      </c>
      <c r="K2776">
        <f t="shared" si="610"/>
        <v>2035</v>
      </c>
      <c r="L2776">
        <f t="shared" si="616"/>
        <v>2040</v>
      </c>
      <c r="M2776" t="str">
        <f t="shared" si="611"/>
        <v>2035_2040</v>
      </c>
      <c r="N2776">
        <f t="shared" si="612"/>
        <v>2015</v>
      </c>
      <c r="O2776">
        <f t="shared" si="613"/>
        <v>2020</v>
      </c>
      <c r="P2776" t="str">
        <f t="shared" si="614"/>
        <v>2015_2020</v>
      </c>
      <c r="Q2776">
        <f t="shared" si="617"/>
        <v>0</v>
      </c>
      <c r="R2776">
        <f t="shared" si="618"/>
        <v>1</v>
      </c>
      <c r="S2776">
        <f t="shared" ca="1" si="619"/>
        <v>0</v>
      </c>
      <c r="U2776" t="str">
        <f t="shared" ca="1" si="620"/>
        <v xml:space="preserve"> </v>
      </c>
      <c r="V2776" t="str">
        <f t="shared" ca="1" si="621"/>
        <v>let cannot_decomm [$2035_2040$ , $2015_2020$ , $TRUCK_FUEL_CELL$] := 1;</v>
      </c>
    </row>
    <row r="2777" spans="8:22" outlineLevel="1" x14ac:dyDescent="0.25">
      <c r="H2777">
        <f t="shared" si="608"/>
        <v>60</v>
      </c>
      <c r="I2777" t="str">
        <f t="shared" ca="1" si="615"/>
        <v>TRUCK_FUEL_CELL</v>
      </c>
      <c r="J2777">
        <f t="shared" ca="1" si="609"/>
        <v>0</v>
      </c>
      <c r="K2777">
        <f t="shared" si="610"/>
        <v>2035</v>
      </c>
      <c r="L2777">
        <f t="shared" si="616"/>
        <v>2040</v>
      </c>
      <c r="M2777" t="str">
        <f t="shared" si="611"/>
        <v>2035_2040</v>
      </c>
      <c r="N2777">
        <f t="shared" si="612"/>
        <v>2020</v>
      </c>
      <c r="O2777">
        <f t="shared" si="613"/>
        <v>2025</v>
      </c>
      <c r="P2777" t="str">
        <f t="shared" si="614"/>
        <v>2020_2025</v>
      </c>
      <c r="Q2777">
        <f t="shared" si="617"/>
        <v>0</v>
      </c>
      <c r="R2777">
        <f t="shared" si="618"/>
        <v>1</v>
      </c>
      <c r="S2777">
        <f t="shared" ca="1" si="619"/>
        <v>0</v>
      </c>
      <c r="U2777" t="str">
        <f t="shared" ca="1" si="620"/>
        <v xml:space="preserve"> </v>
      </c>
      <c r="V2777" t="str">
        <f t="shared" ca="1" si="621"/>
        <v>let cannot_decomm [$2035_2040$ , $2020_2025$ , $TRUCK_FUEL_CELL$] := 1;</v>
      </c>
    </row>
    <row r="2778" spans="8:22" outlineLevel="1" x14ac:dyDescent="0.25">
      <c r="H2778">
        <f t="shared" si="608"/>
        <v>60</v>
      </c>
      <c r="I2778" t="str">
        <f t="shared" ca="1" si="615"/>
        <v>TRUCK_FUEL_CELL</v>
      </c>
      <c r="J2778">
        <f t="shared" ca="1" si="609"/>
        <v>0</v>
      </c>
      <c r="K2778">
        <f t="shared" si="610"/>
        <v>2035</v>
      </c>
      <c r="L2778">
        <f t="shared" si="616"/>
        <v>2040</v>
      </c>
      <c r="M2778" t="str">
        <f t="shared" si="611"/>
        <v>2035_2040</v>
      </c>
      <c r="N2778">
        <f t="shared" si="612"/>
        <v>2025</v>
      </c>
      <c r="O2778">
        <f t="shared" si="613"/>
        <v>2030</v>
      </c>
      <c r="P2778" t="str">
        <f t="shared" si="614"/>
        <v>2025_2030</v>
      </c>
      <c r="Q2778">
        <f t="shared" si="617"/>
        <v>0</v>
      </c>
      <c r="R2778">
        <f t="shared" si="618"/>
        <v>1</v>
      </c>
      <c r="S2778">
        <f t="shared" ca="1" si="619"/>
        <v>0</v>
      </c>
      <c r="U2778" t="str">
        <f t="shared" ca="1" si="620"/>
        <v xml:space="preserve"> </v>
      </c>
      <c r="V2778" t="str">
        <f t="shared" ca="1" si="621"/>
        <v>let cannot_decomm [$2035_2040$ , $2025_2030$ , $TRUCK_FUEL_CELL$] := 1;</v>
      </c>
    </row>
    <row r="2779" spans="8:22" outlineLevel="1" x14ac:dyDescent="0.25">
      <c r="H2779">
        <f t="shared" si="608"/>
        <v>60</v>
      </c>
      <c r="I2779" t="str">
        <f t="shared" ca="1" si="615"/>
        <v>TRUCK_FUEL_CELL</v>
      </c>
      <c r="J2779">
        <f t="shared" ca="1" si="609"/>
        <v>0</v>
      </c>
      <c r="K2779">
        <f t="shared" si="610"/>
        <v>2035</v>
      </c>
      <c r="L2779">
        <f t="shared" si="616"/>
        <v>2040</v>
      </c>
      <c r="M2779" t="str">
        <f t="shared" si="611"/>
        <v>2035_2040</v>
      </c>
      <c r="N2779">
        <f t="shared" si="612"/>
        <v>2030</v>
      </c>
      <c r="O2779">
        <f t="shared" si="613"/>
        <v>2035</v>
      </c>
      <c r="P2779" t="str">
        <f t="shared" si="614"/>
        <v>2030_2035</v>
      </c>
      <c r="Q2779">
        <f t="shared" si="617"/>
        <v>0</v>
      </c>
      <c r="R2779">
        <f t="shared" si="618"/>
        <v>1</v>
      </c>
      <c r="S2779">
        <f t="shared" ca="1" si="619"/>
        <v>0</v>
      </c>
      <c r="U2779" t="str">
        <f t="shared" ca="1" si="620"/>
        <v xml:space="preserve"> </v>
      </c>
      <c r="V2779" t="str">
        <f t="shared" ca="1" si="621"/>
        <v>let cannot_decomm [$2035_2040$ , $2030_2035$ , $TRUCK_FUEL_CELL$] := 1;</v>
      </c>
    </row>
    <row r="2780" spans="8:22" outlineLevel="1" x14ac:dyDescent="0.25">
      <c r="H2780">
        <f t="shared" si="608"/>
        <v>60</v>
      </c>
      <c r="I2780" t="str">
        <f t="shared" ca="1" si="615"/>
        <v>TRUCK_FUEL_CELL</v>
      </c>
      <c r="J2780">
        <f t="shared" ca="1" si="609"/>
        <v>0</v>
      </c>
      <c r="K2780">
        <f t="shared" si="610"/>
        <v>2035</v>
      </c>
      <c r="L2780">
        <f t="shared" si="616"/>
        <v>2040</v>
      </c>
      <c r="M2780" t="str">
        <f t="shared" si="611"/>
        <v>2035_2040</v>
      </c>
      <c r="N2780">
        <f t="shared" si="612"/>
        <v>2035</v>
      </c>
      <c r="O2780">
        <f t="shared" si="613"/>
        <v>2040</v>
      </c>
      <c r="P2780" t="str">
        <f t="shared" si="614"/>
        <v>2035_2040</v>
      </c>
      <c r="Q2780">
        <f t="shared" si="617"/>
        <v>0</v>
      </c>
      <c r="R2780">
        <f t="shared" si="618"/>
        <v>0</v>
      </c>
      <c r="S2780">
        <f t="shared" ca="1" si="619"/>
        <v>0</v>
      </c>
      <c r="U2780" t="str">
        <f t="shared" ca="1" si="620"/>
        <v xml:space="preserve"> </v>
      </c>
      <c r="V2780" t="str">
        <f t="shared" ca="1" si="621"/>
        <v>let cannot_decomm [$2035_2040$ , $2035_2040$ , $TRUCK_FUEL_CELL$] := 1;</v>
      </c>
    </row>
    <row r="2781" spans="8:22" outlineLevel="1" x14ac:dyDescent="0.25">
      <c r="H2781">
        <f t="shared" si="608"/>
        <v>60</v>
      </c>
      <c r="I2781" t="str">
        <f t="shared" ca="1" si="615"/>
        <v>TRUCK_FUEL_CELL</v>
      </c>
      <c r="J2781">
        <f t="shared" ca="1" si="609"/>
        <v>0</v>
      </c>
      <c r="K2781">
        <f t="shared" si="610"/>
        <v>2035</v>
      </c>
      <c r="L2781">
        <f t="shared" si="616"/>
        <v>2040</v>
      </c>
      <c r="M2781" t="str">
        <f t="shared" si="611"/>
        <v>2035_2040</v>
      </c>
      <c r="N2781">
        <f t="shared" si="612"/>
        <v>2040</v>
      </c>
      <c r="O2781">
        <f t="shared" si="613"/>
        <v>2045</v>
      </c>
      <c r="P2781" t="str">
        <f t="shared" si="614"/>
        <v>2040_2045</v>
      </c>
      <c r="Q2781">
        <f t="shared" si="617"/>
        <v>0</v>
      </c>
      <c r="R2781">
        <f t="shared" si="618"/>
        <v>0</v>
      </c>
      <c r="S2781">
        <f t="shared" ca="1" si="619"/>
        <v>1</v>
      </c>
      <c r="U2781" t="str">
        <f t="shared" ca="1" si="620"/>
        <v xml:space="preserve"> </v>
      </c>
      <c r="V2781" t="str">
        <f t="shared" ca="1" si="621"/>
        <v>let cannot_decomm [$2035_2040$ , $2040_2045$ , $TRUCK_FUEL_CELL$] := 1;</v>
      </c>
    </row>
    <row r="2782" spans="8:22" outlineLevel="1" x14ac:dyDescent="0.25">
      <c r="H2782">
        <f t="shared" si="608"/>
        <v>60</v>
      </c>
      <c r="I2782" t="str">
        <f t="shared" ca="1" si="615"/>
        <v>TRUCK_FUEL_CELL</v>
      </c>
      <c r="J2782">
        <f t="shared" ca="1" si="609"/>
        <v>0</v>
      </c>
      <c r="K2782">
        <f t="shared" si="610"/>
        <v>2035</v>
      </c>
      <c r="L2782">
        <f t="shared" si="616"/>
        <v>2040</v>
      </c>
      <c r="M2782" t="str">
        <f t="shared" si="611"/>
        <v>2035_2040</v>
      </c>
      <c r="N2782">
        <f t="shared" si="612"/>
        <v>2045</v>
      </c>
      <c r="O2782">
        <f t="shared" si="613"/>
        <v>2050</v>
      </c>
      <c r="P2782" t="str">
        <f t="shared" si="614"/>
        <v>2045_2050</v>
      </c>
      <c r="Q2782">
        <f t="shared" si="617"/>
        <v>0</v>
      </c>
      <c r="R2782">
        <f t="shared" si="618"/>
        <v>0</v>
      </c>
      <c r="S2782">
        <f t="shared" ca="1" si="619"/>
        <v>1</v>
      </c>
      <c r="U2782" t="str">
        <f t="shared" ca="1" si="620"/>
        <v xml:space="preserve"> </v>
      </c>
      <c r="V2782" t="str">
        <f t="shared" ca="1" si="621"/>
        <v>let cannot_decomm [$2035_2040$ , $2045_2050$ , $TRUCK_FUEL_CELL$] := 1;</v>
      </c>
    </row>
    <row r="2783" spans="8:22" outlineLevel="1" x14ac:dyDescent="0.25">
      <c r="H2783">
        <f t="shared" si="608"/>
        <v>60</v>
      </c>
      <c r="I2783" t="str">
        <f t="shared" ca="1" si="615"/>
        <v>TRUCK_FUEL_CELL</v>
      </c>
      <c r="J2783">
        <f t="shared" ca="1" si="609"/>
        <v>0</v>
      </c>
      <c r="K2783">
        <f t="shared" si="610"/>
        <v>2040</v>
      </c>
      <c r="L2783">
        <f t="shared" si="616"/>
        <v>2045</v>
      </c>
      <c r="M2783" t="str">
        <f t="shared" si="611"/>
        <v>2040_2045</v>
      </c>
      <c r="N2783">
        <f t="shared" si="612"/>
        <v>2015</v>
      </c>
      <c r="O2783">
        <f t="shared" si="613"/>
        <v>2020</v>
      </c>
      <c r="P2783" t="str">
        <f t="shared" si="614"/>
        <v>2015_2020</v>
      </c>
      <c r="Q2783">
        <f t="shared" si="617"/>
        <v>0</v>
      </c>
      <c r="R2783">
        <f t="shared" si="618"/>
        <v>1</v>
      </c>
      <c r="S2783">
        <f t="shared" ca="1" si="619"/>
        <v>0</v>
      </c>
      <c r="U2783" t="str">
        <f t="shared" ca="1" si="620"/>
        <v xml:space="preserve"> </v>
      </c>
      <c r="V2783" t="str">
        <f t="shared" ca="1" si="621"/>
        <v>let cannot_decomm [$2040_2045$ , $2015_2020$ , $TRUCK_FUEL_CELL$] := 1;</v>
      </c>
    </row>
    <row r="2784" spans="8:22" outlineLevel="1" x14ac:dyDescent="0.25">
      <c r="H2784">
        <f t="shared" si="608"/>
        <v>60</v>
      </c>
      <c r="I2784" t="str">
        <f t="shared" ca="1" si="615"/>
        <v>TRUCK_FUEL_CELL</v>
      </c>
      <c r="J2784">
        <f t="shared" ca="1" si="609"/>
        <v>0</v>
      </c>
      <c r="K2784">
        <f t="shared" si="610"/>
        <v>2040</v>
      </c>
      <c r="L2784">
        <f t="shared" si="616"/>
        <v>2045</v>
      </c>
      <c r="M2784" t="str">
        <f t="shared" si="611"/>
        <v>2040_2045</v>
      </c>
      <c r="N2784">
        <f t="shared" si="612"/>
        <v>2020</v>
      </c>
      <c r="O2784">
        <f t="shared" si="613"/>
        <v>2025</v>
      </c>
      <c r="P2784" t="str">
        <f t="shared" si="614"/>
        <v>2020_2025</v>
      </c>
      <c r="Q2784">
        <f t="shared" si="617"/>
        <v>0</v>
      </c>
      <c r="R2784">
        <f t="shared" si="618"/>
        <v>1</v>
      </c>
      <c r="S2784">
        <f t="shared" ca="1" si="619"/>
        <v>0</v>
      </c>
      <c r="U2784" t="str">
        <f t="shared" ca="1" si="620"/>
        <v xml:space="preserve"> </v>
      </c>
      <c r="V2784" t="str">
        <f t="shared" ca="1" si="621"/>
        <v>let cannot_decomm [$2040_2045$ , $2020_2025$ , $TRUCK_FUEL_CELL$] := 1;</v>
      </c>
    </row>
    <row r="2785" spans="8:22" outlineLevel="1" x14ac:dyDescent="0.25">
      <c r="H2785">
        <f t="shared" si="608"/>
        <v>60</v>
      </c>
      <c r="I2785" t="str">
        <f t="shared" ca="1" si="615"/>
        <v>TRUCK_FUEL_CELL</v>
      </c>
      <c r="J2785">
        <f t="shared" ca="1" si="609"/>
        <v>0</v>
      </c>
      <c r="K2785">
        <f t="shared" si="610"/>
        <v>2040</v>
      </c>
      <c r="L2785">
        <f t="shared" si="616"/>
        <v>2045</v>
      </c>
      <c r="M2785" t="str">
        <f t="shared" si="611"/>
        <v>2040_2045</v>
      </c>
      <c r="N2785">
        <f t="shared" si="612"/>
        <v>2025</v>
      </c>
      <c r="O2785">
        <f t="shared" si="613"/>
        <v>2030</v>
      </c>
      <c r="P2785" t="str">
        <f t="shared" si="614"/>
        <v>2025_2030</v>
      </c>
      <c r="Q2785">
        <f t="shared" si="617"/>
        <v>0</v>
      </c>
      <c r="R2785">
        <f t="shared" si="618"/>
        <v>1</v>
      </c>
      <c r="S2785">
        <f t="shared" ca="1" si="619"/>
        <v>0</v>
      </c>
      <c r="U2785" t="str">
        <f t="shared" ca="1" si="620"/>
        <v xml:space="preserve"> </v>
      </c>
      <c r="V2785" t="str">
        <f t="shared" ca="1" si="621"/>
        <v>let cannot_decomm [$2040_2045$ , $2025_2030$ , $TRUCK_FUEL_CELL$] := 1;</v>
      </c>
    </row>
    <row r="2786" spans="8:22" outlineLevel="1" x14ac:dyDescent="0.25">
      <c r="H2786">
        <f t="shared" si="608"/>
        <v>60</v>
      </c>
      <c r="I2786" t="str">
        <f t="shared" ca="1" si="615"/>
        <v>TRUCK_FUEL_CELL</v>
      </c>
      <c r="J2786">
        <f t="shared" ca="1" si="609"/>
        <v>0</v>
      </c>
      <c r="K2786">
        <f t="shared" si="610"/>
        <v>2040</v>
      </c>
      <c r="L2786">
        <f t="shared" si="616"/>
        <v>2045</v>
      </c>
      <c r="M2786" t="str">
        <f t="shared" si="611"/>
        <v>2040_2045</v>
      </c>
      <c r="N2786">
        <f t="shared" si="612"/>
        <v>2030</v>
      </c>
      <c r="O2786">
        <f t="shared" si="613"/>
        <v>2035</v>
      </c>
      <c r="P2786" t="str">
        <f t="shared" si="614"/>
        <v>2030_2035</v>
      </c>
      <c r="Q2786">
        <f t="shared" si="617"/>
        <v>0</v>
      </c>
      <c r="R2786">
        <f t="shared" si="618"/>
        <v>1</v>
      </c>
      <c r="S2786">
        <f t="shared" ca="1" si="619"/>
        <v>0</v>
      </c>
      <c r="U2786" t="str">
        <f t="shared" ca="1" si="620"/>
        <v xml:space="preserve"> </v>
      </c>
      <c r="V2786" t="str">
        <f t="shared" ca="1" si="621"/>
        <v>let cannot_decomm [$2040_2045$ , $2030_2035$ , $TRUCK_FUEL_CELL$] := 1;</v>
      </c>
    </row>
    <row r="2787" spans="8:22" outlineLevel="1" x14ac:dyDescent="0.25">
      <c r="H2787">
        <f t="shared" si="608"/>
        <v>60</v>
      </c>
      <c r="I2787" t="str">
        <f t="shared" ca="1" si="615"/>
        <v>TRUCK_FUEL_CELL</v>
      </c>
      <c r="J2787">
        <f t="shared" ca="1" si="609"/>
        <v>0</v>
      </c>
      <c r="K2787">
        <f t="shared" si="610"/>
        <v>2040</v>
      </c>
      <c r="L2787">
        <f t="shared" si="616"/>
        <v>2045</v>
      </c>
      <c r="M2787" t="str">
        <f t="shared" si="611"/>
        <v>2040_2045</v>
      </c>
      <c r="N2787">
        <f t="shared" si="612"/>
        <v>2035</v>
      </c>
      <c r="O2787">
        <f t="shared" si="613"/>
        <v>2040</v>
      </c>
      <c r="P2787" t="str">
        <f t="shared" si="614"/>
        <v>2035_2040</v>
      </c>
      <c r="Q2787">
        <f t="shared" si="617"/>
        <v>0</v>
      </c>
      <c r="R2787">
        <f t="shared" si="618"/>
        <v>1</v>
      </c>
      <c r="S2787">
        <f t="shared" ca="1" si="619"/>
        <v>0</v>
      </c>
      <c r="U2787" t="str">
        <f t="shared" ca="1" si="620"/>
        <v xml:space="preserve"> </v>
      </c>
      <c r="V2787" t="str">
        <f t="shared" ca="1" si="621"/>
        <v>let cannot_decomm [$2040_2045$ , $2035_2040$ , $TRUCK_FUEL_CELL$] := 1;</v>
      </c>
    </row>
    <row r="2788" spans="8:22" outlineLevel="1" x14ac:dyDescent="0.25">
      <c r="H2788">
        <f t="shared" si="608"/>
        <v>60</v>
      </c>
      <c r="I2788" t="str">
        <f t="shared" ca="1" si="615"/>
        <v>TRUCK_FUEL_CELL</v>
      </c>
      <c r="J2788">
        <f t="shared" ca="1" si="609"/>
        <v>0</v>
      </c>
      <c r="K2788">
        <f t="shared" si="610"/>
        <v>2040</v>
      </c>
      <c r="L2788">
        <f t="shared" si="616"/>
        <v>2045</v>
      </c>
      <c r="M2788" t="str">
        <f t="shared" si="611"/>
        <v>2040_2045</v>
      </c>
      <c r="N2788">
        <f t="shared" si="612"/>
        <v>2040</v>
      </c>
      <c r="O2788">
        <f t="shared" si="613"/>
        <v>2045</v>
      </c>
      <c r="P2788" t="str">
        <f t="shared" si="614"/>
        <v>2040_2045</v>
      </c>
      <c r="Q2788">
        <f t="shared" si="617"/>
        <v>0</v>
      </c>
      <c r="R2788">
        <f t="shared" si="618"/>
        <v>0</v>
      </c>
      <c r="S2788">
        <f t="shared" ca="1" si="619"/>
        <v>0</v>
      </c>
      <c r="U2788" t="str">
        <f t="shared" ca="1" si="620"/>
        <v xml:space="preserve"> </v>
      </c>
      <c r="V2788" t="str">
        <f t="shared" ca="1" si="621"/>
        <v>let cannot_decomm [$2040_2045$ , $2040_2045$ , $TRUCK_FUEL_CELL$] := 1;</v>
      </c>
    </row>
    <row r="2789" spans="8:22" outlineLevel="1" x14ac:dyDescent="0.25">
      <c r="H2789">
        <f t="shared" si="608"/>
        <v>60</v>
      </c>
      <c r="I2789" t="str">
        <f t="shared" ca="1" si="615"/>
        <v>TRUCK_FUEL_CELL</v>
      </c>
      <c r="J2789">
        <f t="shared" ca="1" si="609"/>
        <v>0</v>
      </c>
      <c r="K2789">
        <f t="shared" si="610"/>
        <v>2040</v>
      </c>
      <c r="L2789">
        <f t="shared" si="616"/>
        <v>2045</v>
      </c>
      <c r="M2789" t="str">
        <f t="shared" si="611"/>
        <v>2040_2045</v>
      </c>
      <c r="N2789">
        <f t="shared" si="612"/>
        <v>2045</v>
      </c>
      <c r="O2789">
        <f t="shared" si="613"/>
        <v>2050</v>
      </c>
      <c r="P2789" t="str">
        <f t="shared" si="614"/>
        <v>2045_2050</v>
      </c>
      <c r="Q2789">
        <f t="shared" si="617"/>
        <v>0</v>
      </c>
      <c r="R2789">
        <f t="shared" si="618"/>
        <v>0</v>
      </c>
      <c r="S2789">
        <f t="shared" ca="1" si="619"/>
        <v>1</v>
      </c>
      <c r="U2789" t="str">
        <f t="shared" ca="1" si="620"/>
        <v xml:space="preserve"> </v>
      </c>
      <c r="V2789" t="str">
        <f t="shared" ca="1" si="621"/>
        <v>let cannot_decomm [$2040_2045$ , $2045_2050$ , $TRUCK_FUEL_CELL$] := 1;</v>
      </c>
    </row>
    <row r="2790" spans="8:22" outlineLevel="1" x14ac:dyDescent="0.25">
      <c r="H2790">
        <f t="shared" si="608"/>
        <v>60</v>
      </c>
      <c r="I2790" t="str">
        <f t="shared" ca="1" si="615"/>
        <v>TRUCK_FUEL_CELL</v>
      </c>
      <c r="J2790">
        <f t="shared" ca="1" si="609"/>
        <v>0</v>
      </c>
      <c r="K2790">
        <f t="shared" si="610"/>
        <v>2045</v>
      </c>
      <c r="L2790">
        <f t="shared" si="616"/>
        <v>2050</v>
      </c>
      <c r="M2790" t="str">
        <f t="shared" si="611"/>
        <v>2045_2050</v>
      </c>
      <c r="N2790">
        <f t="shared" si="612"/>
        <v>2015</v>
      </c>
      <c r="O2790">
        <f t="shared" si="613"/>
        <v>2020</v>
      </c>
      <c r="P2790" t="str">
        <f t="shared" si="614"/>
        <v>2015_2020</v>
      </c>
      <c r="Q2790">
        <f t="shared" si="617"/>
        <v>0</v>
      </c>
      <c r="R2790">
        <f t="shared" si="618"/>
        <v>1</v>
      </c>
      <c r="S2790">
        <f t="shared" ca="1" si="619"/>
        <v>0</v>
      </c>
      <c r="U2790" t="str">
        <f t="shared" ca="1" si="620"/>
        <v xml:space="preserve"> </v>
      </c>
      <c r="V2790" t="str">
        <f t="shared" ca="1" si="621"/>
        <v>let cannot_decomm [$2045_2050$ , $2015_2020$ , $TRUCK_FUEL_CELL$] := 1;</v>
      </c>
    </row>
    <row r="2791" spans="8:22" outlineLevel="1" x14ac:dyDescent="0.25">
      <c r="H2791">
        <f t="shared" si="608"/>
        <v>60</v>
      </c>
      <c r="I2791" t="str">
        <f t="shared" ca="1" si="615"/>
        <v>TRUCK_FUEL_CELL</v>
      </c>
      <c r="J2791">
        <f t="shared" ca="1" si="609"/>
        <v>0</v>
      </c>
      <c r="K2791">
        <f t="shared" si="610"/>
        <v>2045</v>
      </c>
      <c r="L2791">
        <f t="shared" si="616"/>
        <v>2050</v>
      </c>
      <c r="M2791" t="str">
        <f t="shared" si="611"/>
        <v>2045_2050</v>
      </c>
      <c r="N2791">
        <f t="shared" si="612"/>
        <v>2020</v>
      </c>
      <c r="O2791">
        <f t="shared" si="613"/>
        <v>2025</v>
      </c>
      <c r="P2791" t="str">
        <f t="shared" si="614"/>
        <v>2020_2025</v>
      </c>
      <c r="Q2791">
        <f t="shared" si="617"/>
        <v>0</v>
      </c>
      <c r="R2791">
        <f t="shared" si="618"/>
        <v>1</v>
      </c>
      <c r="S2791">
        <f t="shared" ca="1" si="619"/>
        <v>0</v>
      </c>
      <c r="U2791" t="str">
        <f t="shared" ca="1" si="620"/>
        <v xml:space="preserve"> </v>
      </c>
      <c r="V2791" t="str">
        <f t="shared" ca="1" si="621"/>
        <v>let cannot_decomm [$2045_2050$ , $2020_2025$ , $TRUCK_FUEL_CELL$] := 1;</v>
      </c>
    </row>
    <row r="2792" spans="8:22" outlineLevel="1" x14ac:dyDescent="0.25">
      <c r="H2792">
        <f t="shared" si="608"/>
        <v>60</v>
      </c>
      <c r="I2792" t="str">
        <f t="shared" ca="1" si="615"/>
        <v>TRUCK_FUEL_CELL</v>
      </c>
      <c r="J2792">
        <f t="shared" ca="1" si="609"/>
        <v>0</v>
      </c>
      <c r="K2792">
        <f t="shared" si="610"/>
        <v>2045</v>
      </c>
      <c r="L2792">
        <f t="shared" si="616"/>
        <v>2050</v>
      </c>
      <c r="M2792" t="str">
        <f t="shared" si="611"/>
        <v>2045_2050</v>
      </c>
      <c r="N2792">
        <f t="shared" si="612"/>
        <v>2025</v>
      </c>
      <c r="O2792">
        <f t="shared" si="613"/>
        <v>2030</v>
      </c>
      <c r="P2792" t="str">
        <f t="shared" si="614"/>
        <v>2025_2030</v>
      </c>
      <c r="Q2792">
        <f t="shared" si="617"/>
        <v>0</v>
      </c>
      <c r="R2792">
        <f t="shared" si="618"/>
        <v>1</v>
      </c>
      <c r="S2792">
        <f t="shared" ca="1" si="619"/>
        <v>0</v>
      </c>
      <c r="U2792" t="str">
        <f t="shared" ca="1" si="620"/>
        <v xml:space="preserve"> </v>
      </c>
      <c r="V2792" t="str">
        <f t="shared" ca="1" si="621"/>
        <v>let cannot_decomm [$2045_2050$ , $2025_2030$ , $TRUCK_FUEL_CELL$] := 1;</v>
      </c>
    </row>
    <row r="2793" spans="8:22" outlineLevel="1" x14ac:dyDescent="0.25">
      <c r="H2793">
        <f t="shared" si="608"/>
        <v>60</v>
      </c>
      <c r="I2793" t="str">
        <f t="shared" ca="1" si="615"/>
        <v>TRUCK_FUEL_CELL</v>
      </c>
      <c r="J2793">
        <f t="shared" ca="1" si="609"/>
        <v>0</v>
      </c>
      <c r="K2793">
        <f t="shared" si="610"/>
        <v>2045</v>
      </c>
      <c r="L2793">
        <f t="shared" si="616"/>
        <v>2050</v>
      </c>
      <c r="M2793" t="str">
        <f t="shared" si="611"/>
        <v>2045_2050</v>
      </c>
      <c r="N2793">
        <f t="shared" si="612"/>
        <v>2030</v>
      </c>
      <c r="O2793">
        <f t="shared" si="613"/>
        <v>2035</v>
      </c>
      <c r="P2793" t="str">
        <f t="shared" si="614"/>
        <v>2030_2035</v>
      </c>
      <c r="Q2793">
        <f t="shared" si="617"/>
        <v>0</v>
      </c>
      <c r="R2793">
        <f t="shared" si="618"/>
        <v>1</v>
      </c>
      <c r="S2793">
        <f t="shared" ca="1" si="619"/>
        <v>0</v>
      </c>
      <c r="U2793" t="str">
        <f t="shared" ca="1" si="620"/>
        <v xml:space="preserve"> </v>
      </c>
      <c r="V2793" t="str">
        <f t="shared" ca="1" si="621"/>
        <v>let cannot_decomm [$2045_2050$ , $2030_2035$ , $TRUCK_FUEL_CELL$] := 1;</v>
      </c>
    </row>
    <row r="2794" spans="8:22" outlineLevel="1" x14ac:dyDescent="0.25">
      <c r="H2794">
        <f t="shared" si="608"/>
        <v>60</v>
      </c>
      <c r="I2794" t="str">
        <f t="shared" ca="1" si="615"/>
        <v>TRUCK_FUEL_CELL</v>
      </c>
      <c r="J2794">
        <f t="shared" ca="1" si="609"/>
        <v>0</v>
      </c>
      <c r="K2794">
        <f t="shared" si="610"/>
        <v>2045</v>
      </c>
      <c r="L2794">
        <f t="shared" si="616"/>
        <v>2050</v>
      </c>
      <c r="M2794" t="str">
        <f t="shared" si="611"/>
        <v>2045_2050</v>
      </c>
      <c r="N2794">
        <f t="shared" si="612"/>
        <v>2035</v>
      </c>
      <c r="O2794">
        <f t="shared" si="613"/>
        <v>2040</v>
      </c>
      <c r="P2794" t="str">
        <f t="shared" si="614"/>
        <v>2035_2040</v>
      </c>
      <c r="Q2794">
        <f t="shared" si="617"/>
        <v>0</v>
      </c>
      <c r="R2794">
        <f t="shared" si="618"/>
        <v>1</v>
      </c>
      <c r="S2794">
        <f t="shared" ca="1" si="619"/>
        <v>0</v>
      </c>
      <c r="U2794" t="str">
        <f t="shared" ca="1" si="620"/>
        <v xml:space="preserve"> </v>
      </c>
      <c r="V2794" t="str">
        <f t="shared" ca="1" si="621"/>
        <v>let cannot_decomm [$2045_2050$ , $2035_2040$ , $TRUCK_FUEL_CELL$] := 1;</v>
      </c>
    </row>
    <row r="2795" spans="8:22" outlineLevel="1" x14ac:dyDescent="0.25">
      <c r="H2795">
        <f t="shared" si="608"/>
        <v>60</v>
      </c>
      <c r="I2795" t="str">
        <f t="shared" ca="1" si="615"/>
        <v>TRUCK_FUEL_CELL</v>
      </c>
      <c r="J2795">
        <f t="shared" ca="1" si="609"/>
        <v>0</v>
      </c>
      <c r="K2795">
        <f t="shared" si="610"/>
        <v>2045</v>
      </c>
      <c r="L2795">
        <f t="shared" si="616"/>
        <v>2050</v>
      </c>
      <c r="M2795" t="str">
        <f t="shared" si="611"/>
        <v>2045_2050</v>
      </c>
      <c r="N2795">
        <f t="shared" si="612"/>
        <v>2040</v>
      </c>
      <c r="O2795">
        <f t="shared" si="613"/>
        <v>2045</v>
      </c>
      <c r="P2795" t="str">
        <f t="shared" si="614"/>
        <v>2040_2045</v>
      </c>
      <c r="Q2795">
        <f t="shared" si="617"/>
        <v>0</v>
      </c>
      <c r="R2795">
        <f t="shared" si="618"/>
        <v>1</v>
      </c>
      <c r="S2795">
        <f t="shared" ca="1" si="619"/>
        <v>0</v>
      </c>
      <c r="U2795" t="str">
        <f t="shared" ca="1" si="620"/>
        <v xml:space="preserve"> </v>
      </c>
      <c r="V2795" t="str">
        <f t="shared" ca="1" si="621"/>
        <v>let cannot_decomm [$2045_2050$ , $2040_2045$ , $TRUCK_FUEL_CELL$] := 1;</v>
      </c>
    </row>
    <row r="2796" spans="8:22" outlineLevel="1" x14ac:dyDescent="0.25">
      <c r="H2796">
        <f t="shared" si="608"/>
        <v>60</v>
      </c>
      <c r="I2796" t="str">
        <f t="shared" ca="1" si="615"/>
        <v>TRUCK_FUEL_CELL</v>
      </c>
      <c r="J2796">
        <f t="shared" ca="1" si="609"/>
        <v>0</v>
      </c>
      <c r="K2796">
        <f t="shared" si="610"/>
        <v>2045</v>
      </c>
      <c r="L2796">
        <f t="shared" si="616"/>
        <v>2050</v>
      </c>
      <c r="M2796" t="str">
        <f t="shared" si="611"/>
        <v>2045_2050</v>
      </c>
      <c r="N2796">
        <f t="shared" si="612"/>
        <v>2045</v>
      </c>
      <c r="O2796">
        <f t="shared" si="613"/>
        <v>2050</v>
      </c>
      <c r="P2796" t="str">
        <f t="shared" si="614"/>
        <v>2045_2050</v>
      </c>
      <c r="Q2796">
        <f t="shared" si="617"/>
        <v>0</v>
      </c>
      <c r="R2796">
        <f t="shared" si="618"/>
        <v>0</v>
      </c>
      <c r="S2796">
        <f t="shared" ca="1" si="619"/>
        <v>0</v>
      </c>
      <c r="U2796" t="str">
        <f t="shared" ca="1" si="620"/>
        <v xml:space="preserve"> </v>
      </c>
      <c r="V2796" t="str">
        <f t="shared" ca="1" si="621"/>
        <v>let cannot_decomm [$2045_2050$ , $2045_2050$ , $TRUCK_FUEL_CELL$] := 1;</v>
      </c>
    </row>
    <row r="2797" spans="8:22" outlineLevel="1" x14ac:dyDescent="0.25">
      <c r="H2797">
        <f t="shared" si="608"/>
        <v>61</v>
      </c>
      <c r="I2797" t="str">
        <f t="shared" ca="1" si="615"/>
        <v>TRUCK_NG</v>
      </c>
      <c r="J2797">
        <f t="shared" ca="1" si="609"/>
        <v>0</v>
      </c>
      <c r="K2797">
        <f t="shared" si="610"/>
        <v>2015</v>
      </c>
      <c r="L2797">
        <f t="shared" si="616"/>
        <v>2020</v>
      </c>
      <c r="M2797" t="str">
        <f t="shared" si="611"/>
        <v>2015_2020</v>
      </c>
      <c r="N2797">
        <f t="shared" si="612"/>
        <v>2015</v>
      </c>
      <c r="O2797">
        <f t="shared" si="613"/>
        <v>2020</v>
      </c>
      <c r="P2797" t="str">
        <f t="shared" si="614"/>
        <v>2015_2020</v>
      </c>
      <c r="Q2797">
        <f t="shared" si="617"/>
        <v>1</v>
      </c>
      <c r="R2797">
        <f t="shared" si="618"/>
        <v>0</v>
      </c>
      <c r="S2797">
        <f t="shared" ca="1" si="619"/>
        <v>0</v>
      </c>
      <c r="U2797" t="str">
        <f t="shared" si="620"/>
        <v>#</v>
      </c>
      <c r="V2797" t="str">
        <f t="shared" ca="1" si="621"/>
        <v>let cannot_decomm [$2015_2020$ , $2015_2020$ , $TRUCK_NG$] := 1;</v>
      </c>
    </row>
    <row r="2798" spans="8:22" outlineLevel="1" x14ac:dyDescent="0.25">
      <c r="H2798">
        <f t="shared" si="608"/>
        <v>61</v>
      </c>
      <c r="I2798" t="str">
        <f t="shared" ca="1" si="615"/>
        <v>TRUCK_NG</v>
      </c>
      <c r="J2798">
        <f t="shared" ca="1" si="609"/>
        <v>0</v>
      </c>
      <c r="K2798">
        <f t="shared" si="610"/>
        <v>2015</v>
      </c>
      <c r="L2798">
        <f t="shared" si="616"/>
        <v>2020</v>
      </c>
      <c r="M2798" t="str">
        <f t="shared" si="611"/>
        <v>2015_2020</v>
      </c>
      <c r="N2798">
        <f t="shared" si="612"/>
        <v>2020</v>
      </c>
      <c r="O2798">
        <f t="shared" si="613"/>
        <v>2025</v>
      </c>
      <c r="P2798" t="str">
        <f t="shared" si="614"/>
        <v>2020_2025</v>
      </c>
      <c r="Q2798">
        <f t="shared" si="617"/>
        <v>0</v>
      </c>
      <c r="R2798">
        <f t="shared" si="618"/>
        <v>0</v>
      </c>
      <c r="S2798">
        <f t="shared" ca="1" si="619"/>
        <v>1</v>
      </c>
      <c r="U2798" t="str">
        <f t="shared" ca="1" si="620"/>
        <v xml:space="preserve"> </v>
      </c>
      <c r="V2798" t="str">
        <f t="shared" ca="1" si="621"/>
        <v>let cannot_decomm [$2015_2020$ , $2020_2025$ , $TRUCK_NG$] := 1;</v>
      </c>
    </row>
    <row r="2799" spans="8:22" outlineLevel="1" x14ac:dyDescent="0.25">
      <c r="H2799">
        <f t="shared" si="608"/>
        <v>61</v>
      </c>
      <c r="I2799" t="str">
        <f t="shared" ca="1" si="615"/>
        <v>TRUCK_NG</v>
      </c>
      <c r="J2799">
        <f t="shared" ca="1" si="609"/>
        <v>0</v>
      </c>
      <c r="K2799">
        <f t="shared" si="610"/>
        <v>2015</v>
      </c>
      <c r="L2799">
        <f t="shared" si="616"/>
        <v>2020</v>
      </c>
      <c r="M2799" t="str">
        <f t="shared" si="611"/>
        <v>2015_2020</v>
      </c>
      <c r="N2799">
        <f t="shared" si="612"/>
        <v>2025</v>
      </c>
      <c r="O2799">
        <f t="shared" si="613"/>
        <v>2030</v>
      </c>
      <c r="P2799" t="str">
        <f t="shared" si="614"/>
        <v>2025_2030</v>
      </c>
      <c r="Q2799">
        <f t="shared" si="617"/>
        <v>0</v>
      </c>
      <c r="R2799">
        <f t="shared" si="618"/>
        <v>0</v>
      </c>
      <c r="S2799">
        <f t="shared" ca="1" si="619"/>
        <v>1</v>
      </c>
      <c r="U2799" t="str">
        <f t="shared" ca="1" si="620"/>
        <v xml:space="preserve"> </v>
      </c>
      <c r="V2799" t="str">
        <f t="shared" ca="1" si="621"/>
        <v>let cannot_decomm [$2015_2020$ , $2025_2030$ , $TRUCK_NG$] := 1;</v>
      </c>
    </row>
    <row r="2800" spans="8:22" outlineLevel="1" x14ac:dyDescent="0.25">
      <c r="H2800">
        <f t="shared" si="608"/>
        <v>61</v>
      </c>
      <c r="I2800" t="str">
        <f t="shared" ca="1" si="615"/>
        <v>TRUCK_NG</v>
      </c>
      <c r="J2800">
        <f t="shared" ca="1" si="609"/>
        <v>0</v>
      </c>
      <c r="K2800">
        <f t="shared" si="610"/>
        <v>2015</v>
      </c>
      <c r="L2800">
        <f t="shared" si="616"/>
        <v>2020</v>
      </c>
      <c r="M2800" t="str">
        <f t="shared" si="611"/>
        <v>2015_2020</v>
      </c>
      <c r="N2800">
        <f t="shared" si="612"/>
        <v>2030</v>
      </c>
      <c r="O2800">
        <f t="shared" si="613"/>
        <v>2035</v>
      </c>
      <c r="P2800" t="str">
        <f t="shared" si="614"/>
        <v>2030_2035</v>
      </c>
      <c r="Q2800">
        <f t="shared" si="617"/>
        <v>0</v>
      </c>
      <c r="R2800">
        <f t="shared" si="618"/>
        <v>0</v>
      </c>
      <c r="S2800">
        <f t="shared" ca="1" si="619"/>
        <v>1</v>
      </c>
      <c r="U2800" t="str">
        <f t="shared" ca="1" si="620"/>
        <v xml:space="preserve"> </v>
      </c>
      <c r="V2800" t="str">
        <f t="shared" ca="1" si="621"/>
        <v>let cannot_decomm [$2015_2020$ , $2030_2035$ , $TRUCK_NG$] := 1;</v>
      </c>
    </row>
    <row r="2801" spans="8:22" outlineLevel="1" x14ac:dyDescent="0.25">
      <c r="H2801">
        <f t="shared" si="608"/>
        <v>61</v>
      </c>
      <c r="I2801" t="str">
        <f t="shared" ca="1" si="615"/>
        <v>TRUCK_NG</v>
      </c>
      <c r="J2801">
        <f t="shared" ca="1" si="609"/>
        <v>0</v>
      </c>
      <c r="K2801">
        <f t="shared" si="610"/>
        <v>2015</v>
      </c>
      <c r="L2801">
        <f t="shared" si="616"/>
        <v>2020</v>
      </c>
      <c r="M2801" t="str">
        <f t="shared" si="611"/>
        <v>2015_2020</v>
      </c>
      <c r="N2801">
        <f t="shared" si="612"/>
        <v>2035</v>
      </c>
      <c r="O2801">
        <f t="shared" si="613"/>
        <v>2040</v>
      </c>
      <c r="P2801" t="str">
        <f t="shared" si="614"/>
        <v>2035_2040</v>
      </c>
      <c r="Q2801">
        <f t="shared" si="617"/>
        <v>0</v>
      </c>
      <c r="R2801">
        <f t="shared" si="618"/>
        <v>0</v>
      </c>
      <c r="S2801">
        <f t="shared" ca="1" si="619"/>
        <v>1</v>
      </c>
      <c r="U2801" t="str">
        <f t="shared" ca="1" si="620"/>
        <v xml:space="preserve"> </v>
      </c>
      <c r="V2801" t="str">
        <f t="shared" ca="1" si="621"/>
        <v>let cannot_decomm [$2015_2020$ , $2035_2040$ , $TRUCK_NG$] := 1;</v>
      </c>
    </row>
    <row r="2802" spans="8:22" outlineLevel="1" x14ac:dyDescent="0.25">
      <c r="H2802">
        <f t="shared" si="608"/>
        <v>61</v>
      </c>
      <c r="I2802" t="str">
        <f t="shared" ca="1" si="615"/>
        <v>TRUCK_NG</v>
      </c>
      <c r="J2802">
        <f t="shared" ca="1" si="609"/>
        <v>0</v>
      </c>
      <c r="K2802">
        <f t="shared" si="610"/>
        <v>2015</v>
      </c>
      <c r="L2802">
        <f t="shared" si="616"/>
        <v>2020</v>
      </c>
      <c r="M2802" t="str">
        <f t="shared" si="611"/>
        <v>2015_2020</v>
      </c>
      <c r="N2802">
        <f t="shared" si="612"/>
        <v>2040</v>
      </c>
      <c r="O2802">
        <f t="shared" si="613"/>
        <v>2045</v>
      </c>
      <c r="P2802" t="str">
        <f t="shared" si="614"/>
        <v>2040_2045</v>
      </c>
      <c r="Q2802">
        <f t="shared" si="617"/>
        <v>0</v>
      </c>
      <c r="R2802">
        <f t="shared" si="618"/>
        <v>0</v>
      </c>
      <c r="S2802">
        <f t="shared" ca="1" si="619"/>
        <v>1</v>
      </c>
      <c r="U2802" t="str">
        <f t="shared" ca="1" si="620"/>
        <v xml:space="preserve"> </v>
      </c>
      <c r="V2802" t="str">
        <f t="shared" ca="1" si="621"/>
        <v>let cannot_decomm [$2015_2020$ , $2040_2045$ , $TRUCK_NG$] := 1;</v>
      </c>
    </row>
    <row r="2803" spans="8:22" outlineLevel="1" x14ac:dyDescent="0.25">
      <c r="H2803">
        <f t="shared" si="608"/>
        <v>61</v>
      </c>
      <c r="I2803" t="str">
        <f t="shared" ca="1" si="615"/>
        <v>TRUCK_NG</v>
      </c>
      <c r="J2803">
        <f t="shared" ca="1" si="609"/>
        <v>0</v>
      </c>
      <c r="K2803">
        <f t="shared" si="610"/>
        <v>2015</v>
      </c>
      <c r="L2803">
        <f t="shared" si="616"/>
        <v>2020</v>
      </c>
      <c r="M2803" t="str">
        <f t="shared" si="611"/>
        <v>2015_2020</v>
      </c>
      <c r="N2803">
        <f t="shared" si="612"/>
        <v>2045</v>
      </c>
      <c r="O2803">
        <f t="shared" si="613"/>
        <v>2050</v>
      </c>
      <c r="P2803" t="str">
        <f t="shared" si="614"/>
        <v>2045_2050</v>
      </c>
      <c r="Q2803">
        <f t="shared" si="617"/>
        <v>0</v>
      </c>
      <c r="R2803">
        <f t="shared" si="618"/>
        <v>0</v>
      </c>
      <c r="S2803">
        <f t="shared" ca="1" si="619"/>
        <v>1</v>
      </c>
      <c r="U2803" t="str">
        <f t="shared" ca="1" si="620"/>
        <v xml:space="preserve"> </v>
      </c>
      <c r="V2803" t="str">
        <f t="shared" ca="1" si="621"/>
        <v>let cannot_decomm [$2015_2020$ , $2045_2050$ , $TRUCK_NG$] := 1;</v>
      </c>
    </row>
    <row r="2804" spans="8:22" outlineLevel="1" x14ac:dyDescent="0.25">
      <c r="H2804">
        <f t="shared" si="608"/>
        <v>61</v>
      </c>
      <c r="I2804" t="str">
        <f t="shared" ca="1" si="615"/>
        <v>TRUCK_NG</v>
      </c>
      <c r="J2804">
        <f t="shared" ca="1" si="609"/>
        <v>0</v>
      </c>
      <c r="K2804">
        <f t="shared" si="610"/>
        <v>2020</v>
      </c>
      <c r="L2804">
        <f t="shared" si="616"/>
        <v>2025</v>
      </c>
      <c r="M2804" t="str">
        <f t="shared" si="611"/>
        <v>2020_2025</v>
      </c>
      <c r="N2804">
        <f t="shared" si="612"/>
        <v>2015</v>
      </c>
      <c r="O2804">
        <f t="shared" si="613"/>
        <v>2020</v>
      </c>
      <c r="P2804" t="str">
        <f t="shared" si="614"/>
        <v>2015_2020</v>
      </c>
      <c r="Q2804">
        <f t="shared" si="617"/>
        <v>0</v>
      </c>
      <c r="R2804">
        <f t="shared" si="618"/>
        <v>1</v>
      </c>
      <c r="S2804">
        <f t="shared" ca="1" si="619"/>
        <v>0</v>
      </c>
      <c r="U2804" t="str">
        <f t="shared" ca="1" si="620"/>
        <v xml:space="preserve"> </v>
      </c>
      <c r="V2804" t="str">
        <f t="shared" ca="1" si="621"/>
        <v>let cannot_decomm [$2020_2025$ , $2015_2020$ , $TRUCK_NG$] := 1;</v>
      </c>
    </row>
    <row r="2805" spans="8:22" outlineLevel="1" x14ac:dyDescent="0.25">
      <c r="H2805">
        <f t="shared" ref="H2805:H2868" si="622">(FLOOR((ROW(A2805)-4)/49,1))+4</f>
        <v>61</v>
      </c>
      <c r="I2805" t="str">
        <f t="shared" ca="1" si="615"/>
        <v>TRUCK_NG</v>
      </c>
      <c r="J2805">
        <f t="shared" ref="J2805:J2868" ca="1" si="623">INDIRECT("C"&amp;H2805)</f>
        <v>0</v>
      </c>
      <c r="K2805">
        <f t="shared" ref="K2805:K2868" si="624">2015+MOD(FLOOR((ROW(A2805)-4)/7,1),7)*5</f>
        <v>2020</v>
      </c>
      <c r="L2805">
        <f t="shared" si="616"/>
        <v>2025</v>
      </c>
      <c r="M2805" t="str">
        <f t="shared" ref="M2805:M2868" si="625">K2805&amp;"_"&amp;L2805</f>
        <v>2020_2025</v>
      </c>
      <c r="N2805">
        <f t="shared" ref="N2805:N2868" si="626">2015+MOD(ROW(D2805)-4,7)*5</f>
        <v>2020</v>
      </c>
      <c r="O2805">
        <f t="shared" ref="O2805:O2868" si="627">2020+MOD(ROW(E2805)-4,7)*5</f>
        <v>2025</v>
      </c>
      <c r="P2805" t="str">
        <f t="shared" ref="P2805:P2868" si="628">N2805&amp;"_"&amp;O2805</f>
        <v>2020_2025</v>
      </c>
      <c r="Q2805">
        <f t="shared" si="617"/>
        <v>0</v>
      </c>
      <c r="R2805">
        <f t="shared" si="618"/>
        <v>0</v>
      </c>
      <c r="S2805">
        <f t="shared" ca="1" si="619"/>
        <v>0</v>
      </c>
      <c r="U2805" t="str">
        <f t="shared" ca="1" si="620"/>
        <v xml:space="preserve"> </v>
      </c>
      <c r="V2805" t="str">
        <f t="shared" ca="1" si="621"/>
        <v>let cannot_decomm [$2020_2025$ , $2020_2025$ , $TRUCK_NG$] := 1;</v>
      </c>
    </row>
    <row r="2806" spans="8:22" outlineLevel="1" x14ac:dyDescent="0.25">
      <c r="H2806">
        <f t="shared" si="622"/>
        <v>61</v>
      </c>
      <c r="I2806" t="str">
        <f t="shared" ca="1" si="615"/>
        <v>TRUCK_NG</v>
      </c>
      <c r="J2806">
        <f t="shared" ca="1" si="623"/>
        <v>0</v>
      </c>
      <c r="K2806">
        <f t="shared" si="624"/>
        <v>2020</v>
      </c>
      <c r="L2806">
        <f t="shared" si="616"/>
        <v>2025</v>
      </c>
      <c r="M2806" t="str">
        <f t="shared" si="625"/>
        <v>2020_2025</v>
      </c>
      <c r="N2806">
        <f t="shared" si="626"/>
        <v>2025</v>
      </c>
      <c r="O2806">
        <f t="shared" si="627"/>
        <v>2030</v>
      </c>
      <c r="P2806" t="str">
        <f t="shared" si="628"/>
        <v>2025_2030</v>
      </c>
      <c r="Q2806">
        <f t="shared" si="617"/>
        <v>0</v>
      </c>
      <c r="R2806">
        <f t="shared" si="618"/>
        <v>0</v>
      </c>
      <c r="S2806">
        <f t="shared" ca="1" si="619"/>
        <v>1</v>
      </c>
      <c r="U2806" t="str">
        <f t="shared" ca="1" si="620"/>
        <v xml:space="preserve"> </v>
      </c>
      <c r="V2806" t="str">
        <f t="shared" ca="1" si="621"/>
        <v>let cannot_decomm [$2020_2025$ , $2025_2030$ , $TRUCK_NG$] := 1;</v>
      </c>
    </row>
    <row r="2807" spans="8:22" outlineLevel="1" x14ac:dyDescent="0.25">
      <c r="H2807">
        <f t="shared" si="622"/>
        <v>61</v>
      </c>
      <c r="I2807" t="str">
        <f t="shared" ca="1" si="615"/>
        <v>TRUCK_NG</v>
      </c>
      <c r="J2807">
        <f t="shared" ca="1" si="623"/>
        <v>0</v>
      </c>
      <c r="K2807">
        <f t="shared" si="624"/>
        <v>2020</v>
      </c>
      <c r="L2807">
        <f t="shared" si="616"/>
        <v>2025</v>
      </c>
      <c r="M2807" t="str">
        <f t="shared" si="625"/>
        <v>2020_2025</v>
      </c>
      <c r="N2807">
        <f t="shared" si="626"/>
        <v>2030</v>
      </c>
      <c r="O2807">
        <f t="shared" si="627"/>
        <v>2035</v>
      </c>
      <c r="P2807" t="str">
        <f t="shared" si="628"/>
        <v>2030_2035</v>
      </c>
      <c r="Q2807">
        <f t="shared" si="617"/>
        <v>0</v>
      </c>
      <c r="R2807">
        <f t="shared" si="618"/>
        <v>0</v>
      </c>
      <c r="S2807">
        <f t="shared" ca="1" si="619"/>
        <v>1</v>
      </c>
      <c r="U2807" t="str">
        <f t="shared" ca="1" si="620"/>
        <v xml:space="preserve"> </v>
      </c>
      <c r="V2807" t="str">
        <f t="shared" ca="1" si="621"/>
        <v>let cannot_decomm [$2020_2025$ , $2030_2035$ , $TRUCK_NG$] := 1;</v>
      </c>
    </row>
    <row r="2808" spans="8:22" outlineLevel="1" x14ac:dyDescent="0.25">
      <c r="H2808">
        <f t="shared" si="622"/>
        <v>61</v>
      </c>
      <c r="I2808" t="str">
        <f t="shared" ca="1" si="615"/>
        <v>TRUCK_NG</v>
      </c>
      <c r="J2808">
        <f t="shared" ca="1" si="623"/>
        <v>0</v>
      </c>
      <c r="K2808">
        <f t="shared" si="624"/>
        <v>2020</v>
      </c>
      <c r="L2808">
        <f t="shared" si="616"/>
        <v>2025</v>
      </c>
      <c r="M2808" t="str">
        <f t="shared" si="625"/>
        <v>2020_2025</v>
      </c>
      <c r="N2808">
        <f t="shared" si="626"/>
        <v>2035</v>
      </c>
      <c r="O2808">
        <f t="shared" si="627"/>
        <v>2040</v>
      </c>
      <c r="P2808" t="str">
        <f t="shared" si="628"/>
        <v>2035_2040</v>
      </c>
      <c r="Q2808">
        <f t="shared" si="617"/>
        <v>0</v>
      </c>
      <c r="R2808">
        <f t="shared" si="618"/>
        <v>0</v>
      </c>
      <c r="S2808">
        <f t="shared" ca="1" si="619"/>
        <v>1</v>
      </c>
      <c r="U2808" t="str">
        <f t="shared" ca="1" si="620"/>
        <v xml:space="preserve"> </v>
      </c>
      <c r="V2808" t="str">
        <f t="shared" ca="1" si="621"/>
        <v>let cannot_decomm [$2020_2025$ , $2035_2040$ , $TRUCK_NG$] := 1;</v>
      </c>
    </row>
    <row r="2809" spans="8:22" outlineLevel="1" x14ac:dyDescent="0.25">
      <c r="H2809">
        <f t="shared" si="622"/>
        <v>61</v>
      </c>
      <c r="I2809" t="str">
        <f t="shared" ca="1" si="615"/>
        <v>TRUCK_NG</v>
      </c>
      <c r="J2809">
        <f t="shared" ca="1" si="623"/>
        <v>0</v>
      </c>
      <c r="K2809">
        <f t="shared" si="624"/>
        <v>2020</v>
      </c>
      <c r="L2809">
        <f t="shared" si="616"/>
        <v>2025</v>
      </c>
      <c r="M2809" t="str">
        <f t="shared" si="625"/>
        <v>2020_2025</v>
      </c>
      <c r="N2809">
        <f t="shared" si="626"/>
        <v>2040</v>
      </c>
      <c r="O2809">
        <f t="shared" si="627"/>
        <v>2045</v>
      </c>
      <c r="P2809" t="str">
        <f t="shared" si="628"/>
        <v>2040_2045</v>
      </c>
      <c r="Q2809">
        <f t="shared" si="617"/>
        <v>0</v>
      </c>
      <c r="R2809">
        <f t="shared" si="618"/>
        <v>0</v>
      </c>
      <c r="S2809">
        <f t="shared" ca="1" si="619"/>
        <v>1</v>
      </c>
      <c r="U2809" t="str">
        <f t="shared" ca="1" si="620"/>
        <v xml:space="preserve"> </v>
      </c>
      <c r="V2809" t="str">
        <f t="shared" ca="1" si="621"/>
        <v>let cannot_decomm [$2020_2025$ , $2040_2045$ , $TRUCK_NG$] := 1;</v>
      </c>
    </row>
    <row r="2810" spans="8:22" outlineLevel="1" x14ac:dyDescent="0.25">
      <c r="H2810">
        <f t="shared" si="622"/>
        <v>61</v>
      </c>
      <c r="I2810" t="str">
        <f t="shared" ca="1" si="615"/>
        <v>TRUCK_NG</v>
      </c>
      <c r="J2810">
        <f t="shared" ca="1" si="623"/>
        <v>0</v>
      </c>
      <c r="K2810">
        <f t="shared" si="624"/>
        <v>2020</v>
      </c>
      <c r="L2810">
        <f t="shared" si="616"/>
        <v>2025</v>
      </c>
      <c r="M2810" t="str">
        <f t="shared" si="625"/>
        <v>2020_2025</v>
      </c>
      <c r="N2810">
        <f t="shared" si="626"/>
        <v>2045</v>
      </c>
      <c r="O2810">
        <f t="shared" si="627"/>
        <v>2050</v>
      </c>
      <c r="P2810" t="str">
        <f t="shared" si="628"/>
        <v>2045_2050</v>
      </c>
      <c r="Q2810">
        <f t="shared" si="617"/>
        <v>0</v>
      </c>
      <c r="R2810">
        <f t="shared" si="618"/>
        <v>0</v>
      </c>
      <c r="S2810">
        <f t="shared" ca="1" si="619"/>
        <v>1</v>
      </c>
      <c r="U2810" t="str">
        <f t="shared" ca="1" si="620"/>
        <v xml:space="preserve"> </v>
      </c>
      <c r="V2810" t="str">
        <f t="shared" ca="1" si="621"/>
        <v>let cannot_decomm [$2020_2025$ , $2045_2050$ , $TRUCK_NG$] := 1;</v>
      </c>
    </row>
    <row r="2811" spans="8:22" outlineLevel="1" x14ac:dyDescent="0.25">
      <c r="H2811">
        <f t="shared" si="622"/>
        <v>61</v>
      </c>
      <c r="I2811" t="str">
        <f t="shared" ca="1" si="615"/>
        <v>TRUCK_NG</v>
      </c>
      <c r="J2811">
        <f t="shared" ca="1" si="623"/>
        <v>0</v>
      </c>
      <c r="K2811">
        <f t="shared" si="624"/>
        <v>2025</v>
      </c>
      <c r="L2811">
        <f t="shared" si="616"/>
        <v>2030</v>
      </c>
      <c r="M2811" t="str">
        <f t="shared" si="625"/>
        <v>2025_2030</v>
      </c>
      <c r="N2811">
        <f t="shared" si="626"/>
        <v>2015</v>
      </c>
      <c r="O2811">
        <f t="shared" si="627"/>
        <v>2020</v>
      </c>
      <c r="P2811" t="str">
        <f t="shared" si="628"/>
        <v>2015_2020</v>
      </c>
      <c r="Q2811">
        <f t="shared" si="617"/>
        <v>0</v>
      </c>
      <c r="R2811">
        <f t="shared" si="618"/>
        <v>1</v>
      </c>
      <c r="S2811">
        <f t="shared" ca="1" si="619"/>
        <v>0</v>
      </c>
      <c r="U2811" t="str">
        <f t="shared" ca="1" si="620"/>
        <v xml:space="preserve"> </v>
      </c>
      <c r="V2811" t="str">
        <f t="shared" ca="1" si="621"/>
        <v>let cannot_decomm [$2025_2030$ , $2015_2020$ , $TRUCK_NG$] := 1;</v>
      </c>
    </row>
    <row r="2812" spans="8:22" outlineLevel="1" x14ac:dyDescent="0.25">
      <c r="H2812">
        <f t="shared" si="622"/>
        <v>61</v>
      </c>
      <c r="I2812" t="str">
        <f t="shared" ca="1" si="615"/>
        <v>TRUCK_NG</v>
      </c>
      <c r="J2812">
        <f t="shared" ca="1" si="623"/>
        <v>0</v>
      </c>
      <c r="K2812">
        <f t="shared" si="624"/>
        <v>2025</v>
      </c>
      <c r="L2812">
        <f t="shared" si="616"/>
        <v>2030</v>
      </c>
      <c r="M2812" t="str">
        <f t="shared" si="625"/>
        <v>2025_2030</v>
      </c>
      <c r="N2812">
        <f t="shared" si="626"/>
        <v>2020</v>
      </c>
      <c r="O2812">
        <f t="shared" si="627"/>
        <v>2025</v>
      </c>
      <c r="P2812" t="str">
        <f t="shared" si="628"/>
        <v>2020_2025</v>
      </c>
      <c r="Q2812">
        <f t="shared" si="617"/>
        <v>0</v>
      </c>
      <c r="R2812">
        <f t="shared" si="618"/>
        <v>1</v>
      </c>
      <c r="S2812">
        <f t="shared" ca="1" si="619"/>
        <v>0</v>
      </c>
      <c r="U2812" t="str">
        <f t="shared" ca="1" si="620"/>
        <v xml:space="preserve"> </v>
      </c>
      <c r="V2812" t="str">
        <f t="shared" ca="1" si="621"/>
        <v>let cannot_decomm [$2025_2030$ , $2020_2025$ , $TRUCK_NG$] := 1;</v>
      </c>
    </row>
    <row r="2813" spans="8:22" outlineLevel="1" x14ac:dyDescent="0.25">
      <c r="H2813">
        <f t="shared" si="622"/>
        <v>61</v>
      </c>
      <c r="I2813" t="str">
        <f t="shared" ca="1" si="615"/>
        <v>TRUCK_NG</v>
      </c>
      <c r="J2813">
        <f t="shared" ca="1" si="623"/>
        <v>0</v>
      </c>
      <c r="K2813">
        <f t="shared" si="624"/>
        <v>2025</v>
      </c>
      <c r="L2813">
        <f t="shared" si="616"/>
        <v>2030</v>
      </c>
      <c r="M2813" t="str">
        <f t="shared" si="625"/>
        <v>2025_2030</v>
      </c>
      <c r="N2813">
        <f t="shared" si="626"/>
        <v>2025</v>
      </c>
      <c r="O2813">
        <f t="shared" si="627"/>
        <v>2030</v>
      </c>
      <c r="P2813" t="str">
        <f t="shared" si="628"/>
        <v>2025_2030</v>
      </c>
      <c r="Q2813">
        <f t="shared" si="617"/>
        <v>0</v>
      </c>
      <c r="R2813">
        <f t="shared" si="618"/>
        <v>0</v>
      </c>
      <c r="S2813">
        <f t="shared" ca="1" si="619"/>
        <v>0</v>
      </c>
      <c r="U2813" t="str">
        <f t="shared" ca="1" si="620"/>
        <v xml:space="preserve"> </v>
      </c>
      <c r="V2813" t="str">
        <f t="shared" ca="1" si="621"/>
        <v>let cannot_decomm [$2025_2030$ , $2025_2030$ , $TRUCK_NG$] := 1;</v>
      </c>
    </row>
    <row r="2814" spans="8:22" outlineLevel="1" x14ac:dyDescent="0.25">
      <c r="H2814">
        <f t="shared" si="622"/>
        <v>61</v>
      </c>
      <c r="I2814" t="str">
        <f t="shared" ca="1" si="615"/>
        <v>TRUCK_NG</v>
      </c>
      <c r="J2814">
        <f t="shared" ca="1" si="623"/>
        <v>0</v>
      </c>
      <c r="K2814">
        <f t="shared" si="624"/>
        <v>2025</v>
      </c>
      <c r="L2814">
        <f t="shared" si="616"/>
        <v>2030</v>
      </c>
      <c r="M2814" t="str">
        <f t="shared" si="625"/>
        <v>2025_2030</v>
      </c>
      <c r="N2814">
        <f t="shared" si="626"/>
        <v>2030</v>
      </c>
      <c r="O2814">
        <f t="shared" si="627"/>
        <v>2035</v>
      </c>
      <c r="P2814" t="str">
        <f t="shared" si="628"/>
        <v>2030_2035</v>
      </c>
      <c r="Q2814">
        <f t="shared" si="617"/>
        <v>0</v>
      </c>
      <c r="R2814">
        <f t="shared" si="618"/>
        <v>0</v>
      </c>
      <c r="S2814">
        <f t="shared" ca="1" si="619"/>
        <v>1</v>
      </c>
      <c r="U2814" t="str">
        <f t="shared" ca="1" si="620"/>
        <v xml:space="preserve"> </v>
      </c>
      <c r="V2814" t="str">
        <f t="shared" ca="1" si="621"/>
        <v>let cannot_decomm [$2025_2030$ , $2030_2035$ , $TRUCK_NG$] := 1;</v>
      </c>
    </row>
    <row r="2815" spans="8:22" outlineLevel="1" x14ac:dyDescent="0.25">
      <c r="H2815">
        <f t="shared" si="622"/>
        <v>61</v>
      </c>
      <c r="I2815" t="str">
        <f t="shared" ca="1" si="615"/>
        <v>TRUCK_NG</v>
      </c>
      <c r="J2815">
        <f t="shared" ca="1" si="623"/>
        <v>0</v>
      </c>
      <c r="K2815">
        <f t="shared" si="624"/>
        <v>2025</v>
      </c>
      <c r="L2815">
        <f t="shared" si="616"/>
        <v>2030</v>
      </c>
      <c r="M2815" t="str">
        <f t="shared" si="625"/>
        <v>2025_2030</v>
      </c>
      <c r="N2815">
        <f t="shared" si="626"/>
        <v>2035</v>
      </c>
      <c r="O2815">
        <f t="shared" si="627"/>
        <v>2040</v>
      </c>
      <c r="P2815" t="str">
        <f t="shared" si="628"/>
        <v>2035_2040</v>
      </c>
      <c r="Q2815">
        <f t="shared" si="617"/>
        <v>0</v>
      </c>
      <c r="R2815">
        <f t="shared" si="618"/>
        <v>0</v>
      </c>
      <c r="S2815">
        <f t="shared" ca="1" si="619"/>
        <v>1</v>
      </c>
      <c r="U2815" t="str">
        <f t="shared" ca="1" si="620"/>
        <v xml:space="preserve"> </v>
      </c>
      <c r="V2815" t="str">
        <f t="shared" ca="1" si="621"/>
        <v>let cannot_decomm [$2025_2030$ , $2035_2040$ , $TRUCK_NG$] := 1;</v>
      </c>
    </row>
    <row r="2816" spans="8:22" outlineLevel="1" x14ac:dyDescent="0.25">
      <c r="H2816">
        <f t="shared" si="622"/>
        <v>61</v>
      </c>
      <c r="I2816" t="str">
        <f t="shared" ca="1" si="615"/>
        <v>TRUCK_NG</v>
      </c>
      <c r="J2816">
        <f t="shared" ca="1" si="623"/>
        <v>0</v>
      </c>
      <c r="K2816">
        <f t="shared" si="624"/>
        <v>2025</v>
      </c>
      <c r="L2816">
        <f t="shared" si="616"/>
        <v>2030</v>
      </c>
      <c r="M2816" t="str">
        <f t="shared" si="625"/>
        <v>2025_2030</v>
      </c>
      <c r="N2816">
        <f t="shared" si="626"/>
        <v>2040</v>
      </c>
      <c r="O2816">
        <f t="shared" si="627"/>
        <v>2045</v>
      </c>
      <c r="P2816" t="str">
        <f t="shared" si="628"/>
        <v>2040_2045</v>
      </c>
      <c r="Q2816">
        <f t="shared" si="617"/>
        <v>0</v>
      </c>
      <c r="R2816">
        <f t="shared" si="618"/>
        <v>0</v>
      </c>
      <c r="S2816">
        <f t="shared" ca="1" si="619"/>
        <v>1</v>
      </c>
      <c r="U2816" t="str">
        <f t="shared" ca="1" si="620"/>
        <v xml:space="preserve"> </v>
      </c>
      <c r="V2816" t="str">
        <f t="shared" ca="1" si="621"/>
        <v>let cannot_decomm [$2025_2030$ , $2040_2045$ , $TRUCK_NG$] := 1;</v>
      </c>
    </row>
    <row r="2817" spans="8:22" outlineLevel="1" x14ac:dyDescent="0.25">
      <c r="H2817">
        <f t="shared" si="622"/>
        <v>61</v>
      </c>
      <c r="I2817" t="str">
        <f t="shared" ca="1" si="615"/>
        <v>TRUCK_NG</v>
      </c>
      <c r="J2817">
        <f t="shared" ca="1" si="623"/>
        <v>0</v>
      </c>
      <c r="K2817">
        <f t="shared" si="624"/>
        <v>2025</v>
      </c>
      <c r="L2817">
        <f t="shared" si="616"/>
        <v>2030</v>
      </c>
      <c r="M2817" t="str">
        <f t="shared" si="625"/>
        <v>2025_2030</v>
      </c>
      <c r="N2817">
        <f t="shared" si="626"/>
        <v>2045</v>
      </c>
      <c r="O2817">
        <f t="shared" si="627"/>
        <v>2050</v>
      </c>
      <c r="P2817" t="str">
        <f t="shared" si="628"/>
        <v>2045_2050</v>
      </c>
      <c r="Q2817">
        <f t="shared" si="617"/>
        <v>0</v>
      </c>
      <c r="R2817">
        <f t="shared" si="618"/>
        <v>0</v>
      </c>
      <c r="S2817">
        <f t="shared" ca="1" si="619"/>
        <v>1</v>
      </c>
      <c r="U2817" t="str">
        <f t="shared" ca="1" si="620"/>
        <v xml:space="preserve"> </v>
      </c>
      <c r="V2817" t="str">
        <f t="shared" ca="1" si="621"/>
        <v>let cannot_decomm [$2025_2030$ , $2045_2050$ , $TRUCK_NG$] := 1;</v>
      </c>
    </row>
    <row r="2818" spans="8:22" outlineLevel="1" x14ac:dyDescent="0.25">
      <c r="H2818">
        <f t="shared" si="622"/>
        <v>61</v>
      </c>
      <c r="I2818" t="str">
        <f t="shared" ca="1" si="615"/>
        <v>TRUCK_NG</v>
      </c>
      <c r="J2818">
        <f t="shared" ca="1" si="623"/>
        <v>0</v>
      </c>
      <c r="K2818">
        <f t="shared" si="624"/>
        <v>2030</v>
      </c>
      <c r="L2818">
        <f t="shared" si="616"/>
        <v>2035</v>
      </c>
      <c r="M2818" t="str">
        <f t="shared" si="625"/>
        <v>2030_2035</v>
      </c>
      <c r="N2818">
        <f t="shared" si="626"/>
        <v>2015</v>
      </c>
      <c r="O2818">
        <f t="shared" si="627"/>
        <v>2020</v>
      </c>
      <c r="P2818" t="str">
        <f t="shared" si="628"/>
        <v>2015_2020</v>
      </c>
      <c r="Q2818">
        <f t="shared" si="617"/>
        <v>0</v>
      </c>
      <c r="R2818">
        <f t="shared" si="618"/>
        <v>1</v>
      </c>
      <c r="S2818">
        <f t="shared" ca="1" si="619"/>
        <v>0</v>
      </c>
      <c r="U2818" t="str">
        <f t="shared" ca="1" si="620"/>
        <v xml:space="preserve"> </v>
      </c>
      <c r="V2818" t="str">
        <f t="shared" ca="1" si="621"/>
        <v>let cannot_decomm [$2030_2035$ , $2015_2020$ , $TRUCK_NG$] := 1;</v>
      </c>
    </row>
    <row r="2819" spans="8:22" outlineLevel="1" x14ac:dyDescent="0.25">
      <c r="H2819">
        <f t="shared" si="622"/>
        <v>61</v>
      </c>
      <c r="I2819" t="str">
        <f t="shared" ca="1" si="615"/>
        <v>TRUCK_NG</v>
      </c>
      <c r="J2819">
        <f t="shared" ca="1" si="623"/>
        <v>0</v>
      </c>
      <c r="K2819">
        <f t="shared" si="624"/>
        <v>2030</v>
      </c>
      <c r="L2819">
        <f t="shared" si="616"/>
        <v>2035</v>
      </c>
      <c r="M2819" t="str">
        <f t="shared" si="625"/>
        <v>2030_2035</v>
      </c>
      <c r="N2819">
        <f t="shared" si="626"/>
        <v>2020</v>
      </c>
      <c r="O2819">
        <f t="shared" si="627"/>
        <v>2025</v>
      </c>
      <c r="P2819" t="str">
        <f t="shared" si="628"/>
        <v>2020_2025</v>
      </c>
      <c r="Q2819">
        <f t="shared" si="617"/>
        <v>0</v>
      </c>
      <c r="R2819">
        <f t="shared" si="618"/>
        <v>1</v>
      </c>
      <c r="S2819">
        <f t="shared" ca="1" si="619"/>
        <v>0</v>
      </c>
      <c r="U2819" t="str">
        <f t="shared" ca="1" si="620"/>
        <v xml:space="preserve"> </v>
      </c>
      <c r="V2819" t="str">
        <f t="shared" ca="1" si="621"/>
        <v>let cannot_decomm [$2030_2035$ , $2020_2025$ , $TRUCK_NG$] := 1;</v>
      </c>
    </row>
    <row r="2820" spans="8:22" outlineLevel="1" x14ac:dyDescent="0.25">
      <c r="H2820">
        <f t="shared" si="622"/>
        <v>61</v>
      </c>
      <c r="I2820" t="str">
        <f t="shared" ca="1" si="615"/>
        <v>TRUCK_NG</v>
      </c>
      <c r="J2820">
        <f t="shared" ca="1" si="623"/>
        <v>0</v>
      </c>
      <c r="K2820">
        <f t="shared" si="624"/>
        <v>2030</v>
      </c>
      <c r="L2820">
        <f t="shared" si="616"/>
        <v>2035</v>
      </c>
      <c r="M2820" t="str">
        <f t="shared" si="625"/>
        <v>2030_2035</v>
      </c>
      <c r="N2820">
        <f t="shared" si="626"/>
        <v>2025</v>
      </c>
      <c r="O2820">
        <f t="shared" si="627"/>
        <v>2030</v>
      </c>
      <c r="P2820" t="str">
        <f t="shared" si="628"/>
        <v>2025_2030</v>
      </c>
      <c r="Q2820">
        <f t="shared" si="617"/>
        <v>0</v>
      </c>
      <c r="R2820">
        <f t="shared" si="618"/>
        <v>1</v>
      </c>
      <c r="S2820">
        <f t="shared" ca="1" si="619"/>
        <v>0</v>
      </c>
      <c r="U2820" t="str">
        <f t="shared" ca="1" si="620"/>
        <v xml:space="preserve"> </v>
      </c>
      <c r="V2820" t="str">
        <f t="shared" ca="1" si="621"/>
        <v>let cannot_decomm [$2030_2035$ , $2025_2030$ , $TRUCK_NG$] := 1;</v>
      </c>
    </row>
    <row r="2821" spans="8:22" outlineLevel="1" x14ac:dyDescent="0.25">
      <c r="H2821">
        <f t="shared" si="622"/>
        <v>61</v>
      </c>
      <c r="I2821" t="str">
        <f t="shared" ref="I2821:I2884" ca="1" si="629">INDIRECT("A"&amp;H2821)</f>
        <v>TRUCK_NG</v>
      </c>
      <c r="J2821">
        <f t="shared" ca="1" si="623"/>
        <v>0</v>
      </c>
      <c r="K2821">
        <f t="shared" si="624"/>
        <v>2030</v>
      </c>
      <c r="L2821">
        <f t="shared" ref="L2821:L2884" si="630">K2821+5</f>
        <v>2035</v>
      </c>
      <c r="M2821" t="str">
        <f t="shared" si="625"/>
        <v>2030_2035</v>
      </c>
      <c r="N2821">
        <f t="shared" si="626"/>
        <v>2030</v>
      </c>
      <c r="O2821">
        <f t="shared" si="627"/>
        <v>2035</v>
      </c>
      <c r="P2821" t="str">
        <f t="shared" si="628"/>
        <v>2030_2035</v>
      </c>
      <c r="Q2821">
        <f t="shared" ref="Q2821:Q2884" si="631">IF(K2821=2015,IF(N2821=2015,1,0),0)</f>
        <v>0</v>
      </c>
      <c r="R2821">
        <f t="shared" ref="R2821:R2884" si="632">IF(K2821&gt;N2821,1,0)</f>
        <v>0</v>
      </c>
      <c r="S2821">
        <f t="shared" ref="S2821:S2884" ca="1" si="633">IF(K2821&lt;(N2821+J2821),1,0)</f>
        <v>0</v>
      </c>
      <c r="U2821" t="str">
        <f t="shared" ref="U2821:U2884" ca="1" si="634">IF(Q2821=1,"#",IF((R2821+S2821)=2,"#"," "))</f>
        <v xml:space="preserve"> </v>
      </c>
      <c r="V2821" t="str">
        <f t="shared" ref="V2821:V2884" ca="1" si="635">"let cannot_decomm [$"&amp;M2821&amp;"$ , $"&amp;P2821&amp;"$ , $"&amp;I2821&amp;"$] := 1;"</f>
        <v>let cannot_decomm [$2030_2035$ , $2030_2035$ , $TRUCK_NG$] := 1;</v>
      </c>
    </row>
    <row r="2822" spans="8:22" outlineLevel="1" x14ac:dyDescent="0.25">
      <c r="H2822">
        <f t="shared" si="622"/>
        <v>61</v>
      </c>
      <c r="I2822" t="str">
        <f t="shared" ca="1" si="629"/>
        <v>TRUCK_NG</v>
      </c>
      <c r="J2822">
        <f t="shared" ca="1" si="623"/>
        <v>0</v>
      </c>
      <c r="K2822">
        <f t="shared" si="624"/>
        <v>2030</v>
      </c>
      <c r="L2822">
        <f t="shared" si="630"/>
        <v>2035</v>
      </c>
      <c r="M2822" t="str">
        <f t="shared" si="625"/>
        <v>2030_2035</v>
      </c>
      <c r="N2822">
        <f t="shared" si="626"/>
        <v>2035</v>
      </c>
      <c r="O2822">
        <f t="shared" si="627"/>
        <v>2040</v>
      </c>
      <c r="P2822" t="str">
        <f t="shared" si="628"/>
        <v>2035_2040</v>
      </c>
      <c r="Q2822">
        <f t="shared" si="631"/>
        <v>0</v>
      </c>
      <c r="R2822">
        <f t="shared" si="632"/>
        <v>0</v>
      </c>
      <c r="S2822">
        <f t="shared" ca="1" si="633"/>
        <v>1</v>
      </c>
      <c r="U2822" t="str">
        <f t="shared" ca="1" si="634"/>
        <v xml:space="preserve"> </v>
      </c>
      <c r="V2822" t="str">
        <f t="shared" ca="1" si="635"/>
        <v>let cannot_decomm [$2030_2035$ , $2035_2040$ , $TRUCK_NG$] := 1;</v>
      </c>
    </row>
    <row r="2823" spans="8:22" outlineLevel="1" x14ac:dyDescent="0.25">
      <c r="H2823">
        <f t="shared" si="622"/>
        <v>61</v>
      </c>
      <c r="I2823" t="str">
        <f t="shared" ca="1" si="629"/>
        <v>TRUCK_NG</v>
      </c>
      <c r="J2823">
        <f t="shared" ca="1" si="623"/>
        <v>0</v>
      </c>
      <c r="K2823">
        <f t="shared" si="624"/>
        <v>2030</v>
      </c>
      <c r="L2823">
        <f t="shared" si="630"/>
        <v>2035</v>
      </c>
      <c r="M2823" t="str">
        <f t="shared" si="625"/>
        <v>2030_2035</v>
      </c>
      <c r="N2823">
        <f t="shared" si="626"/>
        <v>2040</v>
      </c>
      <c r="O2823">
        <f t="shared" si="627"/>
        <v>2045</v>
      </c>
      <c r="P2823" t="str">
        <f t="shared" si="628"/>
        <v>2040_2045</v>
      </c>
      <c r="Q2823">
        <f t="shared" si="631"/>
        <v>0</v>
      </c>
      <c r="R2823">
        <f t="shared" si="632"/>
        <v>0</v>
      </c>
      <c r="S2823">
        <f t="shared" ca="1" si="633"/>
        <v>1</v>
      </c>
      <c r="U2823" t="str">
        <f t="shared" ca="1" si="634"/>
        <v xml:space="preserve"> </v>
      </c>
      <c r="V2823" t="str">
        <f t="shared" ca="1" si="635"/>
        <v>let cannot_decomm [$2030_2035$ , $2040_2045$ , $TRUCK_NG$] := 1;</v>
      </c>
    </row>
    <row r="2824" spans="8:22" outlineLevel="1" x14ac:dyDescent="0.25">
      <c r="H2824">
        <f t="shared" si="622"/>
        <v>61</v>
      </c>
      <c r="I2824" t="str">
        <f t="shared" ca="1" si="629"/>
        <v>TRUCK_NG</v>
      </c>
      <c r="J2824">
        <f t="shared" ca="1" si="623"/>
        <v>0</v>
      </c>
      <c r="K2824">
        <f t="shared" si="624"/>
        <v>2030</v>
      </c>
      <c r="L2824">
        <f t="shared" si="630"/>
        <v>2035</v>
      </c>
      <c r="M2824" t="str">
        <f t="shared" si="625"/>
        <v>2030_2035</v>
      </c>
      <c r="N2824">
        <f t="shared" si="626"/>
        <v>2045</v>
      </c>
      <c r="O2824">
        <f t="shared" si="627"/>
        <v>2050</v>
      </c>
      <c r="P2824" t="str">
        <f t="shared" si="628"/>
        <v>2045_2050</v>
      </c>
      <c r="Q2824">
        <f t="shared" si="631"/>
        <v>0</v>
      </c>
      <c r="R2824">
        <f t="shared" si="632"/>
        <v>0</v>
      </c>
      <c r="S2824">
        <f t="shared" ca="1" si="633"/>
        <v>1</v>
      </c>
      <c r="U2824" t="str">
        <f t="shared" ca="1" si="634"/>
        <v xml:space="preserve"> </v>
      </c>
      <c r="V2824" t="str">
        <f t="shared" ca="1" si="635"/>
        <v>let cannot_decomm [$2030_2035$ , $2045_2050$ , $TRUCK_NG$] := 1;</v>
      </c>
    </row>
    <row r="2825" spans="8:22" outlineLevel="1" x14ac:dyDescent="0.25">
      <c r="H2825">
        <f t="shared" si="622"/>
        <v>61</v>
      </c>
      <c r="I2825" t="str">
        <f t="shared" ca="1" si="629"/>
        <v>TRUCK_NG</v>
      </c>
      <c r="J2825">
        <f t="shared" ca="1" si="623"/>
        <v>0</v>
      </c>
      <c r="K2825">
        <f t="shared" si="624"/>
        <v>2035</v>
      </c>
      <c r="L2825">
        <f t="shared" si="630"/>
        <v>2040</v>
      </c>
      <c r="M2825" t="str">
        <f t="shared" si="625"/>
        <v>2035_2040</v>
      </c>
      <c r="N2825">
        <f t="shared" si="626"/>
        <v>2015</v>
      </c>
      <c r="O2825">
        <f t="shared" si="627"/>
        <v>2020</v>
      </c>
      <c r="P2825" t="str">
        <f t="shared" si="628"/>
        <v>2015_2020</v>
      </c>
      <c r="Q2825">
        <f t="shared" si="631"/>
        <v>0</v>
      </c>
      <c r="R2825">
        <f t="shared" si="632"/>
        <v>1</v>
      </c>
      <c r="S2825">
        <f t="shared" ca="1" si="633"/>
        <v>0</v>
      </c>
      <c r="U2825" t="str">
        <f t="shared" ca="1" si="634"/>
        <v xml:space="preserve"> </v>
      </c>
      <c r="V2825" t="str">
        <f t="shared" ca="1" si="635"/>
        <v>let cannot_decomm [$2035_2040$ , $2015_2020$ , $TRUCK_NG$] := 1;</v>
      </c>
    </row>
    <row r="2826" spans="8:22" outlineLevel="1" x14ac:dyDescent="0.25">
      <c r="H2826">
        <f t="shared" si="622"/>
        <v>61</v>
      </c>
      <c r="I2826" t="str">
        <f t="shared" ca="1" si="629"/>
        <v>TRUCK_NG</v>
      </c>
      <c r="J2826">
        <f t="shared" ca="1" si="623"/>
        <v>0</v>
      </c>
      <c r="K2826">
        <f t="shared" si="624"/>
        <v>2035</v>
      </c>
      <c r="L2826">
        <f t="shared" si="630"/>
        <v>2040</v>
      </c>
      <c r="M2826" t="str">
        <f t="shared" si="625"/>
        <v>2035_2040</v>
      </c>
      <c r="N2826">
        <f t="shared" si="626"/>
        <v>2020</v>
      </c>
      <c r="O2826">
        <f t="shared" si="627"/>
        <v>2025</v>
      </c>
      <c r="P2826" t="str">
        <f t="shared" si="628"/>
        <v>2020_2025</v>
      </c>
      <c r="Q2826">
        <f t="shared" si="631"/>
        <v>0</v>
      </c>
      <c r="R2826">
        <f t="shared" si="632"/>
        <v>1</v>
      </c>
      <c r="S2826">
        <f t="shared" ca="1" si="633"/>
        <v>0</v>
      </c>
      <c r="U2826" t="str">
        <f t="shared" ca="1" si="634"/>
        <v xml:space="preserve"> </v>
      </c>
      <c r="V2826" t="str">
        <f t="shared" ca="1" si="635"/>
        <v>let cannot_decomm [$2035_2040$ , $2020_2025$ , $TRUCK_NG$] := 1;</v>
      </c>
    </row>
    <row r="2827" spans="8:22" outlineLevel="1" x14ac:dyDescent="0.25">
      <c r="H2827">
        <f t="shared" si="622"/>
        <v>61</v>
      </c>
      <c r="I2827" t="str">
        <f t="shared" ca="1" si="629"/>
        <v>TRUCK_NG</v>
      </c>
      <c r="J2827">
        <f t="shared" ca="1" si="623"/>
        <v>0</v>
      </c>
      <c r="K2827">
        <f t="shared" si="624"/>
        <v>2035</v>
      </c>
      <c r="L2827">
        <f t="shared" si="630"/>
        <v>2040</v>
      </c>
      <c r="M2827" t="str">
        <f t="shared" si="625"/>
        <v>2035_2040</v>
      </c>
      <c r="N2827">
        <f t="shared" si="626"/>
        <v>2025</v>
      </c>
      <c r="O2827">
        <f t="shared" si="627"/>
        <v>2030</v>
      </c>
      <c r="P2827" t="str">
        <f t="shared" si="628"/>
        <v>2025_2030</v>
      </c>
      <c r="Q2827">
        <f t="shared" si="631"/>
        <v>0</v>
      </c>
      <c r="R2827">
        <f t="shared" si="632"/>
        <v>1</v>
      </c>
      <c r="S2827">
        <f t="shared" ca="1" si="633"/>
        <v>0</v>
      </c>
      <c r="U2827" t="str">
        <f t="shared" ca="1" si="634"/>
        <v xml:space="preserve"> </v>
      </c>
      <c r="V2827" t="str">
        <f t="shared" ca="1" si="635"/>
        <v>let cannot_decomm [$2035_2040$ , $2025_2030$ , $TRUCK_NG$] := 1;</v>
      </c>
    </row>
    <row r="2828" spans="8:22" outlineLevel="1" x14ac:dyDescent="0.25">
      <c r="H2828">
        <f t="shared" si="622"/>
        <v>61</v>
      </c>
      <c r="I2828" t="str">
        <f t="shared" ca="1" si="629"/>
        <v>TRUCK_NG</v>
      </c>
      <c r="J2828">
        <f t="shared" ca="1" si="623"/>
        <v>0</v>
      </c>
      <c r="K2828">
        <f t="shared" si="624"/>
        <v>2035</v>
      </c>
      <c r="L2828">
        <f t="shared" si="630"/>
        <v>2040</v>
      </c>
      <c r="M2828" t="str">
        <f t="shared" si="625"/>
        <v>2035_2040</v>
      </c>
      <c r="N2828">
        <f t="shared" si="626"/>
        <v>2030</v>
      </c>
      <c r="O2828">
        <f t="shared" si="627"/>
        <v>2035</v>
      </c>
      <c r="P2828" t="str">
        <f t="shared" si="628"/>
        <v>2030_2035</v>
      </c>
      <c r="Q2828">
        <f t="shared" si="631"/>
        <v>0</v>
      </c>
      <c r="R2828">
        <f t="shared" si="632"/>
        <v>1</v>
      </c>
      <c r="S2828">
        <f t="shared" ca="1" si="633"/>
        <v>0</v>
      </c>
      <c r="U2828" t="str">
        <f t="shared" ca="1" si="634"/>
        <v xml:space="preserve"> </v>
      </c>
      <c r="V2828" t="str">
        <f t="shared" ca="1" si="635"/>
        <v>let cannot_decomm [$2035_2040$ , $2030_2035$ , $TRUCK_NG$] := 1;</v>
      </c>
    </row>
    <row r="2829" spans="8:22" outlineLevel="1" x14ac:dyDescent="0.25">
      <c r="H2829">
        <f t="shared" si="622"/>
        <v>61</v>
      </c>
      <c r="I2829" t="str">
        <f t="shared" ca="1" si="629"/>
        <v>TRUCK_NG</v>
      </c>
      <c r="J2829">
        <f t="shared" ca="1" si="623"/>
        <v>0</v>
      </c>
      <c r="K2829">
        <f t="shared" si="624"/>
        <v>2035</v>
      </c>
      <c r="L2829">
        <f t="shared" si="630"/>
        <v>2040</v>
      </c>
      <c r="M2829" t="str">
        <f t="shared" si="625"/>
        <v>2035_2040</v>
      </c>
      <c r="N2829">
        <f t="shared" si="626"/>
        <v>2035</v>
      </c>
      <c r="O2829">
        <f t="shared" si="627"/>
        <v>2040</v>
      </c>
      <c r="P2829" t="str">
        <f t="shared" si="628"/>
        <v>2035_2040</v>
      </c>
      <c r="Q2829">
        <f t="shared" si="631"/>
        <v>0</v>
      </c>
      <c r="R2829">
        <f t="shared" si="632"/>
        <v>0</v>
      </c>
      <c r="S2829">
        <f t="shared" ca="1" si="633"/>
        <v>0</v>
      </c>
      <c r="U2829" t="str">
        <f t="shared" ca="1" si="634"/>
        <v xml:space="preserve"> </v>
      </c>
      <c r="V2829" t="str">
        <f t="shared" ca="1" si="635"/>
        <v>let cannot_decomm [$2035_2040$ , $2035_2040$ , $TRUCK_NG$] := 1;</v>
      </c>
    </row>
    <row r="2830" spans="8:22" outlineLevel="1" x14ac:dyDescent="0.25">
      <c r="H2830">
        <f t="shared" si="622"/>
        <v>61</v>
      </c>
      <c r="I2830" t="str">
        <f t="shared" ca="1" si="629"/>
        <v>TRUCK_NG</v>
      </c>
      <c r="J2830">
        <f t="shared" ca="1" si="623"/>
        <v>0</v>
      </c>
      <c r="K2830">
        <f t="shared" si="624"/>
        <v>2035</v>
      </c>
      <c r="L2830">
        <f t="shared" si="630"/>
        <v>2040</v>
      </c>
      <c r="M2830" t="str">
        <f t="shared" si="625"/>
        <v>2035_2040</v>
      </c>
      <c r="N2830">
        <f t="shared" si="626"/>
        <v>2040</v>
      </c>
      <c r="O2830">
        <f t="shared" si="627"/>
        <v>2045</v>
      </c>
      <c r="P2830" t="str">
        <f t="shared" si="628"/>
        <v>2040_2045</v>
      </c>
      <c r="Q2830">
        <f t="shared" si="631"/>
        <v>0</v>
      </c>
      <c r="R2830">
        <f t="shared" si="632"/>
        <v>0</v>
      </c>
      <c r="S2830">
        <f t="shared" ca="1" si="633"/>
        <v>1</v>
      </c>
      <c r="U2830" t="str">
        <f t="shared" ca="1" si="634"/>
        <v xml:space="preserve"> </v>
      </c>
      <c r="V2830" t="str">
        <f t="shared" ca="1" si="635"/>
        <v>let cannot_decomm [$2035_2040$ , $2040_2045$ , $TRUCK_NG$] := 1;</v>
      </c>
    </row>
    <row r="2831" spans="8:22" outlineLevel="1" x14ac:dyDescent="0.25">
      <c r="H2831">
        <f t="shared" si="622"/>
        <v>61</v>
      </c>
      <c r="I2831" t="str">
        <f t="shared" ca="1" si="629"/>
        <v>TRUCK_NG</v>
      </c>
      <c r="J2831">
        <f t="shared" ca="1" si="623"/>
        <v>0</v>
      </c>
      <c r="K2831">
        <f t="shared" si="624"/>
        <v>2035</v>
      </c>
      <c r="L2831">
        <f t="shared" si="630"/>
        <v>2040</v>
      </c>
      <c r="M2831" t="str">
        <f t="shared" si="625"/>
        <v>2035_2040</v>
      </c>
      <c r="N2831">
        <f t="shared" si="626"/>
        <v>2045</v>
      </c>
      <c r="O2831">
        <f t="shared" si="627"/>
        <v>2050</v>
      </c>
      <c r="P2831" t="str">
        <f t="shared" si="628"/>
        <v>2045_2050</v>
      </c>
      <c r="Q2831">
        <f t="shared" si="631"/>
        <v>0</v>
      </c>
      <c r="R2831">
        <f t="shared" si="632"/>
        <v>0</v>
      </c>
      <c r="S2831">
        <f t="shared" ca="1" si="633"/>
        <v>1</v>
      </c>
      <c r="U2831" t="str">
        <f t="shared" ca="1" si="634"/>
        <v xml:space="preserve"> </v>
      </c>
      <c r="V2831" t="str">
        <f t="shared" ca="1" si="635"/>
        <v>let cannot_decomm [$2035_2040$ , $2045_2050$ , $TRUCK_NG$] := 1;</v>
      </c>
    </row>
    <row r="2832" spans="8:22" outlineLevel="1" x14ac:dyDescent="0.25">
      <c r="H2832">
        <f t="shared" si="622"/>
        <v>61</v>
      </c>
      <c r="I2832" t="str">
        <f t="shared" ca="1" si="629"/>
        <v>TRUCK_NG</v>
      </c>
      <c r="J2832">
        <f t="shared" ca="1" si="623"/>
        <v>0</v>
      </c>
      <c r="K2832">
        <f t="shared" si="624"/>
        <v>2040</v>
      </c>
      <c r="L2832">
        <f t="shared" si="630"/>
        <v>2045</v>
      </c>
      <c r="M2832" t="str">
        <f t="shared" si="625"/>
        <v>2040_2045</v>
      </c>
      <c r="N2832">
        <f t="shared" si="626"/>
        <v>2015</v>
      </c>
      <c r="O2832">
        <f t="shared" si="627"/>
        <v>2020</v>
      </c>
      <c r="P2832" t="str">
        <f t="shared" si="628"/>
        <v>2015_2020</v>
      </c>
      <c r="Q2832">
        <f t="shared" si="631"/>
        <v>0</v>
      </c>
      <c r="R2832">
        <f t="shared" si="632"/>
        <v>1</v>
      </c>
      <c r="S2832">
        <f t="shared" ca="1" si="633"/>
        <v>0</v>
      </c>
      <c r="U2832" t="str">
        <f t="shared" ca="1" si="634"/>
        <v xml:space="preserve"> </v>
      </c>
      <c r="V2832" t="str">
        <f t="shared" ca="1" si="635"/>
        <v>let cannot_decomm [$2040_2045$ , $2015_2020$ , $TRUCK_NG$] := 1;</v>
      </c>
    </row>
    <row r="2833" spans="8:22" outlineLevel="1" x14ac:dyDescent="0.25">
      <c r="H2833">
        <f t="shared" si="622"/>
        <v>61</v>
      </c>
      <c r="I2833" t="str">
        <f t="shared" ca="1" si="629"/>
        <v>TRUCK_NG</v>
      </c>
      <c r="J2833">
        <f t="shared" ca="1" si="623"/>
        <v>0</v>
      </c>
      <c r="K2833">
        <f t="shared" si="624"/>
        <v>2040</v>
      </c>
      <c r="L2833">
        <f t="shared" si="630"/>
        <v>2045</v>
      </c>
      <c r="M2833" t="str">
        <f t="shared" si="625"/>
        <v>2040_2045</v>
      </c>
      <c r="N2833">
        <f t="shared" si="626"/>
        <v>2020</v>
      </c>
      <c r="O2833">
        <f t="shared" si="627"/>
        <v>2025</v>
      </c>
      <c r="P2833" t="str">
        <f t="shared" si="628"/>
        <v>2020_2025</v>
      </c>
      <c r="Q2833">
        <f t="shared" si="631"/>
        <v>0</v>
      </c>
      <c r="R2833">
        <f t="shared" si="632"/>
        <v>1</v>
      </c>
      <c r="S2833">
        <f t="shared" ca="1" si="633"/>
        <v>0</v>
      </c>
      <c r="U2833" t="str">
        <f t="shared" ca="1" si="634"/>
        <v xml:space="preserve"> </v>
      </c>
      <c r="V2833" t="str">
        <f t="shared" ca="1" si="635"/>
        <v>let cannot_decomm [$2040_2045$ , $2020_2025$ , $TRUCK_NG$] := 1;</v>
      </c>
    </row>
    <row r="2834" spans="8:22" outlineLevel="1" x14ac:dyDescent="0.25">
      <c r="H2834">
        <f t="shared" si="622"/>
        <v>61</v>
      </c>
      <c r="I2834" t="str">
        <f t="shared" ca="1" si="629"/>
        <v>TRUCK_NG</v>
      </c>
      <c r="J2834">
        <f t="shared" ca="1" si="623"/>
        <v>0</v>
      </c>
      <c r="K2834">
        <f t="shared" si="624"/>
        <v>2040</v>
      </c>
      <c r="L2834">
        <f t="shared" si="630"/>
        <v>2045</v>
      </c>
      <c r="M2834" t="str">
        <f t="shared" si="625"/>
        <v>2040_2045</v>
      </c>
      <c r="N2834">
        <f t="shared" si="626"/>
        <v>2025</v>
      </c>
      <c r="O2834">
        <f t="shared" si="627"/>
        <v>2030</v>
      </c>
      <c r="P2834" t="str">
        <f t="shared" si="628"/>
        <v>2025_2030</v>
      </c>
      <c r="Q2834">
        <f t="shared" si="631"/>
        <v>0</v>
      </c>
      <c r="R2834">
        <f t="shared" si="632"/>
        <v>1</v>
      </c>
      <c r="S2834">
        <f t="shared" ca="1" si="633"/>
        <v>0</v>
      </c>
      <c r="U2834" t="str">
        <f t="shared" ca="1" si="634"/>
        <v xml:space="preserve"> </v>
      </c>
      <c r="V2834" t="str">
        <f t="shared" ca="1" si="635"/>
        <v>let cannot_decomm [$2040_2045$ , $2025_2030$ , $TRUCK_NG$] := 1;</v>
      </c>
    </row>
    <row r="2835" spans="8:22" outlineLevel="1" x14ac:dyDescent="0.25">
      <c r="H2835">
        <f t="shared" si="622"/>
        <v>61</v>
      </c>
      <c r="I2835" t="str">
        <f t="shared" ca="1" si="629"/>
        <v>TRUCK_NG</v>
      </c>
      <c r="J2835">
        <f t="shared" ca="1" si="623"/>
        <v>0</v>
      </c>
      <c r="K2835">
        <f t="shared" si="624"/>
        <v>2040</v>
      </c>
      <c r="L2835">
        <f t="shared" si="630"/>
        <v>2045</v>
      </c>
      <c r="M2835" t="str">
        <f t="shared" si="625"/>
        <v>2040_2045</v>
      </c>
      <c r="N2835">
        <f t="shared" si="626"/>
        <v>2030</v>
      </c>
      <c r="O2835">
        <f t="shared" si="627"/>
        <v>2035</v>
      </c>
      <c r="P2835" t="str">
        <f t="shared" si="628"/>
        <v>2030_2035</v>
      </c>
      <c r="Q2835">
        <f t="shared" si="631"/>
        <v>0</v>
      </c>
      <c r="R2835">
        <f t="shared" si="632"/>
        <v>1</v>
      </c>
      <c r="S2835">
        <f t="shared" ca="1" si="633"/>
        <v>0</v>
      </c>
      <c r="U2835" t="str">
        <f t="shared" ca="1" si="634"/>
        <v xml:space="preserve"> </v>
      </c>
      <c r="V2835" t="str">
        <f t="shared" ca="1" si="635"/>
        <v>let cannot_decomm [$2040_2045$ , $2030_2035$ , $TRUCK_NG$] := 1;</v>
      </c>
    </row>
    <row r="2836" spans="8:22" outlineLevel="1" x14ac:dyDescent="0.25">
      <c r="H2836">
        <f t="shared" si="622"/>
        <v>61</v>
      </c>
      <c r="I2836" t="str">
        <f t="shared" ca="1" si="629"/>
        <v>TRUCK_NG</v>
      </c>
      <c r="J2836">
        <f t="shared" ca="1" si="623"/>
        <v>0</v>
      </c>
      <c r="K2836">
        <f t="shared" si="624"/>
        <v>2040</v>
      </c>
      <c r="L2836">
        <f t="shared" si="630"/>
        <v>2045</v>
      </c>
      <c r="M2836" t="str">
        <f t="shared" si="625"/>
        <v>2040_2045</v>
      </c>
      <c r="N2836">
        <f t="shared" si="626"/>
        <v>2035</v>
      </c>
      <c r="O2836">
        <f t="shared" si="627"/>
        <v>2040</v>
      </c>
      <c r="P2836" t="str">
        <f t="shared" si="628"/>
        <v>2035_2040</v>
      </c>
      <c r="Q2836">
        <f t="shared" si="631"/>
        <v>0</v>
      </c>
      <c r="R2836">
        <f t="shared" si="632"/>
        <v>1</v>
      </c>
      <c r="S2836">
        <f t="shared" ca="1" si="633"/>
        <v>0</v>
      </c>
      <c r="U2836" t="str">
        <f t="shared" ca="1" si="634"/>
        <v xml:space="preserve"> </v>
      </c>
      <c r="V2836" t="str">
        <f t="shared" ca="1" si="635"/>
        <v>let cannot_decomm [$2040_2045$ , $2035_2040$ , $TRUCK_NG$] := 1;</v>
      </c>
    </row>
    <row r="2837" spans="8:22" outlineLevel="1" x14ac:dyDescent="0.25">
      <c r="H2837">
        <f t="shared" si="622"/>
        <v>61</v>
      </c>
      <c r="I2837" t="str">
        <f t="shared" ca="1" si="629"/>
        <v>TRUCK_NG</v>
      </c>
      <c r="J2837">
        <f t="shared" ca="1" si="623"/>
        <v>0</v>
      </c>
      <c r="K2837">
        <f t="shared" si="624"/>
        <v>2040</v>
      </c>
      <c r="L2837">
        <f t="shared" si="630"/>
        <v>2045</v>
      </c>
      <c r="M2837" t="str">
        <f t="shared" si="625"/>
        <v>2040_2045</v>
      </c>
      <c r="N2837">
        <f t="shared" si="626"/>
        <v>2040</v>
      </c>
      <c r="O2837">
        <f t="shared" si="627"/>
        <v>2045</v>
      </c>
      <c r="P2837" t="str">
        <f t="shared" si="628"/>
        <v>2040_2045</v>
      </c>
      <c r="Q2837">
        <f t="shared" si="631"/>
        <v>0</v>
      </c>
      <c r="R2837">
        <f t="shared" si="632"/>
        <v>0</v>
      </c>
      <c r="S2837">
        <f t="shared" ca="1" si="633"/>
        <v>0</v>
      </c>
      <c r="U2837" t="str">
        <f t="shared" ca="1" si="634"/>
        <v xml:space="preserve"> </v>
      </c>
      <c r="V2837" t="str">
        <f t="shared" ca="1" si="635"/>
        <v>let cannot_decomm [$2040_2045$ , $2040_2045$ , $TRUCK_NG$] := 1;</v>
      </c>
    </row>
    <row r="2838" spans="8:22" outlineLevel="1" x14ac:dyDescent="0.25">
      <c r="H2838">
        <f t="shared" si="622"/>
        <v>61</v>
      </c>
      <c r="I2838" t="str">
        <f t="shared" ca="1" si="629"/>
        <v>TRUCK_NG</v>
      </c>
      <c r="J2838">
        <f t="shared" ca="1" si="623"/>
        <v>0</v>
      </c>
      <c r="K2838">
        <f t="shared" si="624"/>
        <v>2040</v>
      </c>
      <c r="L2838">
        <f t="shared" si="630"/>
        <v>2045</v>
      </c>
      <c r="M2838" t="str">
        <f t="shared" si="625"/>
        <v>2040_2045</v>
      </c>
      <c r="N2838">
        <f t="shared" si="626"/>
        <v>2045</v>
      </c>
      <c r="O2838">
        <f t="shared" si="627"/>
        <v>2050</v>
      </c>
      <c r="P2838" t="str">
        <f t="shared" si="628"/>
        <v>2045_2050</v>
      </c>
      <c r="Q2838">
        <f t="shared" si="631"/>
        <v>0</v>
      </c>
      <c r="R2838">
        <f t="shared" si="632"/>
        <v>0</v>
      </c>
      <c r="S2838">
        <f t="shared" ca="1" si="633"/>
        <v>1</v>
      </c>
      <c r="U2838" t="str">
        <f t="shared" ca="1" si="634"/>
        <v xml:space="preserve"> </v>
      </c>
      <c r="V2838" t="str">
        <f t="shared" ca="1" si="635"/>
        <v>let cannot_decomm [$2040_2045$ , $2045_2050$ , $TRUCK_NG$] := 1;</v>
      </c>
    </row>
    <row r="2839" spans="8:22" outlineLevel="1" x14ac:dyDescent="0.25">
      <c r="H2839">
        <f t="shared" si="622"/>
        <v>61</v>
      </c>
      <c r="I2839" t="str">
        <f t="shared" ca="1" si="629"/>
        <v>TRUCK_NG</v>
      </c>
      <c r="J2839">
        <f t="shared" ca="1" si="623"/>
        <v>0</v>
      </c>
      <c r="K2839">
        <f t="shared" si="624"/>
        <v>2045</v>
      </c>
      <c r="L2839">
        <f t="shared" si="630"/>
        <v>2050</v>
      </c>
      <c r="M2839" t="str">
        <f t="shared" si="625"/>
        <v>2045_2050</v>
      </c>
      <c r="N2839">
        <f t="shared" si="626"/>
        <v>2015</v>
      </c>
      <c r="O2839">
        <f t="shared" si="627"/>
        <v>2020</v>
      </c>
      <c r="P2839" t="str">
        <f t="shared" si="628"/>
        <v>2015_2020</v>
      </c>
      <c r="Q2839">
        <f t="shared" si="631"/>
        <v>0</v>
      </c>
      <c r="R2839">
        <f t="shared" si="632"/>
        <v>1</v>
      </c>
      <c r="S2839">
        <f t="shared" ca="1" si="633"/>
        <v>0</v>
      </c>
      <c r="U2839" t="str">
        <f t="shared" ca="1" si="634"/>
        <v xml:space="preserve"> </v>
      </c>
      <c r="V2839" t="str">
        <f t="shared" ca="1" si="635"/>
        <v>let cannot_decomm [$2045_2050$ , $2015_2020$ , $TRUCK_NG$] := 1;</v>
      </c>
    </row>
    <row r="2840" spans="8:22" outlineLevel="1" x14ac:dyDescent="0.25">
      <c r="H2840">
        <f t="shared" si="622"/>
        <v>61</v>
      </c>
      <c r="I2840" t="str">
        <f t="shared" ca="1" si="629"/>
        <v>TRUCK_NG</v>
      </c>
      <c r="J2840">
        <f t="shared" ca="1" si="623"/>
        <v>0</v>
      </c>
      <c r="K2840">
        <f t="shared" si="624"/>
        <v>2045</v>
      </c>
      <c r="L2840">
        <f t="shared" si="630"/>
        <v>2050</v>
      </c>
      <c r="M2840" t="str">
        <f t="shared" si="625"/>
        <v>2045_2050</v>
      </c>
      <c r="N2840">
        <f t="shared" si="626"/>
        <v>2020</v>
      </c>
      <c r="O2840">
        <f t="shared" si="627"/>
        <v>2025</v>
      </c>
      <c r="P2840" t="str">
        <f t="shared" si="628"/>
        <v>2020_2025</v>
      </c>
      <c r="Q2840">
        <f t="shared" si="631"/>
        <v>0</v>
      </c>
      <c r="R2840">
        <f t="shared" si="632"/>
        <v>1</v>
      </c>
      <c r="S2840">
        <f t="shared" ca="1" si="633"/>
        <v>0</v>
      </c>
      <c r="U2840" t="str">
        <f t="shared" ca="1" si="634"/>
        <v xml:space="preserve"> </v>
      </c>
      <c r="V2840" t="str">
        <f t="shared" ca="1" si="635"/>
        <v>let cannot_decomm [$2045_2050$ , $2020_2025$ , $TRUCK_NG$] := 1;</v>
      </c>
    </row>
    <row r="2841" spans="8:22" outlineLevel="1" x14ac:dyDescent="0.25">
      <c r="H2841">
        <f t="shared" si="622"/>
        <v>61</v>
      </c>
      <c r="I2841" t="str">
        <f t="shared" ca="1" si="629"/>
        <v>TRUCK_NG</v>
      </c>
      <c r="J2841">
        <f t="shared" ca="1" si="623"/>
        <v>0</v>
      </c>
      <c r="K2841">
        <f t="shared" si="624"/>
        <v>2045</v>
      </c>
      <c r="L2841">
        <f t="shared" si="630"/>
        <v>2050</v>
      </c>
      <c r="M2841" t="str">
        <f t="shared" si="625"/>
        <v>2045_2050</v>
      </c>
      <c r="N2841">
        <f t="shared" si="626"/>
        <v>2025</v>
      </c>
      <c r="O2841">
        <f t="shared" si="627"/>
        <v>2030</v>
      </c>
      <c r="P2841" t="str">
        <f t="shared" si="628"/>
        <v>2025_2030</v>
      </c>
      <c r="Q2841">
        <f t="shared" si="631"/>
        <v>0</v>
      </c>
      <c r="R2841">
        <f t="shared" si="632"/>
        <v>1</v>
      </c>
      <c r="S2841">
        <f t="shared" ca="1" si="633"/>
        <v>0</v>
      </c>
      <c r="U2841" t="str">
        <f t="shared" ca="1" si="634"/>
        <v xml:space="preserve"> </v>
      </c>
      <c r="V2841" t="str">
        <f t="shared" ca="1" si="635"/>
        <v>let cannot_decomm [$2045_2050$ , $2025_2030$ , $TRUCK_NG$] := 1;</v>
      </c>
    </row>
    <row r="2842" spans="8:22" outlineLevel="1" x14ac:dyDescent="0.25">
      <c r="H2842">
        <f t="shared" si="622"/>
        <v>61</v>
      </c>
      <c r="I2842" t="str">
        <f t="shared" ca="1" si="629"/>
        <v>TRUCK_NG</v>
      </c>
      <c r="J2842">
        <f t="shared" ca="1" si="623"/>
        <v>0</v>
      </c>
      <c r="K2842">
        <f t="shared" si="624"/>
        <v>2045</v>
      </c>
      <c r="L2842">
        <f t="shared" si="630"/>
        <v>2050</v>
      </c>
      <c r="M2842" t="str">
        <f t="shared" si="625"/>
        <v>2045_2050</v>
      </c>
      <c r="N2842">
        <f t="shared" si="626"/>
        <v>2030</v>
      </c>
      <c r="O2842">
        <f t="shared" si="627"/>
        <v>2035</v>
      </c>
      <c r="P2842" t="str">
        <f t="shared" si="628"/>
        <v>2030_2035</v>
      </c>
      <c r="Q2842">
        <f t="shared" si="631"/>
        <v>0</v>
      </c>
      <c r="R2842">
        <f t="shared" si="632"/>
        <v>1</v>
      </c>
      <c r="S2842">
        <f t="shared" ca="1" si="633"/>
        <v>0</v>
      </c>
      <c r="U2842" t="str">
        <f t="shared" ca="1" si="634"/>
        <v xml:space="preserve"> </v>
      </c>
      <c r="V2842" t="str">
        <f t="shared" ca="1" si="635"/>
        <v>let cannot_decomm [$2045_2050$ , $2030_2035$ , $TRUCK_NG$] := 1;</v>
      </c>
    </row>
    <row r="2843" spans="8:22" outlineLevel="1" x14ac:dyDescent="0.25">
      <c r="H2843">
        <f t="shared" si="622"/>
        <v>61</v>
      </c>
      <c r="I2843" t="str">
        <f t="shared" ca="1" si="629"/>
        <v>TRUCK_NG</v>
      </c>
      <c r="J2843">
        <f t="shared" ca="1" si="623"/>
        <v>0</v>
      </c>
      <c r="K2843">
        <f t="shared" si="624"/>
        <v>2045</v>
      </c>
      <c r="L2843">
        <f t="shared" si="630"/>
        <v>2050</v>
      </c>
      <c r="M2843" t="str">
        <f t="shared" si="625"/>
        <v>2045_2050</v>
      </c>
      <c r="N2843">
        <f t="shared" si="626"/>
        <v>2035</v>
      </c>
      <c r="O2843">
        <f t="shared" si="627"/>
        <v>2040</v>
      </c>
      <c r="P2843" t="str">
        <f t="shared" si="628"/>
        <v>2035_2040</v>
      </c>
      <c r="Q2843">
        <f t="shared" si="631"/>
        <v>0</v>
      </c>
      <c r="R2843">
        <f t="shared" si="632"/>
        <v>1</v>
      </c>
      <c r="S2843">
        <f t="shared" ca="1" si="633"/>
        <v>0</v>
      </c>
      <c r="U2843" t="str">
        <f t="shared" ca="1" si="634"/>
        <v xml:space="preserve"> </v>
      </c>
      <c r="V2843" t="str">
        <f t="shared" ca="1" si="635"/>
        <v>let cannot_decomm [$2045_2050$ , $2035_2040$ , $TRUCK_NG$] := 1;</v>
      </c>
    </row>
    <row r="2844" spans="8:22" outlineLevel="1" x14ac:dyDescent="0.25">
      <c r="H2844">
        <f t="shared" si="622"/>
        <v>61</v>
      </c>
      <c r="I2844" t="str">
        <f t="shared" ca="1" si="629"/>
        <v>TRUCK_NG</v>
      </c>
      <c r="J2844">
        <f t="shared" ca="1" si="623"/>
        <v>0</v>
      </c>
      <c r="K2844">
        <f t="shared" si="624"/>
        <v>2045</v>
      </c>
      <c r="L2844">
        <f t="shared" si="630"/>
        <v>2050</v>
      </c>
      <c r="M2844" t="str">
        <f t="shared" si="625"/>
        <v>2045_2050</v>
      </c>
      <c r="N2844">
        <f t="shared" si="626"/>
        <v>2040</v>
      </c>
      <c r="O2844">
        <f t="shared" si="627"/>
        <v>2045</v>
      </c>
      <c r="P2844" t="str">
        <f t="shared" si="628"/>
        <v>2040_2045</v>
      </c>
      <c r="Q2844">
        <f t="shared" si="631"/>
        <v>0</v>
      </c>
      <c r="R2844">
        <f t="shared" si="632"/>
        <v>1</v>
      </c>
      <c r="S2844">
        <f t="shared" ca="1" si="633"/>
        <v>0</v>
      </c>
      <c r="U2844" t="str">
        <f t="shared" ca="1" si="634"/>
        <v xml:space="preserve"> </v>
      </c>
      <c r="V2844" t="str">
        <f t="shared" ca="1" si="635"/>
        <v>let cannot_decomm [$2045_2050$ , $2040_2045$ , $TRUCK_NG$] := 1;</v>
      </c>
    </row>
    <row r="2845" spans="8:22" outlineLevel="1" x14ac:dyDescent="0.25">
      <c r="H2845">
        <f t="shared" si="622"/>
        <v>61</v>
      </c>
      <c r="I2845" t="str">
        <f t="shared" ca="1" si="629"/>
        <v>TRUCK_NG</v>
      </c>
      <c r="J2845">
        <f t="shared" ca="1" si="623"/>
        <v>0</v>
      </c>
      <c r="K2845">
        <f t="shared" si="624"/>
        <v>2045</v>
      </c>
      <c r="L2845">
        <f t="shared" si="630"/>
        <v>2050</v>
      </c>
      <c r="M2845" t="str">
        <f t="shared" si="625"/>
        <v>2045_2050</v>
      </c>
      <c r="N2845">
        <f t="shared" si="626"/>
        <v>2045</v>
      </c>
      <c r="O2845">
        <f t="shared" si="627"/>
        <v>2050</v>
      </c>
      <c r="P2845" t="str">
        <f t="shared" si="628"/>
        <v>2045_2050</v>
      </c>
      <c r="Q2845">
        <f t="shared" si="631"/>
        <v>0</v>
      </c>
      <c r="R2845">
        <f t="shared" si="632"/>
        <v>0</v>
      </c>
      <c r="S2845">
        <f t="shared" ca="1" si="633"/>
        <v>0</v>
      </c>
      <c r="U2845" t="str">
        <f t="shared" ca="1" si="634"/>
        <v xml:space="preserve"> </v>
      </c>
      <c r="V2845" t="str">
        <f t="shared" ca="1" si="635"/>
        <v>let cannot_decomm [$2045_2050$ , $2045_2050$ , $TRUCK_NG$] := 1;</v>
      </c>
    </row>
    <row r="2846" spans="8:22" outlineLevel="1" x14ac:dyDescent="0.25">
      <c r="H2846">
        <f t="shared" si="622"/>
        <v>62</v>
      </c>
      <c r="I2846" t="str">
        <f t="shared" ca="1" si="629"/>
        <v>NON_ENERGY_OIL</v>
      </c>
      <c r="J2846">
        <f t="shared" ca="1" si="623"/>
        <v>0</v>
      </c>
      <c r="K2846">
        <f t="shared" si="624"/>
        <v>2015</v>
      </c>
      <c r="L2846">
        <f t="shared" si="630"/>
        <v>2020</v>
      </c>
      <c r="M2846" t="str">
        <f t="shared" si="625"/>
        <v>2015_2020</v>
      </c>
      <c r="N2846">
        <f t="shared" si="626"/>
        <v>2015</v>
      </c>
      <c r="O2846">
        <f t="shared" si="627"/>
        <v>2020</v>
      </c>
      <c r="P2846" t="str">
        <f t="shared" si="628"/>
        <v>2015_2020</v>
      </c>
      <c r="Q2846">
        <f t="shared" si="631"/>
        <v>1</v>
      </c>
      <c r="R2846">
        <f t="shared" si="632"/>
        <v>0</v>
      </c>
      <c r="S2846">
        <f t="shared" ca="1" si="633"/>
        <v>0</v>
      </c>
      <c r="U2846" t="str">
        <f t="shared" si="634"/>
        <v>#</v>
      </c>
      <c r="V2846" t="str">
        <f t="shared" ca="1" si="635"/>
        <v>let cannot_decomm [$2015_2020$ , $2015_2020$ , $NON_ENERGY_OIL$] := 1;</v>
      </c>
    </row>
    <row r="2847" spans="8:22" outlineLevel="1" x14ac:dyDescent="0.25">
      <c r="H2847">
        <f t="shared" si="622"/>
        <v>62</v>
      </c>
      <c r="I2847" t="str">
        <f t="shared" ca="1" si="629"/>
        <v>NON_ENERGY_OIL</v>
      </c>
      <c r="J2847">
        <f t="shared" ca="1" si="623"/>
        <v>0</v>
      </c>
      <c r="K2847">
        <f t="shared" si="624"/>
        <v>2015</v>
      </c>
      <c r="L2847">
        <f t="shared" si="630"/>
        <v>2020</v>
      </c>
      <c r="M2847" t="str">
        <f t="shared" si="625"/>
        <v>2015_2020</v>
      </c>
      <c r="N2847">
        <f t="shared" si="626"/>
        <v>2020</v>
      </c>
      <c r="O2847">
        <f t="shared" si="627"/>
        <v>2025</v>
      </c>
      <c r="P2847" t="str">
        <f t="shared" si="628"/>
        <v>2020_2025</v>
      </c>
      <c r="Q2847">
        <f t="shared" si="631"/>
        <v>0</v>
      </c>
      <c r="R2847">
        <f t="shared" si="632"/>
        <v>0</v>
      </c>
      <c r="S2847">
        <f t="shared" ca="1" si="633"/>
        <v>1</v>
      </c>
      <c r="U2847" t="str">
        <f t="shared" ca="1" si="634"/>
        <v xml:space="preserve"> </v>
      </c>
      <c r="V2847" t="str">
        <f t="shared" ca="1" si="635"/>
        <v>let cannot_decomm [$2015_2020$ , $2020_2025$ , $NON_ENERGY_OIL$] := 1;</v>
      </c>
    </row>
    <row r="2848" spans="8:22" outlineLevel="1" x14ac:dyDescent="0.25">
      <c r="H2848">
        <f t="shared" si="622"/>
        <v>62</v>
      </c>
      <c r="I2848" t="str">
        <f t="shared" ca="1" si="629"/>
        <v>NON_ENERGY_OIL</v>
      </c>
      <c r="J2848">
        <f t="shared" ca="1" si="623"/>
        <v>0</v>
      </c>
      <c r="K2848">
        <f t="shared" si="624"/>
        <v>2015</v>
      </c>
      <c r="L2848">
        <f t="shared" si="630"/>
        <v>2020</v>
      </c>
      <c r="M2848" t="str">
        <f t="shared" si="625"/>
        <v>2015_2020</v>
      </c>
      <c r="N2848">
        <f t="shared" si="626"/>
        <v>2025</v>
      </c>
      <c r="O2848">
        <f t="shared" si="627"/>
        <v>2030</v>
      </c>
      <c r="P2848" t="str">
        <f t="shared" si="628"/>
        <v>2025_2030</v>
      </c>
      <c r="Q2848">
        <f t="shared" si="631"/>
        <v>0</v>
      </c>
      <c r="R2848">
        <f t="shared" si="632"/>
        <v>0</v>
      </c>
      <c r="S2848">
        <f t="shared" ca="1" si="633"/>
        <v>1</v>
      </c>
      <c r="U2848" t="str">
        <f t="shared" ca="1" si="634"/>
        <v xml:space="preserve"> </v>
      </c>
      <c r="V2848" t="str">
        <f t="shared" ca="1" si="635"/>
        <v>let cannot_decomm [$2015_2020$ , $2025_2030$ , $NON_ENERGY_OIL$] := 1;</v>
      </c>
    </row>
    <row r="2849" spans="8:22" outlineLevel="1" x14ac:dyDescent="0.25">
      <c r="H2849">
        <f t="shared" si="622"/>
        <v>62</v>
      </c>
      <c r="I2849" t="str">
        <f t="shared" ca="1" si="629"/>
        <v>NON_ENERGY_OIL</v>
      </c>
      <c r="J2849">
        <f t="shared" ca="1" si="623"/>
        <v>0</v>
      </c>
      <c r="K2849">
        <f t="shared" si="624"/>
        <v>2015</v>
      </c>
      <c r="L2849">
        <f t="shared" si="630"/>
        <v>2020</v>
      </c>
      <c r="M2849" t="str">
        <f t="shared" si="625"/>
        <v>2015_2020</v>
      </c>
      <c r="N2849">
        <f t="shared" si="626"/>
        <v>2030</v>
      </c>
      <c r="O2849">
        <f t="shared" si="627"/>
        <v>2035</v>
      </c>
      <c r="P2849" t="str">
        <f t="shared" si="628"/>
        <v>2030_2035</v>
      </c>
      <c r="Q2849">
        <f t="shared" si="631"/>
        <v>0</v>
      </c>
      <c r="R2849">
        <f t="shared" si="632"/>
        <v>0</v>
      </c>
      <c r="S2849">
        <f t="shared" ca="1" si="633"/>
        <v>1</v>
      </c>
      <c r="U2849" t="str">
        <f t="shared" ca="1" si="634"/>
        <v xml:space="preserve"> </v>
      </c>
      <c r="V2849" t="str">
        <f t="shared" ca="1" si="635"/>
        <v>let cannot_decomm [$2015_2020$ , $2030_2035$ , $NON_ENERGY_OIL$] := 1;</v>
      </c>
    </row>
    <row r="2850" spans="8:22" outlineLevel="1" x14ac:dyDescent="0.25">
      <c r="H2850">
        <f t="shared" si="622"/>
        <v>62</v>
      </c>
      <c r="I2850" t="str">
        <f t="shared" ca="1" si="629"/>
        <v>NON_ENERGY_OIL</v>
      </c>
      <c r="J2850">
        <f t="shared" ca="1" si="623"/>
        <v>0</v>
      </c>
      <c r="K2850">
        <f t="shared" si="624"/>
        <v>2015</v>
      </c>
      <c r="L2850">
        <f t="shared" si="630"/>
        <v>2020</v>
      </c>
      <c r="M2850" t="str">
        <f t="shared" si="625"/>
        <v>2015_2020</v>
      </c>
      <c r="N2850">
        <f t="shared" si="626"/>
        <v>2035</v>
      </c>
      <c r="O2850">
        <f t="shared" si="627"/>
        <v>2040</v>
      </c>
      <c r="P2850" t="str">
        <f t="shared" si="628"/>
        <v>2035_2040</v>
      </c>
      <c r="Q2850">
        <f t="shared" si="631"/>
        <v>0</v>
      </c>
      <c r="R2850">
        <f t="shared" si="632"/>
        <v>0</v>
      </c>
      <c r="S2850">
        <f t="shared" ca="1" si="633"/>
        <v>1</v>
      </c>
      <c r="U2850" t="str">
        <f t="shared" ca="1" si="634"/>
        <v xml:space="preserve"> </v>
      </c>
      <c r="V2850" t="str">
        <f t="shared" ca="1" si="635"/>
        <v>let cannot_decomm [$2015_2020$ , $2035_2040$ , $NON_ENERGY_OIL$] := 1;</v>
      </c>
    </row>
    <row r="2851" spans="8:22" outlineLevel="1" x14ac:dyDescent="0.25">
      <c r="H2851">
        <f t="shared" si="622"/>
        <v>62</v>
      </c>
      <c r="I2851" t="str">
        <f t="shared" ca="1" si="629"/>
        <v>NON_ENERGY_OIL</v>
      </c>
      <c r="J2851">
        <f t="shared" ca="1" si="623"/>
        <v>0</v>
      </c>
      <c r="K2851">
        <f t="shared" si="624"/>
        <v>2015</v>
      </c>
      <c r="L2851">
        <f t="shared" si="630"/>
        <v>2020</v>
      </c>
      <c r="M2851" t="str">
        <f t="shared" si="625"/>
        <v>2015_2020</v>
      </c>
      <c r="N2851">
        <f t="shared" si="626"/>
        <v>2040</v>
      </c>
      <c r="O2851">
        <f t="shared" si="627"/>
        <v>2045</v>
      </c>
      <c r="P2851" t="str">
        <f t="shared" si="628"/>
        <v>2040_2045</v>
      </c>
      <c r="Q2851">
        <f t="shared" si="631"/>
        <v>0</v>
      </c>
      <c r="R2851">
        <f t="shared" si="632"/>
        <v>0</v>
      </c>
      <c r="S2851">
        <f t="shared" ca="1" si="633"/>
        <v>1</v>
      </c>
      <c r="U2851" t="str">
        <f t="shared" ca="1" si="634"/>
        <v xml:space="preserve"> </v>
      </c>
      <c r="V2851" t="str">
        <f t="shared" ca="1" si="635"/>
        <v>let cannot_decomm [$2015_2020$ , $2040_2045$ , $NON_ENERGY_OIL$] := 1;</v>
      </c>
    </row>
    <row r="2852" spans="8:22" outlineLevel="1" x14ac:dyDescent="0.25">
      <c r="H2852">
        <f t="shared" si="622"/>
        <v>62</v>
      </c>
      <c r="I2852" t="str">
        <f t="shared" ca="1" si="629"/>
        <v>NON_ENERGY_OIL</v>
      </c>
      <c r="J2852">
        <f t="shared" ca="1" si="623"/>
        <v>0</v>
      </c>
      <c r="K2852">
        <f t="shared" si="624"/>
        <v>2015</v>
      </c>
      <c r="L2852">
        <f t="shared" si="630"/>
        <v>2020</v>
      </c>
      <c r="M2852" t="str">
        <f t="shared" si="625"/>
        <v>2015_2020</v>
      </c>
      <c r="N2852">
        <f t="shared" si="626"/>
        <v>2045</v>
      </c>
      <c r="O2852">
        <f t="shared" si="627"/>
        <v>2050</v>
      </c>
      <c r="P2852" t="str">
        <f t="shared" si="628"/>
        <v>2045_2050</v>
      </c>
      <c r="Q2852">
        <f t="shared" si="631"/>
        <v>0</v>
      </c>
      <c r="R2852">
        <f t="shared" si="632"/>
        <v>0</v>
      </c>
      <c r="S2852">
        <f t="shared" ca="1" si="633"/>
        <v>1</v>
      </c>
      <c r="U2852" t="str">
        <f t="shared" ca="1" si="634"/>
        <v xml:space="preserve"> </v>
      </c>
      <c r="V2852" t="str">
        <f t="shared" ca="1" si="635"/>
        <v>let cannot_decomm [$2015_2020$ , $2045_2050$ , $NON_ENERGY_OIL$] := 1;</v>
      </c>
    </row>
    <row r="2853" spans="8:22" outlineLevel="1" x14ac:dyDescent="0.25">
      <c r="H2853">
        <f t="shared" si="622"/>
        <v>62</v>
      </c>
      <c r="I2853" t="str">
        <f t="shared" ca="1" si="629"/>
        <v>NON_ENERGY_OIL</v>
      </c>
      <c r="J2853">
        <f t="shared" ca="1" si="623"/>
        <v>0</v>
      </c>
      <c r="K2853">
        <f t="shared" si="624"/>
        <v>2020</v>
      </c>
      <c r="L2853">
        <f t="shared" si="630"/>
        <v>2025</v>
      </c>
      <c r="M2853" t="str">
        <f t="shared" si="625"/>
        <v>2020_2025</v>
      </c>
      <c r="N2853">
        <f t="shared" si="626"/>
        <v>2015</v>
      </c>
      <c r="O2853">
        <f t="shared" si="627"/>
        <v>2020</v>
      </c>
      <c r="P2853" t="str">
        <f t="shared" si="628"/>
        <v>2015_2020</v>
      </c>
      <c r="Q2853">
        <f t="shared" si="631"/>
        <v>0</v>
      </c>
      <c r="R2853">
        <f t="shared" si="632"/>
        <v>1</v>
      </c>
      <c r="S2853">
        <f t="shared" ca="1" si="633"/>
        <v>0</v>
      </c>
      <c r="U2853" t="str">
        <f t="shared" ca="1" si="634"/>
        <v xml:space="preserve"> </v>
      </c>
      <c r="V2853" t="str">
        <f t="shared" ca="1" si="635"/>
        <v>let cannot_decomm [$2020_2025$ , $2015_2020$ , $NON_ENERGY_OIL$] := 1;</v>
      </c>
    </row>
    <row r="2854" spans="8:22" outlineLevel="1" x14ac:dyDescent="0.25">
      <c r="H2854">
        <f t="shared" si="622"/>
        <v>62</v>
      </c>
      <c r="I2854" t="str">
        <f t="shared" ca="1" si="629"/>
        <v>NON_ENERGY_OIL</v>
      </c>
      <c r="J2854">
        <f t="shared" ca="1" si="623"/>
        <v>0</v>
      </c>
      <c r="K2854">
        <f t="shared" si="624"/>
        <v>2020</v>
      </c>
      <c r="L2854">
        <f t="shared" si="630"/>
        <v>2025</v>
      </c>
      <c r="M2854" t="str">
        <f t="shared" si="625"/>
        <v>2020_2025</v>
      </c>
      <c r="N2854">
        <f t="shared" si="626"/>
        <v>2020</v>
      </c>
      <c r="O2854">
        <f t="shared" si="627"/>
        <v>2025</v>
      </c>
      <c r="P2854" t="str">
        <f t="shared" si="628"/>
        <v>2020_2025</v>
      </c>
      <c r="Q2854">
        <f t="shared" si="631"/>
        <v>0</v>
      </c>
      <c r="R2854">
        <f t="shared" si="632"/>
        <v>0</v>
      </c>
      <c r="S2854">
        <f t="shared" ca="1" si="633"/>
        <v>0</v>
      </c>
      <c r="U2854" t="str">
        <f t="shared" ca="1" si="634"/>
        <v xml:space="preserve"> </v>
      </c>
      <c r="V2854" t="str">
        <f t="shared" ca="1" si="635"/>
        <v>let cannot_decomm [$2020_2025$ , $2020_2025$ , $NON_ENERGY_OIL$] := 1;</v>
      </c>
    </row>
    <row r="2855" spans="8:22" outlineLevel="1" x14ac:dyDescent="0.25">
      <c r="H2855">
        <f t="shared" si="622"/>
        <v>62</v>
      </c>
      <c r="I2855" t="str">
        <f t="shared" ca="1" si="629"/>
        <v>NON_ENERGY_OIL</v>
      </c>
      <c r="J2855">
        <f t="shared" ca="1" si="623"/>
        <v>0</v>
      </c>
      <c r="K2855">
        <f t="shared" si="624"/>
        <v>2020</v>
      </c>
      <c r="L2855">
        <f t="shared" si="630"/>
        <v>2025</v>
      </c>
      <c r="M2855" t="str">
        <f t="shared" si="625"/>
        <v>2020_2025</v>
      </c>
      <c r="N2855">
        <f t="shared" si="626"/>
        <v>2025</v>
      </c>
      <c r="O2855">
        <f t="shared" si="627"/>
        <v>2030</v>
      </c>
      <c r="P2855" t="str">
        <f t="shared" si="628"/>
        <v>2025_2030</v>
      </c>
      <c r="Q2855">
        <f t="shared" si="631"/>
        <v>0</v>
      </c>
      <c r="R2855">
        <f t="shared" si="632"/>
        <v>0</v>
      </c>
      <c r="S2855">
        <f t="shared" ca="1" si="633"/>
        <v>1</v>
      </c>
      <c r="U2855" t="str">
        <f t="shared" ca="1" si="634"/>
        <v xml:space="preserve"> </v>
      </c>
      <c r="V2855" t="str">
        <f t="shared" ca="1" si="635"/>
        <v>let cannot_decomm [$2020_2025$ , $2025_2030$ , $NON_ENERGY_OIL$] := 1;</v>
      </c>
    </row>
    <row r="2856" spans="8:22" outlineLevel="1" x14ac:dyDescent="0.25">
      <c r="H2856">
        <f t="shared" si="622"/>
        <v>62</v>
      </c>
      <c r="I2856" t="str">
        <f t="shared" ca="1" si="629"/>
        <v>NON_ENERGY_OIL</v>
      </c>
      <c r="J2856">
        <f t="shared" ca="1" si="623"/>
        <v>0</v>
      </c>
      <c r="K2856">
        <f t="shared" si="624"/>
        <v>2020</v>
      </c>
      <c r="L2856">
        <f t="shared" si="630"/>
        <v>2025</v>
      </c>
      <c r="M2856" t="str">
        <f t="shared" si="625"/>
        <v>2020_2025</v>
      </c>
      <c r="N2856">
        <f t="shared" si="626"/>
        <v>2030</v>
      </c>
      <c r="O2856">
        <f t="shared" si="627"/>
        <v>2035</v>
      </c>
      <c r="P2856" t="str">
        <f t="shared" si="628"/>
        <v>2030_2035</v>
      </c>
      <c r="Q2856">
        <f t="shared" si="631"/>
        <v>0</v>
      </c>
      <c r="R2856">
        <f t="shared" si="632"/>
        <v>0</v>
      </c>
      <c r="S2856">
        <f t="shared" ca="1" si="633"/>
        <v>1</v>
      </c>
      <c r="U2856" t="str">
        <f t="shared" ca="1" si="634"/>
        <v xml:space="preserve"> </v>
      </c>
      <c r="V2856" t="str">
        <f t="shared" ca="1" si="635"/>
        <v>let cannot_decomm [$2020_2025$ , $2030_2035$ , $NON_ENERGY_OIL$] := 1;</v>
      </c>
    </row>
    <row r="2857" spans="8:22" outlineLevel="1" x14ac:dyDescent="0.25">
      <c r="H2857">
        <f t="shared" si="622"/>
        <v>62</v>
      </c>
      <c r="I2857" t="str">
        <f t="shared" ca="1" si="629"/>
        <v>NON_ENERGY_OIL</v>
      </c>
      <c r="J2857">
        <f t="shared" ca="1" si="623"/>
        <v>0</v>
      </c>
      <c r="K2857">
        <f t="shared" si="624"/>
        <v>2020</v>
      </c>
      <c r="L2857">
        <f t="shared" si="630"/>
        <v>2025</v>
      </c>
      <c r="M2857" t="str">
        <f t="shared" si="625"/>
        <v>2020_2025</v>
      </c>
      <c r="N2857">
        <f t="shared" si="626"/>
        <v>2035</v>
      </c>
      <c r="O2857">
        <f t="shared" si="627"/>
        <v>2040</v>
      </c>
      <c r="P2857" t="str">
        <f t="shared" si="628"/>
        <v>2035_2040</v>
      </c>
      <c r="Q2857">
        <f t="shared" si="631"/>
        <v>0</v>
      </c>
      <c r="R2857">
        <f t="shared" si="632"/>
        <v>0</v>
      </c>
      <c r="S2857">
        <f t="shared" ca="1" si="633"/>
        <v>1</v>
      </c>
      <c r="U2857" t="str">
        <f t="shared" ca="1" si="634"/>
        <v xml:space="preserve"> </v>
      </c>
      <c r="V2857" t="str">
        <f t="shared" ca="1" si="635"/>
        <v>let cannot_decomm [$2020_2025$ , $2035_2040$ , $NON_ENERGY_OIL$] := 1;</v>
      </c>
    </row>
    <row r="2858" spans="8:22" outlineLevel="1" x14ac:dyDescent="0.25">
      <c r="H2858">
        <f t="shared" si="622"/>
        <v>62</v>
      </c>
      <c r="I2858" t="str">
        <f t="shared" ca="1" si="629"/>
        <v>NON_ENERGY_OIL</v>
      </c>
      <c r="J2858">
        <f t="shared" ca="1" si="623"/>
        <v>0</v>
      </c>
      <c r="K2858">
        <f t="shared" si="624"/>
        <v>2020</v>
      </c>
      <c r="L2858">
        <f t="shared" si="630"/>
        <v>2025</v>
      </c>
      <c r="M2858" t="str">
        <f t="shared" si="625"/>
        <v>2020_2025</v>
      </c>
      <c r="N2858">
        <f t="shared" si="626"/>
        <v>2040</v>
      </c>
      <c r="O2858">
        <f t="shared" si="627"/>
        <v>2045</v>
      </c>
      <c r="P2858" t="str">
        <f t="shared" si="628"/>
        <v>2040_2045</v>
      </c>
      <c r="Q2858">
        <f t="shared" si="631"/>
        <v>0</v>
      </c>
      <c r="R2858">
        <f t="shared" si="632"/>
        <v>0</v>
      </c>
      <c r="S2858">
        <f t="shared" ca="1" si="633"/>
        <v>1</v>
      </c>
      <c r="U2858" t="str">
        <f t="shared" ca="1" si="634"/>
        <v xml:space="preserve"> </v>
      </c>
      <c r="V2858" t="str">
        <f t="shared" ca="1" si="635"/>
        <v>let cannot_decomm [$2020_2025$ , $2040_2045$ , $NON_ENERGY_OIL$] := 1;</v>
      </c>
    </row>
    <row r="2859" spans="8:22" outlineLevel="1" x14ac:dyDescent="0.25">
      <c r="H2859">
        <f t="shared" si="622"/>
        <v>62</v>
      </c>
      <c r="I2859" t="str">
        <f t="shared" ca="1" si="629"/>
        <v>NON_ENERGY_OIL</v>
      </c>
      <c r="J2859">
        <f t="shared" ca="1" si="623"/>
        <v>0</v>
      </c>
      <c r="K2859">
        <f t="shared" si="624"/>
        <v>2020</v>
      </c>
      <c r="L2859">
        <f t="shared" si="630"/>
        <v>2025</v>
      </c>
      <c r="M2859" t="str">
        <f t="shared" si="625"/>
        <v>2020_2025</v>
      </c>
      <c r="N2859">
        <f t="shared" si="626"/>
        <v>2045</v>
      </c>
      <c r="O2859">
        <f t="shared" si="627"/>
        <v>2050</v>
      </c>
      <c r="P2859" t="str">
        <f t="shared" si="628"/>
        <v>2045_2050</v>
      </c>
      <c r="Q2859">
        <f t="shared" si="631"/>
        <v>0</v>
      </c>
      <c r="R2859">
        <f t="shared" si="632"/>
        <v>0</v>
      </c>
      <c r="S2859">
        <f t="shared" ca="1" si="633"/>
        <v>1</v>
      </c>
      <c r="U2859" t="str">
        <f t="shared" ca="1" si="634"/>
        <v xml:space="preserve"> </v>
      </c>
      <c r="V2859" t="str">
        <f t="shared" ca="1" si="635"/>
        <v>let cannot_decomm [$2020_2025$ , $2045_2050$ , $NON_ENERGY_OIL$] := 1;</v>
      </c>
    </row>
    <row r="2860" spans="8:22" outlineLevel="1" x14ac:dyDescent="0.25">
      <c r="H2860">
        <f t="shared" si="622"/>
        <v>62</v>
      </c>
      <c r="I2860" t="str">
        <f t="shared" ca="1" si="629"/>
        <v>NON_ENERGY_OIL</v>
      </c>
      <c r="J2860">
        <f t="shared" ca="1" si="623"/>
        <v>0</v>
      </c>
      <c r="K2860">
        <f t="shared" si="624"/>
        <v>2025</v>
      </c>
      <c r="L2860">
        <f t="shared" si="630"/>
        <v>2030</v>
      </c>
      <c r="M2860" t="str">
        <f t="shared" si="625"/>
        <v>2025_2030</v>
      </c>
      <c r="N2860">
        <f t="shared" si="626"/>
        <v>2015</v>
      </c>
      <c r="O2860">
        <f t="shared" si="627"/>
        <v>2020</v>
      </c>
      <c r="P2860" t="str">
        <f t="shared" si="628"/>
        <v>2015_2020</v>
      </c>
      <c r="Q2860">
        <f t="shared" si="631"/>
        <v>0</v>
      </c>
      <c r="R2860">
        <f t="shared" si="632"/>
        <v>1</v>
      </c>
      <c r="S2860">
        <f t="shared" ca="1" si="633"/>
        <v>0</v>
      </c>
      <c r="U2860" t="str">
        <f t="shared" ca="1" si="634"/>
        <v xml:space="preserve"> </v>
      </c>
      <c r="V2860" t="str">
        <f t="shared" ca="1" si="635"/>
        <v>let cannot_decomm [$2025_2030$ , $2015_2020$ , $NON_ENERGY_OIL$] := 1;</v>
      </c>
    </row>
    <row r="2861" spans="8:22" outlineLevel="1" x14ac:dyDescent="0.25">
      <c r="H2861">
        <f t="shared" si="622"/>
        <v>62</v>
      </c>
      <c r="I2861" t="str">
        <f t="shared" ca="1" si="629"/>
        <v>NON_ENERGY_OIL</v>
      </c>
      <c r="J2861">
        <f t="shared" ca="1" si="623"/>
        <v>0</v>
      </c>
      <c r="K2861">
        <f t="shared" si="624"/>
        <v>2025</v>
      </c>
      <c r="L2861">
        <f t="shared" si="630"/>
        <v>2030</v>
      </c>
      <c r="M2861" t="str">
        <f t="shared" si="625"/>
        <v>2025_2030</v>
      </c>
      <c r="N2861">
        <f t="shared" si="626"/>
        <v>2020</v>
      </c>
      <c r="O2861">
        <f t="shared" si="627"/>
        <v>2025</v>
      </c>
      <c r="P2861" t="str">
        <f t="shared" si="628"/>
        <v>2020_2025</v>
      </c>
      <c r="Q2861">
        <f t="shared" si="631"/>
        <v>0</v>
      </c>
      <c r="R2861">
        <f t="shared" si="632"/>
        <v>1</v>
      </c>
      <c r="S2861">
        <f t="shared" ca="1" si="633"/>
        <v>0</v>
      </c>
      <c r="U2861" t="str">
        <f t="shared" ca="1" si="634"/>
        <v xml:space="preserve"> </v>
      </c>
      <c r="V2861" t="str">
        <f t="shared" ca="1" si="635"/>
        <v>let cannot_decomm [$2025_2030$ , $2020_2025$ , $NON_ENERGY_OIL$] := 1;</v>
      </c>
    </row>
    <row r="2862" spans="8:22" outlineLevel="1" x14ac:dyDescent="0.25">
      <c r="H2862">
        <f t="shared" si="622"/>
        <v>62</v>
      </c>
      <c r="I2862" t="str">
        <f t="shared" ca="1" si="629"/>
        <v>NON_ENERGY_OIL</v>
      </c>
      <c r="J2862">
        <f t="shared" ca="1" si="623"/>
        <v>0</v>
      </c>
      <c r="K2862">
        <f t="shared" si="624"/>
        <v>2025</v>
      </c>
      <c r="L2862">
        <f t="shared" si="630"/>
        <v>2030</v>
      </c>
      <c r="M2862" t="str">
        <f t="shared" si="625"/>
        <v>2025_2030</v>
      </c>
      <c r="N2862">
        <f t="shared" si="626"/>
        <v>2025</v>
      </c>
      <c r="O2862">
        <f t="shared" si="627"/>
        <v>2030</v>
      </c>
      <c r="P2862" t="str">
        <f t="shared" si="628"/>
        <v>2025_2030</v>
      </c>
      <c r="Q2862">
        <f t="shared" si="631"/>
        <v>0</v>
      </c>
      <c r="R2862">
        <f t="shared" si="632"/>
        <v>0</v>
      </c>
      <c r="S2862">
        <f t="shared" ca="1" si="633"/>
        <v>0</v>
      </c>
      <c r="U2862" t="str">
        <f t="shared" ca="1" si="634"/>
        <v xml:space="preserve"> </v>
      </c>
      <c r="V2862" t="str">
        <f t="shared" ca="1" si="635"/>
        <v>let cannot_decomm [$2025_2030$ , $2025_2030$ , $NON_ENERGY_OIL$] := 1;</v>
      </c>
    </row>
    <row r="2863" spans="8:22" outlineLevel="1" x14ac:dyDescent="0.25">
      <c r="H2863">
        <f t="shared" si="622"/>
        <v>62</v>
      </c>
      <c r="I2863" t="str">
        <f t="shared" ca="1" si="629"/>
        <v>NON_ENERGY_OIL</v>
      </c>
      <c r="J2863">
        <f t="shared" ca="1" si="623"/>
        <v>0</v>
      </c>
      <c r="K2863">
        <f t="shared" si="624"/>
        <v>2025</v>
      </c>
      <c r="L2863">
        <f t="shared" si="630"/>
        <v>2030</v>
      </c>
      <c r="M2863" t="str">
        <f t="shared" si="625"/>
        <v>2025_2030</v>
      </c>
      <c r="N2863">
        <f t="shared" si="626"/>
        <v>2030</v>
      </c>
      <c r="O2863">
        <f t="shared" si="627"/>
        <v>2035</v>
      </c>
      <c r="P2863" t="str">
        <f t="shared" si="628"/>
        <v>2030_2035</v>
      </c>
      <c r="Q2863">
        <f t="shared" si="631"/>
        <v>0</v>
      </c>
      <c r="R2863">
        <f t="shared" si="632"/>
        <v>0</v>
      </c>
      <c r="S2863">
        <f t="shared" ca="1" si="633"/>
        <v>1</v>
      </c>
      <c r="U2863" t="str">
        <f t="shared" ca="1" si="634"/>
        <v xml:space="preserve"> </v>
      </c>
      <c r="V2863" t="str">
        <f t="shared" ca="1" si="635"/>
        <v>let cannot_decomm [$2025_2030$ , $2030_2035$ , $NON_ENERGY_OIL$] := 1;</v>
      </c>
    </row>
    <row r="2864" spans="8:22" outlineLevel="1" x14ac:dyDescent="0.25">
      <c r="H2864">
        <f t="shared" si="622"/>
        <v>62</v>
      </c>
      <c r="I2864" t="str">
        <f t="shared" ca="1" si="629"/>
        <v>NON_ENERGY_OIL</v>
      </c>
      <c r="J2864">
        <f t="shared" ca="1" si="623"/>
        <v>0</v>
      </c>
      <c r="K2864">
        <f t="shared" si="624"/>
        <v>2025</v>
      </c>
      <c r="L2864">
        <f t="shared" si="630"/>
        <v>2030</v>
      </c>
      <c r="M2864" t="str">
        <f t="shared" si="625"/>
        <v>2025_2030</v>
      </c>
      <c r="N2864">
        <f t="shared" si="626"/>
        <v>2035</v>
      </c>
      <c r="O2864">
        <f t="shared" si="627"/>
        <v>2040</v>
      </c>
      <c r="P2864" t="str">
        <f t="shared" si="628"/>
        <v>2035_2040</v>
      </c>
      <c r="Q2864">
        <f t="shared" si="631"/>
        <v>0</v>
      </c>
      <c r="R2864">
        <f t="shared" si="632"/>
        <v>0</v>
      </c>
      <c r="S2864">
        <f t="shared" ca="1" si="633"/>
        <v>1</v>
      </c>
      <c r="U2864" t="str">
        <f t="shared" ca="1" si="634"/>
        <v xml:space="preserve"> </v>
      </c>
      <c r="V2864" t="str">
        <f t="shared" ca="1" si="635"/>
        <v>let cannot_decomm [$2025_2030$ , $2035_2040$ , $NON_ENERGY_OIL$] := 1;</v>
      </c>
    </row>
    <row r="2865" spans="8:22" outlineLevel="1" x14ac:dyDescent="0.25">
      <c r="H2865">
        <f t="shared" si="622"/>
        <v>62</v>
      </c>
      <c r="I2865" t="str">
        <f t="shared" ca="1" si="629"/>
        <v>NON_ENERGY_OIL</v>
      </c>
      <c r="J2865">
        <f t="shared" ca="1" si="623"/>
        <v>0</v>
      </c>
      <c r="K2865">
        <f t="shared" si="624"/>
        <v>2025</v>
      </c>
      <c r="L2865">
        <f t="shared" si="630"/>
        <v>2030</v>
      </c>
      <c r="M2865" t="str">
        <f t="shared" si="625"/>
        <v>2025_2030</v>
      </c>
      <c r="N2865">
        <f t="shared" si="626"/>
        <v>2040</v>
      </c>
      <c r="O2865">
        <f t="shared" si="627"/>
        <v>2045</v>
      </c>
      <c r="P2865" t="str">
        <f t="shared" si="628"/>
        <v>2040_2045</v>
      </c>
      <c r="Q2865">
        <f t="shared" si="631"/>
        <v>0</v>
      </c>
      <c r="R2865">
        <f t="shared" si="632"/>
        <v>0</v>
      </c>
      <c r="S2865">
        <f t="shared" ca="1" si="633"/>
        <v>1</v>
      </c>
      <c r="U2865" t="str">
        <f t="shared" ca="1" si="634"/>
        <v xml:space="preserve"> </v>
      </c>
      <c r="V2865" t="str">
        <f t="shared" ca="1" si="635"/>
        <v>let cannot_decomm [$2025_2030$ , $2040_2045$ , $NON_ENERGY_OIL$] := 1;</v>
      </c>
    </row>
    <row r="2866" spans="8:22" outlineLevel="1" x14ac:dyDescent="0.25">
      <c r="H2866">
        <f t="shared" si="622"/>
        <v>62</v>
      </c>
      <c r="I2866" t="str">
        <f t="shared" ca="1" si="629"/>
        <v>NON_ENERGY_OIL</v>
      </c>
      <c r="J2866">
        <f t="shared" ca="1" si="623"/>
        <v>0</v>
      </c>
      <c r="K2866">
        <f t="shared" si="624"/>
        <v>2025</v>
      </c>
      <c r="L2866">
        <f t="shared" si="630"/>
        <v>2030</v>
      </c>
      <c r="M2866" t="str">
        <f t="shared" si="625"/>
        <v>2025_2030</v>
      </c>
      <c r="N2866">
        <f t="shared" si="626"/>
        <v>2045</v>
      </c>
      <c r="O2866">
        <f t="shared" si="627"/>
        <v>2050</v>
      </c>
      <c r="P2866" t="str">
        <f t="shared" si="628"/>
        <v>2045_2050</v>
      </c>
      <c r="Q2866">
        <f t="shared" si="631"/>
        <v>0</v>
      </c>
      <c r="R2866">
        <f t="shared" si="632"/>
        <v>0</v>
      </c>
      <c r="S2866">
        <f t="shared" ca="1" si="633"/>
        <v>1</v>
      </c>
      <c r="U2866" t="str">
        <f t="shared" ca="1" si="634"/>
        <v xml:space="preserve"> </v>
      </c>
      <c r="V2866" t="str">
        <f t="shared" ca="1" si="635"/>
        <v>let cannot_decomm [$2025_2030$ , $2045_2050$ , $NON_ENERGY_OIL$] := 1;</v>
      </c>
    </row>
    <row r="2867" spans="8:22" outlineLevel="1" x14ac:dyDescent="0.25">
      <c r="H2867">
        <f t="shared" si="622"/>
        <v>62</v>
      </c>
      <c r="I2867" t="str">
        <f t="shared" ca="1" si="629"/>
        <v>NON_ENERGY_OIL</v>
      </c>
      <c r="J2867">
        <f t="shared" ca="1" si="623"/>
        <v>0</v>
      </c>
      <c r="K2867">
        <f t="shared" si="624"/>
        <v>2030</v>
      </c>
      <c r="L2867">
        <f t="shared" si="630"/>
        <v>2035</v>
      </c>
      <c r="M2867" t="str">
        <f t="shared" si="625"/>
        <v>2030_2035</v>
      </c>
      <c r="N2867">
        <f t="shared" si="626"/>
        <v>2015</v>
      </c>
      <c r="O2867">
        <f t="shared" si="627"/>
        <v>2020</v>
      </c>
      <c r="P2867" t="str">
        <f t="shared" si="628"/>
        <v>2015_2020</v>
      </c>
      <c r="Q2867">
        <f t="shared" si="631"/>
        <v>0</v>
      </c>
      <c r="R2867">
        <f t="shared" si="632"/>
        <v>1</v>
      </c>
      <c r="S2867">
        <f t="shared" ca="1" si="633"/>
        <v>0</v>
      </c>
      <c r="U2867" t="str">
        <f t="shared" ca="1" si="634"/>
        <v xml:space="preserve"> </v>
      </c>
      <c r="V2867" t="str">
        <f t="shared" ca="1" si="635"/>
        <v>let cannot_decomm [$2030_2035$ , $2015_2020$ , $NON_ENERGY_OIL$] := 1;</v>
      </c>
    </row>
    <row r="2868" spans="8:22" outlineLevel="1" x14ac:dyDescent="0.25">
      <c r="H2868">
        <f t="shared" si="622"/>
        <v>62</v>
      </c>
      <c r="I2868" t="str">
        <f t="shared" ca="1" si="629"/>
        <v>NON_ENERGY_OIL</v>
      </c>
      <c r="J2868">
        <f t="shared" ca="1" si="623"/>
        <v>0</v>
      </c>
      <c r="K2868">
        <f t="shared" si="624"/>
        <v>2030</v>
      </c>
      <c r="L2868">
        <f t="shared" si="630"/>
        <v>2035</v>
      </c>
      <c r="M2868" t="str">
        <f t="shared" si="625"/>
        <v>2030_2035</v>
      </c>
      <c r="N2868">
        <f t="shared" si="626"/>
        <v>2020</v>
      </c>
      <c r="O2868">
        <f t="shared" si="627"/>
        <v>2025</v>
      </c>
      <c r="P2868" t="str">
        <f t="shared" si="628"/>
        <v>2020_2025</v>
      </c>
      <c r="Q2868">
        <f t="shared" si="631"/>
        <v>0</v>
      </c>
      <c r="R2868">
        <f t="shared" si="632"/>
        <v>1</v>
      </c>
      <c r="S2868">
        <f t="shared" ca="1" si="633"/>
        <v>0</v>
      </c>
      <c r="U2868" t="str">
        <f t="shared" ca="1" si="634"/>
        <v xml:space="preserve"> </v>
      </c>
      <c r="V2868" t="str">
        <f t="shared" ca="1" si="635"/>
        <v>let cannot_decomm [$2030_2035$ , $2020_2025$ , $NON_ENERGY_OIL$] := 1;</v>
      </c>
    </row>
    <row r="2869" spans="8:22" outlineLevel="1" x14ac:dyDescent="0.25">
      <c r="H2869">
        <f t="shared" ref="H2869:H2932" si="636">(FLOOR((ROW(A2869)-4)/49,1))+4</f>
        <v>62</v>
      </c>
      <c r="I2869" t="str">
        <f t="shared" ca="1" si="629"/>
        <v>NON_ENERGY_OIL</v>
      </c>
      <c r="J2869">
        <f t="shared" ref="J2869:J2932" ca="1" si="637">INDIRECT("C"&amp;H2869)</f>
        <v>0</v>
      </c>
      <c r="K2869">
        <f t="shared" ref="K2869:K2932" si="638">2015+MOD(FLOOR((ROW(A2869)-4)/7,1),7)*5</f>
        <v>2030</v>
      </c>
      <c r="L2869">
        <f t="shared" si="630"/>
        <v>2035</v>
      </c>
      <c r="M2869" t="str">
        <f t="shared" ref="M2869:M2932" si="639">K2869&amp;"_"&amp;L2869</f>
        <v>2030_2035</v>
      </c>
      <c r="N2869">
        <f t="shared" ref="N2869:N2932" si="640">2015+MOD(ROW(D2869)-4,7)*5</f>
        <v>2025</v>
      </c>
      <c r="O2869">
        <f t="shared" ref="O2869:O2932" si="641">2020+MOD(ROW(E2869)-4,7)*5</f>
        <v>2030</v>
      </c>
      <c r="P2869" t="str">
        <f t="shared" ref="P2869:P2932" si="642">N2869&amp;"_"&amp;O2869</f>
        <v>2025_2030</v>
      </c>
      <c r="Q2869">
        <f t="shared" si="631"/>
        <v>0</v>
      </c>
      <c r="R2869">
        <f t="shared" si="632"/>
        <v>1</v>
      </c>
      <c r="S2869">
        <f t="shared" ca="1" si="633"/>
        <v>0</v>
      </c>
      <c r="U2869" t="str">
        <f t="shared" ca="1" si="634"/>
        <v xml:space="preserve"> </v>
      </c>
      <c r="V2869" t="str">
        <f t="shared" ca="1" si="635"/>
        <v>let cannot_decomm [$2030_2035$ , $2025_2030$ , $NON_ENERGY_OIL$] := 1;</v>
      </c>
    </row>
    <row r="2870" spans="8:22" outlineLevel="1" x14ac:dyDescent="0.25">
      <c r="H2870">
        <f t="shared" si="636"/>
        <v>62</v>
      </c>
      <c r="I2870" t="str">
        <f t="shared" ca="1" si="629"/>
        <v>NON_ENERGY_OIL</v>
      </c>
      <c r="J2870">
        <f t="shared" ca="1" si="637"/>
        <v>0</v>
      </c>
      <c r="K2870">
        <f t="shared" si="638"/>
        <v>2030</v>
      </c>
      <c r="L2870">
        <f t="shared" si="630"/>
        <v>2035</v>
      </c>
      <c r="M2870" t="str">
        <f t="shared" si="639"/>
        <v>2030_2035</v>
      </c>
      <c r="N2870">
        <f t="shared" si="640"/>
        <v>2030</v>
      </c>
      <c r="O2870">
        <f t="shared" si="641"/>
        <v>2035</v>
      </c>
      <c r="P2870" t="str">
        <f t="shared" si="642"/>
        <v>2030_2035</v>
      </c>
      <c r="Q2870">
        <f t="shared" si="631"/>
        <v>0</v>
      </c>
      <c r="R2870">
        <f t="shared" si="632"/>
        <v>0</v>
      </c>
      <c r="S2870">
        <f t="shared" ca="1" si="633"/>
        <v>0</v>
      </c>
      <c r="U2870" t="str">
        <f t="shared" ca="1" si="634"/>
        <v xml:space="preserve"> </v>
      </c>
      <c r="V2870" t="str">
        <f t="shared" ca="1" si="635"/>
        <v>let cannot_decomm [$2030_2035$ , $2030_2035$ , $NON_ENERGY_OIL$] := 1;</v>
      </c>
    </row>
    <row r="2871" spans="8:22" outlineLevel="1" x14ac:dyDescent="0.25">
      <c r="H2871">
        <f t="shared" si="636"/>
        <v>62</v>
      </c>
      <c r="I2871" t="str">
        <f t="shared" ca="1" si="629"/>
        <v>NON_ENERGY_OIL</v>
      </c>
      <c r="J2871">
        <f t="shared" ca="1" si="637"/>
        <v>0</v>
      </c>
      <c r="K2871">
        <f t="shared" si="638"/>
        <v>2030</v>
      </c>
      <c r="L2871">
        <f t="shared" si="630"/>
        <v>2035</v>
      </c>
      <c r="M2871" t="str">
        <f t="shared" si="639"/>
        <v>2030_2035</v>
      </c>
      <c r="N2871">
        <f t="shared" si="640"/>
        <v>2035</v>
      </c>
      <c r="O2871">
        <f t="shared" si="641"/>
        <v>2040</v>
      </c>
      <c r="P2871" t="str">
        <f t="shared" si="642"/>
        <v>2035_2040</v>
      </c>
      <c r="Q2871">
        <f t="shared" si="631"/>
        <v>0</v>
      </c>
      <c r="R2871">
        <f t="shared" si="632"/>
        <v>0</v>
      </c>
      <c r="S2871">
        <f t="shared" ca="1" si="633"/>
        <v>1</v>
      </c>
      <c r="U2871" t="str">
        <f t="shared" ca="1" si="634"/>
        <v xml:space="preserve"> </v>
      </c>
      <c r="V2871" t="str">
        <f t="shared" ca="1" si="635"/>
        <v>let cannot_decomm [$2030_2035$ , $2035_2040$ , $NON_ENERGY_OIL$] := 1;</v>
      </c>
    </row>
    <row r="2872" spans="8:22" outlineLevel="1" x14ac:dyDescent="0.25">
      <c r="H2872">
        <f t="shared" si="636"/>
        <v>62</v>
      </c>
      <c r="I2872" t="str">
        <f t="shared" ca="1" si="629"/>
        <v>NON_ENERGY_OIL</v>
      </c>
      <c r="J2872">
        <f t="shared" ca="1" si="637"/>
        <v>0</v>
      </c>
      <c r="K2872">
        <f t="shared" si="638"/>
        <v>2030</v>
      </c>
      <c r="L2872">
        <f t="shared" si="630"/>
        <v>2035</v>
      </c>
      <c r="M2872" t="str">
        <f t="shared" si="639"/>
        <v>2030_2035</v>
      </c>
      <c r="N2872">
        <f t="shared" si="640"/>
        <v>2040</v>
      </c>
      <c r="O2872">
        <f t="shared" si="641"/>
        <v>2045</v>
      </c>
      <c r="P2872" t="str">
        <f t="shared" si="642"/>
        <v>2040_2045</v>
      </c>
      <c r="Q2872">
        <f t="shared" si="631"/>
        <v>0</v>
      </c>
      <c r="R2872">
        <f t="shared" si="632"/>
        <v>0</v>
      </c>
      <c r="S2872">
        <f t="shared" ca="1" si="633"/>
        <v>1</v>
      </c>
      <c r="U2872" t="str">
        <f t="shared" ca="1" si="634"/>
        <v xml:space="preserve"> </v>
      </c>
      <c r="V2872" t="str">
        <f t="shared" ca="1" si="635"/>
        <v>let cannot_decomm [$2030_2035$ , $2040_2045$ , $NON_ENERGY_OIL$] := 1;</v>
      </c>
    </row>
    <row r="2873" spans="8:22" outlineLevel="1" x14ac:dyDescent="0.25">
      <c r="H2873">
        <f t="shared" si="636"/>
        <v>62</v>
      </c>
      <c r="I2873" t="str">
        <f t="shared" ca="1" si="629"/>
        <v>NON_ENERGY_OIL</v>
      </c>
      <c r="J2873">
        <f t="shared" ca="1" si="637"/>
        <v>0</v>
      </c>
      <c r="K2873">
        <f t="shared" si="638"/>
        <v>2030</v>
      </c>
      <c r="L2873">
        <f t="shared" si="630"/>
        <v>2035</v>
      </c>
      <c r="M2873" t="str">
        <f t="shared" si="639"/>
        <v>2030_2035</v>
      </c>
      <c r="N2873">
        <f t="shared" si="640"/>
        <v>2045</v>
      </c>
      <c r="O2873">
        <f t="shared" si="641"/>
        <v>2050</v>
      </c>
      <c r="P2873" t="str">
        <f t="shared" si="642"/>
        <v>2045_2050</v>
      </c>
      <c r="Q2873">
        <f t="shared" si="631"/>
        <v>0</v>
      </c>
      <c r="R2873">
        <f t="shared" si="632"/>
        <v>0</v>
      </c>
      <c r="S2873">
        <f t="shared" ca="1" si="633"/>
        <v>1</v>
      </c>
      <c r="U2873" t="str">
        <f t="shared" ca="1" si="634"/>
        <v xml:space="preserve"> </v>
      </c>
      <c r="V2873" t="str">
        <f t="shared" ca="1" si="635"/>
        <v>let cannot_decomm [$2030_2035$ , $2045_2050$ , $NON_ENERGY_OIL$] := 1;</v>
      </c>
    </row>
    <row r="2874" spans="8:22" outlineLevel="1" x14ac:dyDescent="0.25">
      <c r="H2874">
        <f t="shared" si="636"/>
        <v>62</v>
      </c>
      <c r="I2874" t="str">
        <f t="shared" ca="1" si="629"/>
        <v>NON_ENERGY_OIL</v>
      </c>
      <c r="J2874">
        <f t="shared" ca="1" si="637"/>
        <v>0</v>
      </c>
      <c r="K2874">
        <f t="shared" si="638"/>
        <v>2035</v>
      </c>
      <c r="L2874">
        <f t="shared" si="630"/>
        <v>2040</v>
      </c>
      <c r="M2874" t="str">
        <f t="shared" si="639"/>
        <v>2035_2040</v>
      </c>
      <c r="N2874">
        <f t="shared" si="640"/>
        <v>2015</v>
      </c>
      <c r="O2874">
        <f t="shared" si="641"/>
        <v>2020</v>
      </c>
      <c r="P2874" t="str">
        <f t="shared" si="642"/>
        <v>2015_2020</v>
      </c>
      <c r="Q2874">
        <f t="shared" si="631"/>
        <v>0</v>
      </c>
      <c r="R2874">
        <f t="shared" si="632"/>
        <v>1</v>
      </c>
      <c r="S2874">
        <f t="shared" ca="1" si="633"/>
        <v>0</v>
      </c>
      <c r="U2874" t="str">
        <f t="shared" ca="1" si="634"/>
        <v xml:space="preserve"> </v>
      </c>
      <c r="V2874" t="str">
        <f t="shared" ca="1" si="635"/>
        <v>let cannot_decomm [$2035_2040$ , $2015_2020$ , $NON_ENERGY_OIL$] := 1;</v>
      </c>
    </row>
    <row r="2875" spans="8:22" outlineLevel="1" x14ac:dyDescent="0.25">
      <c r="H2875">
        <f t="shared" si="636"/>
        <v>62</v>
      </c>
      <c r="I2875" t="str">
        <f t="shared" ca="1" si="629"/>
        <v>NON_ENERGY_OIL</v>
      </c>
      <c r="J2875">
        <f t="shared" ca="1" si="637"/>
        <v>0</v>
      </c>
      <c r="K2875">
        <f t="shared" si="638"/>
        <v>2035</v>
      </c>
      <c r="L2875">
        <f t="shared" si="630"/>
        <v>2040</v>
      </c>
      <c r="M2875" t="str">
        <f t="shared" si="639"/>
        <v>2035_2040</v>
      </c>
      <c r="N2875">
        <f t="shared" si="640"/>
        <v>2020</v>
      </c>
      <c r="O2875">
        <f t="shared" si="641"/>
        <v>2025</v>
      </c>
      <c r="P2875" t="str">
        <f t="shared" si="642"/>
        <v>2020_2025</v>
      </c>
      <c r="Q2875">
        <f t="shared" si="631"/>
        <v>0</v>
      </c>
      <c r="R2875">
        <f t="shared" si="632"/>
        <v>1</v>
      </c>
      <c r="S2875">
        <f t="shared" ca="1" si="633"/>
        <v>0</v>
      </c>
      <c r="U2875" t="str">
        <f t="shared" ca="1" si="634"/>
        <v xml:space="preserve"> </v>
      </c>
      <c r="V2875" t="str">
        <f t="shared" ca="1" si="635"/>
        <v>let cannot_decomm [$2035_2040$ , $2020_2025$ , $NON_ENERGY_OIL$] := 1;</v>
      </c>
    </row>
    <row r="2876" spans="8:22" outlineLevel="1" x14ac:dyDescent="0.25">
      <c r="H2876">
        <f t="shared" si="636"/>
        <v>62</v>
      </c>
      <c r="I2876" t="str">
        <f t="shared" ca="1" si="629"/>
        <v>NON_ENERGY_OIL</v>
      </c>
      <c r="J2876">
        <f t="shared" ca="1" si="637"/>
        <v>0</v>
      </c>
      <c r="K2876">
        <f t="shared" si="638"/>
        <v>2035</v>
      </c>
      <c r="L2876">
        <f t="shared" si="630"/>
        <v>2040</v>
      </c>
      <c r="M2876" t="str">
        <f t="shared" si="639"/>
        <v>2035_2040</v>
      </c>
      <c r="N2876">
        <f t="shared" si="640"/>
        <v>2025</v>
      </c>
      <c r="O2876">
        <f t="shared" si="641"/>
        <v>2030</v>
      </c>
      <c r="P2876" t="str">
        <f t="shared" si="642"/>
        <v>2025_2030</v>
      </c>
      <c r="Q2876">
        <f t="shared" si="631"/>
        <v>0</v>
      </c>
      <c r="R2876">
        <f t="shared" si="632"/>
        <v>1</v>
      </c>
      <c r="S2876">
        <f t="shared" ca="1" si="633"/>
        <v>0</v>
      </c>
      <c r="U2876" t="str">
        <f t="shared" ca="1" si="634"/>
        <v xml:space="preserve"> </v>
      </c>
      <c r="V2876" t="str">
        <f t="shared" ca="1" si="635"/>
        <v>let cannot_decomm [$2035_2040$ , $2025_2030$ , $NON_ENERGY_OIL$] := 1;</v>
      </c>
    </row>
    <row r="2877" spans="8:22" outlineLevel="1" x14ac:dyDescent="0.25">
      <c r="H2877">
        <f t="shared" si="636"/>
        <v>62</v>
      </c>
      <c r="I2877" t="str">
        <f t="shared" ca="1" si="629"/>
        <v>NON_ENERGY_OIL</v>
      </c>
      <c r="J2877">
        <f t="shared" ca="1" si="637"/>
        <v>0</v>
      </c>
      <c r="K2877">
        <f t="shared" si="638"/>
        <v>2035</v>
      </c>
      <c r="L2877">
        <f t="shared" si="630"/>
        <v>2040</v>
      </c>
      <c r="M2877" t="str">
        <f t="shared" si="639"/>
        <v>2035_2040</v>
      </c>
      <c r="N2877">
        <f t="shared" si="640"/>
        <v>2030</v>
      </c>
      <c r="O2877">
        <f t="shared" si="641"/>
        <v>2035</v>
      </c>
      <c r="P2877" t="str">
        <f t="shared" si="642"/>
        <v>2030_2035</v>
      </c>
      <c r="Q2877">
        <f t="shared" si="631"/>
        <v>0</v>
      </c>
      <c r="R2877">
        <f t="shared" si="632"/>
        <v>1</v>
      </c>
      <c r="S2877">
        <f t="shared" ca="1" si="633"/>
        <v>0</v>
      </c>
      <c r="U2877" t="str">
        <f t="shared" ca="1" si="634"/>
        <v xml:space="preserve"> </v>
      </c>
      <c r="V2877" t="str">
        <f t="shared" ca="1" si="635"/>
        <v>let cannot_decomm [$2035_2040$ , $2030_2035$ , $NON_ENERGY_OIL$] := 1;</v>
      </c>
    </row>
    <row r="2878" spans="8:22" outlineLevel="1" x14ac:dyDescent="0.25">
      <c r="H2878">
        <f t="shared" si="636"/>
        <v>62</v>
      </c>
      <c r="I2878" t="str">
        <f t="shared" ca="1" si="629"/>
        <v>NON_ENERGY_OIL</v>
      </c>
      <c r="J2878">
        <f t="shared" ca="1" si="637"/>
        <v>0</v>
      </c>
      <c r="K2878">
        <f t="shared" si="638"/>
        <v>2035</v>
      </c>
      <c r="L2878">
        <f t="shared" si="630"/>
        <v>2040</v>
      </c>
      <c r="M2878" t="str">
        <f t="shared" si="639"/>
        <v>2035_2040</v>
      </c>
      <c r="N2878">
        <f t="shared" si="640"/>
        <v>2035</v>
      </c>
      <c r="O2878">
        <f t="shared" si="641"/>
        <v>2040</v>
      </c>
      <c r="P2878" t="str">
        <f t="shared" si="642"/>
        <v>2035_2040</v>
      </c>
      <c r="Q2878">
        <f t="shared" si="631"/>
        <v>0</v>
      </c>
      <c r="R2878">
        <f t="shared" si="632"/>
        <v>0</v>
      </c>
      <c r="S2878">
        <f t="shared" ca="1" si="633"/>
        <v>0</v>
      </c>
      <c r="U2878" t="str">
        <f t="shared" ca="1" si="634"/>
        <v xml:space="preserve"> </v>
      </c>
      <c r="V2878" t="str">
        <f t="shared" ca="1" si="635"/>
        <v>let cannot_decomm [$2035_2040$ , $2035_2040$ , $NON_ENERGY_OIL$] := 1;</v>
      </c>
    </row>
    <row r="2879" spans="8:22" outlineLevel="1" x14ac:dyDescent="0.25">
      <c r="H2879">
        <f t="shared" si="636"/>
        <v>62</v>
      </c>
      <c r="I2879" t="str">
        <f t="shared" ca="1" si="629"/>
        <v>NON_ENERGY_OIL</v>
      </c>
      <c r="J2879">
        <f t="shared" ca="1" si="637"/>
        <v>0</v>
      </c>
      <c r="K2879">
        <f t="shared" si="638"/>
        <v>2035</v>
      </c>
      <c r="L2879">
        <f t="shared" si="630"/>
        <v>2040</v>
      </c>
      <c r="M2879" t="str">
        <f t="shared" si="639"/>
        <v>2035_2040</v>
      </c>
      <c r="N2879">
        <f t="shared" si="640"/>
        <v>2040</v>
      </c>
      <c r="O2879">
        <f t="shared" si="641"/>
        <v>2045</v>
      </c>
      <c r="P2879" t="str">
        <f t="shared" si="642"/>
        <v>2040_2045</v>
      </c>
      <c r="Q2879">
        <f t="shared" si="631"/>
        <v>0</v>
      </c>
      <c r="R2879">
        <f t="shared" si="632"/>
        <v>0</v>
      </c>
      <c r="S2879">
        <f t="shared" ca="1" si="633"/>
        <v>1</v>
      </c>
      <c r="U2879" t="str">
        <f t="shared" ca="1" si="634"/>
        <v xml:space="preserve"> </v>
      </c>
      <c r="V2879" t="str">
        <f t="shared" ca="1" si="635"/>
        <v>let cannot_decomm [$2035_2040$ , $2040_2045$ , $NON_ENERGY_OIL$] := 1;</v>
      </c>
    </row>
    <row r="2880" spans="8:22" outlineLevel="1" x14ac:dyDescent="0.25">
      <c r="H2880">
        <f t="shared" si="636"/>
        <v>62</v>
      </c>
      <c r="I2880" t="str">
        <f t="shared" ca="1" si="629"/>
        <v>NON_ENERGY_OIL</v>
      </c>
      <c r="J2880">
        <f t="shared" ca="1" si="637"/>
        <v>0</v>
      </c>
      <c r="K2880">
        <f t="shared" si="638"/>
        <v>2035</v>
      </c>
      <c r="L2880">
        <f t="shared" si="630"/>
        <v>2040</v>
      </c>
      <c r="M2880" t="str">
        <f t="shared" si="639"/>
        <v>2035_2040</v>
      </c>
      <c r="N2880">
        <f t="shared" si="640"/>
        <v>2045</v>
      </c>
      <c r="O2880">
        <f t="shared" si="641"/>
        <v>2050</v>
      </c>
      <c r="P2880" t="str">
        <f t="shared" si="642"/>
        <v>2045_2050</v>
      </c>
      <c r="Q2880">
        <f t="shared" si="631"/>
        <v>0</v>
      </c>
      <c r="R2880">
        <f t="shared" si="632"/>
        <v>0</v>
      </c>
      <c r="S2880">
        <f t="shared" ca="1" si="633"/>
        <v>1</v>
      </c>
      <c r="U2880" t="str">
        <f t="shared" ca="1" si="634"/>
        <v xml:space="preserve"> </v>
      </c>
      <c r="V2880" t="str">
        <f t="shared" ca="1" si="635"/>
        <v>let cannot_decomm [$2035_2040$ , $2045_2050$ , $NON_ENERGY_OIL$] := 1;</v>
      </c>
    </row>
    <row r="2881" spans="8:22" outlineLevel="1" x14ac:dyDescent="0.25">
      <c r="H2881">
        <f t="shared" si="636"/>
        <v>62</v>
      </c>
      <c r="I2881" t="str">
        <f t="shared" ca="1" si="629"/>
        <v>NON_ENERGY_OIL</v>
      </c>
      <c r="J2881">
        <f t="shared" ca="1" si="637"/>
        <v>0</v>
      </c>
      <c r="K2881">
        <f t="shared" si="638"/>
        <v>2040</v>
      </c>
      <c r="L2881">
        <f t="shared" si="630"/>
        <v>2045</v>
      </c>
      <c r="M2881" t="str">
        <f t="shared" si="639"/>
        <v>2040_2045</v>
      </c>
      <c r="N2881">
        <f t="shared" si="640"/>
        <v>2015</v>
      </c>
      <c r="O2881">
        <f t="shared" si="641"/>
        <v>2020</v>
      </c>
      <c r="P2881" t="str">
        <f t="shared" si="642"/>
        <v>2015_2020</v>
      </c>
      <c r="Q2881">
        <f t="shared" si="631"/>
        <v>0</v>
      </c>
      <c r="R2881">
        <f t="shared" si="632"/>
        <v>1</v>
      </c>
      <c r="S2881">
        <f t="shared" ca="1" si="633"/>
        <v>0</v>
      </c>
      <c r="U2881" t="str">
        <f t="shared" ca="1" si="634"/>
        <v xml:space="preserve"> </v>
      </c>
      <c r="V2881" t="str">
        <f t="shared" ca="1" si="635"/>
        <v>let cannot_decomm [$2040_2045$ , $2015_2020$ , $NON_ENERGY_OIL$] := 1;</v>
      </c>
    </row>
    <row r="2882" spans="8:22" outlineLevel="1" x14ac:dyDescent="0.25">
      <c r="H2882">
        <f t="shared" si="636"/>
        <v>62</v>
      </c>
      <c r="I2882" t="str">
        <f t="shared" ca="1" si="629"/>
        <v>NON_ENERGY_OIL</v>
      </c>
      <c r="J2882">
        <f t="shared" ca="1" si="637"/>
        <v>0</v>
      </c>
      <c r="K2882">
        <f t="shared" si="638"/>
        <v>2040</v>
      </c>
      <c r="L2882">
        <f t="shared" si="630"/>
        <v>2045</v>
      </c>
      <c r="M2882" t="str">
        <f t="shared" si="639"/>
        <v>2040_2045</v>
      </c>
      <c r="N2882">
        <f t="shared" si="640"/>
        <v>2020</v>
      </c>
      <c r="O2882">
        <f t="shared" si="641"/>
        <v>2025</v>
      </c>
      <c r="P2882" t="str">
        <f t="shared" si="642"/>
        <v>2020_2025</v>
      </c>
      <c r="Q2882">
        <f t="shared" si="631"/>
        <v>0</v>
      </c>
      <c r="R2882">
        <f t="shared" si="632"/>
        <v>1</v>
      </c>
      <c r="S2882">
        <f t="shared" ca="1" si="633"/>
        <v>0</v>
      </c>
      <c r="U2882" t="str">
        <f t="shared" ca="1" si="634"/>
        <v xml:space="preserve"> </v>
      </c>
      <c r="V2882" t="str">
        <f t="shared" ca="1" si="635"/>
        <v>let cannot_decomm [$2040_2045$ , $2020_2025$ , $NON_ENERGY_OIL$] := 1;</v>
      </c>
    </row>
    <row r="2883" spans="8:22" outlineLevel="1" x14ac:dyDescent="0.25">
      <c r="H2883">
        <f t="shared" si="636"/>
        <v>62</v>
      </c>
      <c r="I2883" t="str">
        <f t="shared" ca="1" si="629"/>
        <v>NON_ENERGY_OIL</v>
      </c>
      <c r="J2883">
        <f t="shared" ca="1" si="637"/>
        <v>0</v>
      </c>
      <c r="K2883">
        <f t="shared" si="638"/>
        <v>2040</v>
      </c>
      <c r="L2883">
        <f t="shared" si="630"/>
        <v>2045</v>
      </c>
      <c r="M2883" t="str">
        <f t="shared" si="639"/>
        <v>2040_2045</v>
      </c>
      <c r="N2883">
        <f t="shared" si="640"/>
        <v>2025</v>
      </c>
      <c r="O2883">
        <f t="shared" si="641"/>
        <v>2030</v>
      </c>
      <c r="P2883" t="str">
        <f t="shared" si="642"/>
        <v>2025_2030</v>
      </c>
      <c r="Q2883">
        <f t="shared" si="631"/>
        <v>0</v>
      </c>
      <c r="R2883">
        <f t="shared" si="632"/>
        <v>1</v>
      </c>
      <c r="S2883">
        <f t="shared" ca="1" si="633"/>
        <v>0</v>
      </c>
      <c r="U2883" t="str">
        <f t="shared" ca="1" si="634"/>
        <v xml:space="preserve"> </v>
      </c>
      <c r="V2883" t="str">
        <f t="shared" ca="1" si="635"/>
        <v>let cannot_decomm [$2040_2045$ , $2025_2030$ , $NON_ENERGY_OIL$] := 1;</v>
      </c>
    </row>
    <row r="2884" spans="8:22" outlineLevel="1" x14ac:dyDescent="0.25">
      <c r="H2884">
        <f t="shared" si="636"/>
        <v>62</v>
      </c>
      <c r="I2884" t="str">
        <f t="shared" ca="1" si="629"/>
        <v>NON_ENERGY_OIL</v>
      </c>
      <c r="J2884">
        <f t="shared" ca="1" si="637"/>
        <v>0</v>
      </c>
      <c r="K2884">
        <f t="shared" si="638"/>
        <v>2040</v>
      </c>
      <c r="L2884">
        <f t="shared" si="630"/>
        <v>2045</v>
      </c>
      <c r="M2884" t="str">
        <f t="shared" si="639"/>
        <v>2040_2045</v>
      </c>
      <c r="N2884">
        <f t="shared" si="640"/>
        <v>2030</v>
      </c>
      <c r="O2884">
        <f t="shared" si="641"/>
        <v>2035</v>
      </c>
      <c r="P2884" t="str">
        <f t="shared" si="642"/>
        <v>2030_2035</v>
      </c>
      <c r="Q2884">
        <f t="shared" si="631"/>
        <v>0</v>
      </c>
      <c r="R2884">
        <f t="shared" si="632"/>
        <v>1</v>
      </c>
      <c r="S2884">
        <f t="shared" ca="1" si="633"/>
        <v>0</v>
      </c>
      <c r="U2884" t="str">
        <f t="shared" ca="1" si="634"/>
        <v xml:space="preserve"> </v>
      </c>
      <c r="V2884" t="str">
        <f t="shared" ca="1" si="635"/>
        <v>let cannot_decomm [$2040_2045$ , $2030_2035$ , $NON_ENERGY_OIL$] := 1;</v>
      </c>
    </row>
    <row r="2885" spans="8:22" outlineLevel="1" x14ac:dyDescent="0.25">
      <c r="H2885">
        <f t="shared" si="636"/>
        <v>62</v>
      </c>
      <c r="I2885" t="str">
        <f t="shared" ref="I2885:I2948" ca="1" si="643">INDIRECT("A"&amp;H2885)</f>
        <v>NON_ENERGY_OIL</v>
      </c>
      <c r="J2885">
        <f t="shared" ca="1" si="637"/>
        <v>0</v>
      </c>
      <c r="K2885">
        <f t="shared" si="638"/>
        <v>2040</v>
      </c>
      <c r="L2885">
        <f t="shared" ref="L2885:L2948" si="644">K2885+5</f>
        <v>2045</v>
      </c>
      <c r="M2885" t="str">
        <f t="shared" si="639"/>
        <v>2040_2045</v>
      </c>
      <c r="N2885">
        <f t="shared" si="640"/>
        <v>2035</v>
      </c>
      <c r="O2885">
        <f t="shared" si="641"/>
        <v>2040</v>
      </c>
      <c r="P2885" t="str">
        <f t="shared" si="642"/>
        <v>2035_2040</v>
      </c>
      <c r="Q2885">
        <f t="shared" ref="Q2885:Q2948" si="645">IF(K2885=2015,IF(N2885=2015,1,0),0)</f>
        <v>0</v>
      </c>
      <c r="R2885">
        <f t="shared" ref="R2885:R2948" si="646">IF(K2885&gt;N2885,1,0)</f>
        <v>1</v>
      </c>
      <c r="S2885">
        <f t="shared" ref="S2885:S2948" ca="1" si="647">IF(K2885&lt;(N2885+J2885),1,0)</f>
        <v>0</v>
      </c>
      <c r="U2885" t="str">
        <f t="shared" ref="U2885:U2948" ca="1" si="648">IF(Q2885=1,"#",IF((R2885+S2885)=2,"#"," "))</f>
        <v xml:space="preserve"> </v>
      </c>
      <c r="V2885" t="str">
        <f t="shared" ref="V2885:V2948" ca="1" si="649">"let cannot_decomm [$"&amp;M2885&amp;"$ , $"&amp;P2885&amp;"$ , $"&amp;I2885&amp;"$] := 1;"</f>
        <v>let cannot_decomm [$2040_2045$ , $2035_2040$ , $NON_ENERGY_OIL$] := 1;</v>
      </c>
    </row>
    <row r="2886" spans="8:22" outlineLevel="1" x14ac:dyDescent="0.25">
      <c r="H2886">
        <f t="shared" si="636"/>
        <v>62</v>
      </c>
      <c r="I2886" t="str">
        <f t="shared" ca="1" si="643"/>
        <v>NON_ENERGY_OIL</v>
      </c>
      <c r="J2886">
        <f t="shared" ca="1" si="637"/>
        <v>0</v>
      </c>
      <c r="K2886">
        <f t="shared" si="638"/>
        <v>2040</v>
      </c>
      <c r="L2886">
        <f t="shared" si="644"/>
        <v>2045</v>
      </c>
      <c r="M2886" t="str">
        <f t="shared" si="639"/>
        <v>2040_2045</v>
      </c>
      <c r="N2886">
        <f t="shared" si="640"/>
        <v>2040</v>
      </c>
      <c r="O2886">
        <f t="shared" si="641"/>
        <v>2045</v>
      </c>
      <c r="P2886" t="str">
        <f t="shared" si="642"/>
        <v>2040_2045</v>
      </c>
      <c r="Q2886">
        <f t="shared" si="645"/>
        <v>0</v>
      </c>
      <c r="R2886">
        <f t="shared" si="646"/>
        <v>0</v>
      </c>
      <c r="S2886">
        <f t="shared" ca="1" si="647"/>
        <v>0</v>
      </c>
      <c r="U2886" t="str">
        <f t="shared" ca="1" si="648"/>
        <v xml:space="preserve"> </v>
      </c>
      <c r="V2886" t="str">
        <f t="shared" ca="1" si="649"/>
        <v>let cannot_decomm [$2040_2045$ , $2040_2045$ , $NON_ENERGY_OIL$] := 1;</v>
      </c>
    </row>
    <row r="2887" spans="8:22" outlineLevel="1" x14ac:dyDescent="0.25">
      <c r="H2887">
        <f t="shared" si="636"/>
        <v>62</v>
      </c>
      <c r="I2887" t="str">
        <f t="shared" ca="1" si="643"/>
        <v>NON_ENERGY_OIL</v>
      </c>
      <c r="J2887">
        <f t="shared" ca="1" si="637"/>
        <v>0</v>
      </c>
      <c r="K2887">
        <f t="shared" si="638"/>
        <v>2040</v>
      </c>
      <c r="L2887">
        <f t="shared" si="644"/>
        <v>2045</v>
      </c>
      <c r="M2887" t="str">
        <f t="shared" si="639"/>
        <v>2040_2045</v>
      </c>
      <c r="N2887">
        <f t="shared" si="640"/>
        <v>2045</v>
      </c>
      <c r="O2887">
        <f t="shared" si="641"/>
        <v>2050</v>
      </c>
      <c r="P2887" t="str">
        <f t="shared" si="642"/>
        <v>2045_2050</v>
      </c>
      <c r="Q2887">
        <f t="shared" si="645"/>
        <v>0</v>
      </c>
      <c r="R2887">
        <f t="shared" si="646"/>
        <v>0</v>
      </c>
      <c r="S2887">
        <f t="shared" ca="1" si="647"/>
        <v>1</v>
      </c>
      <c r="U2887" t="str">
        <f t="shared" ca="1" si="648"/>
        <v xml:space="preserve"> </v>
      </c>
      <c r="V2887" t="str">
        <f t="shared" ca="1" si="649"/>
        <v>let cannot_decomm [$2040_2045$ , $2045_2050$ , $NON_ENERGY_OIL$] := 1;</v>
      </c>
    </row>
    <row r="2888" spans="8:22" outlineLevel="1" x14ac:dyDescent="0.25">
      <c r="H2888">
        <f t="shared" si="636"/>
        <v>62</v>
      </c>
      <c r="I2888" t="str">
        <f t="shared" ca="1" si="643"/>
        <v>NON_ENERGY_OIL</v>
      </c>
      <c r="J2888">
        <f t="shared" ca="1" si="637"/>
        <v>0</v>
      </c>
      <c r="K2888">
        <f t="shared" si="638"/>
        <v>2045</v>
      </c>
      <c r="L2888">
        <f t="shared" si="644"/>
        <v>2050</v>
      </c>
      <c r="M2888" t="str">
        <f t="shared" si="639"/>
        <v>2045_2050</v>
      </c>
      <c r="N2888">
        <f t="shared" si="640"/>
        <v>2015</v>
      </c>
      <c r="O2888">
        <f t="shared" si="641"/>
        <v>2020</v>
      </c>
      <c r="P2888" t="str">
        <f t="shared" si="642"/>
        <v>2015_2020</v>
      </c>
      <c r="Q2888">
        <f t="shared" si="645"/>
        <v>0</v>
      </c>
      <c r="R2888">
        <f t="shared" si="646"/>
        <v>1</v>
      </c>
      <c r="S2888">
        <f t="shared" ca="1" si="647"/>
        <v>0</v>
      </c>
      <c r="U2888" t="str">
        <f t="shared" ca="1" si="648"/>
        <v xml:space="preserve"> </v>
      </c>
      <c r="V2888" t="str">
        <f t="shared" ca="1" si="649"/>
        <v>let cannot_decomm [$2045_2050$ , $2015_2020$ , $NON_ENERGY_OIL$] := 1;</v>
      </c>
    </row>
    <row r="2889" spans="8:22" outlineLevel="1" x14ac:dyDescent="0.25">
      <c r="H2889">
        <f t="shared" si="636"/>
        <v>62</v>
      </c>
      <c r="I2889" t="str">
        <f t="shared" ca="1" si="643"/>
        <v>NON_ENERGY_OIL</v>
      </c>
      <c r="J2889">
        <f t="shared" ca="1" si="637"/>
        <v>0</v>
      </c>
      <c r="K2889">
        <f t="shared" si="638"/>
        <v>2045</v>
      </c>
      <c r="L2889">
        <f t="shared" si="644"/>
        <v>2050</v>
      </c>
      <c r="M2889" t="str">
        <f t="shared" si="639"/>
        <v>2045_2050</v>
      </c>
      <c r="N2889">
        <f t="shared" si="640"/>
        <v>2020</v>
      </c>
      <c r="O2889">
        <f t="shared" si="641"/>
        <v>2025</v>
      </c>
      <c r="P2889" t="str">
        <f t="shared" si="642"/>
        <v>2020_2025</v>
      </c>
      <c r="Q2889">
        <f t="shared" si="645"/>
        <v>0</v>
      </c>
      <c r="R2889">
        <f t="shared" si="646"/>
        <v>1</v>
      </c>
      <c r="S2889">
        <f t="shared" ca="1" si="647"/>
        <v>0</v>
      </c>
      <c r="U2889" t="str">
        <f t="shared" ca="1" si="648"/>
        <v xml:space="preserve"> </v>
      </c>
      <c r="V2889" t="str">
        <f t="shared" ca="1" si="649"/>
        <v>let cannot_decomm [$2045_2050$ , $2020_2025$ , $NON_ENERGY_OIL$] := 1;</v>
      </c>
    </row>
    <row r="2890" spans="8:22" outlineLevel="1" x14ac:dyDescent="0.25">
      <c r="H2890">
        <f t="shared" si="636"/>
        <v>62</v>
      </c>
      <c r="I2890" t="str">
        <f t="shared" ca="1" si="643"/>
        <v>NON_ENERGY_OIL</v>
      </c>
      <c r="J2890">
        <f t="shared" ca="1" si="637"/>
        <v>0</v>
      </c>
      <c r="K2890">
        <f t="shared" si="638"/>
        <v>2045</v>
      </c>
      <c r="L2890">
        <f t="shared" si="644"/>
        <v>2050</v>
      </c>
      <c r="M2890" t="str">
        <f t="shared" si="639"/>
        <v>2045_2050</v>
      </c>
      <c r="N2890">
        <f t="shared" si="640"/>
        <v>2025</v>
      </c>
      <c r="O2890">
        <f t="shared" si="641"/>
        <v>2030</v>
      </c>
      <c r="P2890" t="str">
        <f t="shared" si="642"/>
        <v>2025_2030</v>
      </c>
      <c r="Q2890">
        <f t="shared" si="645"/>
        <v>0</v>
      </c>
      <c r="R2890">
        <f t="shared" si="646"/>
        <v>1</v>
      </c>
      <c r="S2890">
        <f t="shared" ca="1" si="647"/>
        <v>0</v>
      </c>
      <c r="U2890" t="str">
        <f t="shared" ca="1" si="648"/>
        <v xml:space="preserve"> </v>
      </c>
      <c r="V2890" t="str">
        <f t="shared" ca="1" si="649"/>
        <v>let cannot_decomm [$2045_2050$ , $2025_2030$ , $NON_ENERGY_OIL$] := 1;</v>
      </c>
    </row>
    <row r="2891" spans="8:22" outlineLevel="1" x14ac:dyDescent="0.25">
      <c r="H2891">
        <f t="shared" si="636"/>
        <v>62</v>
      </c>
      <c r="I2891" t="str">
        <f t="shared" ca="1" si="643"/>
        <v>NON_ENERGY_OIL</v>
      </c>
      <c r="J2891">
        <f t="shared" ca="1" si="637"/>
        <v>0</v>
      </c>
      <c r="K2891">
        <f t="shared" si="638"/>
        <v>2045</v>
      </c>
      <c r="L2891">
        <f t="shared" si="644"/>
        <v>2050</v>
      </c>
      <c r="M2891" t="str">
        <f t="shared" si="639"/>
        <v>2045_2050</v>
      </c>
      <c r="N2891">
        <f t="shared" si="640"/>
        <v>2030</v>
      </c>
      <c r="O2891">
        <f t="shared" si="641"/>
        <v>2035</v>
      </c>
      <c r="P2891" t="str">
        <f t="shared" si="642"/>
        <v>2030_2035</v>
      </c>
      <c r="Q2891">
        <f t="shared" si="645"/>
        <v>0</v>
      </c>
      <c r="R2891">
        <f t="shared" si="646"/>
        <v>1</v>
      </c>
      <c r="S2891">
        <f t="shared" ca="1" si="647"/>
        <v>0</v>
      </c>
      <c r="U2891" t="str">
        <f t="shared" ca="1" si="648"/>
        <v xml:space="preserve"> </v>
      </c>
      <c r="V2891" t="str">
        <f t="shared" ca="1" si="649"/>
        <v>let cannot_decomm [$2045_2050$ , $2030_2035$ , $NON_ENERGY_OIL$] := 1;</v>
      </c>
    </row>
    <row r="2892" spans="8:22" outlineLevel="1" x14ac:dyDescent="0.25">
      <c r="H2892">
        <f t="shared" si="636"/>
        <v>62</v>
      </c>
      <c r="I2892" t="str">
        <f t="shared" ca="1" si="643"/>
        <v>NON_ENERGY_OIL</v>
      </c>
      <c r="J2892">
        <f t="shared" ca="1" si="637"/>
        <v>0</v>
      </c>
      <c r="K2892">
        <f t="shared" si="638"/>
        <v>2045</v>
      </c>
      <c r="L2892">
        <f t="shared" si="644"/>
        <v>2050</v>
      </c>
      <c r="M2892" t="str">
        <f t="shared" si="639"/>
        <v>2045_2050</v>
      </c>
      <c r="N2892">
        <f t="shared" si="640"/>
        <v>2035</v>
      </c>
      <c r="O2892">
        <f t="shared" si="641"/>
        <v>2040</v>
      </c>
      <c r="P2892" t="str">
        <f t="shared" si="642"/>
        <v>2035_2040</v>
      </c>
      <c r="Q2892">
        <f t="shared" si="645"/>
        <v>0</v>
      </c>
      <c r="R2892">
        <f t="shared" si="646"/>
        <v>1</v>
      </c>
      <c r="S2892">
        <f t="shared" ca="1" si="647"/>
        <v>0</v>
      </c>
      <c r="U2892" t="str">
        <f t="shared" ca="1" si="648"/>
        <v xml:space="preserve"> </v>
      </c>
      <c r="V2892" t="str">
        <f t="shared" ca="1" si="649"/>
        <v>let cannot_decomm [$2045_2050$ , $2035_2040$ , $NON_ENERGY_OIL$] := 1;</v>
      </c>
    </row>
    <row r="2893" spans="8:22" outlineLevel="1" x14ac:dyDescent="0.25">
      <c r="H2893">
        <f t="shared" si="636"/>
        <v>62</v>
      </c>
      <c r="I2893" t="str">
        <f t="shared" ca="1" si="643"/>
        <v>NON_ENERGY_OIL</v>
      </c>
      <c r="J2893">
        <f t="shared" ca="1" si="637"/>
        <v>0</v>
      </c>
      <c r="K2893">
        <f t="shared" si="638"/>
        <v>2045</v>
      </c>
      <c r="L2893">
        <f t="shared" si="644"/>
        <v>2050</v>
      </c>
      <c r="M2893" t="str">
        <f t="shared" si="639"/>
        <v>2045_2050</v>
      </c>
      <c r="N2893">
        <f t="shared" si="640"/>
        <v>2040</v>
      </c>
      <c r="O2893">
        <f t="shared" si="641"/>
        <v>2045</v>
      </c>
      <c r="P2893" t="str">
        <f t="shared" si="642"/>
        <v>2040_2045</v>
      </c>
      <c r="Q2893">
        <f t="shared" si="645"/>
        <v>0</v>
      </c>
      <c r="R2893">
        <f t="shared" si="646"/>
        <v>1</v>
      </c>
      <c r="S2893">
        <f t="shared" ca="1" si="647"/>
        <v>0</v>
      </c>
      <c r="U2893" t="str">
        <f t="shared" ca="1" si="648"/>
        <v xml:space="preserve"> </v>
      </c>
      <c r="V2893" t="str">
        <f t="shared" ca="1" si="649"/>
        <v>let cannot_decomm [$2045_2050$ , $2040_2045$ , $NON_ENERGY_OIL$] := 1;</v>
      </c>
    </row>
    <row r="2894" spans="8:22" outlineLevel="1" x14ac:dyDescent="0.25">
      <c r="H2894">
        <f t="shared" si="636"/>
        <v>62</v>
      </c>
      <c r="I2894" t="str">
        <f t="shared" ca="1" si="643"/>
        <v>NON_ENERGY_OIL</v>
      </c>
      <c r="J2894">
        <f t="shared" ca="1" si="637"/>
        <v>0</v>
      </c>
      <c r="K2894">
        <f t="shared" si="638"/>
        <v>2045</v>
      </c>
      <c r="L2894">
        <f t="shared" si="644"/>
        <v>2050</v>
      </c>
      <c r="M2894" t="str">
        <f t="shared" si="639"/>
        <v>2045_2050</v>
      </c>
      <c r="N2894">
        <f t="shared" si="640"/>
        <v>2045</v>
      </c>
      <c r="O2894">
        <f t="shared" si="641"/>
        <v>2050</v>
      </c>
      <c r="P2894" t="str">
        <f t="shared" si="642"/>
        <v>2045_2050</v>
      </c>
      <c r="Q2894">
        <f t="shared" si="645"/>
        <v>0</v>
      </c>
      <c r="R2894">
        <f t="shared" si="646"/>
        <v>0</v>
      </c>
      <c r="S2894">
        <f t="shared" ca="1" si="647"/>
        <v>0</v>
      </c>
      <c r="U2894" t="str">
        <f t="shared" ca="1" si="648"/>
        <v xml:space="preserve"> </v>
      </c>
      <c r="V2894" t="str">
        <f t="shared" ca="1" si="649"/>
        <v>let cannot_decomm [$2045_2050$ , $2045_2050$ , $NON_ENERGY_OIL$] := 1;</v>
      </c>
    </row>
    <row r="2895" spans="8:22" outlineLevel="1" x14ac:dyDescent="0.25">
      <c r="H2895">
        <f t="shared" si="636"/>
        <v>63</v>
      </c>
      <c r="I2895" t="str">
        <f t="shared" ca="1" si="643"/>
        <v>NON_ENERGY_NG</v>
      </c>
      <c r="J2895">
        <f t="shared" ca="1" si="637"/>
        <v>0</v>
      </c>
      <c r="K2895">
        <f t="shared" si="638"/>
        <v>2015</v>
      </c>
      <c r="L2895">
        <f t="shared" si="644"/>
        <v>2020</v>
      </c>
      <c r="M2895" t="str">
        <f t="shared" si="639"/>
        <v>2015_2020</v>
      </c>
      <c r="N2895">
        <f t="shared" si="640"/>
        <v>2015</v>
      </c>
      <c r="O2895">
        <f t="shared" si="641"/>
        <v>2020</v>
      </c>
      <c r="P2895" t="str">
        <f t="shared" si="642"/>
        <v>2015_2020</v>
      </c>
      <c r="Q2895">
        <f t="shared" si="645"/>
        <v>1</v>
      </c>
      <c r="R2895">
        <f t="shared" si="646"/>
        <v>0</v>
      </c>
      <c r="S2895">
        <f t="shared" ca="1" si="647"/>
        <v>0</v>
      </c>
      <c r="U2895" t="str">
        <f t="shared" si="648"/>
        <v>#</v>
      </c>
      <c r="V2895" t="str">
        <f t="shared" ca="1" si="649"/>
        <v>let cannot_decomm [$2015_2020$ , $2015_2020$ , $NON_ENERGY_NG$] := 1;</v>
      </c>
    </row>
    <row r="2896" spans="8:22" outlineLevel="1" x14ac:dyDescent="0.25">
      <c r="H2896">
        <f t="shared" si="636"/>
        <v>63</v>
      </c>
      <c r="I2896" t="str">
        <f t="shared" ca="1" si="643"/>
        <v>NON_ENERGY_NG</v>
      </c>
      <c r="J2896">
        <f t="shared" ca="1" si="637"/>
        <v>0</v>
      </c>
      <c r="K2896">
        <f t="shared" si="638"/>
        <v>2015</v>
      </c>
      <c r="L2896">
        <f t="shared" si="644"/>
        <v>2020</v>
      </c>
      <c r="M2896" t="str">
        <f t="shared" si="639"/>
        <v>2015_2020</v>
      </c>
      <c r="N2896">
        <f t="shared" si="640"/>
        <v>2020</v>
      </c>
      <c r="O2896">
        <f t="shared" si="641"/>
        <v>2025</v>
      </c>
      <c r="P2896" t="str">
        <f t="shared" si="642"/>
        <v>2020_2025</v>
      </c>
      <c r="Q2896">
        <f t="shared" si="645"/>
        <v>0</v>
      </c>
      <c r="R2896">
        <f t="shared" si="646"/>
        <v>0</v>
      </c>
      <c r="S2896">
        <f t="shared" ca="1" si="647"/>
        <v>1</v>
      </c>
      <c r="U2896" t="str">
        <f t="shared" ca="1" si="648"/>
        <v xml:space="preserve"> </v>
      </c>
      <c r="V2896" t="str">
        <f t="shared" ca="1" si="649"/>
        <v>let cannot_decomm [$2015_2020$ , $2020_2025$ , $NON_ENERGY_NG$] := 1;</v>
      </c>
    </row>
    <row r="2897" spans="8:22" outlineLevel="1" x14ac:dyDescent="0.25">
      <c r="H2897">
        <f t="shared" si="636"/>
        <v>63</v>
      </c>
      <c r="I2897" t="str">
        <f t="shared" ca="1" si="643"/>
        <v>NON_ENERGY_NG</v>
      </c>
      <c r="J2897">
        <f t="shared" ca="1" si="637"/>
        <v>0</v>
      </c>
      <c r="K2897">
        <f t="shared" si="638"/>
        <v>2015</v>
      </c>
      <c r="L2897">
        <f t="shared" si="644"/>
        <v>2020</v>
      </c>
      <c r="M2897" t="str">
        <f t="shared" si="639"/>
        <v>2015_2020</v>
      </c>
      <c r="N2897">
        <f t="shared" si="640"/>
        <v>2025</v>
      </c>
      <c r="O2897">
        <f t="shared" si="641"/>
        <v>2030</v>
      </c>
      <c r="P2897" t="str">
        <f t="shared" si="642"/>
        <v>2025_2030</v>
      </c>
      <c r="Q2897">
        <f t="shared" si="645"/>
        <v>0</v>
      </c>
      <c r="R2897">
        <f t="shared" si="646"/>
        <v>0</v>
      </c>
      <c r="S2897">
        <f t="shared" ca="1" si="647"/>
        <v>1</v>
      </c>
      <c r="U2897" t="str">
        <f t="shared" ca="1" si="648"/>
        <v xml:space="preserve"> </v>
      </c>
      <c r="V2897" t="str">
        <f t="shared" ca="1" si="649"/>
        <v>let cannot_decomm [$2015_2020$ , $2025_2030$ , $NON_ENERGY_NG$] := 1;</v>
      </c>
    </row>
    <row r="2898" spans="8:22" outlineLevel="1" x14ac:dyDescent="0.25">
      <c r="H2898">
        <f t="shared" si="636"/>
        <v>63</v>
      </c>
      <c r="I2898" t="str">
        <f t="shared" ca="1" si="643"/>
        <v>NON_ENERGY_NG</v>
      </c>
      <c r="J2898">
        <f t="shared" ca="1" si="637"/>
        <v>0</v>
      </c>
      <c r="K2898">
        <f t="shared" si="638"/>
        <v>2015</v>
      </c>
      <c r="L2898">
        <f t="shared" si="644"/>
        <v>2020</v>
      </c>
      <c r="M2898" t="str">
        <f t="shared" si="639"/>
        <v>2015_2020</v>
      </c>
      <c r="N2898">
        <f t="shared" si="640"/>
        <v>2030</v>
      </c>
      <c r="O2898">
        <f t="shared" si="641"/>
        <v>2035</v>
      </c>
      <c r="P2898" t="str">
        <f t="shared" si="642"/>
        <v>2030_2035</v>
      </c>
      <c r="Q2898">
        <f t="shared" si="645"/>
        <v>0</v>
      </c>
      <c r="R2898">
        <f t="shared" si="646"/>
        <v>0</v>
      </c>
      <c r="S2898">
        <f t="shared" ca="1" si="647"/>
        <v>1</v>
      </c>
      <c r="U2898" t="str">
        <f t="shared" ca="1" si="648"/>
        <v xml:space="preserve"> </v>
      </c>
      <c r="V2898" t="str">
        <f t="shared" ca="1" si="649"/>
        <v>let cannot_decomm [$2015_2020$ , $2030_2035$ , $NON_ENERGY_NG$] := 1;</v>
      </c>
    </row>
    <row r="2899" spans="8:22" outlineLevel="1" x14ac:dyDescent="0.25">
      <c r="H2899">
        <f t="shared" si="636"/>
        <v>63</v>
      </c>
      <c r="I2899" t="str">
        <f t="shared" ca="1" si="643"/>
        <v>NON_ENERGY_NG</v>
      </c>
      <c r="J2899">
        <f t="shared" ca="1" si="637"/>
        <v>0</v>
      </c>
      <c r="K2899">
        <f t="shared" si="638"/>
        <v>2015</v>
      </c>
      <c r="L2899">
        <f t="shared" si="644"/>
        <v>2020</v>
      </c>
      <c r="M2899" t="str">
        <f t="shared" si="639"/>
        <v>2015_2020</v>
      </c>
      <c r="N2899">
        <f t="shared" si="640"/>
        <v>2035</v>
      </c>
      <c r="O2899">
        <f t="shared" si="641"/>
        <v>2040</v>
      </c>
      <c r="P2899" t="str">
        <f t="shared" si="642"/>
        <v>2035_2040</v>
      </c>
      <c r="Q2899">
        <f t="shared" si="645"/>
        <v>0</v>
      </c>
      <c r="R2899">
        <f t="shared" si="646"/>
        <v>0</v>
      </c>
      <c r="S2899">
        <f t="shared" ca="1" si="647"/>
        <v>1</v>
      </c>
      <c r="U2899" t="str">
        <f t="shared" ca="1" si="648"/>
        <v xml:space="preserve"> </v>
      </c>
      <c r="V2899" t="str">
        <f t="shared" ca="1" si="649"/>
        <v>let cannot_decomm [$2015_2020$ , $2035_2040$ , $NON_ENERGY_NG$] := 1;</v>
      </c>
    </row>
    <row r="2900" spans="8:22" outlineLevel="1" x14ac:dyDescent="0.25">
      <c r="H2900">
        <f t="shared" si="636"/>
        <v>63</v>
      </c>
      <c r="I2900" t="str">
        <f t="shared" ca="1" si="643"/>
        <v>NON_ENERGY_NG</v>
      </c>
      <c r="J2900">
        <f t="shared" ca="1" si="637"/>
        <v>0</v>
      </c>
      <c r="K2900">
        <f t="shared" si="638"/>
        <v>2015</v>
      </c>
      <c r="L2900">
        <f t="shared" si="644"/>
        <v>2020</v>
      </c>
      <c r="M2900" t="str">
        <f t="shared" si="639"/>
        <v>2015_2020</v>
      </c>
      <c r="N2900">
        <f t="shared" si="640"/>
        <v>2040</v>
      </c>
      <c r="O2900">
        <f t="shared" si="641"/>
        <v>2045</v>
      </c>
      <c r="P2900" t="str">
        <f t="shared" si="642"/>
        <v>2040_2045</v>
      </c>
      <c r="Q2900">
        <f t="shared" si="645"/>
        <v>0</v>
      </c>
      <c r="R2900">
        <f t="shared" si="646"/>
        <v>0</v>
      </c>
      <c r="S2900">
        <f t="shared" ca="1" si="647"/>
        <v>1</v>
      </c>
      <c r="U2900" t="str">
        <f t="shared" ca="1" si="648"/>
        <v xml:space="preserve"> </v>
      </c>
      <c r="V2900" t="str">
        <f t="shared" ca="1" si="649"/>
        <v>let cannot_decomm [$2015_2020$ , $2040_2045$ , $NON_ENERGY_NG$] := 1;</v>
      </c>
    </row>
    <row r="2901" spans="8:22" outlineLevel="1" x14ac:dyDescent="0.25">
      <c r="H2901">
        <f t="shared" si="636"/>
        <v>63</v>
      </c>
      <c r="I2901" t="str">
        <f t="shared" ca="1" si="643"/>
        <v>NON_ENERGY_NG</v>
      </c>
      <c r="J2901">
        <f t="shared" ca="1" si="637"/>
        <v>0</v>
      </c>
      <c r="K2901">
        <f t="shared" si="638"/>
        <v>2015</v>
      </c>
      <c r="L2901">
        <f t="shared" si="644"/>
        <v>2020</v>
      </c>
      <c r="M2901" t="str">
        <f t="shared" si="639"/>
        <v>2015_2020</v>
      </c>
      <c r="N2901">
        <f t="shared" si="640"/>
        <v>2045</v>
      </c>
      <c r="O2901">
        <f t="shared" si="641"/>
        <v>2050</v>
      </c>
      <c r="P2901" t="str">
        <f t="shared" si="642"/>
        <v>2045_2050</v>
      </c>
      <c r="Q2901">
        <f t="shared" si="645"/>
        <v>0</v>
      </c>
      <c r="R2901">
        <f t="shared" si="646"/>
        <v>0</v>
      </c>
      <c r="S2901">
        <f t="shared" ca="1" si="647"/>
        <v>1</v>
      </c>
      <c r="U2901" t="str">
        <f t="shared" ca="1" si="648"/>
        <v xml:space="preserve"> </v>
      </c>
      <c r="V2901" t="str">
        <f t="shared" ca="1" si="649"/>
        <v>let cannot_decomm [$2015_2020$ , $2045_2050$ , $NON_ENERGY_NG$] := 1;</v>
      </c>
    </row>
    <row r="2902" spans="8:22" outlineLevel="1" x14ac:dyDescent="0.25">
      <c r="H2902">
        <f t="shared" si="636"/>
        <v>63</v>
      </c>
      <c r="I2902" t="str">
        <f t="shared" ca="1" si="643"/>
        <v>NON_ENERGY_NG</v>
      </c>
      <c r="J2902">
        <f t="shared" ca="1" si="637"/>
        <v>0</v>
      </c>
      <c r="K2902">
        <f t="shared" si="638"/>
        <v>2020</v>
      </c>
      <c r="L2902">
        <f t="shared" si="644"/>
        <v>2025</v>
      </c>
      <c r="M2902" t="str">
        <f t="shared" si="639"/>
        <v>2020_2025</v>
      </c>
      <c r="N2902">
        <f t="shared" si="640"/>
        <v>2015</v>
      </c>
      <c r="O2902">
        <f t="shared" si="641"/>
        <v>2020</v>
      </c>
      <c r="P2902" t="str">
        <f t="shared" si="642"/>
        <v>2015_2020</v>
      </c>
      <c r="Q2902">
        <f t="shared" si="645"/>
        <v>0</v>
      </c>
      <c r="R2902">
        <f t="shared" si="646"/>
        <v>1</v>
      </c>
      <c r="S2902">
        <f t="shared" ca="1" si="647"/>
        <v>0</v>
      </c>
      <c r="U2902" t="str">
        <f t="shared" ca="1" si="648"/>
        <v xml:space="preserve"> </v>
      </c>
      <c r="V2902" t="str">
        <f t="shared" ca="1" si="649"/>
        <v>let cannot_decomm [$2020_2025$ , $2015_2020$ , $NON_ENERGY_NG$] := 1;</v>
      </c>
    </row>
    <row r="2903" spans="8:22" outlineLevel="1" x14ac:dyDescent="0.25">
      <c r="H2903">
        <f t="shared" si="636"/>
        <v>63</v>
      </c>
      <c r="I2903" t="str">
        <f t="shared" ca="1" si="643"/>
        <v>NON_ENERGY_NG</v>
      </c>
      <c r="J2903">
        <f t="shared" ca="1" si="637"/>
        <v>0</v>
      </c>
      <c r="K2903">
        <f t="shared" si="638"/>
        <v>2020</v>
      </c>
      <c r="L2903">
        <f t="shared" si="644"/>
        <v>2025</v>
      </c>
      <c r="M2903" t="str">
        <f t="shared" si="639"/>
        <v>2020_2025</v>
      </c>
      <c r="N2903">
        <f t="shared" si="640"/>
        <v>2020</v>
      </c>
      <c r="O2903">
        <f t="shared" si="641"/>
        <v>2025</v>
      </c>
      <c r="P2903" t="str">
        <f t="shared" si="642"/>
        <v>2020_2025</v>
      </c>
      <c r="Q2903">
        <f t="shared" si="645"/>
        <v>0</v>
      </c>
      <c r="R2903">
        <f t="shared" si="646"/>
        <v>0</v>
      </c>
      <c r="S2903">
        <f t="shared" ca="1" si="647"/>
        <v>0</v>
      </c>
      <c r="U2903" t="str">
        <f t="shared" ca="1" si="648"/>
        <v xml:space="preserve"> </v>
      </c>
      <c r="V2903" t="str">
        <f t="shared" ca="1" si="649"/>
        <v>let cannot_decomm [$2020_2025$ , $2020_2025$ , $NON_ENERGY_NG$] := 1;</v>
      </c>
    </row>
    <row r="2904" spans="8:22" outlineLevel="1" x14ac:dyDescent="0.25">
      <c r="H2904">
        <f t="shared" si="636"/>
        <v>63</v>
      </c>
      <c r="I2904" t="str">
        <f t="shared" ca="1" si="643"/>
        <v>NON_ENERGY_NG</v>
      </c>
      <c r="J2904">
        <f t="shared" ca="1" si="637"/>
        <v>0</v>
      </c>
      <c r="K2904">
        <f t="shared" si="638"/>
        <v>2020</v>
      </c>
      <c r="L2904">
        <f t="shared" si="644"/>
        <v>2025</v>
      </c>
      <c r="M2904" t="str">
        <f t="shared" si="639"/>
        <v>2020_2025</v>
      </c>
      <c r="N2904">
        <f t="shared" si="640"/>
        <v>2025</v>
      </c>
      <c r="O2904">
        <f t="shared" si="641"/>
        <v>2030</v>
      </c>
      <c r="P2904" t="str">
        <f t="shared" si="642"/>
        <v>2025_2030</v>
      </c>
      <c r="Q2904">
        <f t="shared" si="645"/>
        <v>0</v>
      </c>
      <c r="R2904">
        <f t="shared" si="646"/>
        <v>0</v>
      </c>
      <c r="S2904">
        <f t="shared" ca="1" si="647"/>
        <v>1</v>
      </c>
      <c r="U2904" t="str">
        <f t="shared" ca="1" si="648"/>
        <v xml:space="preserve"> </v>
      </c>
      <c r="V2904" t="str">
        <f t="shared" ca="1" si="649"/>
        <v>let cannot_decomm [$2020_2025$ , $2025_2030$ , $NON_ENERGY_NG$] := 1;</v>
      </c>
    </row>
    <row r="2905" spans="8:22" outlineLevel="1" x14ac:dyDescent="0.25">
      <c r="H2905">
        <f t="shared" si="636"/>
        <v>63</v>
      </c>
      <c r="I2905" t="str">
        <f t="shared" ca="1" si="643"/>
        <v>NON_ENERGY_NG</v>
      </c>
      <c r="J2905">
        <f t="shared" ca="1" si="637"/>
        <v>0</v>
      </c>
      <c r="K2905">
        <f t="shared" si="638"/>
        <v>2020</v>
      </c>
      <c r="L2905">
        <f t="shared" si="644"/>
        <v>2025</v>
      </c>
      <c r="M2905" t="str">
        <f t="shared" si="639"/>
        <v>2020_2025</v>
      </c>
      <c r="N2905">
        <f t="shared" si="640"/>
        <v>2030</v>
      </c>
      <c r="O2905">
        <f t="shared" si="641"/>
        <v>2035</v>
      </c>
      <c r="P2905" t="str">
        <f t="shared" si="642"/>
        <v>2030_2035</v>
      </c>
      <c r="Q2905">
        <f t="shared" si="645"/>
        <v>0</v>
      </c>
      <c r="R2905">
        <f t="shared" si="646"/>
        <v>0</v>
      </c>
      <c r="S2905">
        <f t="shared" ca="1" si="647"/>
        <v>1</v>
      </c>
      <c r="U2905" t="str">
        <f t="shared" ca="1" si="648"/>
        <v xml:space="preserve"> </v>
      </c>
      <c r="V2905" t="str">
        <f t="shared" ca="1" si="649"/>
        <v>let cannot_decomm [$2020_2025$ , $2030_2035$ , $NON_ENERGY_NG$] := 1;</v>
      </c>
    </row>
    <row r="2906" spans="8:22" outlineLevel="1" x14ac:dyDescent="0.25">
      <c r="H2906">
        <f t="shared" si="636"/>
        <v>63</v>
      </c>
      <c r="I2906" t="str">
        <f t="shared" ca="1" si="643"/>
        <v>NON_ENERGY_NG</v>
      </c>
      <c r="J2906">
        <f t="shared" ca="1" si="637"/>
        <v>0</v>
      </c>
      <c r="K2906">
        <f t="shared" si="638"/>
        <v>2020</v>
      </c>
      <c r="L2906">
        <f t="shared" si="644"/>
        <v>2025</v>
      </c>
      <c r="M2906" t="str">
        <f t="shared" si="639"/>
        <v>2020_2025</v>
      </c>
      <c r="N2906">
        <f t="shared" si="640"/>
        <v>2035</v>
      </c>
      <c r="O2906">
        <f t="shared" si="641"/>
        <v>2040</v>
      </c>
      <c r="P2906" t="str">
        <f t="shared" si="642"/>
        <v>2035_2040</v>
      </c>
      <c r="Q2906">
        <f t="shared" si="645"/>
        <v>0</v>
      </c>
      <c r="R2906">
        <f t="shared" si="646"/>
        <v>0</v>
      </c>
      <c r="S2906">
        <f t="shared" ca="1" si="647"/>
        <v>1</v>
      </c>
      <c r="U2906" t="str">
        <f t="shared" ca="1" si="648"/>
        <v xml:space="preserve"> </v>
      </c>
      <c r="V2906" t="str">
        <f t="shared" ca="1" si="649"/>
        <v>let cannot_decomm [$2020_2025$ , $2035_2040$ , $NON_ENERGY_NG$] := 1;</v>
      </c>
    </row>
    <row r="2907" spans="8:22" outlineLevel="1" x14ac:dyDescent="0.25">
      <c r="H2907">
        <f t="shared" si="636"/>
        <v>63</v>
      </c>
      <c r="I2907" t="str">
        <f t="shared" ca="1" si="643"/>
        <v>NON_ENERGY_NG</v>
      </c>
      <c r="J2907">
        <f t="shared" ca="1" si="637"/>
        <v>0</v>
      </c>
      <c r="K2907">
        <f t="shared" si="638"/>
        <v>2020</v>
      </c>
      <c r="L2907">
        <f t="shared" si="644"/>
        <v>2025</v>
      </c>
      <c r="M2907" t="str">
        <f t="shared" si="639"/>
        <v>2020_2025</v>
      </c>
      <c r="N2907">
        <f t="shared" si="640"/>
        <v>2040</v>
      </c>
      <c r="O2907">
        <f t="shared" si="641"/>
        <v>2045</v>
      </c>
      <c r="P2907" t="str">
        <f t="shared" si="642"/>
        <v>2040_2045</v>
      </c>
      <c r="Q2907">
        <f t="shared" si="645"/>
        <v>0</v>
      </c>
      <c r="R2907">
        <f t="shared" si="646"/>
        <v>0</v>
      </c>
      <c r="S2907">
        <f t="shared" ca="1" si="647"/>
        <v>1</v>
      </c>
      <c r="U2907" t="str">
        <f t="shared" ca="1" si="648"/>
        <v xml:space="preserve"> </v>
      </c>
      <c r="V2907" t="str">
        <f t="shared" ca="1" si="649"/>
        <v>let cannot_decomm [$2020_2025$ , $2040_2045$ , $NON_ENERGY_NG$] := 1;</v>
      </c>
    </row>
    <row r="2908" spans="8:22" outlineLevel="1" x14ac:dyDescent="0.25">
      <c r="H2908">
        <f t="shared" si="636"/>
        <v>63</v>
      </c>
      <c r="I2908" t="str">
        <f t="shared" ca="1" si="643"/>
        <v>NON_ENERGY_NG</v>
      </c>
      <c r="J2908">
        <f t="shared" ca="1" si="637"/>
        <v>0</v>
      </c>
      <c r="K2908">
        <f t="shared" si="638"/>
        <v>2020</v>
      </c>
      <c r="L2908">
        <f t="shared" si="644"/>
        <v>2025</v>
      </c>
      <c r="M2908" t="str">
        <f t="shared" si="639"/>
        <v>2020_2025</v>
      </c>
      <c r="N2908">
        <f t="shared" si="640"/>
        <v>2045</v>
      </c>
      <c r="O2908">
        <f t="shared" si="641"/>
        <v>2050</v>
      </c>
      <c r="P2908" t="str">
        <f t="shared" si="642"/>
        <v>2045_2050</v>
      </c>
      <c r="Q2908">
        <f t="shared" si="645"/>
        <v>0</v>
      </c>
      <c r="R2908">
        <f t="shared" si="646"/>
        <v>0</v>
      </c>
      <c r="S2908">
        <f t="shared" ca="1" si="647"/>
        <v>1</v>
      </c>
      <c r="U2908" t="str">
        <f t="shared" ca="1" si="648"/>
        <v xml:space="preserve"> </v>
      </c>
      <c r="V2908" t="str">
        <f t="shared" ca="1" si="649"/>
        <v>let cannot_decomm [$2020_2025$ , $2045_2050$ , $NON_ENERGY_NG$] := 1;</v>
      </c>
    </row>
    <row r="2909" spans="8:22" outlineLevel="1" x14ac:dyDescent="0.25">
      <c r="H2909">
        <f t="shared" si="636"/>
        <v>63</v>
      </c>
      <c r="I2909" t="str">
        <f t="shared" ca="1" si="643"/>
        <v>NON_ENERGY_NG</v>
      </c>
      <c r="J2909">
        <f t="shared" ca="1" si="637"/>
        <v>0</v>
      </c>
      <c r="K2909">
        <f t="shared" si="638"/>
        <v>2025</v>
      </c>
      <c r="L2909">
        <f t="shared" si="644"/>
        <v>2030</v>
      </c>
      <c r="M2909" t="str">
        <f t="shared" si="639"/>
        <v>2025_2030</v>
      </c>
      <c r="N2909">
        <f t="shared" si="640"/>
        <v>2015</v>
      </c>
      <c r="O2909">
        <f t="shared" si="641"/>
        <v>2020</v>
      </c>
      <c r="P2909" t="str">
        <f t="shared" si="642"/>
        <v>2015_2020</v>
      </c>
      <c r="Q2909">
        <f t="shared" si="645"/>
        <v>0</v>
      </c>
      <c r="R2909">
        <f t="shared" si="646"/>
        <v>1</v>
      </c>
      <c r="S2909">
        <f t="shared" ca="1" si="647"/>
        <v>0</v>
      </c>
      <c r="U2909" t="str">
        <f t="shared" ca="1" si="648"/>
        <v xml:space="preserve"> </v>
      </c>
      <c r="V2909" t="str">
        <f t="shared" ca="1" si="649"/>
        <v>let cannot_decomm [$2025_2030$ , $2015_2020$ , $NON_ENERGY_NG$] := 1;</v>
      </c>
    </row>
    <row r="2910" spans="8:22" outlineLevel="1" x14ac:dyDescent="0.25">
      <c r="H2910">
        <f t="shared" si="636"/>
        <v>63</v>
      </c>
      <c r="I2910" t="str">
        <f t="shared" ca="1" si="643"/>
        <v>NON_ENERGY_NG</v>
      </c>
      <c r="J2910">
        <f t="shared" ca="1" si="637"/>
        <v>0</v>
      </c>
      <c r="K2910">
        <f t="shared" si="638"/>
        <v>2025</v>
      </c>
      <c r="L2910">
        <f t="shared" si="644"/>
        <v>2030</v>
      </c>
      <c r="M2910" t="str">
        <f t="shared" si="639"/>
        <v>2025_2030</v>
      </c>
      <c r="N2910">
        <f t="shared" si="640"/>
        <v>2020</v>
      </c>
      <c r="O2910">
        <f t="shared" si="641"/>
        <v>2025</v>
      </c>
      <c r="P2910" t="str">
        <f t="shared" si="642"/>
        <v>2020_2025</v>
      </c>
      <c r="Q2910">
        <f t="shared" si="645"/>
        <v>0</v>
      </c>
      <c r="R2910">
        <f t="shared" si="646"/>
        <v>1</v>
      </c>
      <c r="S2910">
        <f t="shared" ca="1" si="647"/>
        <v>0</v>
      </c>
      <c r="U2910" t="str">
        <f t="shared" ca="1" si="648"/>
        <v xml:space="preserve"> </v>
      </c>
      <c r="V2910" t="str">
        <f t="shared" ca="1" si="649"/>
        <v>let cannot_decomm [$2025_2030$ , $2020_2025$ , $NON_ENERGY_NG$] := 1;</v>
      </c>
    </row>
    <row r="2911" spans="8:22" outlineLevel="1" x14ac:dyDescent="0.25">
      <c r="H2911">
        <f t="shared" si="636"/>
        <v>63</v>
      </c>
      <c r="I2911" t="str">
        <f t="shared" ca="1" si="643"/>
        <v>NON_ENERGY_NG</v>
      </c>
      <c r="J2911">
        <f t="shared" ca="1" si="637"/>
        <v>0</v>
      </c>
      <c r="K2911">
        <f t="shared" si="638"/>
        <v>2025</v>
      </c>
      <c r="L2911">
        <f t="shared" si="644"/>
        <v>2030</v>
      </c>
      <c r="M2911" t="str">
        <f t="shared" si="639"/>
        <v>2025_2030</v>
      </c>
      <c r="N2911">
        <f t="shared" si="640"/>
        <v>2025</v>
      </c>
      <c r="O2911">
        <f t="shared" si="641"/>
        <v>2030</v>
      </c>
      <c r="P2911" t="str">
        <f t="shared" si="642"/>
        <v>2025_2030</v>
      </c>
      <c r="Q2911">
        <f t="shared" si="645"/>
        <v>0</v>
      </c>
      <c r="R2911">
        <f t="shared" si="646"/>
        <v>0</v>
      </c>
      <c r="S2911">
        <f t="shared" ca="1" si="647"/>
        <v>0</v>
      </c>
      <c r="U2911" t="str">
        <f t="shared" ca="1" si="648"/>
        <v xml:space="preserve"> </v>
      </c>
      <c r="V2911" t="str">
        <f t="shared" ca="1" si="649"/>
        <v>let cannot_decomm [$2025_2030$ , $2025_2030$ , $NON_ENERGY_NG$] := 1;</v>
      </c>
    </row>
    <row r="2912" spans="8:22" outlineLevel="1" x14ac:dyDescent="0.25">
      <c r="H2912">
        <f t="shared" si="636"/>
        <v>63</v>
      </c>
      <c r="I2912" t="str">
        <f t="shared" ca="1" si="643"/>
        <v>NON_ENERGY_NG</v>
      </c>
      <c r="J2912">
        <f t="shared" ca="1" si="637"/>
        <v>0</v>
      </c>
      <c r="K2912">
        <f t="shared" si="638"/>
        <v>2025</v>
      </c>
      <c r="L2912">
        <f t="shared" si="644"/>
        <v>2030</v>
      </c>
      <c r="M2912" t="str">
        <f t="shared" si="639"/>
        <v>2025_2030</v>
      </c>
      <c r="N2912">
        <f t="shared" si="640"/>
        <v>2030</v>
      </c>
      <c r="O2912">
        <f t="shared" si="641"/>
        <v>2035</v>
      </c>
      <c r="P2912" t="str">
        <f t="shared" si="642"/>
        <v>2030_2035</v>
      </c>
      <c r="Q2912">
        <f t="shared" si="645"/>
        <v>0</v>
      </c>
      <c r="R2912">
        <f t="shared" si="646"/>
        <v>0</v>
      </c>
      <c r="S2912">
        <f t="shared" ca="1" si="647"/>
        <v>1</v>
      </c>
      <c r="U2912" t="str">
        <f t="shared" ca="1" si="648"/>
        <v xml:space="preserve"> </v>
      </c>
      <c r="V2912" t="str">
        <f t="shared" ca="1" si="649"/>
        <v>let cannot_decomm [$2025_2030$ , $2030_2035$ , $NON_ENERGY_NG$] := 1;</v>
      </c>
    </row>
    <row r="2913" spans="8:22" outlineLevel="1" x14ac:dyDescent="0.25">
      <c r="H2913">
        <f t="shared" si="636"/>
        <v>63</v>
      </c>
      <c r="I2913" t="str">
        <f t="shared" ca="1" si="643"/>
        <v>NON_ENERGY_NG</v>
      </c>
      <c r="J2913">
        <f t="shared" ca="1" si="637"/>
        <v>0</v>
      </c>
      <c r="K2913">
        <f t="shared" si="638"/>
        <v>2025</v>
      </c>
      <c r="L2913">
        <f t="shared" si="644"/>
        <v>2030</v>
      </c>
      <c r="M2913" t="str">
        <f t="shared" si="639"/>
        <v>2025_2030</v>
      </c>
      <c r="N2913">
        <f t="shared" si="640"/>
        <v>2035</v>
      </c>
      <c r="O2913">
        <f t="shared" si="641"/>
        <v>2040</v>
      </c>
      <c r="P2913" t="str">
        <f t="shared" si="642"/>
        <v>2035_2040</v>
      </c>
      <c r="Q2913">
        <f t="shared" si="645"/>
        <v>0</v>
      </c>
      <c r="R2913">
        <f t="shared" si="646"/>
        <v>0</v>
      </c>
      <c r="S2913">
        <f t="shared" ca="1" si="647"/>
        <v>1</v>
      </c>
      <c r="U2913" t="str">
        <f t="shared" ca="1" si="648"/>
        <v xml:space="preserve"> </v>
      </c>
      <c r="V2913" t="str">
        <f t="shared" ca="1" si="649"/>
        <v>let cannot_decomm [$2025_2030$ , $2035_2040$ , $NON_ENERGY_NG$] := 1;</v>
      </c>
    </row>
    <row r="2914" spans="8:22" outlineLevel="1" x14ac:dyDescent="0.25">
      <c r="H2914">
        <f t="shared" si="636"/>
        <v>63</v>
      </c>
      <c r="I2914" t="str">
        <f t="shared" ca="1" si="643"/>
        <v>NON_ENERGY_NG</v>
      </c>
      <c r="J2914">
        <f t="shared" ca="1" si="637"/>
        <v>0</v>
      </c>
      <c r="K2914">
        <f t="shared" si="638"/>
        <v>2025</v>
      </c>
      <c r="L2914">
        <f t="shared" si="644"/>
        <v>2030</v>
      </c>
      <c r="M2914" t="str">
        <f t="shared" si="639"/>
        <v>2025_2030</v>
      </c>
      <c r="N2914">
        <f t="shared" si="640"/>
        <v>2040</v>
      </c>
      <c r="O2914">
        <f t="shared" si="641"/>
        <v>2045</v>
      </c>
      <c r="P2914" t="str">
        <f t="shared" si="642"/>
        <v>2040_2045</v>
      </c>
      <c r="Q2914">
        <f t="shared" si="645"/>
        <v>0</v>
      </c>
      <c r="R2914">
        <f t="shared" si="646"/>
        <v>0</v>
      </c>
      <c r="S2914">
        <f t="shared" ca="1" si="647"/>
        <v>1</v>
      </c>
      <c r="U2914" t="str">
        <f t="shared" ca="1" si="648"/>
        <v xml:space="preserve"> </v>
      </c>
      <c r="V2914" t="str">
        <f t="shared" ca="1" si="649"/>
        <v>let cannot_decomm [$2025_2030$ , $2040_2045$ , $NON_ENERGY_NG$] := 1;</v>
      </c>
    </row>
    <row r="2915" spans="8:22" outlineLevel="1" x14ac:dyDescent="0.25">
      <c r="H2915">
        <f t="shared" si="636"/>
        <v>63</v>
      </c>
      <c r="I2915" t="str">
        <f t="shared" ca="1" si="643"/>
        <v>NON_ENERGY_NG</v>
      </c>
      <c r="J2915">
        <f t="shared" ca="1" si="637"/>
        <v>0</v>
      </c>
      <c r="K2915">
        <f t="shared" si="638"/>
        <v>2025</v>
      </c>
      <c r="L2915">
        <f t="shared" si="644"/>
        <v>2030</v>
      </c>
      <c r="M2915" t="str">
        <f t="shared" si="639"/>
        <v>2025_2030</v>
      </c>
      <c r="N2915">
        <f t="shared" si="640"/>
        <v>2045</v>
      </c>
      <c r="O2915">
        <f t="shared" si="641"/>
        <v>2050</v>
      </c>
      <c r="P2915" t="str">
        <f t="shared" si="642"/>
        <v>2045_2050</v>
      </c>
      <c r="Q2915">
        <f t="shared" si="645"/>
        <v>0</v>
      </c>
      <c r="R2915">
        <f t="shared" si="646"/>
        <v>0</v>
      </c>
      <c r="S2915">
        <f t="shared" ca="1" si="647"/>
        <v>1</v>
      </c>
      <c r="U2915" t="str">
        <f t="shared" ca="1" si="648"/>
        <v xml:space="preserve"> </v>
      </c>
      <c r="V2915" t="str">
        <f t="shared" ca="1" si="649"/>
        <v>let cannot_decomm [$2025_2030$ , $2045_2050$ , $NON_ENERGY_NG$] := 1;</v>
      </c>
    </row>
    <row r="2916" spans="8:22" outlineLevel="1" x14ac:dyDescent="0.25">
      <c r="H2916">
        <f t="shared" si="636"/>
        <v>63</v>
      </c>
      <c r="I2916" t="str">
        <f t="shared" ca="1" si="643"/>
        <v>NON_ENERGY_NG</v>
      </c>
      <c r="J2916">
        <f t="shared" ca="1" si="637"/>
        <v>0</v>
      </c>
      <c r="K2916">
        <f t="shared" si="638"/>
        <v>2030</v>
      </c>
      <c r="L2916">
        <f t="shared" si="644"/>
        <v>2035</v>
      </c>
      <c r="M2916" t="str">
        <f t="shared" si="639"/>
        <v>2030_2035</v>
      </c>
      <c r="N2916">
        <f t="shared" si="640"/>
        <v>2015</v>
      </c>
      <c r="O2916">
        <f t="shared" si="641"/>
        <v>2020</v>
      </c>
      <c r="P2916" t="str">
        <f t="shared" si="642"/>
        <v>2015_2020</v>
      </c>
      <c r="Q2916">
        <f t="shared" si="645"/>
        <v>0</v>
      </c>
      <c r="R2916">
        <f t="shared" si="646"/>
        <v>1</v>
      </c>
      <c r="S2916">
        <f t="shared" ca="1" si="647"/>
        <v>0</v>
      </c>
      <c r="U2916" t="str">
        <f t="shared" ca="1" si="648"/>
        <v xml:space="preserve"> </v>
      </c>
      <c r="V2916" t="str">
        <f t="shared" ca="1" si="649"/>
        <v>let cannot_decomm [$2030_2035$ , $2015_2020$ , $NON_ENERGY_NG$] := 1;</v>
      </c>
    </row>
    <row r="2917" spans="8:22" outlineLevel="1" x14ac:dyDescent="0.25">
      <c r="H2917">
        <f t="shared" si="636"/>
        <v>63</v>
      </c>
      <c r="I2917" t="str">
        <f t="shared" ca="1" si="643"/>
        <v>NON_ENERGY_NG</v>
      </c>
      <c r="J2917">
        <f t="shared" ca="1" si="637"/>
        <v>0</v>
      </c>
      <c r="K2917">
        <f t="shared" si="638"/>
        <v>2030</v>
      </c>
      <c r="L2917">
        <f t="shared" si="644"/>
        <v>2035</v>
      </c>
      <c r="M2917" t="str">
        <f t="shared" si="639"/>
        <v>2030_2035</v>
      </c>
      <c r="N2917">
        <f t="shared" si="640"/>
        <v>2020</v>
      </c>
      <c r="O2917">
        <f t="shared" si="641"/>
        <v>2025</v>
      </c>
      <c r="P2917" t="str">
        <f t="shared" si="642"/>
        <v>2020_2025</v>
      </c>
      <c r="Q2917">
        <f t="shared" si="645"/>
        <v>0</v>
      </c>
      <c r="R2917">
        <f t="shared" si="646"/>
        <v>1</v>
      </c>
      <c r="S2917">
        <f t="shared" ca="1" si="647"/>
        <v>0</v>
      </c>
      <c r="U2917" t="str">
        <f t="shared" ca="1" si="648"/>
        <v xml:space="preserve"> </v>
      </c>
      <c r="V2917" t="str">
        <f t="shared" ca="1" si="649"/>
        <v>let cannot_decomm [$2030_2035$ , $2020_2025$ , $NON_ENERGY_NG$] := 1;</v>
      </c>
    </row>
    <row r="2918" spans="8:22" outlineLevel="1" x14ac:dyDescent="0.25">
      <c r="H2918">
        <f t="shared" si="636"/>
        <v>63</v>
      </c>
      <c r="I2918" t="str">
        <f t="shared" ca="1" si="643"/>
        <v>NON_ENERGY_NG</v>
      </c>
      <c r="J2918">
        <f t="shared" ca="1" si="637"/>
        <v>0</v>
      </c>
      <c r="K2918">
        <f t="shared" si="638"/>
        <v>2030</v>
      </c>
      <c r="L2918">
        <f t="shared" si="644"/>
        <v>2035</v>
      </c>
      <c r="M2918" t="str">
        <f t="shared" si="639"/>
        <v>2030_2035</v>
      </c>
      <c r="N2918">
        <f t="shared" si="640"/>
        <v>2025</v>
      </c>
      <c r="O2918">
        <f t="shared" si="641"/>
        <v>2030</v>
      </c>
      <c r="P2918" t="str">
        <f t="shared" si="642"/>
        <v>2025_2030</v>
      </c>
      <c r="Q2918">
        <f t="shared" si="645"/>
        <v>0</v>
      </c>
      <c r="R2918">
        <f t="shared" si="646"/>
        <v>1</v>
      </c>
      <c r="S2918">
        <f t="shared" ca="1" si="647"/>
        <v>0</v>
      </c>
      <c r="U2918" t="str">
        <f t="shared" ca="1" si="648"/>
        <v xml:space="preserve"> </v>
      </c>
      <c r="V2918" t="str">
        <f t="shared" ca="1" si="649"/>
        <v>let cannot_decomm [$2030_2035$ , $2025_2030$ , $NON_ENERGY_NG$] := 1;</v>
      </c>
    </row>
    <row r="2919" spans="8:22" outlineLevel="1" x14ac:dyDescent="0.25">
      <c r="H2919">
        <f t="shared" si="636"/>
        <v>63</v>
      </c>
      <c r="I2919" t="str">
        <f t="shared" ca="1" si="643"/>
        <v>NON_ENERGY_NG</v>
      </c>
      <c r="J2919">
        <f t="shared" ca="1" si="637"/>
        <v>0</v>
      </c>
      <c r="K2919">
        <f t="shared" si="638"/>
        <v>2030</v>
      </c>
      <c r="L2919">
        <f t="shared" si="644"/>
        <v>2035</v>
      </c>
      <c r="M2919" t="str">
        <f t="shared" si="639"/>
        <v>2030_2035</v>
      </c>
      <c r="N2919">
        <f t="shared" si="640"/>
        <v>2030</v>
      </c>
      <c r="O2919">
        <f t="shared" si="641"/>
        <v>2035</v>
      </c>
      <c r="P2919" t="str">
        <f t="shared" si="642"/>
        <v>2030_2035</v>
      </c>
      <c r="Q2919">
        <f t="shared" si="645"/>
        <v>0</v>
      </c>
      <c r="R2919">
        <f t="shared" si="646"/>
        <v>0</v>
      </c>
      <c r="S2919">
        <f t="shared" ca="1" si="647"/>
        <v>0</v>
      </c>
      <c r="U2919" t="str">
        <f t="shared" ca="1" si="648"/>
        <v xml:space="preserve"> </v>
      </c>
      <c r="V2919" t="str">
        <f t="shared" ca="1" si="649"/>
        <v>let cannot_decomm [$2030_2035$ , $2030_2035$ , $NON_ENERGY_NG$] := 1;</v>
      </c>
    </row>
    <row r="2920" spans="8:22" outlineLevel="1" x14ac:dyDescent="0.25">
      <c r="H2920">
        <f t="shared" si="636"/>
        <v>63</v>
      </c>
      <c r="I2920" t="str">
        <f t="shared" ca="1" si="643"/>
        <v>NON_ENERGY_NG</v>
      </c>
      <c r="J2920">
        <f t="shared" ca="1" si="637"/>
        <v>0</v>
      </c>
      <c r="K2920">
        <f t="shared" si="638"/>
        <v>2030</v>
      </c>
      <c r="L2920">
        <f t="shared" si="644"/>
        <v>2035</v>
      </c>
      <c r="M2920" t="str">
        <f t="shared" si="639"/>
        <v>2030_2035</v>
      </c>
      <c r="N2920">
        <f t="shared" si="640"/>
        <v>2035</v>
      </c>
      <c r="O2920">
        <f t="shared" si="641"/>
        <v>2040</v>
      </c>
      <c r="P2920" t="str">
        <f t="shared" si="642"/>
        <v>2035_2040</v>
      </c>
      <c r="Q2920">
        <f t="shared" si="645"/>
        <v>0</v>
      </c>
      <c r="R2920">
        <f t="shared" si="646"/>
        <v>0</v>
      </c>
      <c r="S2920">
        <f t="shared" ca="1" si="647"/>
        <v>1</v>
      </c>
      <c r="U2920" t="str">
        <f t="shared" ca="1" si="648"/>
        <v xml:space="preserve"> </v>
      </c>
      <c r="V2920" t="str">
        <f t="shared" ca="1" si="649"/>
        <v>let cannot_decomm [$2030_2035$ , $2035_2040$ , $NON_ENERGY_NG$] := 1;</v>
      </c>
    </row>
    <row r="2921" spans="8:22" outlineLevel="1" x14ac:dyDescent="0.25">
      <c r="H2921">
        <f t="shared" si="636"/>
        <v>63</v>
      </c>
      <c r="I2921" t="str">
        <f t="shared" ca="1" si="643"/>
        <v>NON_ENERGY_NG</v>
      </c>
      <c r="J2921">
        <f t="shared" ca="1" si="637"/>
        <v>0</v>
      </c>
      <c r="K2921">
        <f t="shared" si="638"/>
        <v>2030</v>
      </c>
      <c r="L2921">
        <f t="shared" si="644"/>
        <v>2035</v>
      </c>
      <c r="M2921" t="str">
        <f t="shared" si="639"/>
        <v>2030_2035</v>
      </c>
      <c r="N2921">
        <f t="shared" si="640"/>
        <v>2040</v>
      </c>
      <c r="O2921">
        <f t="shared" si="641"/>
        <v>2045</v>
      </c>
      <c r="P2921" t="str">
        <f t="shared" si="642"/>
        <v>2040_2045</v>
      </c>
      <c r="Q2921">
        <f t="shared" si="645"/>
        <v>0</v>
      </c>
      <c r="R2921">
        <f t="shared" si="646"/>
        <v>0</v>
      </c>
      <c r="S2921">
        <f t="shared" ca="1" si="647"/>
        <v>1</v>
      </c>
      <c r="U2921" t="str">
        <f t="shared" ca="1" si="648"/>
        <v xml:space="preserve"> </v>
      </c>
      <c r="V2921" t="str">
        <f t="shared" ca="1" si="649"/>
        <v>let cannot_decomm [$2030_2035$ , $2040_2045$ , $NON_ENERGY_NG$] := 1;</v>
      </c>
    </row>
    <row r="2922" spans="8:22" outlineLevel="1" x14ac:dyDescent="0.25">
      <c r="H2922">
        <f t="shared" si="636"/>
        <v>63</v>
      </c>
      <c r="I2922" t="str">
        <f t="shared" ca="1" si="643"/>
        <v>NON_ENERGY_NG</v>
      </c>
      <c r="J2922">
        <f t="shared" ca="1" si="637"/>
        <v>0</v>
      </c>
      <c r="K2922">
        <f t="shared" si="638"/>
        <v>2030</v>
      </c>
      <c r="L2922">
        <f t="shared" si="644"/>
        <v>2035</v>
      </c>
      <c r="M2922" t="str">
        <f t="shared" si="639"/>
        <v>2030_2035</v>
      </c>
      <c r="N2922">
        <f t="shared" si="640"/>
        <v>2045</v>
      </c>
      <c r="O2922">
        <f t="shared" si="641"/>
        <v>2050</v>
      </c>
      <c r="P2922" t="str">
        <f t="shared" si="642"/>
        <v>2045_2050</v>
      </c>
      <c r="Q2922">
        <f t="shared" si="645"/>
        <v>0</v>
      </c>
      <c r="R2922">
        <f t="shared" si="646"/>
        <v>0</v>
      </c>
      <c r="S2922">
        <f t="shared" ca="1" si="647"/>
        <v>1</v>
      </c>
      <c r="U2922" t="str">
        <f t="shared" ca="1" si="648"/>
        <v xml:space="preserve"> </v>
      </c>
      <c r="V2922" t="str">
        <f t="shared" ca="1" si="649"/>
        <v>let cannot_decomm [$2030_2035$ , $2045_2050$ , $NON_ENERGY_NG$] := 1;</v>
      </c>
    </row>
    <row r="2923" spans="8:22" outlineLevel="1" x14ac:dyDescent="0.25">
      <c r="H2923">
        <f t="shared" si="636"/>
        <v>63</v>
      </c>
      <c r="I2923" t="str">
        <f t="shared" ca="1" si="643"/>
        <v>NON_ENERGY_NG</v>
      </c>
      <c r="J2923">
        <f t="shared" ca="1" si="637"/>
        <v>0</v>
      </c>
      <c r="K2923">
        <f t="shared" si="638"/>
        <v>2035</v>
      </c>
      <c r="L2923">
        <f t="shared" si="644"/>
        <v>2040</v>
      </c>
      <c r="M2923" t="str">
        <f t="shared" si="639"/>
        <v>2035_2040</v>
      </c>
      <c r="N2923">
        <f t="shared" si="640"/>
        <v>2015</v>
      </c>
      <c r="O2923">
        <f t="shared" si="641"/>
        <v>2020</v>
      </c>
      <c r="P2923" t="str">
        <f t="shared" si="642"/>
        <v>2015_2020</v>
      </c>
      <c r="Q2923">
        <f t="shared" si="645"/>
        <v>0</v>
      </c>
      <c r="R2923">
        <f t="shared" si="646"/>
        <v>1</v>
      </c>
      <c r="S2923">
        <f t="shared" ca="1" si="647"/>
        <v>0</v>
      </c>
      <c r="U2923" t="str">
        <f t="shared" ca="1" si="648"/>
        <v xml:space="preserve"> </v>
      </c>
      <c r="V2923" t="str">
        <f t="shared" ca="1" si="649"/>
        <v>let cannot_decomm [$2035_2040$ , $2015_2020$ , $NON_ENERGY_NG$] := 1;</v>
      </c>
    </row>
    <row r="2924" spans="8:22" outlineLevel="1" x14ac:dyDescent="0.25">
      <c r="H2924">
        <f t="shared" si="636"/>
        <v>63</v>
      </c>
      <c r="I2924" t="str">
        <f t="shared" ca="1" si="643"/>
        <v>NON_ENERGY_NG</v>
      </c>
      <c r="J2924">
        <f t="shared" ca="1" si="637"/>
        <v>0</v>
      </c>
      <c r="K2924">
        <f t="shared" si="638"/>
        <v>2035</v>
      </c>
      <c r="L2924">
        <f t="shared" si="644"/>
        <v>2040</v>
      </c>
      <c r="M2924" t="str">
        <f t="shared" si="639"/>
        <v>2035_2040</v>
      </c>
      <c r="N2924">
        <f t="shared" si="640"/>
        <v>2020</v>
      </c>
      <c r="O2924">
        <f t="shared" si="641"/>
        <v>2025</v>
      </c>
      <c r="P2924" t="str">
        <f t="shared" si="642"/>
        <v>2020_2025</v>
      </c>
      <c r="Q2924">
        <f t="shared" si="645"/>
        <v>0</v>
      </c>
      <c r="R2924">
        <f t="shared" si="646"/>
        <v>1</v>
      </c>
      <c r="S2924">
        <f t="shared" ca="1" si="647"/>
        <v>0</v>
      </c>
      <c r="U2924" t="str">
        <f t="shared" ca="1" si="648"/>
        <v xml:space="preserve"> </v>
      </c>
      <c r="V2924" t="str">
        <f t="shared" ca="1" si="649"/>
        <v>let cannot_decomm [$2035_2040$ , $2020_2025$ , $NON_ENERGY_NG$] := 1;</v>
      </c>
    </row>
    <row r="2925" spans="8:22" outlineLevel="1" x14ac:dyDescent="0.25">
      <c r="H2925">
        <f t="shared" si="636"/>
        <v>63</v>
      </c>
      <c r="I2925" t="str">
        <f t="shared" ca="1" si="643"/>
        <v>NON_ENERGY_NG</v>
      </c>
      <c r="J2925">
        <f t="shared" ca="1" si="637"/>
        <v>0</v>
      </c>
      <c r="K2925">
        <f t="shared" si="638"/>
        <v>2035</v>
      </c>
      <c r="L2925">
        <f t="shared" si="644"/>
        <v>2040</v>
      </c>
      <c r="M2925" t="str">
        <f t="shared" si="639"/>
        <v>2035_2040</v>
      </c>
      <c r="N2925">
        <f t="shared" si="640"/>
        <v>2025</v>
      </c>
      <c r="O2925">
        <f t="shared" si="641"/>
        <v>2030</v>
      </c>
      <c r="P2925" t="str">
        <f t="shared" si="642"/>
        <v>2025_2030</v>
      </c>
      <c r="Q2925">
        <f t="shared" si="645"/>
        <v>0</v>
      </c>
      <c r="R2925">
        <f t="shared" si="646"/>
        <v>1</v>
      </c>
      <c r="S2925">
        <f t="shared" ca="1" si="647"/>
        <v>0</v>
      </c>
      <c r="U2925" t="str">
        <f t="shared" ca="1" si="648"/>
        <v xml:space="preserve"> </v>
      </c>
      <c r="V2925" t="str">
        <f t="shared" ca="1" si="649"/>
        <v>let cannot_decomm [$2035_2040$ , $2025_2030$ , $NON_ENERGY_NG$] := 1;</v>
      </c>
    </row>
    <row r="2926" spans="8:22" outlineLevel="1" x14ac:dyDescent="0.25">
      <c r="H2926">
        <f t="shared" si="636"/>
        <v>63</v>
      </c>
      <c r="I2926" t="str">
        <f t="shared" ca="1" si="643"/>
        <v>NON_ENERGY_NG</v>
      </c>
      <c r="J2926">
        <f t="shared" ca="1" si="637"/>
        <v>0</v>
      </c>
      <c r="K2926">
        <f t="shared" si="638"/>
        <v>2035</v>
      </c>
      <c r="L2926">
        <f t="shared" si="644"/>
        <v>2040</v>
      </c>
      <c r="M2926" t="str">
        <f t="shared" si="639"/>
        <v>2035_2040</v>
      </c>
      <c r="N2926">
        <f t="shared" si="640"/>
        <v>2030</v>
      </c>
      <c r="O2926">
        <f t="shared" si="641"/>
        <v>2035</v>
      </c>
      <c r="P2926" t="str">
        <f t="shared" si="642"/>
        <v>2030_2035</v>
      </c>
      <c r="Q2926">
        <f t="shared" si="645"/>
        <v>0</v>
      </c>
      <c r="R2926">
        <f t="shared" si="646"/>
        <v>1</v>
      </c>
      <c r="S2926">
        <f t="shared" ca="1" si="647"/>
        <v>0</v>
      </c>
      <c r="U2926" t="str">
        <f t="shared" ca="1" si="648"/>
        <v xml:space="preserve"> </v>
      </c>
      <c r="V2926" t="str">
        <f t="shared" ca="1" si="649"/>
        <v>let cannot_decomm [$2035_2040$ , $2030_2035$ , $NON_ENERGY_NG$] := 1;</v>
      </c>
    </row>
    <row r="2927" spans="8:22" outlineLevel="1" x14ac:dyDescent="0.25">
      <c r="H2927">
        <f t="shared" si="636"/>
        <v>63</v>
      </c>
      <c r="I2927" t="str">
        <f t="shared" ca="1" si="643"/>
        <v>NON_ENERGY_NG</v>
      </c>
      <c r="J2927">
        <f t="shared" ca="1" si="637"/>
        <v>0</v>
      </c>
      <c r="K2927">
        <f t="shared" si="638"/>
        <v>2035</v>
      </c>
      <c r="L2927">
        <f t="shared" si="644"/>
        <v>2040</v>
      </c>
      <c r="M2927" t="str">
        <f t="shared" si="639"/>
        <v>2035_2040</v>
      </c>
      <c r="N2927">
        <f t="shared" si="640"/>
        <v>2035</v>
      </c>
      <c r="O2927">
        <f t="shared" si="641"/>
        <v>2040</v>
      </c>
      <c r="P2927" t="str">
        <f t="shared" si="642"/>
        <v>2035_2040</v>
      </c>
      <c r="Q2927">
        <f t="shared" si="645"/>
        <v>0</v>
      </c>
      <c r="R2927">
        <f t="shared" si="646"/>
        <v>0</v>
      </c>
      <c r="S2927">
        <f t="shared" ca="1" si="647"/>
        <v>0</v>
      </c>
      <c r="U2927" t="str">
        <f t="shared" ca="1" si="648"/>
        <v xml:space="preserve"> </v>
      </c>
      <c r="V2927" t="str">
        <f t="shared" ca="1" si="649"/>
        <v>let cannot_decomm [$2035_2040$ , $2035_2040$ , $NON_ENERGY_NG$] := 1;</v>
      </c>
    </row>
    <row r="2928" spans="8:22" outlineLevel="1" x14ac:dyDescent="0.25">
      <c r="H2928">
        <f t="shared" si="636"/>
        <v>63</v>
      </c>
      <c r="I2928" t="str">
        <f t="shared" ca="1" si="643"/>
        <v>NON_ENERGY_NG</v>
      </c>
      <c r="J2928">
        <f t="shared" ca="1" si="637"/>
        <v>0</v>
      </c>
      <c r="K2928">
        <f t="shared" si="638"/>
        <v>2035</v>
      </c>
      <c r="L2928">
        <f t="shared" si="644"/>
        <v>2040</v>
      </c>
      <c r="M2928" t="str">
        <f t="shared" si="639"/>
        <v>2035_2040</v>
      </c>
      <c r="N2928">
        <f t="shared" si="640"/>
        <v>2040</v>
      </c>
      <c r="O2928">
        <f t="shared" si="641"/>
        <v>2045</v>
      </c>
      <c r="P2928" t="str">
        <f t="shared" si="642"/>
        <v>2040_2045</v>
      </c>
      <c r="Q2928">
        <f t="shared" si="645"/>
        <v>0</v>
      </c>
      <c r="R2928">
        <f t="shared" si="646"/>
        <v>0</v>
      </c>
      <c r="S2928">
        <f t="shared" ca="1" si="647"/>
        <v>1</v>
      </c>
      <c r="U2928" t="str">
        <f t="shared" ca="1" si="648"/>
        <v xml:space="preserve"> </v>
      </c>
      <c r="V2928" t="str">
        <f t="shared" ca="1" si="649"/>
        <v>let cannot_decomm [$2035_2040$ , $2040_2045$ , $NON_ENERGY_NG$] := 1;</v>
      </c>
    </row>
    <row r="2929" spans="8:22" outlineLevel="1" x14ac:dyDescent="0.25">
      <c r="H2929">
        <f t="shared" si="636"/>
        <v>63</v>
      </c>
      <c r="I2929" t="str">
        <f t="shared" ca="1" si="643"/>
        <v>NON_ENERGY_NG</v>
      </c>
      <c r="J2929">
        <f t="shared" ca="1" si="637"/>
        <v>0</v>
      </c>
      <c r="K2929">
        <f t="shared" si="638"/>
        <v>2035</v>
      </c>
      <c r="L2929">
        <f t="shared" si="644"/>
        <v>2040</v>
      </c>
      <c r="M2929" t="str">
        <f t="shared" si="639"/>
        <v>2035_2040</v>
      </c>
      <c r="N2929">
        <f t="shared" si="640"/>
        <v>2045</v>
      </c>
      <c r="O2929">
        <f t="shared" si="641"/>
        <v>2050</v>
      </c>
      <c r="P2929" t="str">
        <f t="shared" si="642"/>
        <v>2045_2050</v>
      </c>
      <c r="Q2929">
        <f t="shared" si="645"/>
        <v>0</v>
      </c>
      <c r="R2929">
        <f t="shared" si="646"/>
        <v>0</v>
      </c>
      <c r="S2929">
        <f t="shared" ca="1" si="647"/>
        <v>1</v>
      </c>
      <c r="U2929" t="str">
        <f t="shared" ca="1" si="648"/>
        <v xml:space="preserve"> </v>
      </c>
      <c r="V2929" t="str">
        <f t="shared" ca="1" si="649"/>
        <v>let cannot_decomm [$2035_2040$ , $2045_2050$ , $NON_ENERGY_NG$] := 1;</v>
      </c>
    </row>
    <row r="2930" spans="8:22" outlineLevel="1" x14ac:dyDescent="0.25">
      <c r="H2930">
        <f t="shared" si="636"/>
        <v>63</v>
      </c>
      <c r="I2930" t="str">
        <f t="shared" ca="1" si="643"/>
        <v>NON_ENERGY_NG</v>
      </c>
      <c r="J2930">
        <f t="shared" ca="1" si="637"/>
        <v>0</v>
      </c>
      <c r="K2930">
        <f t="shared" si="638"/>
        <v>2040</v>
      </c>
      <c r="L2930">
        <f t="shared" si="644"/>
        <v>2045</v>
      </c>
      <c r="M2930" t="str">
        <f t="shared" si="639"/>
        <v>2040_2045</v>
      </c>
      <c r="N2930">
        <f t="shared" si="640"/>
        <v>2015</v>
      </c>
      <c r="O2930">
        <f t="shared" si="641"/>
        <v>2020</v>
      </c>
      <c r="P2930" t="str">
        <f t="shared" si="642"/>
        <v>2015_2020</v>
      </c>
      <c r="Q2930">
        <f t="shared" si="645"/>
        <v>0</v>
      </c>
      <c r="R2930">
        <f t="shared" si="646"/>
        <v>1</v>
      </c>
      <c r="S2930">
        <f t="shared" ca="1" si="647"/>
        <v>0</v>
      </c>
      <c r="U2930" t="str">
        <f t="shared" ca="1" si="648"/>
        <v xml:space="preserve"> </v>
      </c>
      <c r="V2930" t="str">
        <f t="shared" ca="1" si="649"/>
        <v>let cannot_decomm [$2040_2045$ , $2015_2020$ , $NON_ENERGY_NG$] := 1;</v>
      </c>
    </row>
    <row r="2931" spans="8:22" outlineLevel="1" x14ac:dyDescent="0.25">
      <c r="H2931">
        <f t="shared" si="636"/>
        <v>63</v>
      </c>
      <c r="I2931" t="str">
        <f t="shared" ca="1" si="643"/>
        <v>NON_ENERGY_NG</v>
      </c>
      <c r="J2931">
        <f t="shared" ca="1" si="637"/>
        <v>0</v>
      </c>
      <c r="K2931">
        <f t="shared" si="638"/>
        <v>2040</v>
      </c>
      <c r="L2931">
        <f t="shared" si="644"/>
        <v>2045</v>
      </c>
      <c r="M2931" t="str">
        <f t="shared" si="639"/>
        <v>2040_2045</v>
      </c>
      <c r="N2931">
        <f t="shared" si="640"/>
        <v>2020</v>
      </c>
      <c r="O2931">
        <f t="shared" si="641"/>
        <v>2025</v>
      </c>
      <c r="P2931" t="str">
        <f t="shared" si="642"/>
        <v>2020_2025</v>
      </c>
      <c r="Q2931">
        <f t="shared" si="645"/>
        <v>0</v>
      </c>
      <c r="R2931">
        <f t="shared" si="646"/>
        <v>1</v>
      </c>
      <c r="S2931">
        <f t="shared" ca="1" si="647"/>
        <v>0</v>
      </c>
      <c r="U2931" t="str">
        <f t="shared" ca="1" si="648"/>
        <v xml:space="preserve"> </v>
      </c>
      <c r="V2931" t="str">
        <f t="shared" ca="1" si="649"/>
        <v>let cannot_decomm [$2040_2045$ , $2020_2025$ , $NON_ENERGY_NG$] := 1;</v>
      </c>
    </row>
    <row r="2932" spans="8:22" outlineLevel="1" x14ac:dyDescent="0.25">
      <c r="H2932">
        <f t="shared" si="636"/>
        <v>63</v>
      </c>
      <c r="I2932" t="str">
        <f t="shared" ca="1" si="643"/>
        <v>NON_ENERGY_NG</v>
      </c>
      <c r="J2932">
        <f t="shared" ca="1" si="637"/>
        <v>0</v>
      </c>
      <c r="K2932">
        <f t="shared" si="638"/>
        <v>2040</v>
      </c>
      <c r="L2932">
        <f t="shared" si="644"/>
        <v>2045</v>
      </c>
      <c r="M2932" t="str">
        <f t="shared" si="639"/>
        <v>2040_2045</v>
      </c>
      <c r="N2932">
        <f t="shared" si="640"/>
        <v>2025</v>
      </c>
      <c r="O2932">
        <f t="shared" si="641"/>
        <v>2030</v>
      </c>
      <c r="P2932" t="str">
        <f t="shared" si="642"/>
        <v>2025_2030</v>
      </c>
      <c r="Q2932">
        <f t="shared" si="645"/>
        <v>0</v>
      </c>
      <c r="R2932">
        <f t="shared" si="646"/>
        <v>1</v>
      </c>
      <c r="S2932">
        <f t="shared" ca="1" si="647"/>
        <v>0</v>
      </c>
      <c r="U2932" t="str">
        <f t="shared" ca="1" si="648"/>
        <v xml:space="preserve"> </v>
      </c>
      <c r="V2932" t="str">
        <f t="shared" ca="1" si="649"/>
        <v>let cannot_decomm [$2040_2045$ , $2025_2030$ , $NON_ENERGY_NG$] := 1;</v>
      </c>
    </row>
    <row r="2933" spans="8:22" outlineLevel="1" x14ac:dyDescent="0.25">
      <c r="H2933">
        <f t="shared" ref="H2933:H2996" si="650">(FLOOR((ROW(A2933)-4)/49,1))+4</f>
        <v>63</v>
      </c>
      <c r="I2933" t="str">
        <f t="shared" ca="1" si="643"/>
        <v>NON_ENERGY_NG</v>
      </c>
      <c r="J2933">
        <f t="shared" ref="J2933:J2996" ca="1" si="651">INDIRECT("C"&amp;H2933)</f>
        <v>0</v>
      </c>
      <c r="K2933">
        <f t="shared" ref="K2933:K2996" si="652">2015+MOD(FLOOR((ROW(A2933)-4)/7,1),7)*5</f>
        <v>2040</v>
      </c>
      <c r="L2933">
        <f t="shared" si="644"/>
        <v>2045</v>
      </c>
      <c r="M2933" t="str">
        <f t="shared" ref="M2933:M2996" si="653">K2933&amp;"_"&amp;L2933</f>
        <v>2040_2045</v>
      </c>
      <c r="N2933">
        <f t="shared" ref="N2933:N2996" si="654">2015+MOD(ROW(D2933)-4,7)*5</f>
        <v>2030</v>
      </c>
      <c r="O2933">
        <f t="shared" ref="O2933:O2996" si="655">2020+MOD(ROW(E2933)-4,7)*5</f>
        <v>2035</v>
      </c>
      <c r="P2933" t="str">
        <f t="shared" ref="P2933:P2996" si="656">N2933&amp;"_"&amp;O2933</f>
        <v>2030_2035</v>
      </c>
      <c r="Q2933">
        <f t="shared" si="645"/>
        <v>0</v>
      </c>
      <c r="R2933">
        <f t="shared" si="646"/>
        <v>1</v>
      </c>
      <c r="S2933">
        <f t="shared" ca="1" si="647"/>
        <v>0</v>
      </c>
      <c r="U2933" t="str">
        <f t="shared" ca="1" si="648"/>
        <v xml:space="preserve"> </v>
      </c>
      <c r="V2933" t="str">
        <f t="shared" ca="1" si="649"/>
        <v>let cannot_decomm [$2040_2045$ , $2030_2035$ , $NON_ENERGY_NG$] := 1;</v>
      </c>
    </row>
    <row r="2934" spans="8:22" outlineLevel="1" x14ac:dyDescent="0.25">
      <c r="H2934">
        <f t="shared" si="650"/>
        <v>63</v>
      </c>
      <c r="I2934" t="str">
        <f t="shared" ca="1" si="643"/>
        <v>NON_ENERGY_NG</v>
      </c>
      <c r="J2934">
        <f t="shared" ca="1" si="651"/>
        <v>0</v>
      </c>
      <c r="K2934">
        <f t="shared" si="652"/>
        <v>2040</v>
      </c>
      <c r="L2934">
        <f t="shared" si="644"/>
        <v>2045</v>
      </c>
      <c r="M2934" t="str">
        <f t="shared" si="653"/>
        <v>2040_2045</v>
      </c>
      <c r="N2934">
        <f t="shared" si="654"/>
        <v>2035</v>
      </c>
      <c r="O2934">
        <f t="shared" si="655"/>
        <v>2040</v>
      </c>
      <c r="P2934" t="str">
        <f t="shared" si="656"/>
        <v>2035_2040</v>
      </c>
      <c r="Q2934">
        <f t="shared" si="645"/>
        <v>0</v>
      </c>
      <c r="R2934">
        <f t="shared" si="646"/>
        <v>1</v>
      </c>
      <c r="S2934">
        <f t="shared" ca="1" si="647"/>
        <v>0</v>
      </c>
      <c r="U2934" t="str">
        <f t="shared" ca="1" si="648"/>
        <v xml:space="preserve"> </v>
      </c>
      <c r="V2934" t="str">
        <f t="shared" ca="1" si="649"/>
        <v>let cannot_decomm [$2040_2045$ , $2035_2040$ , $NON_ENERGY_NG$] := 1;</v>
      </c>
    </row>
    <row r="2935" spans="8:22" outlineLevel="1" x14ac:dyDescent="0.25">
      <c r="H2935">
        <f t="shared" si="650"/>
        <v>63</v>
      </c>
      <c r="I2935" t="str">
        <f t="shared" ca="1" si="643"/>
        <v>NON_ENERGY_NG</v>
      </c>
      <c r="J2935">
        <f t="shared" ca="1" si="651"/>
        <v>0</v>
      </c>
      <c r="K2935">
        <f t="shared" si="652"/>
        <v>2040</v>
      </c>
      <c r="L2935">
        <f t="shared" si="644"/>
        <v>2045</v>
      </c>
      <c r="M2935" t="str">
        <f t="shared" si="653"/>
        <v>2040_2045</v>
      </c>
      <c r="N2935">
        <f t="shared" si="654"/>
        <v>2040</v>
      </c>
      <c r="O2935">
        <f t="shared" si="655"/>
        <v>2045</v>
      </c>
      <c r="P2935" t="str">
        <f t="shared" si="656"/>
        <v>2040_2045</v>
      </c>
      <c r="Q2935">
        <f t="shared" si="645"/>
        <v>0</v>
      </c>
      <c r="R2935">
        <f t="shared" si="646"/>
        <v>0</v>
      </c>
      <c r="S2935">
        <f t="shared" ca="1" si="647"/>
        <v>0</v>
      </c>
      <c r="U2935" t="str">
        <f t="shared" ca="1" si="648"/>
        <v xml:space="preserve"> </v>
      </c>
      <c r="V2935" t="str">
        <f t="shared" ca="1" si="649"/>
        <v>let cannot_decomm [$2040_2045$ , $2040_2045$ , $NON_ENERGY_NG$] := 1;</v>
      </c>
    </row>
    <row r="2936" spans="8:22" outlineLevel="1" x14ac:dyDescent="0.25">
      <c r="H2936">
        <f t="shared" si="650"/>
        <v>63</v>
      </c>
      <c r="I2936" t="str">
        <f t="shared" ca="1" si="643"/>
        <v>NON_ENERGY_NG</v>
      </c>
      <c r="J2936">
        <f t="shared" ca="1" si="651"/>
        <v>0</v>
      </c>
      <c r="K2936">
        <f t="shared" si="652"/>
        <v>2040</v>
      </c>
      <c r="L2936">
        <f t="shared" si="644"/>
        <v>2045</v>
      </c>
      <c r="M2936" t="str">
        <f t="shared" si="653"/>
        <v>2040_2045</v>
      </c>
      <c r="N2936">
        <f t="shared" si="654"/>
        <v>2045</v>
      </c>
      <c r="O2936">
        <f t="shared" si="655"/>
        <v>2050</v>
      </c>
      <c r="P2936" t="str">
        <f t="shared" si="656"/>
        <v>2045_2050</v>
      </c>
      <c r="Q2936">
        <f t="shared" si="645"/>
        <v>0</v>
      </c>
      <c r="R2936">
        <f t="shared" si="646"/>
        <v>0</v>
      </c>
      <c r="S2936">
        <f t="shared" ca="1" si="647"/>
        <v>1</v>
      </c>
      <c r="U2936" t="str">
        <f t="shared" ca="1" si="648"/>
        <v xml:space="preserve"> </v>
      </c>
      <c r="V2936" t="str">
        <f t="shared" ca="1" si="649"/>
        <v>let cannot_decomm [$2040_2045$ , $2045_2050$ , $NON_ENERGY_NG$] := 1;</v>
      </c>
    </row>
    <row r="2937" spans="8:22" outlineLevel="1" x14ac:dyDescent="0.25">
      <c r="H2937">
        <f t="shared" si="650"/>
        <v>63</v>
      </c>
      <c r="I2937" t="str">
        <f t="shared" ca="1" si="643"/>
        <v>NON_ENERGY_NG</v>
      </c>
      <c r="J2937">
        <f t="shared" ca="1" si="651"/>
        <v>0</v>
      </c>
      <c r="K2937">
        <f t="shared" si="652"/>
        <v>2045</v>
      </c>
      <c r="L2937">
        <f t="shared" si="644"/>
        <v>2050</v>
      </c>
      <c r="M2937" t="str">
        <f t="shared" si="653"/>
        <v>2045_2050</v>
      </c>
      <c r="N2937">
        <f t="shared" si="654"/>
        <v>2015</v>
      </c>
      <c r="O2937">
        <f t="shared" si="655"/>
        <v>2020</v>
      </c>
      <c r="P2937" t="str">
        <f t="shared" si="656"/>
        <v>2015_2020</v>
      </c>
      <c r="Q2937">
        <f t="shared" si="645"/>
        <v>0</v>
      </c>
      <c r="R2937">
        <f t="shared" si="646"/>
        <v>1</v>
      </c>
      <c r="S2937">
        <f t="shared" ca="1" si="647"/>
        <v>0</v>
      </c>
      <c r="U2937" t="str">
        <f t="shared" ca="1" si="648"/>
        <v xml:space="preserve"> </v>
      </c>
      <c r="V2937" t="str">
        <f t="shared" ca="1" si="649"/>
        <v>let cannot_decomm [$2045_2050$ , $2015_2020$ , $NON_ENERGY_NG$] := 1;</v>
      </c>
    </row>
    <row r="2938" spans="8:22" outlineLevel="1" x14ac:dyDescent="0.25">
      <c r="H2938">
        <f t="shared" si="650"/>
        <v>63</v>
      </c>
      <c r="I2938" t="str">
        <f t="shared" ca="1" si="643"/>
        <v>NON_ENERGY_NG</v>
      </c>
      <c r="J2938">
        <f t="shared" ca="1" si="651"/>
        <v>0</v>
      </c>
      <c r="K2938">
        <f t="shared" si="652"/>
        <v>2045</v>
      </c>
      <c r="L2938">
        <f t="shared" si="644"/>
        <v>2050</v>
      </c>
      <c r="M2938" t="str">
        <f t="shared" si="653"/>
        <v>2045_2050</v>
      </c>
      <c r="N2938">
        <f t="shared" si="654"/>
        <v>2020</v>
      </c>
      <c r="O2938">
        <f t="shared" si="655"/>
        <v>2025</v>
      </c>
      <c r="P2938" t="str">
        <f t="shared" si="656"/>
        <v>2020_2025</v>
      </c>
      <c r="Q2938">
        <f t="shared" si="645"/>
        <v>0</v>
      </c>
      <c r="R2938">
        <f t="shared" si="646"/>
        <v>1</v>
      </c>
      <c r="S2938">
        <f t="shared" ca="1" si="647"/>
        <v>0</v>
      </c>
      <c r="U2938" t="str">
        <f t="shared" ca="1" si="648"/>
        <v xml:space="preserve"> </v>
      </c>
      <c r="V2938" t="str">
        <f t="shared" ca="1" si="649"/>
        <v>let cannot_decomm [$2045_2050$ , $2020_2025$ , $NON_ENERGY_NG$] := 1;</v>
      </c>
    </row>
    <row r="2939" spans="8:22" outlineLevel="1" x14ac:dyDescent="0.25">
      <c r="H2939">
        <f t="shared" si="650"/>
        <v>63</v>
      </c>
      <c r="I2939" t="str">
        <f t="shared" ca="1" si="643"/>
        <v>NON_ENERGY_NG</v>
      </c>
      <c r="J2939">
        <f t="shared" ca="1" si="651"/>
        <v>0</v>
      </c>
      <c r="K2939">
        <f t="shared" si="652"/>
        <v>2045</v>
      </c>
      <c r="L2939">
        <f t="shared" si="644"/>
        <v>2050</v>
      </c>
      <c r="M2939" t="str">
        <f t="shared" si="653"/>
        <v>2045_2050</v>
      </c>
      <c r="N2939">
        <f t="shared" si="654"/>
        <v>2025</v>
      </c>
      <c r="O2939">
        <f t="shared" si="655"/>
        <v>2030</v>
      </c>
      <c r="P2939" t="str">
        <f t="shared" si="656"/>
        <v>2025_2030</v>
      </c>
      <c r="Q2939">
        <f t="shared" si="645"/>
        <v>0</v>
      </c>
      <c r="R2939">
        <f t="shared" si="646"/>
        <v>1</v>
      </c>
      <c r="S2939">
        <f t="shared" ca="1" si="647"/>
        <v>0</v>
      </c>
      <c r="U2939" t="str">
        <f t="shared" ca="1" si="648"/>
        <v xml:space="preserve"> </v>
      </c>
      <c r="V2939" t="str">
        <f t="shared" ca="1" si="649"/>
        <v>let cannot_decomm [$2045_2050$ , $2025_2030$ , $NON_ENERGY_NG$] := 1;</v>
      </c>
    </row>
    <row r="2940" spans="8:22" outlineLevel="1" x14ac:dyDescent="0.25">
      <c r="H2940">
        <f t="shared" si="650"/>
        <v>63</v>
      </c>
      <c r="I2940" t="str">
        <f t="shared" ca="1" si="643"/>
        <v>NON_ENERGY_NG</v>
      </c>
      <c r="J2940">
        <f t="shared" ca="1" si="651"/>
        <v>0</v>
      </c>
      <c r="K2940">
        <f t="shared" si="652"/>
        <v>2045</v>
      </c>
      <c r="L2940">
        <f t="shared" si="644"/>
        <v>2050</v>
      </c>
      <c r="M2940" t="str">
        <f t="shared" si="653"/>
        <v>2045_2050</v>
      </c>
      <c r="N2940">
        <f t="shared" si="654"/>
        <v>2030</v>
      </c>
      <c r="O2940">
        <f t="shared" si="655"/>
        <v>2035</v>
      </c>
      <c r="P2940" t="str">
        <f t="shared" si="656"/>
        <v>2030_2035</v>
      </c>
      <c r="Q2940">
        <f t="shared" si="645"/>
        <v>0</v>
      </c>
      <c r="R2940">
        <f t="shared" si="646"/>
        <v>1</v>
      </c>
      <c r="S2940">
        <f t="shared" ca="1" si="647"/>
        <v>0</v>
      </c>
      <c r="U2940" t="str">
        <f t="shared" ca="1" si="648"/>
        <v xml:space="preserve"> </v>
      </c>
      <c r="V2940" t="str">
        <f t="shared" ca="1" si="649"/>
        <v>let cannot_decomm [$2045_2050$ , $2030_2035$ , $NON_ENERGY_NG$] := 1;</v>
      </c>
    </row>
    <row r="2941" spans="8:22" outlineLevel="1" x14ac:dyDescent="0.25">
      <c r="H2941">
        <f t="shared" si="650"/>
        <v>63</v>
      </c>
      <c r="I2941" t="str">
        <f t="shared" ca="1" si="643"/>
        <v>NON_ENERGY_NG</v>
      </c>
      <c r="J2941">
        <f t="shared" ca="1" si="651"/>
        <v>0</v>
      </c>
      <c r="K2941">
        <f t="shared" si="652"/>
        <v>2045</v>
      </c>
      <c r="L2941">
        <f t="shared" si="644"/>
        <v>2050</v>
      </c>
      <c r="M2941" t="str">
        <f t="shared" si="653"/>
        <v>2045_2050</v>
      </c>
      <c r="N2941">
        <f t="shared" si="654"/>
        <v>2035</v>
      </c>
      <c r="O2941">
        <f t="shared" si="655"/>
        <v>2040</v>
      </c>
      <c r="P2941" t="str">
        <f t="shared" si="656"/>
        <v>2035_2040</v>
      </c>
      <c r="Q2941">
        <f t="shared" si="645"/>
        <v>0</v>
      </c>
      <c r="R2941">
        <f t="shared" si="646"/>
        <v>1</v>
      </c>
      <c r="S2941">
        <f t="shared" ca="1" si="647"/>
        <v>0</v>
      </c>
      <c r="U2941" t="str">
        <f t="shared" ca="1" si="648"/>
        <v xml:space="preserve"> </v>
      </c>
      <c r="V2941" t="str">
        <f t="shared" ca="1" si="649"/>
        <v>let cannot_decomm [$2045_2050$ , $2035_2040$ , $NON_ENERGY_NG$] := 1;</v>
      </c>
    </row>
    <row r="2942" spans="8:22" outlineLevel="1" x14ac:dyDescent="0.25">
      <c r="H2942">
        <f t="shared" si="650"/>
        <v>63</v>
      </c>
      <c r="I2942" t="str">
        <f t="shared" ca="1" si="643"/>
        <v>NON_ENERGY_NG</v>
      </c>
      <c r="J2942">
        <f t="shared" ca="1" si="651"/>
        <v>0</v>
      </c>
      <c r="K2942">
        <f t="shared" si="652"/>
        <v>2045</v>
      </c>
      <c r="L2942">
        <f t="shared" si="644"/>
        <v>2050</v>
      </c>
      <c r="M2942" t="str">
        <f t="shared" si="653"/>
        <v>2045_2050</v>
      </c>
      <c r="N2942">
        <f t="shared" si="654"/>
        <v>2040</v>
      </c>
      <c r="O2942">
        <f t="shared" si="655"/>
        <v>2045</v>
      </c>
      <c r="P2942" t="str">
        <f t="shared" si="656"/>
        <v>2040_2045</v>
      </c>
      <c r="Q2942">
        <f t="shared" si="645"/>
        <v>0</v>
      </c>
      <c r="R2942">
        <f t="shared" si="646"/>
        <v>1</v>
      </c>
      <c r="S2942">
        <f t="shared" ca="1" si="647"/>
        <v>0</v>
      </c>
      <c r="U2942" t="str">
        <f t="shared" ca="1" si="648"/>
        <v xml:space="preserve"> </v>
      </c>
      <c r="V2942" t="str">
        <f t="shared" ca="1" si="649"/>
        <v>let cannot_decomm [$2045_2050$ , $2040_2045$ , $NON_ENERGY_NG$] := 1;</v>
      </c>
    </row>
    <row r="2943" spans="8:22" outlineLevel="1" x14ac:dyDescent="0.25">
      <c r="H2943">
        <f t="shared" si="650"/>
        <v>63</v>
      </c>
      <c r="I2943" t="str">
        <f t="shared" ca="1" si="643"/>
        <v>NON_ENERGY_NG</v>
      </c>
      <c r="J2943">
        <f t="shared" ca="1" si="651"/>
        <v>0</v>
      </c>
      <c r="K2943">
        <f t="shared" si="652"/>
        <v>2045</v>
      </c>
      <c r="L2943">
        <f t="shared" si="644"/>
        <v>2050</v>
      </c>
      <c r="M2943" t="str">
        <f t="shared" si="653"/>
        <v>2045_2050</v>
      </c>
      <c r="N2943">
        <f t="shared" si="654"/>
        <v>2045</v>
      </c>
      <c r="O2943">
        <f t="shared" si="655"/>
        <v>2050</v>
      </c>
      <c r="P2943" t="str">
        <f t="shared" si="656"/>
        <v>2045_2050</v>
      </c>
      <c r="Q2943">
        <f t="shared" si="645"/>
        <v>0</v>
      </c>
      <c r="R2943">
        <f t="shared" si="646"/>
        <v>0</v>
      </c>
      <c r="S2943">
        <f t="shared" ca="1" si="647"/>
        <v>0</v>
      </c>
      <c r="U2943" t="str">
        <f t="shared" ca="1" si="648"/>
        <v xml:space="preserve"> </v>
      </c>
      <c r="V2943" t="str">
        <f t="shared" ca="1" si="649"/>
        <v>let cannot_decomm [$2045_2050$ , $2045_2050$ , $NON_ENERGY_NG$] := 1;</v>
      </c>
    </row>
    <row r="2944" spans="8:22" outlineLevel="1" x14ac:dyDescent="0.25">
      <c r="H2944">
        <f t="shared" si="650"/>
        <v>64</v>
      </c>
      <c r="I2944" t="str">
        <f t="shared" ca="1" si="643"/>
        <v>EFFICIENCY</v>
      </c>
      <c r="J2944">
        <f t="shared" ca="1" si="651"/>
        <v>0</v>
      </c>
      <c r="K2944">
        <f t="shared" si="652"/>
        <v>2015</v>
      </c>
      <c r="L2944">
        <f t="shared" si="644"/>
        <v>2020</v>
      </c>
      <c r="M2944" t="str">
        <f t="shared" si="653"/>
        <v>2015_2020</v>
      </c>
      <c r="N2944">
        <f t="shared" si="654"/>
        <v>2015</v>
      </c>
      <c r="O2944">
        <f t="shared" si="655"/>
        <v>2020</v>
      </c>
      <c r="P2944" t="str">
        <f t="shared" si="656"/>
        <v>2015_2020</v>
      </c>
      <c r="Q2944">
        <f t="shared" si="645"/>
        <v>1</v>
      </c>
      <c r="R2944">
        <f t="shared" si="646"/>
        <v>0</v>
      </c>
      <c r="S2944">
        <f t="shared" ca="1" si="647"/>
        <v>0</v>
      </c>
      <c r="U2944" t="str">
        <f t="shared" si="648"/>
        <v>#</v>
      </c>
      <c r="V2944" t="str">
        <f t="shared" ca="1" si="649"/>
        <v>let cannot_decomm [$2015_2020$ , $2015_2020$ , $EFFICIENCY$] := 1;</v>
      </c>
    </row>
    <row r="2945" spans="8:22" outlineLevel="1" x14ac:dyDescent="0.25">
      <c r="H2945">
        <f t="shared" si="650"/>
        <v>64</v>
      </c>
      <c r="I2945" t="str">
        <f t="shared" ca="1" si="643"/>
        <v>EFFICIENCY</v>
      </c>
      <c r="J2945">
        <f t="shared" ca="1" si="651"/>
        <v>0</v>
      </c>
      <c r="K2945">
        <f t="shared" si="652"/>
        <v>2015</v>
      </c>
      <c r="L2945">
        <f t="shared" si="644"/>
        <v>2020</v>
      </c>
      <c r="M2945" t="str">
        <f t="shared" si="653"/>
        <v>2015_2020</v>
      </c>
      <c r="N2945">
        <f t="shared" si="654"/>
        <v>2020</v>
      </c>
      <c r="O2945">
        <f t="shared" si="655"/>
        <v>2025</v>
      </c>
      <c r="P2945" t="str">
        <f t="shared" si="656"/>
        <v>2020_2025</v>
      </c>
      <c r="Q2945">
        <f t="shared" si="645"/>
        <v>0</v>
      </c>
      <c r="R2945">
        <f t="shared" si="646"/>
        <v>0</v>
      </c>
      <c r="S2945">
        <f t="shared" ca="1" si="647"/>
        <v>1</v>
      </c>
      <c r="U2945" t="str">
        <f t="shared" ca="1" si="648"/>
        <v xml:space="preserve"> </v>
      </c>
      <c r="V2945" t="str">
        <f t="shared" ca="1" si="649"/>
        <v>let cannot_decomm [$2015_2020$ , $2020_2025$ , $EFFICIENCY$] := 1;</v>
      </c>
    </row>
    <row r="2946" spans="8:22" outlineLevel="1" x14ac:dyDescent="0.25">
      <c r="H2946">
        <f t="shared" si="650"/>
        <v>64</v>
      </c>
      <c r="I2946" t="str">
        <f t="shared" ca="1" si="643"/>
        <v>EFFICIENCY</v>
      </c>
      <c r="J2946">
        <f t="shared" ca="1" si="651"/>
        <v>0</v>
      </c>
      <c r="K2946">
        <f t="shared" si="652"/>
        <v>2015</v>
      </c>
      <c r="L2946">
        <f t="shared" si="644"/>
        <v>2020</v>
      </c>
      <c r="M2946" t="str">
        <f t="shared" si="653"/>
        <v>2015_2020</v>
      </c>
      <c r="N2946">
        <f t="shared" si="654"/>
        <v>2025</v>
      </c>
      <c r="O2946">
        <f t="shared" si="655"/>
        <v>2030</v>
      </c>
      <c r="P2946" t="str">
        <f t="shared" si="656"/>
        <v>2025_2030</v>
      </c>
      <c r="Q2946">
        <f t="shared" si="645"/>
        <v>0</v>
      </c>
      <c r="R2946">
        <f t="shared" si="646"/>
        <v>0</v>
      </c>
      <c r="S2946">
        <f t="shared" ca="1" si="647"/>
        <v>1</v>
      </c>
      <c r="U2946" t="str">
        <f t="shared" ca="1" si="648"/>
        <v xml:space="preserve"> </v>
      </c>
      <c r="V2946" t="str">
        <f t="shared" ca="1" si="649"/>
        <v>let cannot_decomm [$2015_2020$ , $2025_2030$ , $EFFICIENCY$] := 1;</v>
      </c>
    </row>
    <row r="2947" spans="8:22" outlineLevel="1" x14ac:dyDescent="0.25">
      <c r="H2947">
        <f t="shared" si="650"/>
        <v>64</v>
      </c>
      <c r="I2947" t="str">
        <f t="shared" ca="1" si="643"/>
        <v>EFFICIENCY</v>
      </c>
      <c r="J2947">
        <f t="shared" ca="1" si="651"/>
        <v>0</v>
      </c>
      <c r="K2947">
        <f t="shared" si="652"/>
        <v>2015</v>
      </c>
      <c r="L2947">
        <f t="shared" si="644"/>
        <v>2020</v>
      </c>
      <c r="M2947" t="str">
        <f t="shared" si="653"/>
        <v>2015_2020</v>
      </c>
      <c r="N2947">
        <f t="shared" si="654"/>
        <v>2030</v>
      </c>
      <c r="O2947">
        <f t="shared" si="655"/>
        <v>2035</v>
      </c>
      <c r="P2947" t="str">
        <f t="shared" si="656"/>
        <v>2030_2035</v>
      </c>
      <c r="Q2947">
        <f t="shared" si="645"/>
        <v>0</v>
      </c>
      <c r="R2947">
        <f t="shared" si="646"/>
        <v>0</v>
      </c>
      <c r="S2947">
        <f t="shared" ca="1" si="647"/>
        <v>1</v>
      </c>
      <c r="U2947" t="str">
        <f t="shared" ca="1" si="648"/>
        <v xml:space="preserve"> </v>
      </c>
      <c r="V2947" t="str">
        <f t="shared" ca="1" si="649"/>
        <v>let cannot_decomm [$2015_2020$ , $2030_2035$ , $EFFICIENCY$] := 1;</v>
      </c>
    </row>
    <row r="2948" spans="8:22" outlineLevel="1" x14ac:dyDescent="0.25">
      <c r="H2948">
        <f t="shared" si="650"/>
        <v>64</v>
      </c>
      <c r="I2948" t="str">
        <f t="shared" ca="1" si="643"/>
        <v>EFFICIENCY</v>
      </c>
      <c r="J2948">
        <f t="shared" ca="1" si="651"/>
        <v>0</v>
      </c>
      <c r="K2948">
        <f t="shared" si="652"/>
        <v>2015</v>
      </c>
      <c r="L2948">
        <f t="shared" si="644"/>
        <v>2020</v>
      </c>
      <c r="M2948" t="str">
        <f t="shared" si="653"/>
        <v>2015_2020</v>
      </c>
      <c r="N2948">
        <f t="shared" si="654"/>
        <v>2035</v>
      </c>
      <c r="O2948">
        <f t="shared" si="655"/>
        <v>2040</v>
      </c>
      <c r="P2948" t="str">
        <f t="shared" si="656"/>
        <v>2035_2040</v>
      </c>
      <c r="Q2948">
        <f t="shared" si="645"/>
        <v>0</v>
      </c>
      <c r="R2948">
        <f t="shared" si="646"/>
        <v>0</v>
      </c>
      <c r="S2948">
        <f t="shared" ca="1" si="647"/>
        <v>1</v>
      </c>
      <c r="U2948" t="str">
        <f t="shared" ca="1" si="648"/>
        <v xml:space="preserve"> </v>
      </c>
      <c r="V2948" t="str">
        <f t="shared" ca="1" si="649"/>
        <v>let cannot_decomm [$2015_2020$ , $2035_2040$ , $EFFICIENCY$] := 1;</v>
      </c>
    </row>
    <row r="2949" spans="8:22" outlineLevel="1" x14ac:dyDescent="0.25">
      <c r="H2949">
        <f t="shared" si="650"/>
        <v>64</v>
      </c>
      <c r="I2949" t="str">
        <f t="shared" ref="I2949:I3012" ca="1" si="657">INDIRECT("A"&amp;H2949)</f>
        <v>EFFICIENCY</v>
      </c>
      <c r="J2949">
        <f t="shared" ca="1" si="651"/>
        <v>0</v>
      </c>
      <c r="K2949">
        <f t="shared" si="652"/>
        <v>2015</v>
      </c>
      <c r="L2949">
        <f t="shared" ref="L2949:L3012" si="658">K2949+5</f>
        <v>2020</v>
      </c>
      <c r="M2949" t="str">
        <f t="shared" si="653"/>
        <v>2015_2020</v>
      </c>
      <c r="N2949">
        <f t="shared" si="654"/>
        <v>2040</v>
      </c>
      <c r="O2949">
        <f t="shared" si="655"/>
        <v>2045</v>
      </c>
      <c r="P2949" t="str">
        <f t="shared" si="656"/>
        <v>2040_2045</v>
      </c>
      <c r="Q2949">
        <f t="shared" ref="Q2949:Q3012" si="659">IF(K2949=2015,IF(N2949=2015,1,0),0)</f>
        <v>0</v>
      </c>
      <c r="R2949">
        <f t="shared" ref="R2949:R3012" si="660">IF(K2949&gt;N2949,1,0)</f>
        <v>0</v>
      </c>
      <c r="S2949">
        <f t="shared" ref="S2949:S3012" ca="1" si="661">IF(K2949&lt;(N2949+J2949),1,0)</f>
        <v>1</v>
      </c>
      <c r="U2949" t="str">
        <f t="shared" ref="U2949:U3012" ca="1" si="662">IF(Q2949=1,"#",IF((R2949+S2949)=2,"#"," "))</f>
        <v xml:space="preserve"> </v>
      </c>
      <c r="V2949" t="str">
        <f t="shared" ref="V2949:V3012" ca="1" si="663">"let cannot_decomm [$"&amp;M2949&amp;"$ , $"&amp;P2949&amp;"$ , $"&amp;I2949&amp;"$] := 1;"</f>
        <v>let cannot_decomm [$2015_2020$ , $2040_2045$ , $EFFICIENCY$] := 1;</v>
      </c>
    </row>
    <row r="2950" spans="8:22" outlineLevel="1" x14ac:dyDescent="0.25">
      <c r="H2950">
        <f t="shared" si="650"/>
        <v>64</v>
      </c>
      <c r="I2950" t="str">
        <f t="shared" ca="1" si="657"/>
        <v>EFFICIENCY</v>
      </c>
      <c r="J2950">
        <f t="shared" ca="1" si="651"/>
        <v>0</v>
      </c>
      <c r="K2950">
        <f t="shared" si="652"/>
        <v>2015</v>
      </c>
      <c r="L2950">
        <f t="shared" si="658"/>
        <v>2020</v>
      </c>
      <c r="M2950" t="str">
        <f t="shared" si="653"/>
        <v>2015_2020</v>
      </c>
      <c r="N2950">
        <f t="shared" si="654"/>
        <v>2045</v>
      </c>
      <c r="O2950">
        <f t="shared" si="655"/>
        <v>2050</v>
      </c>
      <c r="P2950" t="str">
        <f t="shared" si="656"/>
        <v>2045_2050</v>
      </c>
      <c r="Q2950">
        <f t="shared" si="659"/>
        <v>0</v>
      </c>
      <c r="R2950">
        <f t="shared" si="660"/>
        <v>0</v>
      </c>
      <c r="S2950">
        <f t="shared" ca="1" si="661"/>
        <v>1</v>
      </c>
      <c r="U2950" t="str">
        <f t="shared" ca="1" si="662"/>
        <v xml:space="preserve"> </v>
      </c>
      <c r="V2950" t="str">
        <f t="shared" ca="1" si="663"/>
        <v>let cannot_decomm [$2015_2020$ , $2045_2050$ , $EFFICIENCY$] := 1;</v>
      </c>
    </row>
    <row r="2951" spans="8:22" outlineLevel="1" x14ac:dyDescent="0.25">
      <c r="H2951">
        <f t="shared" si="650"/>
        <v>64</v>
      </c>
      <c r="I2951" t="str">
        <f t="shared" ca="1" si="657"/>
        <v>EFFICIENCY</v>
      </c>
      <c r="J2951">
        <f t="shared" ca="1" si="651"/>
        <v>0</v>
      </c>
      <c r="K2951">
        <f t="shared" si="652"/>
        <v>2020</v>
      </c>
      <c r="L2951">
        <f t="shared" si="658"/>
        <v>2025</v>
      </c>
      <c r="M2951" t="str">
        <f t="shared" si="653"/>
        <v>2020_2025</v>
      </c>
      <c r="N2951">
        <f t="shared" si="654"/>
        <v>2015</v>
      </c>
      <c r="O2951">
        <f t="shared" si="655"/>
        <v>2020</v>
      </c>
      <c r="P2951" t="str">
        <f t="shared" si="656"/>
        <v>2015_2020</v>
      </c>
      <c r="Q2951">
        <f t="shared" si="659"/>
        <v>0</v>
      </c>
      <c r="R2951">
        <f t="shared" si="660"/>
        <v>1</v>
      </c>
      <c r="S2951">
        <f t="shared" ca="1" si="661"/>
        <v>0</v>
      </c>
      <c r="U2951" t="str">
        <f t="shared" ca="1" si="662"/>
        <v xml:space="preserve"> </v>
      </c>
      <c r="V2951" t="str">
        <f t="shared" ca="1" si="663"/>
        <v>let cannot_decomm [$2020_2025$ , $2015_2020$ , $EFFICIENCY$] := 1;</v>
      </c>
    </row>
    <row r="2952" spans="8:22" outlineLevel="1" x14ac:dyDescent="0.25">
      <c r="H2952">
        <f t="shared" si="650"/>
        <v>64</v>
      </c>
      <c r="I2952" t="str">
        <f t="shared" ca="1" si="657"/>
        <v>EFFICIENCY</v>
      </c>
      <c r="J2952">
        <f t="shared" ca="1" si="651"/>
        <v>0</v>
      </c>
      <c r="K2952">
        <f t="shared" si="652"/>
        <v>2020</v>
      </c>
      <c r="L2952">
        <f t="shared" si="658"/>
        <v>2025</v>
      </c>
      <c r="M2952" t="str">
        <f t="shared" si="653"/>
        <v>2020_2025</v>
      </c>
      <c r="N2952">
        <f t="shared" si="654"/>
        <v>2020</v>
      </c>
      <c r="O2952">
        <f t="shared" si="655"/>
        <v>2025</v>
      </c>
      <c r="P2952" t="str">
        <f t="shared" si="656"/>
        <v>2020_2025</v>
      </c>
      <c r="Q2952">
        <f t="shared" si="659"/>
        <v>0</v>
      </c>
      <c r="R2952">
        <f t="shared" si="660"/>
        <v>0</v>
      </c>
      <c r="S2952">
        <f t="shared" ca="1" si="661"/>
        <v>0</v>
      </c>
      <c r="U2952" t="str">
        <f t="shared" ca="1" si="662"/>
        <v xml:space="preserve"> </v>
      </c>
      <c r="V2952" t="str">
        <f t="shared" ca="1" si="663"/>
        <v>let cannot_decomm [$2020_2025$ , $2020_2025$ , $EFFICIENCY$] := 1;</v>
      </c>
    </row>
    <row r="2953" spans="8:22" outlineLevel="1" x14ac:dyDescent="0.25">
      <c r="H2953">
        <f t="shared" si="650"/>
        <v>64</v>
      </c>
      <c r="I2953" t="str">
        <f t="shared" ca="1" si="657"/>
        <v>EFFICIENCY</v>
      </c>
      <c r="J2953">
        <f t="shared" ca="1" si="651"/>
        <v>0</v>
      </c>
      <c r="K2953">
        <f t="shared" si="652"/>
        <v>2020</v>
      </c>
      <c r="L2953">
        <f t="shared" si="658"/>
        <v>2025</v>
      </c>
      <c r="M2953" t="str">
        <f t="shared" si="653"/>
        <v>2020_2025</v>
      </c>
      <c r="N2953">
        <f t="shared" si="654"/>
        <v>2025</v>
      </c>
      <c r="O2953">
        <f t="shared" si="655"/>
        <v>2030</v>
      </c>
      <c r="P2953" t="str">
        <f t="shared" si="656"/>
        <v>2025_2030</v>
      </c>
      <c r="Q2953">
        <f t="shared" si="659"/>
        <v>0</v>
      </c>
      <c r="R2953">
        <f t="shared" si="660"/>
        <v>0</v>
      </c>
      <c r="S2953">
        <f t="shared" ca="1" si="661"/>
        <v>1</v>
      </c>
      <c r="U2953" t="str">
        <f t="shared" ca="1" si="662"/>
        <v xml:space="preserve"> </v>
      </c>
      <c r="V2953" t="str">
        <f t="shared" ca="1" si="663"/>
        <v>let cannot_decomm [$2020_2025$ , $2025_2030$ , $EFFICIENCY$] := 1;</v>
      </c>
    </row>
    <row r="2954" spans="8:22" outlineLevel="1" x14ac:dyDescent="0.25">
      <c r="H2954">
        <f t="shared" si="650"/>
        <v>64</v>
      </c>
      <c r="I2954" t="str">
        <f t="shared" ca="1" si="657"/>
        <v>EFFICIENCY</v>
      </c>
      <c r="J2954">
        <f t="shared" ca="1" si="651"/>
        <v>0</v>
      </c>
      <c r="K2954">
        <f t="shared" si="652"/>
        <v>2020</v>
      </c>
      <c r="L2954">
        <f t="shared" si="658"/>
        <v>2025</v>
      </c>
      <c r="M2954" t="str">
        <f t="shared" si="653"/>
        <v>2020_2025</v>
      </c>
      <c r="N2954">
        <f t="shared" si="654"/>
        <v>2030</v>
      </c>
      <c r="O2954">
        <f t="shared" si="655"/>
        <v>2035</v>
      </c>
      <c r="P2954" t="str">
        <f t="shared" si="656"/>
        <v>2030_2035</v>
      </c>
      <c r="Q2954">
        <f t="shared" si="659"/>
        <v>0</v>
      </c>
      <c r="R2954">
        <f t="shared" si="660"/>
        <v>0</v>
      </c>
      <c r="S2954">
        <f t="shared" ca="1" si="661"/>
        <v>1</v>
      </c>
      <c r="U2954" t="str">
        <f t="shared" ca="1" si="662"/>
        <v xml:space="preserve"> </v>
      </c>
      <c r="V2954" t="str">
        <f t="shared" ca="1" si="663"/>
        <v>let cannot_decomm [$2020_2025$ , $2030_2035$ , $EFFICIENCY$] := 1;</v>
      </c>
    </row>
    <row r="2955" spans="8:22" outlineLevel="1" x14ac:dyDescent="0.25">
      <c r="H2955">
        <f t="shared" si="650"/>
        <v>64</v>
      </c>
      <c r="I2955" t="str">
        <f t="shared" ca="1" si="657"/>
        <v>EFFICIENCY</v>
      </c>
      <c r="J2955">
        <f t="shared" ca="1" si="651"/>
        <v>0</v>
      </c>
      <c r="K2955">
        <f t="shared" si="652"/>
        <v>2020</v>
      </c>
      <c r="L2955">
        <f t="shared" si="658"/>
        <v>2025</v>
      </c>
      <c r="M2955" t="str">
        <f t="shared" si="653"/>
        <v>2020_2025</v>
      </c>
      <c r="N2955">
        <f t="shared" si="654"/>
        <v>2035</v>
      </c>
      <c r="O2955">
        <f t="shared" si="655"/>
        <v>2040</v>
      </c>
      <c r="P2955" t="str">
        <f t="shared" si="656"/>
        <v>2035_2040</v>
      </c>
      <c r="Q2955">
        <f t="shared" si="659"/>
        <v>0</v>
      </c>
      <c r="R2955">
        <f t="shared" si="660"/>
        <v>0</v>
      </c>
      <c r="S2955">
        <f t="shared" ca="1" si="661"/>
        <v>1</v>
      </c>
      <c r="U2955" t="str">
        <f t="shared" ca="1" si="662"/>
        <v xml:space="preserve"> </v>
      </c>
      <c r="V2955" t="str">
        <f t="shared" ca="1" si="663"/>
        <v>let cannot_decomm [$2020_2025$ , $2035_2040$ , $EFFICIENCY$] := 1;</v>
      </c>
    </row>
    <row r="2956" spans="8:22" outlineLevel="1" x14ac:dyDescent="0.25">
      <c r="H2956">
        <f t="shared" si="650"/>
        <v>64</v>
      </c>
      <c r="I2956" t="str">
        <f t="shared" ca="1" si="657"/>
        <v>EFFICIENCY</v>
      </c>
      <c r="J2956">
        <f t="shared" ca="1" si="651"/>
        <v>0</v>
      </c>
      <c r="K2956">
        <f t="shared" si="652"/>
        <v>2020</v>
      </c>
      <c r="L2956">
        <f t="shared" si="658"/>
        <v>2025</v>
      </c>
      <c r="M2956" t="str">
        <f t="shared" si="653"/>
        <v>2020_2025</v>
      </c>
      <c r="N2956">
        <f t="shared" si="654"/>
        <v>2040</v>
      </c>
      <c r="O2956">
        <f t="shared" si="655"/>
        <v>2045</v>
      </c>
      <c r="P2956" t="str">
        <f t="shared" si="656"/>
        <v>2040_2045</v>
      </c>
      <c r="Q2956">
        <f t="shared" si="659"/>
        <v>0</v>
      </c>
      <c r="R2956">
        <f t="shared" si="660"/>
        <v>0</v>
      </c>
      <c r="S2956">
        <f t="shared" ca="1" si="661"/>
        <v>1</v>
      </c>
      <c r="U2956" t="str">
        <f t="shared" ca="1" si="662"/>
        <v xml:space="preserve"> </v>
      </c>
      <c r="V2956" t="str">
        <f t="shared" ca="1" si="663"/>
        <v>let cannot_decomm [$2020_2025$ , $2040_2045$ , $EFFICIENCY$] := 1;</v>
      </c>
    </row>
    <row r="2957" spans="8:22" outlineLevel="1" x14ac:dyDescent="0.25">
      <c r="H2957">
        <f t="shared" si="650"/>
        <v>64</v>
      </c>
      <c r="I2957" t="str">
        <f t="shared" ca="1" si="657"/>
        <v>EFFICIENCY</v>
      </c>
      <c r="J2957">
        <f t="shared" ca="1" si="651"/>
        <v>0</v>
      </c>
      <c r="K2957">
        <f t="shared" si="652"/>
        <v>2020</v>
      </c>
      <c r="L2957">
        <f t="shared" si="658"/>
        <v>2025</v>
      </c>
      <c r="M2957" t="str">
        <f t="shared" si="653"/>
        <v>2020_2025</v>
      </c>
      <c r="N2957">
        <f t="shared" si="654"/>
        <v>2045</v>
      </c>
      <c r="O2957">
        <f t="shared" si="655"/>
        <v>2050</v>
      </c>
      <c r="P2957" t="str">
        <f t="shared" si="656"/>
        <v>2045_2050</v>
      </c>
      <c r="Q2957">
        <f t="shared" si="659"/>
        <v>0</v>
      </c>
      <c r="R2957">
        <f t="shared" si="660"/>
        <v>0</v>
      </c>
      <c r="S2957">
        <f t="shared" ca="1" si="661"/>
        <v>1</v>
      </c>
      <c r="U2957" t="str">
        <f t="shared" ca="1" si="662"/>
        <v xml:space="preserve"> </v>
      </c>
      <c r="V2957" t="str">
        <f t="shared" ca="1" si="663"/>
        <v>let cannot_decomm [$2020_2025$ , $2045_2050$ , $EFFICIENCY$] := 1;</v>
      </c>
    </row>
    <row r="2958" spans="8:22" outlineLevel="1" x14ac:dyDescent="0.25">
      <c r="H2958">
        <f t="shared" si="650"/>
        <v>64</v>
      </c>
      <c r="I2958" t="str">
        <f t="shared" ca="1" si="657"/>
        <v>EFFICIENCY</v>
      </c>
      <c r="J2958">
        <f t="shared" ca="1" si="651"/>
        <v>0</v>
      </c>
      <c r="K2958">
        <f t="shared" si="652"/>
        <v>2025</v>
      </c>
      <c r="L2958">
        <f t="shared" si="658"/>
        <v>2030</v>
      </c>
      <c r="M2958" t="str">
        <f t="shared" si="653"/>
        <v>2025_2030</v>
      </c>
      <c r="N2958">
        <f t="shared" si="654"/>
        <v>2015</v>
      </c>
      <c r="O2958">
        <f t="shared" si="655"/>
        <v>2020</v>
      </c>
      <c r="P2958" t="str">
        <f t="shared" si="656"/>
        <v>2015_2020</v>
      </c>
      <c r="Q2958">
        <f t="shared" si="659"/>
        <v>0</v>
      </c>
      <c r="R2958">
        <f t="shared" si="660"/>
        <v>1</v>
      </c>
      <c r="S2958">
        <f t="shared" ca="1" si="661"/>
        <v>0</v>
      </c>
      <c r="U2958" t="str">
        <f t="shared" ca="1" si="662"/>
        <v xml:space="preserve"> </v>
      </c>
      <c r="V2958" t="str">
        <f t="shared" ca="1" si="663"/>
        <v>let cannot_decomm [$2025_2030$ , $2015_2020$ , $EFFICIENCY$] := 1;</v>
      </c>
    </row>
    <row r="2959" spans="8:22" outlineLevel="1" x14ac:dyDescent="0.25">
      <c r="H2959">
        <f t="shared" si="650"/>
        <v>64</v>
      </c>
      <c r="I2959" t="str">
        <f t="shared" ca="1" si="657"/>
        <v>EFFICIENCY</v>
      </c>
      <c r="J2959">
        <f t="shared" ca="1" si="651"/>
        <v>0</v>
      </c>
      <c r="K2959">
        <f t="shared" si="652"/>
        <v>2025</v>
      </c>
      <c r="L2959">
        <f t="shared" si="658"/>
        <v>2030</v>
      </c>
      <c r="M2959" t="str">
        <f t="shared" si="653"/>
        <v>2025_2030</v>
      </c>
      <c r="N2959">
        <f t="shared" si="654"/>
        <v>2020</v>
      </c>
      <c r="O2959">
        <f t="shared" si="655"/>
        <v>2025</v>
      </c>
      <c r="P2959" t="str">
        <f t="shared" si="656"/>
        <v>2020_2025</v>
      </c>
      <c r="Q2959">
        <f t="shared" si="659"/>
        <v>0</v>
      </c>
      <c r="R2959">
        <f t="shared" si="660"/>
        <v>1</v>
      </c>
      <c r="S2959">
        <f t="shared" ca="1" si="661"/>
        <v>0</v>
      </c>
      <c r="U2959" t="str">
        <f t="shared" ca="1" si="662"/>
        <v xml:space="preserve"> </v>
      </c>
      <c r="V2959" t="str">
        <f t="shared" ca="1" si="663"/>
        <v>let cannot_decomm [$2025_2030$ , $2020_2025$ , $EFFICIENCY$] := 1;</v>
      </c>
    </row>
    <row r="2960" spans="8:22" outlineLevel="1" x14ac:dyDescent="0.25">
      <c r="H2960">
        <f t="shared" si="650"/>
        <v>64</v>
      </c>
      <c r="I2960" t="str">
        <f t="shared" ca="1" si="657"/>
        <v>EFFICIENCY</v>
      </c>
      <c r="J2960">
        <f t="shared" ca="1" si="651"/>
        <v>0</v>
      </c>
      <c r="K2960">
        <f t="shared" si="652"/>
        <v>2025</v>
      </c>
      <c r="L2960">
        <f t="shared" si="658"/>
        <v>2030</v>
      </c>
      <c r="M2960" t="str">
        <f t="shared" si="653"/>
        <v>2025_2030</v>
      </c>
      <c r="N2960">
        <f t="shared" si="654"/>
        <v>2025</v>
      </c>
      <c r="O2960">
        <f t="shared" si="655"/>
        <v>2030</v>
      </c>
      <c r="P2960" t="str">
        <f t="shared" si="656"/>
        <v>2025_2030</v>
      </c>
      <c r="Q2960">
        <f t="shared" si="659"/>
        <v>0</v>
      </c>
      <c r="R2960">
        <f t="shared" si="660"/>
        <v>0</v>
      </c>
      <c r="S2960">
        <f t="shared" ca="1" si="661"/>
        <v>0</v>
      </c>
      <c r="U2960" t="str">
        <f t="shared" ca="1" si="662"/>
        <v xml:space="preserve"> </v>
      </c>
      <c r="V2960" t="str">
        <f t="shared" ca="1" si="663"/>
        <v>let cannot_decomm [$2025_2030$ , $2025_2030$ , $EFFICIENCY$] := 1;</v>
      </c>
    </row>
    <row r="2961" spans="8:22" outlineLevel="1" x14ac:dyDescent="0.25">
      <c r="H2961">
        <f t="shared" si="650"/>
        <v>64</v>
      </c>
      <c r="I2961" t="str">
        <f t="shared" ca="1" si="657"/>
        <v>EFFICIENCY</v>
      </c>
      <c r="J2961">
        <f t="shared" ca="1" si="651"/>
        <v>0</v>
      </c>
      <c r="K2961">
        <f t="shared" si="652"/>
        <v>2025</v>
      </c>
      <c r="L2961">
        <f t="shared" si="658"/>
        <v>2030</v>
      </c>
      <c r="M2961" t="str">
        <f t="shared" si="653"/>
        <v>2025_2030</v>
      </c>
      <c r="N2961">
        <f t="shared" si="654"/>
        <v>2030</v>
      </c>
      <c r="O2961">
        <f t="shared" si="655"/>
        <v>2035</v>
      </c>
      <c r="P2961" t="str">
        <f t="shared" si="656"/>
        <v>2030_2035</v>
      </c>
      <c r="Q2961">
        <f t="shared" si="659"/>
        <v>0</v>
      </c>
      <c r="R2961">
        <f t="shared" si="660"/>
        <v>0</v>
      </c>
      <c r="S2961">
        <f t="shared" ca="1" si="661"/>
        <v>1</v>
      </c>
      <c r="U2961" t="str">
        <f t="shared" ca="1" si="662"/>
        <v xml:space="preserve"> </v>
      </c>
      <c r="V2961" t="str">
        <f t="shared" ca="1" si="663"/>
        <v>let cannot_decomm [$2025_2030$ , $2030_2035$ , $EFFICIENCY$] := 1;</v>
      </c>
    </row>
    <row r="2962" spans="8:22" outlineLevel="1" x14ac:dyDescent="0.25">
      <c r="H2962">
        <f t="shared" si="650"/>
        <v>64</v>
      </c>
      <c r="I2962" t="str">
        <f t="shared" ca="1" si="657"/>
        <v>EFFICIENCY</v>
      </c>
      <c r="J2962">
        <f t="shared" ca="1" si="651"/>
        <v>0</v>
      </c>
      <c r="K2962">
        <f t="shared" si="652"/>
        <v>2025</v>
      </c>
      <c r="L2962">
        <f t="shared" si="658"/>
        <v>2030</v>
      </c>
      <c r="M2962" t="str">
        <f t="shared" si="653"/>
        <v>2025_2030</v>
      </c>
      <c r="N2962">
        <f t="shared" si="654"/>
        <v>2035</v>
      </c>
      <c r="O2962">
        <f t="shared" si="655"/>
        <v>2040</v>
      </c>
      <c r="P2962" t="str">
        <f t="shared" si="656"/>
        <v>2035_2040</v>
      </c>
      <c r="Q2962">
        <f t="shared" si="659"/>
        <v>0</v>
      </c>
      <c r="R2962">
        <f t="shared" si="660"/>
        <v>0</v>
      </c>
      <c r="S2962">
        <f t="shared" ca="1" si="661"/>
        <v>1</v>
      </c>
      <c r="U2962" t="str">
        <f t="shared" ca="1" si="662"/>
        <v xml:space="preserve"> </v>
      </c>
      <c r="V2962" t="str">
        <f t="shared" ca="1" si="663"/>
        <v>let cannot_decomm [$2025_2030$ , $2035_2040$ , $EFFICIENCY$] := 1;</v>
      </c>
    </row>
    <row r="2963" spans="8:22" outlineLevel="1" x14ac:dyDescent="0.25">
      <c r="H2963">
        <f t="shared" si="650"/>
        <v>64</v>
      </c>
      <c r="I2963" t="str">
        <f t="shared" ca="1" si="657"/>
        <v>EFFICIENCY</v>
      </c>
      <c r="J2963">
        <f t="shared" ca="1" si="651"/>
        <v>0</v>
      </c>
      <c r="K2963">
        <f t="shared" si="652"/>
        <v>2025</v>
      </c>
      <c r="L2963">
        <f t="shared" si="658"/>
        <v>2030</v>
      </c>
      <c r="M2963" t="str">
        <f t="shared" si="653"/>
        <v>2025_2030</v>
      </c>
      <c r="N2963">
        <f t="shared" si="654"/>
        <v>2040</v>
      </c>
      <c r="O2963">
        <f t="shared" si="655"/>
        <v>2045</v>
      </c>
      <c r="P2963" t="str">
        <f t="shared" si="656"/>
        <v>2040_2045</v>
      </c>
      <c r="Q2963">
        <f t="shared" si="659"/>
        <v>0</v>
      </c>
      <c r="R2963">
        <f t="shared" si="660"/>
        <v>0</v>
      </c>
      <c r="S2963">
        <f t="shared" ca="1" si="661"/>
        <v>1</v>
      </c>
      <c r="U2963" t="str">
        <f t="shared" ca="1" si="662"/>
        <v xml:space="preserve"> </v>
      </c>
      <c r="V2963" t="str">
        <f t="shared" ca="1" si="663"/>
        <v>let cannot_decomm [$2025_2030$ , $2040_2045$ , $EFFICIENCY$] := 1;</v>
      </c>
    </row>
    <row r="2964" spans="8:22" outlineLevel="1" x14ac:dyDescent="0.25">
      <c r="H2964">
        <f t="shared" si="650"/>
        <v>64</v>
      </c>
      <c r="I2964" t="str">
        <f t="shared" ca="1" si="657"/>
        <v>EFFICIENCY</v>
      </c>
      <c r="J2964">
        <f t="shared" ca="1" si="651"/>
        <v>0</v>
      </c>
      <c r="K2964">
        <f t="shared" si="652"/>
        <v>2025</v>
      </c>
      <c r="L2964">
        <f t="shared" si="658"/>
        <v>2030</v>
      </c>
      <c r="M2964" t="str">
        <f t="shared" si="653"/>
        <v>2025_2030</v>
      </c>
      <c r="N2964">
        <f t="shared" si="654"/>
        <v>2045</v>
      </c>
      <c r="O2964">
        <f t="shared" si="655"/>
        <v>2050</v>
      </c>
      <c r="P2964" t="str">
        <f t="shared" si="656"/>
        <v>2045_2050</v>
      </c>
      <c r="Q2964">
        <f t="shared" si="659"/>
        <v>0</v>
      </c>
      <c r="R2964">
        <f t="shared" si="660"/>
        <v>0</v>
      </c>
      <c r="S2964">
        <f t="shared" ca="1" si="661"/>
        <v>1</v>
      </c>
      <c r="U2964" t="str">
        <f t="shared" ca="1" si="662"/>
        <v xml:space="preserve"> </v>
      </c>
      <c r="V2964" t="str">
        <f t="shared" ca="1" si="663"/>
        <v>let cannot_decomm [$2025_2030$ , $2045_2050$ , $EFFICIENCY$] := 1;</v>
      </c>
    </row>
    <row r="2965" spans="8:22" outlineLevel="1" x14ac:dyDescent="0.25">
      <c r="H2965">
        <f t="shared" si="650"/>
        <v>64</v>
      </c>
      <c r="I2965" t="str">
        <f t="shared" ca="1" si="657"/>
        <v>EFFICIENCY</v>
      </c>
      <c r="J2965">
        <f t="shared" ca="1" si="651"/>
        <v>0</v>
      </c>
      <c r="K2965">
        <f t="shared" si="652"/>
        <v>2030</v>
      </c>
      <c r="L2965">
        <f t="shared" si="658"/>
        <v>2035</v>
      </c>
      <c r="M2965" t="str">
        <f t="shared" si="653"/>
        <v>2030_2035</v>
      </c>
      <c r="N2965">
        <f t="shared" si="654"/>
        <v>2015</v>
      </c>
      <c r="O2965">
        <f t="shared" si="655"/>
        <v>2020</v>
      </c>
      <c r="P2965" t="str">
        <f t="shared" si="656"/>
        <v>2015_2020</v>
      </c>
      <c r="Q2965">
        <f t="shared" si="659"/>
        <v>0</v>
      </c>
      <c r="R2965">
        <f t="shared" si="660"/>
        <v>1</v>
      </c>
      <c r="S2965">
        <f t="shared" ca="1" si="661"/>
        <v>0</v>
      </c>
      <c r="U2965" t="str">
        <f t="shared" ca="1" si="662"/>
        <v xml:space="preserve"> </v>
      </c>
      <c r="V2965" t="str">
        <f t="shared" ca="1" si="663"/>
        <v>let cannot_decomm [$2030_2035$ , $2015_2020$ , $EFFICIENCY$] := 1;</v>
      </c>
    </row>
    <row r="2966" spans="8:22" outlineLevel="1" x14ac:dyDescent="0.25">
      <c r="H2966">
        <f t="shared" si="650"/>
        <v>64</v>
      </c>
      <c r="I2966" t="str">
        <f t="shared" ca="1" si="657"/>
        <v>EFFICIENCY</v>
      </c>
      <c r="J2966">
        <f t="shared" ca="1" si="651"/>
        <v>0</v>
      </c>
      <c r="K2966">
        <f t="shared" si="652"/>
        <v>2030</v>
      </c>
      <c r="L2966">
        <f t="shared" si="658"/>
        <v>2035</v>
      </c>
      <c r="M2966" t="str">
        <f t="shared" si="653"/>
        <v>2030_2035</v>
      </c>
      <c r="N2966">
        <f t="shared" si="654"/>
        <v>2020</v>
      </c>
      <c r="O2966">
        <f t="shared" si="655"/>
        <v>2025</v>
      </c>
      <c r="P2966" t="str">
        <f t="shared" si="656"/>
        <v>2020_2025</v>
      </c>
      <c r="Q2966">
        <f t="shared" si="659"/>
        <v>0</v>
      </c>
      <c r="R2966">
        <f t="shared" si="660"/>
        <v>1</v>
      </c>
      <c r="S2966">
        <f t="shared" ca="1" si="661"/>
        <v>0</v>
      </c>
      <c r="U2966" t="str">
        <f t="shared" ca="1" si="662"/>
        <v xml:space="preserve"> </v>
      </c>
      <c r="V2966" t="str">
        <f t="shared" ca="1" si="663"/>
        <v>let cannot_decomm [$2030_2035$ , $2020_2025$ , $EFFICIENCY$] := 1;</v>
      </c>
    </row>
    <row r="2967" spans="8:22" outlineLevel="1" x14ac:dyDescent="0.25">
      <c r="H2967">
        <f t="shared" si="650"/>
        <v>64</v>
      </c>
      <c r="I2967" t="str">
        <f t="shared" ca="1" si="657"/>
        <v>EFFICIENCY</v>
      </c>
      <c r="J2967">
        <f t="shared" ca="1" si="651"/>
        <v>0</v>
      </c>
      <c r="K2967">
        <f t="shared" si="652"/>
        <v>2030</v>
      </c>
      <c r="L2967">
        <f t="shared" si="658"/>
        <v>2035</v>
      </c>
      <c r="M2967" t="str">
        <f t="shared" si="653"/>
        <v>2030_2035</v>
      </c>
      <c r="N2967">
        <f t="shared" si="654"/>
        <v>2025</v>
      </c>
      <c r="O2967">
        <f t="shared" si="655"/>
        <v>2030</v>
      </c>
      <c r="P2967" t="str">
        <f t="shared" si="656"/>
        <v>2025_2030</v>
      </c>
      <c r="Q2967">
        <f t="shared" si="659"/>
        <v>0</v>
      </c>
      <c r="R2967">
        <f t="shared" si="660"/>
        <v>1</v>
      </c>
      <c r="S2967">
        <f t="shared" ca="1" si="661"/>
        <v>0</v>
      </c>
      <c r="U2967" t="str">
        <f t="shared" ca="1" si="662"/>
        <v xml:space="preserve"> </v>
      </c>
      <c r="V2967" t="str">
        <f t="shared" ca="1" si="663"/>
        <v>let cannot_decomm [$2030_2035$ , $2025_2030$ , $EFFICIENCY$] := 1;</v>
      </c>
    </row>
    <row r="2968" spans="8:22" outlineLevel="1" x14ac:dyDescent="0.25">
      <c r="H2968">
        <f t="shared" si="650"/>
        <v>64</v>
      </c>
      <c r="I2968" t="str">
        <f t="shared" ca="1" si="657"/>
        <v>EFFICIENCY</v>
      </c>
      <c r="J2968">
        <f t="shared" ca="1" si="651"/>
        <v>0</v>
      </c>
      <c r="K2968">
        <f t="shared" si="652"/>
        <v>2030</v>
      </c>
      <c r="L2968">
        <f t="shared" si="658"/>
        <v>2035</v>
      </c>
      <c r="M2968" t="str">
        <f t="shared" si="653"/>
        <v>2030_2035</v>
      </c>
      <c r="N2968">
        <f t="shared" si="654"/>
        <v>2030</v>
      </c>
      <c r="O2968">
        <f t="shared" si="655"/>
        <v>2035</v>
      </c>
      <c r="P2968" t="str">
        <f t="shared" si="656"/>
        <v>2030_2035</v>
      </c>
      <c r="Q2968">
        <f t="shared" si="659"/>
        <v>0</v>
      </c>
      <c r="R2968">
        <f t="shared" si="660"/>
        <v>0</v>
      </c>
      <c r="S2968">
        <f t="shared" ca="1" si="661"/>
        <v>0</v>
      </c>
      <c r="U2968" t="str">
        <f t="shared" ca="1" si="662"/>
        <v xml:space="preserve"> </v>
      </c>
      <c r="V2968" t="str">
        <f t="shared" ca="1" si="663"/>
        <v>let cannot_decomm [$2030_2035$ , $2030_2035$ , $EFFICIENCY$] := 1;</v>
      </c>
    </row>
    <row r="2969" spans="8:22" outlineLevel="1" x14ac:dyDescent="0.25">
      <c r="H2969">
        <f t="shared" si="650"/>
        <v>64</v>
      </c>
      <c r="I2969" t="str">
        <f t="shared" ca="1" si="657"/>
        <v>EFFICIENCY</v>
      </c>
      <c r="J2969">
        <f t="shared" ca="1" si="651"/>
        <v>0</v>
      </c>
      <c r="K2969">
        <f t="shared" si="652"/>
        <v>2030</v>
      </c>
      <c r="L2969">
        <f t="shared" si="658"/>
        <v>2035</v>
      </c>
      <c r="M2969" t="str">
        <f t="shared" si="653"/>
        <v>2030_2035</v>
      </c>
      <c r="N2969">
        <f t="shared" si="654"/>
        <v>2035</v>
      </c>
      <c r="O2969">
        <f t="shared" si="655"/>
        <v>2040</v>
      </c>
      <c r="P2969" t="str">
        <f t="shared" si="656"/>
        <v>2035_2040</v>
      </c>
      <c r="Q2969">
        <f t="shared" si="659"/>
        <v>0</v>
      </c>
      <c r="R2969">
        <f t="shared" si="660"/>
        <v>0</v>
      </c>
      <c r="S2969">
        <f t="shared" ca="1" si="661"/>
        <v>1</v>
      </c>
      <c r="U2969" t="str">
        <f t="shared" ca="1" si="662"/>
        <v xml:space="preserve"> </v>
      </c>
      <c r="V2969" t="str">
        <f t="shared" ca="1" si="663"/>
        <v>let cannot_decomm [$2030_2035$ , $2035_2040$ , $EFFICIENCY$] := 1;</v>
      </c>
    </row>
    <row r="2970" spans="8:22" outlineLevel="1" x14ac:dyDescent="0.25">
      <c r="H2970">
        <f t="shared" si="650"/>
        <v>64</v>
      </c>
      <c r="I2970" t="str">
        <f t="shared" ca="1" si="657"/>
        <v>EFFICIENCY</v>
      </c>
      <c r="J2970">
        <f t="shared" ca="1" si="651"/>
        <v>0</v>
      </c>
      <c r="K2970">
        <f t="shared" si="652"/>
        <v>2030</v>
      </c>
      <c r="L2970">
        <f t="shared" si="658"/>
        <v>2035</v>
      </c>
      <c r="M2970" t="str">
        <f t="shared" si="653"/>
        <v>2030_2035</v>
      </c>
      <c r="N2970">
        <f t="shared" si="654"/>
        <v>2040</v>
      </c>
      <c r="O2970">
        <f t="shared" si="655"/>
        <v>2045</v>
      </c>
      <c r="P2970" t="str">
        <f t="shared" si="656"/>
        <v>2040_2045</v>
      </c>
      <c r="Q2970">
        <f t="shared" si="659"/>
        <v>0</v>
      </c>
      <c r="R2970">
        <f t="shared" si="660"/>
        <v>0</v>
      </c>
      <c r="S2970">
        <f t="shared" ca="1" si="661"/>
        <v>1</v>
      </c>
      <c r="U2970" t="str">
        <f t="shared" ca="1" si="662"/>
        <v xml:space="preserve"> </v>
      </c>
      <c r="V2970" t="str">
        <f t="shared" ca="1" si="663"/>
        <v>let cannot_decomm [$2030_2035$ , $2040_2045$ , $EFFICIENCY$] := 1;</v>
      </c>
    </row>
    <row r="2971" spans="8:22" outlineLevel="1" x14ac:dyDescent="0.25">
      <c r="H2971">
        <f t="shared" si="650"/>
        <v>64</v>
      </c>
      <c r="I2971" t="str">
        <f t="shared" ca="1" si="657"/>
        <v>EFFICIENCY</v>
      </c>
      <c r="J2971">
        <f t="shared" ca="1" si="651"/>
        <v>0</v>
      </c>
      <c r="K2971">
        <f t="shared" si="652"/>
        <v>2030</v>
      </c>
      <c r="L2971">
        <f t="shared" si="658"/>
        <v>2035</v>
      </c>
      <c r="M2971" t="str">
        <f t="shared" si="653"/>
        <v>2030_2035</v>
      </c>
      <c r="N2971">
        <f t="shared" si="654"/>
        <v>2045</v>
      </c>
      <c r="O2971">
        <f t="shared" si="655"/>
        <v>2050</v>
      </c>
      <c r="P2971" t="str">
        <f t="shared" si="656"/>
        <v>2045_2050</v>
      </c>
      <c r="Q2971">
        <f t="shared" si="659"/>
        <v>0</v>
      </c>
      <c r="R2971">
        <f t="shared" si="660"/>
        <v>0</v>
      </c>
      <c r="S2971">
        <f t="shared" ca="1" si="661"/>
        <v>1</v>
      </c>
      <c r="U2971" t="str">
        <f t="shared" ca="1" si="662"/>
        <v xml:space="preserve"> </v>
      </c>
      <c r="V2971" t="str">
        <f t="shared" ca="1" si="663"/>
        <v>let cannot_decomm [$2030_2035$ , $2045_2050$ , $EFFICIENCY$] := 1;</v>
      </c>
    </row>
    <row r="2972" spans="8:22" outlineLevel="1" x14ac:dyDescent="0.25">
      <c r="H2972">
        <f t="shared" si="650"/>
        <v>64</v>
      </c>
      <c r="I2972" t="str">
        <f t="shared" ca="1" si="657"/>
        <v>EFFICIENCY</v>
      </c>
      <c r="J2972">
        <f t="shared" ca="1" si="651"/>
        <v>0</v>
      </c>
      <c r="K2972">
        <f t="shared" si="652"/>
        <v>2035</v>
      </c>
      <c r="L2972">
        <f t="shared" si="658"/>
        <v>2040</v>
      </c>
      <c r="M2972" t="str">
        <f t="shared" si="653"/>
        <v>2035_2040</v>
      </c>
      <c r="N2972">
        <f t="shared" si="654"/>
        <v>2015</v>
      </c>
      <c r="O2972">
        <f t="shared" si="655"/>
        <v>2020</v>
      </c>
      <c r="P2972" t="str">
        <f t="shared" si="656"/>
        <v>2015_2020</v>
      </c>
      <c r="Q2972">
        <f t="shared" si="659"/>
        <v>0</v>
      </c>
      <c r="R2972">
        <f t="shared" si="660"/>
        <v>1</v>
      </c>
      <c r="S2972">
        <f t="shared" ca="1" si="661"/>
        <v>0</v>
      </c>
      <c r="U2972" t="str">
        <f t="shared" ca="1" si="662"/>
        <v xml:space="preserve"> </v>
      </c>
      <c r="V2972" t="str">
        <f t="shared" ca="1" si="663"/>
        <v>let cannot_decomm [$2035_2040$ , $2015_2020$ , $EFFICIENCY$] := 1;</v>
      </c>
    </row>
    <row r="2973" spans="8:22" outlineLevel="1" x14ac:dyDescent="0.25">
      <c r="H2973">
        <f t="shared" si="650"/>
        <v>64</v>
      </c>
      <c r="I2973" t="str">
        <f t="shared" ca="1" si="657"/>
        <v>EFFICIENCY</v>
      </c>
      <c r="J2973">
        <f t="shared" ca="1" si="651"/>
        <v>0</v>
      </c>
      <c r="K2973">
        <f t="shared" si="652"/>
        <v>2035</v>
      </c>
      <c r="L2973">
        <f t="shared" si="658"/>
        <v>2040</v>
      </c>
      <c r="M2973" t="str">
        <f t="shared" si="653"/>
        <v>2035_2040</v>
      </c>
      <c r="N2973">
        <f t="shared" si="654"/>
        <v>2020</v>
      </c>
      <c r="O2973">
        <f t="shared" si="655"/>
        <v>2025</v>
      </c>
      <c r="P2973" t="str">
        <f t="shared" si="656"/>
        <v>2020_2025</v>
      </c>
      <c r="Q2973">
        <f t="shared" si="659"/>
        <v>0</v>
      </c>
      <c r="R2973">
        <f t="shared" si="660"/>
        <v>1</v>
      </c>
      <c r="S2973">
        <f t="shared" ca="1" si="661"/>
        <v>0</v>
      </c>
      <c r="U2973" t="str">
        <f t="shared" ca="1" si="662"/>
        <v xml:space="preserve"> </v>
      </c>
      <c r="V2973" t="str">
        <f t="shared" ca="1" si="663"/>
        <v>let cannot_decomm [$2035_2040$ , $2020_2025$ , $EFFICIENCY$] := 1;</v>
      </c>
    </row>
    <row r="2974" spans="8:22" outlineLevel="1" x14ac:dyDescent="0.25">
      <c r="H2974">
        <f t="shared" si="650"/>
        <v>64</v>
      </c>
      <c r="I2974" t="str">
        <f t="shared" ca="1" si="657"/>
        <v>EFFICIENCY</v>
      </c>
      <c r="J2974">
        <f t="shared" ca="1" si="651"/>
        <v>0</v>
      </c>
      <c r="K2974">
        <f t="shared" si="652"/>
        <v>2035</v>
      </c>
      <c r="L2974">
        <f t="shared" si="658"/>
        <v>2040</v>
      </c>
      <c r="M2974" t="str">
        <f t="shared" si="653"/>
        <v>2035_2040</v>
      </c>
      <c r="N2974">
        <f t="shared" si="654"/>
        <v>2025</v>
      </c>
      <c r="O2974">
        <f t="shared" si="655"/>
        <v>2030</v>
      </c>
      <c r="P2974" t="str">
        <f t="shared" si="656"/>
        <v>2025_2030</v>
      </c>
      <c r="Q2974">
        <f t="shared" si="659"/>
        <v>0</v>
      </c>
      <c r="R2974">
        <f t="shared" si="660"/>
        <v>1</v>
      </c>
      <c r="S2974">
        <f t="shared" ca="1" si="661"/>
        <v>0</v>
      </c>
      <c r="U2974" t="str">
        <f t="shared" ca="1" si="662"/>
        <v xml:space="preserve"> </v>
      </c>
      <c r="V2974" t="str">
        <f t="shared" ca="1" si="663"/>
        <v>let cannot_decomm [$2035_2040$ , $2025_2030$ , $EFFICIENCY$] := 1;</v>
      </c>
    </row>
    <row r="2975" spans="8:22" outlineLevel="1" x14ac:dyDescent="0.25">
      <c r="H2975">
        <f t="shared" si="650"/>
        <v>64</v>
      </c>
      <c r="I2975" t="str">
        <f t="shared" ca="1" si="657"/>
        <v>EFFICIENCY</v>
      </c>
      <c r="J2975">
        <f t="shared" ca="1" si="651"/>
        <v>0</v>
      </c>
      <c r="K2975">
        <f t="shared" si="652"/>
        <v>2035</v>
      </c>
      <c r="L2975">
        <f t="shared" si="658"/>
        <v>2040</v>
      </c>
      <c r="M2975" t="str">
        <f t="shared" si="653"/>
        <v>2035_2040</v>
      </c>
      <c r="N2975">
        <f t="shared" si="654"/>
        <v>2030</v>
      </c>
      <c r="O2975">
        <f t="shared" si="655"/>
        <v>2035</v>
      </c>
      <c r="P2975" t="str">
        <f t="shared" si="656"/>
        <v>2030_2035</v>
      </c>
      <c r="Q2975">
        <f t="shared" si="659"/>
        <v>0</v>
      </c>
      <c r="R2975">
        <f t="shared" si="660"/>
        <v>1</v>
      </c>
      <c r="S2975">
        <f t="shared" ca="1" si="661"/>
        <v>0</v>
      </c>
      <c r="U2975" t="str">
        <f t="shared" ca="1" si="662"/>
        <v xml:space="preserve"> </v>
      </c>
      <c r="V2975" t="str">
        <f t="shared" ca="1" si="663"/>
        <v>let cannot_decomm [$2035_2040$ , $2030_2035$ , $EFFICIENCY$] := 1;</v>
      </c>
    </row>
    <row r="2976" spans="8:22" outlineLevel="1" x14ac:dyDescent="0.25">
      <c r="H2976">
        <f t="shared" si="650"/>
        <v>64</v>
      </c>
      <c r="I2976" t="str">
        <f t="shared" ca="1" si="657"/>
        <v>EFFICIENCY</v>
      </c>
      <c r="J2976">
        <f t="shared" ca="1" si="651"/>
        <v>0</v>
      </c>
      <c r="K2976">
        <f t="shared" si="652"/>
        <v>2035</v>
      </c>
      <c r="L2976">
        <f t="shared" si="658"/>
        <v>2040</v>
      </c>
      <c r="M2976" t="str">
        <f t="shared" si="653"/>
        <v>2035_2040</v>
      </c>
      <c r="N2976">
        <f t="shared" si="654"/>
        <v>2035</v>
      </c>
      <c r="O2976">
        <f t="shared" si="655"/>
        <v>2040</v>
      </c>
      <c r="P2976" t="str">
        <f t="shared" si="656"/>
        <v>2035_2040</v>
      </c>
      <c r="Q2976">
        <f t="shared" si="659"/>
        <v>0</v>
      </c>
      <c r="R2976">
        <f t="shared" si="660"/>
        <v>0</v>
      </c>
      <c r="S2976">
        <f t="shared" ca="1" si="661"/>
        <v>0</v>
      </c>
      <c r="U2976" t="str">
        <f t="shared" ca="1" si="662"/>
        <v xml:space="preserve"> </v>
      </c>
      <c r="V2976" t="str">
        <f t="shared" ca="1" si="663"/>
        <v>let cannot_decomm [$2035_2040$ , $2035_2040$ , $EFFICIENCY$] := 1;</v>
      </c>
    </row>
    <row r="2977" spans="8:22" outlineLevel="1" x14ac:dyDescent="0.25">
      <c r="H2977">
        <f t="shared" si="650"/>
        <v>64</v>
      </c>
      <c r="I2977" t="str">
        <f t="shared" ca="1" si="657"/>
        <v>EFFICIENCY</v>
      </c>
      <c r="J2977">
        <f t="shared" ca="1" si="651"/>
        <v>0</v>
      </c>
      <c r="K2977">
        <f t="shared" si="652"/>
        <v>2035</v>
      </c>
      <c r="L2977">
        <f t="shared" si="658"/>
        <v>2040</v>
      </c>
      <c r="M2977" t="str">
        <f t="shared" si="653"/>
        <v>2035_2040</v>
      </c>
      <c r="N2977">
        <f t="shared" si="654"/>
        <v>2040</v>
      </c>
      <c r="O2977">
        <f t="shared" si="655"/>
        <v>2045</v>
      </c>
      <c r="P2977" t="str">
        <f t="shared" si="656"/>
        <v>2040_2045</v>
      </c>
      <c r="Q2977">
        <f t="shared" si="659"/>
        <v>0</v>
      </c>
      <c r="R2977">
        <f t="shared" si="660"/>
        <v>0</v>
      </c>
      <c r="S2977">
        <f t="shared" ca="1" si="661"/>
        <v>1</v>
      </c>
      <c r="U2977" t="str">
        <f t="shared" ca="1" si="662"/>
        <v xml:space="preserve"> </v>
      </c>
      <c r="V2977" t="str">
        <f t="shared" ca="1" si="663"/>
        <v>let cannot_decomm [$2035_2040$ , $2040_2045$ , $EFFICIENCY$] := 1;</v>
      </c>
    </row>
    <row r="2978" spans="8:22" outlineLevel="1" x14ac:dyDescent="0.25">
      <c r="H2978">
        <f t="shared" si="650"/>
        <v>64</v>
      </c>
      <c r="I2978" t="str">
        <f t="shared" ca="1" si="657"/>
        <v>EFFICIENCY</v>
      </c>
      <c r="J2978">
        <f t="shared" ca="1" si="651"/>
        <v>0</v>
      </c>
      <c r="K2978">
        <f t="shared" si="652"/>
        <v>2035</v>
      </c>
      <c r="L2978">
        <f t="shared" si="658"/>
        <v>2040</v>
      </c>
      <c r="M2978" t="str">
        <f t="shared" si="653"/>
        <v>2035_2040</v>
      </c>
      <c r="N2978">
        <f t="shared" si="654"/>
        <v>2045</v>
      </c>
      <c r="O2978">
        <f t="shared" si="655"/>
        <v>2050</v>
      </c>
      <c r="P2978" t="str">
        <f t="shared" si="656"/>
        <v>2045_2050</v>
      </c>
      <c r="Q2978">
        <f t="shared" si="659"/>
        <v>0</v>
      </c>
      <c r="R2978">
        <f t="shared" si="660"/>
        <v>0</v>
      </c>
      <c r="S2978">
        <f t="shared" ca="1" si="661"/>
        <v>1</v>
      </c>
      <c r="U2978" t="str">
        <f t="shared" ca="1" si="662"/>
        <v xml:space="preserve"> </v>
      </c>
      <c r="V2978" t="str">
        <f t="shared" ca="1" si="663"/>
        <v>let cannot_decomm [$2035_2040$ , $2045_2050$ , $EFFICIENCY$] := 1;</v>
      </c>
    </row>
    <row r="2979" spans="8:22" outlineLevel="1" x14ac:dyDescent="0.25">
      <c r="H2979">
        <f t="shared" si="650"/>
        <v>64</v>
      </c>
      <c r="I2979" t="str">
        <f t="shared" ca="1" si="657"/>
        <v>EFFICIENCY</v>
      </c>
      <c r="J2979">
        <f t="shared" ca="1" si="651"/>
        <v>0</v>
      </c>
      <c r="K2979">
        <f t="shared" si="652"/>
        <v>2040</v>
      </c>
      <c r="L2979">
        <f t="shared" si="658"/>
        <v>2045</v>
      </c>
      <c r="M2979" t="str">
        <f t="shared" si="653"/>
        <v>2040_2045</v>
      </c>
      <c r="N2979">
        <f t="shared" si="654"/>
        <v>2015</v>
      </c>
      <c r="O2979">
        <f t="shared" si="655"/>
        <v>2020</v>
      </c>
      <c r="P2979" t="str">
        <f t="shared" si="656"/>
        <v>2015_2020</v>
      </c>
      <c r="Q2979">
        <f t="shared" si="659"/>
        <v>0</v>
      </c>
      <c r="R2979">
        <f t="shared" si="660"/>
        <v>1</v>
      </c>
      <c r="S2979">
        <f t="shared" ca="1" si="661"/>
        <v>0</v>
      </c>
      <c r="U2979" t="str">
        <f t="shared" ca="1" si="662"/>
        <v xml:space="preserve"> </v>
      </c>
      <c r="V2979" t="str">
        <f t="shared" ca="1" si="663"/>
        <v>let cannot_decomm [$2040_2045$ , $2015_2020$ , $EFFICIENCY$] := 1;</v>
      </c>
    </row>
    <row r="2980" spans="8:22" outlineLevel="1" x14ac:dyDescent="0.25">
      <c r="H2980">
        <f t="shared" si="650"/>
        <v>64</v>
      </c>
      <c r="I2980" t="str">
        <f t="shared" ca="1" si="657"/>
        <v>EFFICIENCY</v>
      </c>
      <c r="J2980">
        <f t="shared" ca="1" si="651"/>
        <v>0</v>
      </c>
      <c r="K2980">
        <f t="shared" si="652"/>
        <v>2040</v>
      </c>
      <c r="L2980">
        <f t="shared" si="658"/>
        <v>2045</v>
      </c>
      <c r="M2980" t="str">
        <f t="shared" si="653"/>
        <v>2040_2045</v>
      </c>
      <c r="N2980">
        <f t="shared" si="654"/>
        <v>2020</v>
      </c>
      <c r="O2980">
        <f t="shared" si="655"/>
        <v>2025</v>
      </c>
      <c r="P2980" t="str">
        <f t="shared" si="656"/>
        <v>2020_2025</v>
      </c>
      <c r="Q2980">
        <f t="shared" si="659"/>
        <v>0</v>
      </c>
      <c r="R2980">
        <f t="shared" si="660"/>
        <v>1</v>
      </c>
      <c r="S2980">
        <f t="shared" ca="1" si="661"/>
        <v>0</v>
      </c>
      <c r="U2980" t="str">
        <f t="shared" ca="1" si="662"/>
        <v xml:space="preserve"> </v>
      </c>
      <c r="V2980" t="str">
        <f t="shared" ca="1" si="663"/>
        <v>let cannot_decomm [$2040_2045$ , $2020_2025$ , $EFFICIENCY$] := 1;</v>
      </c>
    </row>
    <row r="2981" spans="8:22" outlineLevel="1" x14ac:dyDescent="0.25">
      <c r="H2981">
        <f t="shared" si="650"/>
        <v>64</v>
      </c>
      <c r="I2981" t="str">
        <f t="shared" ca="1" si="657"/>
        <v>EFFICIENCY</v>
      </c>
      <c r="J2981">
        <f t="shared" ca="1" si="651"/>
        <v>0</v>
      </c>
      <c r="K2981">
        <f t="shared" si="652"/>
        <v>2040</v>
      </c>
      <c r="L2981">
        <f t="shared" si="658"/>
        <v>2045</v>
      </c>
      <c r="M2981" t="str">
        <f t="shared" si="653"/>
        <v>2040_2045</v>
      </c>
      <c r="N2981">
        <f t="shared" si="654"/>
        <v>2025</v>
      </c>
      <c r="O2981">
        <f t="shared" si="655"/>
        <v>2030</v>
      </c>
      <c r="P2981" t="str">
        <f t="shared" si="656"/>
        <v>2025_2030</v>
      </c>
      <c r="Q2981">
        <f t="shared" si="659"/>
        <v>0</v>
      </c>
      <c r="R2981">
        <f t="shared" si="660"/>
        <v>1</v>
      </c>
      <c r="S2981">
        <f t="shared" ca="1" si="661"/>
        <v>0</v>
      </c>
      <c r="U2981" t="str">
        <f t="shared" ca="1" si="662"/>
        <v xml:space="preserve"> </v>
      </c>
      <c r="V2981" t="str">
        <f t="shared" ca="1" si="663"/>
        <v>let cannot_decomm [$2040_2045$ , $2025_2030$ , $EFFICIENCY$] := 1;</v>
      </c>
    </row>
    <row r="2982" spans="8:22" outlineLevel="1" x14ac:dyDescent="0.25">
      <c r="H2982">
        <f t="shared" si="650"/>
        <v>64</v>
      </c>
      <c r="I2982" t="str">
        <f t="shared" ca="1" si="657"/>
        <v>EFFICIENCY</v>
      </c>
      <c r="J2982">
        <f t="shared" ca="1" si="651"/>
        <v>0</v>
      </c>
      <c r="K2982">
        <f t="shared" si="652"/>
        <v>2040</v>
      </c>
      <c r="L2982">
        <f t="shared" si="658"/>
        <v>2045</v>
      </c>
      <c r="M2982" t="str">
        <f t="shared" si="653"/>
        <v>2040_2045</v>
      </c>
      <c r="N2982">
        <f t="shared" si="654"/>
        <v>2030</v>
      </c>
      <c r="O2982">
        <f t="shared" si="655"/>
        <v>2035</v>
      </c>
      <c r="P2982" t="str">
        <f t="shared" si="656"/>
        <v>2030_2035</v>
      </c>
      <c r="Q2982">
        <f t="shared" si="659"/>
        <v>0</v>
      </c>
      <c r="R2982">
        <f t="shared" si="660"/>
        <v>1</v>
      </c>
      <c r="S2982">
        <f t="shared" ca="1" si="661"/>
        <v>0</v>
      </c>
      <c r="U2982" t="str">
        <f t="shared" ca="1" si="662"/>
        <v xml:space="preserve"> </v>
      </c>
      <c r="V2982" t="str">
        <f t="shared" ca="1" si="663"/>
        <v>let cannot_decomm [$2040_2045$ , $2030_2035$ , $EFFICIENCY$] := 1;</v>
      </c>
    </row>
    <row r="2983" spans="8:22" outlineLevel="1" x14ac:dyDescent="0.25">
      <c r="H2983">
        <f t="shared" si="650"/>
        <v>64</v>
      </c>
      <c r="I2983" t="str">
        <f t="shared" ca="1" si="657"/>
        <v>EFFICIENCY</v>
      </c>
      <c r="J2983">
        <f t="shared" ca="1" si="651"/>
        <v>0</v>
      </c>
      <c r="K2983">
        <f t="shared" si="652"/>
        <v>2040</v>
      </c>
      <c r="L2983">
        <f t="shared" si="658"/>
        <v>2045</v>
      </c>
      <c r="M2983" t="str">
        <f t="shared" si="653"/>
        <v>2040_2045</v>
      </c>
      <c r="N2983">
        <f t="shared" si="654"/>
        <v>2035</v>
      </c>
      <c r="O2983">
        <f t="shared" si="655"/>
        <v>2040</v>
      </c>
      <c r="P2983" t="str">
        <f t="shared" si="656"/>
        <v>2035_2040</v>
      </c>
      <c r="Q2983">
        <f t="shared" si="659"/>
        <v>0</v>
      </c>
      <c r="R2983">
        <f t="shared" si="660"/>
        <v>1</v>
      </c>
      <c r="S2983">
        <f t="shared" ca="1" si="661"/>
        <v>0</v>
      </c>
      <c r="U2983" t="str">
        <f t="shared" ca="1" si="662"/>
        <v xml:space="preserve"> </v>
      </c>
      <c r="V2983" t="str">
        <f t="shared" ca="1" si="663"/>
        <v>let cannot_decomm [$2040_2045$ , $2035_2040$ , $EFFICIENCY$] := 1;</v>
      </c>
    </row>
    <row r="2984" spans="8:22" outlineLevel="1" x14ac:dyDescent="0.25">
      <c r="H2984">
        <f t="shared" si="650"/>
        <v>64</v>
      </c>
      <c r="I2984" t="str">
        <f t="shared" ca="1" si="657"/>
        <v>EFFICIENCY</v>
      </c>
      <c r="J2984">
        <f t="shared" ca="1" si="651"/>
        <v>0</v>
      </c>
      <c r="K2984">
        <f t="shared" si="652"/>
        <v>2040</v>
      </c>
      <c r="L2984">
        <f t="shared" si="658"/>
        <v>2045</v>
      </c>
      <c r="M2984" t="str">
        <f t="shared" si="653"/>
        <v>2040_2045</v>
      </c>
      <c r="N2984">
        <f t="shared" si="654"/>
        <v>2040</v>
      </c>
      <c r="O2984">
        <f t="shared" si="655"/>
        <v>2045</v>
      </c>
      <c r="P2984" t="str">
        <f t="shared" si="656"/>
        <v>2040_2045</v>
      </c>
      <c r="Q2984">
        <f t="shared" si="659"/>
        <v>0</v>
      </c>
      <c r="R2984">
        <f t="shared" si="660"/>
        <v>0</v>
      </c>
      <c r="S2984">
        <f t="shared" ca="1" si="661"/>
        <v>0</v>
      </c>
      <c r="U2984" t="str">
        <f t="shared" ca="1" si="662"/>
        <v xml:space="preserve"> </v>
      </c>
      <c r="V2984" t="str">
        <f t="shared" ca="1" si="663"/>
        <v>let cannot_decomm [$2040_2045$ , $2040_2045$ , $EFFICIENCY$] := 1;</v>
      </c>
    </row>
    <row r="2985" spans="8:22" outlineLevel="1" x14ac:dyDescent="0.25">
      <c r="H2985">
        <f t="shared" si="650"/>
        <v>64</v>
      </c>
      <c r="I2985" t="str">
        <f t="shared" ca="1" si="657"/>
        <v>EFFICIENCY</v>
      </c>
      <c r="J2985">
        <f t="shared" ca="1" si="651"/>
        <v>0</v>
      </c>
      <c r="K2985">
        <f t="shared" si="652"/>
        <v>2040</v>
      </c>
      <c r="L2985">
        <f t="shared" si="658"/>
        <v>2045</v>
      </c>
      <c r="M2985" t="str">
        <f t="shared" si="653"/>
        <v>2040_2045</v>
      </c>
      <c r="N2985">
        <f t="shared" si="654"/>
        <v>2045</v>
      </c>
      <c r="O2985">
        <f t="shared" si="655"/>
        <v>2050</v>
      </c>
      <c r="P2985" t="str">
        <f t="shared" si="656"/>
        <v>2045_2050</v>
      </c>
      <c r="Q2985">
        <f t="shared" si="659"/>
        <v>0</v>
      </c>
      <c r="R2985">
        <f t="shared" si="660"/>
        <v>0</v>
      </c>
      <c r="S2985">
        <f t="shared" ca="1" si="661"/>
        <v>1</v>
      </c>
      <c r="U2985" t="str">
        <f t="shared" ca="1" si="662"/>
        <v xml:space="preserve"> </v>
      </c>
      <c r="V2985" t="str">
        <f t="shared" ca="1" si="663"/>
        <v>let cannot_decomm [$2040_2045$ , $2045_2050$ , $EFFICIENCY$] := 1;</v>
      </c>
    </row>
    <row r="2986" spans="8:22" outlineLevel="1" x14ac:dyDescent="0.25">
      <c r="H2986">
        <f t="shared" si="650"/>
        <v>64</v>
      </c>
      <c r="I2986" t="str">
        <f t="shared" ca="1" si="657"/>
        <v>EFFICIENCY</v>
      </c>
      <c r="J2986">
        <f t="shared" ca="1" si="651"/>
        <v>0</v>
      </c>
      <c r="K2986">
        <f t="shared" si="652"/>
        <v>2045</v>
      </c>
      <c r="L2986">
        <f t="shared" si="658"/>
        <v>2050</v>
      </c>
      <c r="M2986" t="str">
        <f t="shared" si="653"/>
        <v>2045_2050</v>
      </c>
      <c r="N2986">
        <f t="shared" si="654"/>
        <v>2015</v>
      </c>
      <c r="O2986">
        <f t="shared" si="655"/>
        <v>2020</v>
      </c>
      <c r="P2986" t="str">
        <f t="shared" si="656"/>
        <v>2015_2020</v>
      </c>
      <c r="Q2986">
        <f t="shared" si="659"/>
        <v>0</v>
      </c>
      <c r="R2986">
        <f t="shared" si="660"/>
        <v>1</v>
      </c>
      <c r="S2986">
        <f t="shared" ca="1" si="661"/>
        <v>0</v>
      </c>
      <c r="U2986" t="str">
        <f t="shared" ca="1" si="662"/>
        <v xml:space="preserve"> </v>
      </c>
      <c r="V2986" t="str">
        <f t="shared" ca="1" si="663"/>
        <v>let cannot_decomm [$2045_2050$ , $2015_2020$ , $EFFICIENCY$] := 1;</v>
      </c>
    </row>
    <row r="2987" spans="8:22" outlineLevel="1" x14ac:dyDescent="0.25">
      <c r="H2987">
        <f t="shared" si="650"/>
        <v>64</v>
      </c>
      <c r="I2987" t="str">
        <f t="shared" ca="1" si="657"/>
        <v>EFFICIENCY</v>
      </c>
      <c r="J2987">
        <f t="shared" ca="1" si="651"/>
        <v>0</v>
      </c>
      <c r="K2987">
        <f t="shared" si="652"/>
        <v>2045</v>
      </c>
      <c r="L2987">
        <f t="shared" si="658"/>
        <v>2050</v>
      </c>
      <c r="M2987" t="str">
        <f t="shared" si="653"/>
        <v>2045_2050</v>
      </c>
      <c r="N2987">
        <f t="shared" si="654"/>
        <v>2020</v>
      </c>
      <c r="O2987">
        <f t="shared" si="655"/>
        <v>2025</v>
      </c>
      <c r="P2987" t="str">
        <f t="shared" si="656"/>
        <v>2020_2025</v>
      </c>
      <c r="Q2987">
        <f t="shared" si="659"/>
        <v>0</v>
      </c>
      <c r="R2987">
        <f t="shared" si="660"/>
        <v>1</v>
      </c>
      <c r="S2987">
        <f t="shared" ca="1" si="661"/>
        <v>0</v>
      </c>
      <c r="U2987" t="str">
        <f t="shared" ca="1" si="662"/>
        <v xml:space="preserve"> </v>
      </c>
      <c r="V2987" t="str">
        <f t="shared" ca="1" si="663"/>
        <v>let cannot_decomm [$2045_2050$ , $2020_2025$ , $EFFICIENCY$] := 1;</v>
      </c>
    </row>
    <row r="2988" spans="8:22" outlineLevel="1" x14ac:dyDescent="0.25">
      <c r="H2988">
        <f t="shared" si="650"/>
        <v>64</v>
      </c>
      <c r="I2988" t="str">
        <f t="shared" ca="1" si="657"/>
        <v>EFFICIENCY</v>
      </c>
      <c r="J2988">
        <f t="shared" ca="1" si="651"/>
        <v>0</v>
      </c>
      <c r="K2988">
        <f t="shared" si="652"/>
        <v>2045</v>
      </c>
      <c r="L2988">
        <f t="shared" si="658"/>
        <v>2050</v>
      </c>
      <c r="M2988" t="str">
        <f t="shared" si="653"/>
        <v>2045_2050</v>
      </c>
      <c r="N2988">
        <f t="shared" si="654"/>
        <v>2025</v>
      </c>
      <c r="O2988">
        <f t="shared" si="655"/>
        <v>2030</v>
      </c>
      <c r="P2988" t="str">
        <f t="shared" si="656"/>
        <v>2025_2030</v>
      </c>
      <c r="Q2988">
        <f t="shared" si="659"/>
        <v>0</v>
      </c>
      <c r="R2988">
        <f t="shared" si="660"/>
        <v>1</v>
      </c>
      <c r="S2988">
        <f t="shared" ca="1" si="661"/>
        <v>0</v>
      </c>
      <c r="U2988" t="str">
        <f t="shared" ca="1" si="662"/>
        <v xml:space="preserve"> </v>
      </c>
      <c r="V2988" t="str">
        <f t="shared" ca="1" si="663"/>
        <v>let cannot_decomm [$2045_2050$ , $2025_2030$ , $EFFICIENCY$] := 1;</v>
      </c>
    </row>
    <row r="2989" spans="8:22" outlineLevel="1" x14ac:dyDescent="0.25">
      <c r="H2989">
        <f t="shared" si="650"/>
        <v>64</v>
      </c>
      <c r="I2989" t="str">
        <f t="shared" ca="1" si="657"/>
        <v>EFFICIENCY</v>
      </c>
      <c r="J2989">
        <f t="shared" ca="1" si="651"/>
        <v>0</v>
      </c>
      <c r="K2989">
        <f t="shared" si="652"/>
        <v>2045</v>
      </c>
      <c r="L2989">
        <f t="shared" si="658"/>
        <v>2050</v>
      </c>
      <c r="M2989" t="str">
        <f t="shared" si="653"/>
        <v>2045_2050</v>
      </c>
      <c r="N2989">
        <f t="shared" si="654"/>
        <v>2030</v>
      </c>
      <c r="O2989">
        <f t="shared" si="655"/>
        <v>2035</v>
      </c>
      <c r="P2989" t="str">
        <f t="shared" si="656"/>
        <v>2030_2035</v>
      </c>
      <c r="Q2989">
        <f t="shared" si="659"/>
        <v>0</v>
      </c>
      <c r="R2989">
        <f t="shared" si="660"/>
        <v>1</v>
      </c>
      <c r="S2989">
        <f t="shared" ca="1" si="661"/>
        <v>0</v>
      </c>
      <c r="U2989" t="str">
        <f t="shared" ca="1" si="662"/>
        <v xml:space="preserve"> </v>
      </c>
      <c r="V2989" t="str">
        <f t="shared" ca="1" si="663"/>
        <v>let cannot_decomm [$2045_2050$ , $2030_2035$ , $EFFICIENCY$] := 1;</v>
      </c>
    </row>
    <row r="2990" spans="8:22" outlineLevel="1" x14ac:dyDescent="0.25">
      <c r="H2990">
        <f t="shared" si="650"/>
        <v>64</v>
      </c>
      <c r="I2990" t="str">
        <f t="shared" ca="1" si="657"/>
        <v>EFFICIENCY</v>
      </c>
      <c r="J2990">
        <f t="shared" ca="1" si="651"/>
        <v>0</v>
      </c>
      <c r="K2990">
        <f t="shared" si="652"/>
        <v>2045</v>
      </c>
      <c r="L2990">
        <f t="shared" si="658"/>
        <v>2050</v>
      </c>
      <c r="M2990" t="str">
        <f t="shared" si="653"/>
        <v>2045_2050</v>
      </c>
      <c r="N2990">
        <f t="shared" si="654"/>
        <v>2035</v>
      </c>
      <c r="O2990">
        <f t="shared" si="655"/>
        <v>2040</v>
      </c>
      <c r="P2990" t="str">
        <f t="shared" si="656"/>
        <v>2035_2040</v>
      </c>
      <c r="Q2990">
        <f t="shared" si="659"/>
        <v>0</v>
      </c>
      <c r="R2990">
        <f t="shared" si="660"/>
        <v>1</v>
      </c>
      <c r="S2990">
        <f t="shared" ca="1" si="661"/>
        <v>0</v>
      </c>
      <c r="U2990" t="str">
        <f t="shared" ca="1" si="662"/>
        <v xml:space="preserve"> </v>
      </c>
      <c r="V2990" t="str">
        <f t="shared" ca="1" si="663"/>
        <v>let cannot_decomm [$2045_2050$ , $2035_2040$ , $EFFICIENCY$] := 1;</v>
      </c>
    </row>
    <row r="2991" spans="8:22" outlineLevel="1" x14ac:dyDescent="0.25">
      <c r="H2991">
        <f t="shared" si="650"/>
        <v>64</v>
      </c>
      <c r="I2991" t="str">
        <f t="shared" ca="1" si="657"/>
        <v>EFFICIENCY</v>
      </c>
      <c r="J2991">
        <f t="shared" ca="1" si="651"/>
        <v>0</v>
      </c>
      <c r="K2991">
        <f t="shared" si="652"/>
        <v>2045</v>
      </c>
      <c r="L2991">
        <f t="shared" si="658"/>
        <v>2050</v>
      </c>
      <c r="M2991" t="str">
        <f t="shared" si="653"/>
        <v>2045_2050</v>
      </c>
      <c r="N2991">
        <f t="shared" si="654"/>
        <v>2040</v>
      </c>
      <c r="O2991">
        <f t="shared" si="655"/>
        <v>2045</v>
      </c>
      <c r="P2991" t="str">
        <f t="shared" si="656"/>
        <v>2040_2045</v>
      </c>
      <c r="Q2991">
        <f t="shared" si="659"/>
        <v>0</v>
      </c>
      <c r="R2991">
        <f t="shared" si="660"/>
        <v>1</v>
      </c>
      <c r="S2991">
        <f t="shared" ca="1" si="661"/>
        <v>0</v>
      </c>
      <c r="U2991" t="str">
        <f t="shared" ca="1" si="662"/>
        <v xml:space="preserve"> </v>
      </c>
      <c r="V2991" t="str">
        <f t="shared" ca="1" si="663"/>
        <v>let cannot_decomm [$2045_2050$ , $2040_2045$ , $EFFICIENCY$] := 1;</v>
      </c>
    </row>
    <row r="2992" spans="8:22" outlineLevel="1" x14ac:dyDescent="0.25">
      <c r="H2992">
        <f t="shared" si="650"/>
        <v>64</v>
      </c>
      <c r="I2992" t="str">
        <f t="shared" ca="1" si="657"/>
        <v>EFFICIENCY</v>
      </c>
      <c r="J2992">
        <f t="shared" ca="1" si="651"/>
        <v>0</v>
      </c>
      <c r="K2992">
        <f t="shared" si="652"/>
        <v>2045</v>
      </c>
      <c r="L2992">
        <f t="shared" si="658"/>
        <v>2050</v>
      </c>
      <c r="M2992" t="str">
        <f t="shared" si="653"/>
        <v>2045_2050</v>
      </c>
      <c r="N2992">
        <f t="shared" si="654"/>
        <v>2045</v>
      </c>
      <c r="O2992">
        <f t="shared" si="655"/>
        <v>2050</v>
      </c>
      <c r="P2992" t="str">
        <f t="shared" si="656"/>
        <v>2045_2050</v>
      </c>
      <c r="Q2992">
        <f t="shared" si="659"/>
        <v>0</v>
      </c>
      <c r="R2992">
        <f t="shared" si="660"/>
        <v>0</v>
      </c>
      <c r="S2992">
        <f t="shared" ca="1" si="661"/>
        <v>0</v>
      </c>
      <c r="U2992" t="str">
        <f t="shared" ca="1" si="662"/>
        <v xml:space="preserve"> </v>
      </c>
      <c r="V2992" t="str">
        <f t="shared" ca="1" si="663"/>
        <v>let cannot_decomm [$2045_2050$ , $2045_2050$ , $EFFICIENCY$] := 1;</v>
      </c>
    </row>
    <row r="2993" spans="8:22" outlineLevel="1" x14ac:dyDescent="0.25">
      <c r="H2993">
        <f t="shared" si="650"/>
        <v>65</v>
      </c>
      <c r="I2993" t="str">
        <f t="shared" ca="1" si="657"/>
        <v>DHN</v>
      </c>
      <c r="J2993">
        <f t="shared" ca="1" si="651"/>
        <v>60</v>
      </c>
      <c r="K2993">
        <f t="shared" si="652"/>
        <v>2015</v>
      </c>
      <c r="L2993">
        <f t="shared" si="658"/>
        <v>2020</v>
      </c>
      <c r="M2993" t="str">
        <f t="shared" si="653"/>
        <v>2015_2020</v>
      </c>
      <c r="N2993">
        <f t="shared" si="654"/>
        <v>2015</v>
      </c>
      <c r="O2993">
        <f t="shared" si="655"/>
        <v>2020</v>
      </c>
      <c r="P2993" t="str">
        <f t="shared" si="656"/>
        <v>2015_2020</v>
      </c>
      <c r="Q2993">
        <f t="shared" si="659"/>
        <v>1</v>
      </c>
      <c r="R2993">
        <f t="shared" si="660"/>
        <v>0</v>
      </c>
      <c r="S2993">
        <f t="shared" ca="1" si="661"/>
        <v>1</v>
      </c>
      <c r="U2993" t="str">
        <f t="shared" si="662"/>
        <v>#</v>
      </c>
      <c r="V2993" t="str">
        <f t="shared" ca="1" si="663"/>
        <v>let cannot_decomm [$2015_2020$ , $2015_2020$ , $DHN$] := 1;</v>
      </c>
    </row>
    <row r="2994" spans="8:22" outlineLevel="1" x14ac:dyDescent="0.25">
      <c r="H2994">
        <f t="shared" si="650"/>
        <v>65</v>
      </c>
      <c r="I2994" t="str">
        <f t="shared" ca="1" si="657"/>
        <v>DHN</v>
      </c>
      <c r="J2994">
        <f t="shared" ca="1" si="651"/>
        <v>60</v>
      </c>
      <c r="K2994">
        <f t="shared" si="652"/>
        <v>2015</v>
      </c>
      <c r="L2994">
        <f t="shared" si="658"/>
        <v>2020</v>
      </c>
      <c r="M2994" t="str">
        <f t="shared" si="653"/>
        <v>2015_2020</v>
      </c>
      <c r="N2994">
        <f t="shared" si="654"/>
        <v>2020</v>
      </c>
      <c r="O2994">
        <f t="shared" si="655"/>
        <v>2025</v>
      </c>
      <c r="P2994" t="str">
        <f t="shared" si="656"/>
        <v>2020_2025</v>
      </c>
      <c r="Q2994">
        <f t="shared" si="659"/>
        <v>0</v>
      </c>
      <c r="R2994">
        <f t="shared" si="660"/>
        <v>0</v>
      </c>
      <c r="S2994">
        <f t="shared" ca="1" si="661"/>
        <v>1</v>
      </c>
      <c r="U2994" t="str">
        <f t="shared" ca="1" si="662"/>
        <v xml:space="preserve"> </v>
      </c>
      <c r="V2994" t="str">
        <f t="shared" ca="1" si="663"/>
        <v>let cannot_decomm [$2015_2020$ , $2020_2025$ , $DHN$] := 1;</v>
      </c>
    </row>
    <row r="2995" spans="8:22" outlineLevel="1" x14ac:dyDescent="0.25">
      <c r="H2995">
        <f t="shared" si="650"/>
        <v>65</v>
      </c>
      <c r="I2995" t="str">
        <f t="shared" ca="1" si="657"/>
        <v>DHN</v>
      </c>
      <c r="J2995">
        <f t="shared" ca="1" si="651"/>
        <v>60</v>
      </c>
      <c r="K2995">
        <f t="shared" si="652"/>
        <v>2015</v>
      </c>
      <c r="L2995">
        <f t="shared" si="658"/>
        <v>2020</v>
      </c>
      <c r="M2995" t="str">
        <f t="shared" si="653"/>
        <v>2015_2020</v>
      </c>
      <c r="N2995">
        <f t="shared" si="654"/>
        <v>2025</v>
      </c>
      <c r="O2995">
        <f t="shared" si="655"/>
        <v>2030</v>
      </c>
      <c r="P2995" t="str">
        <f t="shared" si="656"/>
        <v>2025_2030</v>
      </c>
      <c r="Q2995">
        <f t="shared" si="659"/>
        <v>0</v>
      </c>
      <c r="R2995">
        <f t="shared" si="660"/>
        <v>0</v>
      </c>
      <c r="S2995">
        <f t="shared" ca="1" si="661"/>
        <v>1</v>
      </c>
      <c r="U2995" t="str">
        <f t="shared" ca="1" si="662"/>
        <v xml:space="preserve"> </v>
      </c>
      <c r="V2995" t="str">
        <f t="shared" ca="1" si="663"/>
        <v>let cannot_decomm [$2015_2020$ , $2025_2030$ , $DHN$] := 1;</v>
      </c>
    </row>
    <row r="2996" spans="8:22" outlineLevel="1" x14ac:dyDescent="0.25">
      <c r="H2996">
        <f t="shared" si="650"/>
        <v>65</v>
      </c>
      <c r="I2996" t="str">
        <f t="shared" ca="1" si="657"/>
        <v>DHN</v>
      </c>
      <c r="J2996">
        <f t="shared" ca="1" si="651"/>
        <v>60</v>
      </c>
      <c r="K2996">
        <f t="shared" si="652"/>
        <v>2015</v>
      </c>
      <c r="L2996">
        <f t="shared" si="658"/>
        <v>2020</v>
      </c>
      <c r="M2996" t="str">
        <f t="shared" si="653"/>
        <v>2015_2020</v>
      </c>
      <c r="N2996">
        <f t="shared" si="654"/>
        <v>2030</v>
      </c>
      <c r="O2996">
        <f t="shared" si="655"/>
        <v>2035</v>
      </c>
      <c r="P2996" t="str">
        <f t="shared" si="656"/>
        <v>2030_2035</v>
      </c>
      <c r="Q2996">
        <f t="shared" si="659"/>
        <v>0</v>
      </c>
      <c r="R2996">
        <f t="shared" si="660"/>
        <v>0</v>
      </c>
      <c r="S2996">
        <f t="shared" ca="1" si="661"/>
        <v>1</v>
      </c>
      <c r="U2996" t="str">
        <f t="shared" ca="1" si="662"/>
        <v xml:space="preserve"> </v>
      </c>
      <c r="V2996" t="str">
        <f t="shared" ca="1" si="663"/>
        <v>let cannot_decomm [$2015_2020$ , $2030_2035$ , $DHN$] := 1;</v>
      </c>
    </row>
    <row r="2997" spans="8:22" outlineLevel="1" x14ac:dyDescent="0.25">
      <c r="H2997">
        <f t="shared" ref="H2997:H3060" si="664">(FLOOR((ROW(A2997)-4)/49,1))+4</f>
        <v>65</v>
      </c>
      <c r="I2997" t="str">
        <f t="shared" ca="1" si="657"/>
        <v>DHN</v>
      </c>
      <c r="J2997">
        <f t="shared" ref="J2997:J3060" ca="1" si="665">INDIRECT("C"&amp;H2997)</f>
        <v>60</v>
      </c>
      <c r="K2997">
        <f t="shared" ref="K2997:K3060" si="666">2015+MOD(FLOOR((ROW(A2997)-4)/7,1),7)*5</f>
        <v>2015</v>
      </c>
      <c r="L2997">
        <f t="shared" si="658"/>
        <v>2020</v>
      </c>
      <c r="M2997" t="str">
        <f t="shared" ref="M2997:M3060" si="667">K2997&amp;"_"&amp;L2997</f>
        <v>2015_2020</v>
      </c>
      <c r="N2997">
        <f t="shared" ref="N2997:N3060" si="668">2015+MOD(ROW(D2997)-4,7)*5</f>
        <v>2035</v>
      </c>
      <c r="O2997">
        <f t="shared" ref="O2997:O3060" si="669">2020+MOD(ROW(E2997)-4,7)*5</f>
        <v>2040</v>
      </c>
      <c r="P2997" t="str">
        <f t="shared" ref="P2997:P3060" si="670">N2997&amp;"_"&amp;O2997</f>
        <v>2035_2040</v>
      </c>
      <c r="Q2997">
        <f t="shared" si="659"/>
        <v>0</v>
      </c>
      <c r="R2997">
        <f t="shared" si="660"/>
        <v>0</v>
      </c>
      <c r="S2997">
        <f t="shared" ca="1" si="661"/>
        <v>1</v>
      </c>
      <c r="U2997" t="str">
        <f t="shared" ca="1" si="662"/>
        <v xml:space="preserve"> </v>
      </c>
      <c r="V2997" t="str">
        <f t="shared" ca="1" si="663"/>
        <v>let cannot_decomm [$2015_2020$ , $2035_2040$ , $DHN$] := 1;</v>
      </c>
    </row>
    <row r="2998" spans="8:22" outlineLevel="1" x14ac:dyDescent="0.25">
      <c r="H2998">
        <f t="shared" si="664"/>
        <v>65</v>
      </c>
      <c r="I2998" t="str">
        <f t="shared" ca="1" si="657"/>
        <v>DHN</v>
      </c>
      <c r="J2998">
        <f t="shared" ca="1" si="665"/>
        <v>60</v>
      </c>
      <c r="K2998">
        <f t="shared" si="666"/>
        <v>2015</v>
      </c>
      <c r="L2998">
        <f t="shared" si="658"/>
        <v>2020</v>
      </c>
      <c r="M2998" t="str">
        <f t="shared" si="667"/>
        <v>2015_2020</v>
      </c>
      <c r="N2998">
        <f t="shared" si="668"/>
        <v>2040</v>
      </c>
      <c r="O2998">
        <f t="shared" si="669"/>
        <v>2045</v>
      </c>
      <c r="P2998" t="str">
        <f t="shared" si="670"/>
        <v>2040_2045</v>
      </c>
      <c r="Q2998">
        <f t="shared" si="659"/>
        <v>0</v>
      </c>
      <c r="R2998">
        <f t="shared" si="660"/>
        <v>0</v>
      </c>
      <c r="S2998">
        <f t="shared" ca="1" si="661"/>
        <v>1</v>
      </c>
      <c r="U2998" t="str">
        <f t="shared" ca="1" si="662"/>
        <v xml:space="preserve"> </v>
      </c>
      <c r="V2998" t="str">
        <f t="shared" ca="1" si="663"/>
        <v>let cannot_decomm [$2015_2020$ , $2040_2045$ , $DHN$] := 1;</v>
      </c>
    </row>
    <row r="2999" spans="8:22" outlineLevel="1" x14ac:dyDescent="0.25">
      <c r="H2999">
        <f t="shared" si="664"/>
        <v>65</v>
      </c>
      <c r="I2999" t="str">
        <f t="shared" ca="1" si="657"/>
        <v>DHN</v>
      </c>
      <c r="J2999">
        <f t="shared" ca="1" si="665"/>
        <v>60</v>
      </c>
      <c r="K2999">
        <f t="shared" si="666"/>
        <v>2015</v>
      </c>
      <c r="L2999">
        <f t="shared" si="658"/>
        <v>2020</v>
      </c>
      <c r="M2999" t="str">
        <f t="shared" si="667"/>
        <v>2015_2020</v>
      </c>
      <c r="N2999">
        <f t="shared" si="668"/>
        <v>2045</v>
      </c>
      <c r="O2999">
        <f t="shared" si="669"/>
        <v>2050</v>
      </c>
      <c r="P2999" t="str">
        <f t="shared" si="670"/>
        <v>2045_2050</v>
      </c>
      <c r="Q2999">
        <f t="shared" si="659"/>
        <v>0</v>
      </c>
      <c r="R2999">
        <f t="shared" si="660"/>
        <v>0</v>
      </c>
      <c r="S2999">
        <f t="shared" ca="1" si="661"/>
        <v>1</v>
      </c>
      <c r="U2999" t="str">
        <f t="shared" ca="1" si="662"/>
        <v xml:space="preserve"> </v>
      </c>
      <c r="V2999" t="str">
        <f t="shared" ca="1" si="663"/>
        <v>let cannot_decomm [$2015_2020$ , $2045_2050$ , $DHN$] := 1;</v>
      </c>
    </row>
    <row r="3000" spans="8:22" outlineLevel="1" x14ac:dyDescent="0.25">
      <c r="H3000">
        <f t="shared" si="664"/>
        <v>65</v>
      </c>
      <c r="I3000" t="str">
        <f t="shared" ca="1" si="657"/>
        <v>DHN</v>
      </c>
      <c r="J3000">
        <f t="shared" ca="1" si="665"/>
        <v>60</v>
      </c>
      <c r="K3000">
        <f t="shared" si="666"/>
        <v>2020</v>
      </c>
      <c r="L3000">
        <f t="shared" si="658"/>
        <v>2025</v>
      </c>
      <c r="M3000" t="str">
        <f t="shared" si="667"/>
        <v>2020_2025</v>
      </c>
      <c r="N3000">
        <f t="shared" si="668"/>
        <v>2015</v>
      </c>
      <c r="O3000">
        <f t="shared" si="669"/>
        <v>2020</v>
      </c>
      <c r="P3000" t="str">
        <f t="shared" si="670"/>
        <v>2015_2020</v>
      </c>
      <c r="Q3000">
        <f t="shared" si="659"/>
        <v>0</v>
      </c>
      <c r="R3000">
        <f t="shared" si="660"/>
        <v>1</v>
      </c>
      <c r="S3000">
        <f t="shared" ca="1" si="661"/>
        <v>1</v>
      </c>
      <c r="U3000" t="str">
        <f t="shared" ca="1" si="662"/>
        <v>#</v>
      </c>
      <c r="V3000" t="str">
        <f t="shared" ca="1" si="663"/>
        <v>let cannot_decomm [$2020_2025$ , $2015_2020$ , $DHN$] := 1;</v>
      </c>
    </row>
    <row r="3001" spans="8:22" outlineLevel="1" x14ac:dyDescent="0.25">
      <c r="H3001">
        <f t="shared" si="664"/>
        <v>65</v>
      </c>
      <c r="I3001" t="str">
        <f t="shared" ca="1" si="657"/>
        <v>DHN</v>
      </c>
      <c r="J3001">
        <f t="shared" ca="1" si="665"/>
        <v>60</v>
      </c>
      <c r="K3001">
        <f t="shared" si="666"/>
        <v>2020</v>
      </c>
      <c r="L3001">
        <f t="shared" si="658"/>
        <v>2025</v>
      </c>
      <c r="M3001" t="str">
        <f t="shared" si="667"/>
        <v>2020_2025</v>
      </c>
      <c r="N3001">
        <f t="shared" si="668"/>
        <v>2020</v>
      </c>
      <c r="O3001">
        <f t="shared" si="669"/>
        <v>2025</v>
      </c>
      <c r="P3001" t="str">
        <f t="shared" si="670"/>
        <v>2020_2025</v>
      </c>
      <c r="Q3001">
        <f t="shared" si="659"/>
        <v>0</v>
      </c>
      <c r="R3001">
        <f t="shared" si="660"/>
        <v>0</v>
      </c>
      <c r="S3001">
        <f t="shared" ca="1" si="661"/>
        <v>1</v>
      </c>
      <c r="U3001" t="str">
        <f t="shared" ca="1" si="662"/>
        <v xml:space="preserve"> </v>
      </c>
      <c r="V3001" t="str">
        <f t="shared" ca="1" si="663"/>
        <v>let cannot_decomm [$2020_2025$ , $2020_2025$ , $DHN$] := 1;</v>
      </c>
    </row>
    <row r="3002" spans="8:22" outlineLevel="1" x14ac:dyDescent="0.25">
      <c r="H3002">
        <f t="shared" si="664"/>
        <v>65</v>
      </c>
      <c r="I3002" t="str">
        <f t="shared" ca="1" si="657"/>
        <v>DHN</v>
      </c>
      <c r="J3002">
        <f t="shared" ca="1" si="665"/>
        <v>60</v>
      </c>
      <c r="K3002">
        <f t="shared" si="666"/>
        <v>2020</v>
      </c>
      <c r="L3002">
        <f t="shared" si="658"/>
        <v>2025</v>
      </c>
      <c r="M3002" t="str">
        <f t="shared" si="667"/>
        <v>2020_2025</v>
      </c>
      <c r="N3002">
        <f t="shared" si="668"/>
        <v>2025</v>
      </c>
      <c r="O3002">
        <f t="shared" si="669"/>
        <v>2030</v>
      </c>
      <c r="P3002" t="str">
        <f t="shared" si="670"/>
        <v>2025_2030</v>
      </c>
      <c r="Q3002">
        <f t="shared" si="659"/>
        <v>0</v>
      </c>
      <c r="R3002">
        <f t="shared" si="660"/>
        <v>0</v>
      </c>
      <c r="S3002">
        <f t="shared" ca="1" si="661"/>
        <v>1</v>
      </c>
      <c r="U3002" t="str">
        <f t="shared" ca="1" si="662"/>
        <v xml:space="preserve"> </v>
      </c>
      <c r="V3002" t="str">
        <f t="shared" ca="1" si="663"/>
        <v>let cannot_decomm [$2020_2025$ , $2025_2030$ , $DHN$] := 1;</v>
      </c>
    </row>
    <row r="3003" spans="8:22" outlineLevel="1" x14ac:dyDescent="0.25">
      <c r="H3003">
        <f t="shared" si="664"/>
        <v>65</v>
      </c>
      <c r="I3003" t="str">
        <f t="shared" ca="1" si="657"/>
        <v>DHN</v>
      </c>
      <c r="J3003">
        <f t="shared" ca="1" si="665"/>
        <v>60</v>
      </c>
      <c r="K3003">
        <f t="shared" si="666"/>
        <v>2020</v>
      </c>
      <c r="L3003">
        <f t="shared" si="658"/>
        <v>2025</v>
      </c>
      <c r="M3003" t="str">
        <f t="shared" si="667"/>
        <v>2020_2025</v>
      </c>
      <c r="N3003">
        <f t="shared" si="668"/>
        <v>2030</v>
      </c>
      <c r="O3003">
        <f t="shared" si="669"/>
        <v>2035</v>
      </c>
      <c r="P3003" t="str">
        <f t="shared" si="670"/>
        <v>2030_2035</v>
      </c>
      <c r="Q3003">
        <f t="shared" si="659"/>
        <v>0</v>
      </c>
      <c r="R3003">
        <f t="shared" si="660"/>
        <v>0</v>
      </c>
      <c r="S3003">
        <f t="shared" ca="1" si="661"/>
        <v>1</v>
      </c>
      <c r="U3003" t="str">
        <f t="shared" ca="1" si="662"/>
        <v xml:space="preserve"> </v>
      </c>
      <c r="V3003" t="str">
        <f t="shared" ca="1" si="663"/>
        <v>let cannot_decomm [$2020_2025$ , $2030_2035$ , $DHN$] := 1;</v>
      </c>
    </row>
    <row r="3004" spans="8:22" outlineLevel="1" x14ac:dyDescent="0.25">
      <c r="H3004">
        <f t="shared" si="664"/>
        <v>65</v>
      </c>
      <c r="I3004" t="str">
        <f t="shared" ca="1" si="657"/>
        <v>DHN</v>
      </c>
      <c r="J3004">
        <f t="shared" ca="1" si="665"/>
        <v>60</v>
      </c>
      <c r="K3004">
        <f t="shared" si="666"/>
        <v>2020</v>
      </c>
      <c r="L3004">
        <f t="shared" si="658"/>
        <v>2025</v>
      </c>
      <c r="M3004" t="str">
        <f t="shared" si="667"/>
        <v>2020_2025</v>
      </c>
      <c r="N3004">
        <f t="shared" si="668"/>
        <v>2035</v>
      </c>
      <c r="O3004">
        <f t="shared" si="669"/>
        <v>2040</v>
      </c>
      <c r="P3004" t="str">
        <f t="shared" si="670"/>
        <v>2035_2040</v>
      </c>
      <c r="Q3004">
        <f t="shared" si="659"/>
        <v>0</v>
      </c>
      <c r="R3004">
        <f t="shared" si="660"/>
        <v>0</v>
      </c>
      <c r="S3004">
        <f t="shared" ca="1" si="661"/>
        <v>1</v>
      </c>
      <c r="U3004" t="str">
        <f t="shared" ca="1" si="662"/>
        <v xml:space="preserve"> </v>
      </c>
      <c r="V3004" t="str">
        <f t="shared" ca="1" si="663"/>
        <v>let cannot_decomm [$2020_2025$ , $2035_2040$ , $DHN$] := 1;</v>
      </c>
    </row>
    <row r="3005" spans="8:22" outlineLevel="1" x14ac:dyDescent="0.25">
      <c r="H3005">
        <f t="shared" si="664"/>
        <v>65</v>
      </c>
      <c r="I3005" t="str">
        <f t="shared" ca="1" si="657"/>
        <v>DHN</v>
      </c>
      <c r="J3005">
        <f t="shared" ca="1" si="665"/>
        <v>60</v>
      </c>
      <c r="K3005">
        <f t="shared" si="666"/>
        <v>2020</v>
      </c>
      <c r="L3005">
        <f t="shared" si="658"/>
        <v>2025</v>
      </c>
      <c r="M3005" t="str">
        <f t="shared" si="667"/>
        <v>2020_2025</v>
      </c>
      <c r="N3005">
        <f t="shared" si="668"/>
        <v>2040</v>
      </c>
      <c r="O3005">
        <f t="shared" si="669"/>
        <v>2045</v>
      </c>
      <c r="P3005" t="str">
        <f t="shared" si="670"/>
        <v>2040_2045</v>
      </c>
      <c r="Q3005">
        <f t="shared" si="659"/>
        <v>0</v>
      </c>
      <c r="R3005">
        <f t="shared" si="660"/>
        <v>0</v>
      </c>
      <c r="S3005">
        <f t="shared" ca="1" si="661"/>
        <v>1</v>
      </c>
      <c r="U3005" t="str">
        <f t="shared" ca="1" si="662"/>
        <v xml:space="preserve"> </v>
      </c>
      <c r="V3005" t="str">
        <f t="shared" ca="1" si="663"/>
        <v>let cannot_decomm [$2020_2025$ , $2040_2045$ , $DHN$] := 1;</v>
      </c>
    </row>
    <row r="3006" spans="8:22" outlineLevel="1" x14ac:dyDescent="0.25">
      <c r="H3006">
        <f t="shared" si="664"/>
        <v>65</v>
      </c>
      <c r="I3006" t="str">
        <f t="shared" ca="1" si="657"/>
        <v>DHN</v>
      </c>
      <c r="J3006">
        <f t="shared" ca="1" si="665"/>
        <v>60</v>
      </c>
      <c r="K3006">
        <f t="shared" si="666"/>
        <v>2020</v>
      </c>
      <c r="L3006">
        <f t="shared" si="658"/>
        <v>2025</v>
      </c>
      <c r="M3006" t="str">
        <f t="shared" si="667"/>
        <v>2020_2025</v>
      </c>
      <c r="N3006">
        <f t="shared" si="668"/>
        <v>2045</v>
      </c>
      <c r="O3006">
        <f t="shared" si="669"/>
        <v>2050</v>
      </c>
      <c r="P3006" t="str">
        <f t="shared" si="670"/>
        <v>2045_2050</v>
      </c>
      <c r="Q3006">
        <f t="shared" si="659"/>
        <v>0</v>
      </c>
      <c r="R3006">
        <f t="shared" si="660"/>
        <v>0</v>
      </c>
      <c r="S3006">
        <f t="shared" ca="1" si="661"/>
        <v>1</v>
      </c>
      <c r="U3006" t="str">
        <f t="shared" ca="1" si="662"/>
        <v xml:space="preserve"> </v>
      </c>
      <c r="V3006" t="str">
        <f t="shared" ca="1" si="663"/>
        <v>let cannot_decomm [$2020_2025$ , $2045_2050$ , $DHN$] := 1;</v>
      </c>
    </row>
    <row r="3007" spans="8:22" outlineLevel="1" x14ac:dyDescent="0.25">
      <c r="H3007">
        <f t="shared" si="664"/>
        <v>65</v>
      </c>
      <c r="I3007" t="str">
        <f t="shared" ca="1" si="657"/>
        <v>DHN</v>
      </c>
      <c r="J3007">
        <f t="shared" ca="1" si="665"/>
        <v>60</v>
      </c>
      <c r="K3007">
        <f t="shared" si="666"/>
        <v>2025</v>
      </c>
      <c r="L3007">
        <f t="shared" si="658"/>
        <v>2030</v>
      </c>
      <c r="M3007" t="str">
        <f t="shared" si="667"/>
        <v>2025_2030</v>
      </c>
      <c r="N3007">
        <f t="shared" si="668"/>
        <v>2015</v>
      </c>
      <c r="O3007">
        <f t="shared" si="669"/>
        <v>2020</v>
      </c>
      <c r="P3007" t="str">
        <f t="shared" si="670"/>
        <v>2015_2020</v>
      </c>
      <c r="Q3007">
        <f t="shared" si="659"/>
        <v>0</v>
      </c>
      <c r="R3007">
        <f t="shared" si="660"/>
        <v>1</v>
      </c>
      <c r="S3007">
        <f t="shared" ca="1" si="661"/>
        <v>1</v>
      </c>
      <c r="U3007" t="str">
        <f t="shared" ca="1" si="662"/>
        <v>#</v>
      </c>
      <c r="V3007" t="str">
        <f t="shared" ca="1" si="663"/>
        <v>let cannot_decomm [$2025_2030$ , $2015_2020$ , $DHN$] := 1;</v>
      </c>
    </row>
    <row r="3008" spans="8:22" outlineLevel="1" x14ac:dyDescent="0.25">
      <c r="H3008">
        <f t="shared" si="664"/>
        <v>65</v>
      </c>
      <c r="I3008" t="str">
        <f t="shared" ca="1" si="657"/>
        <v>DHN</v>
      </c>
      <c r="J3008">
        <f t="shared" ca="1" si="665"/>
        <v>60</v>
      </c>
      <c r="K3008">
        <f t="shared" si="666"/>
        <v>2025</v>
      </c>
      <c r="L3008">
        <f t="shared" si="658"/>
        <v>2030</v>
      </c>
      <c r="M3008" t="str">
        <f t="shared" si="667"/>
        <v>2025_2030</v>
      </c>
      <c r="N3008">
        <f t="shared" si="668"/>
        <v>2020</v>
      </c>
      <c r="O3008">
        <f t="shared" si="669"/>
        <v>2025</v>
      </c>
      <c r="P3008" t="str">
        <f t="shared" si="670"/>
        <v>2020_2025</v>
      </c>
      <c r="Q3008">
        <f t="shared" si="659"/>
        <v>0</v>
      </c>
      <c r="R3008">
        <f t="shared" si="660"/>
        <v>1</v>
      </c>
      <c r="S3008">
        <f t="shared" ca="1" si="661"/>
        <v>1</v>
      </c>
      <c r="U3008" t="str">
        <f t="shared" ca="1" si="662"/>
        <v>#</v>
      </c>
      <c r="V3008" t="str">
        <f t="shared" ca="1" si="663"/>
        <v>let cannot_decomm [$2025_2030$ , $2020_2025$ , $DHN$] := 1;</v>
      </c>
    </row>
    <row r="3009" spans="8:22" outlineLevel="1" x14ac:dyDescent="0.25">
      <c r="H3009">
        <f t="shared" si="664"/>
        <v>65</v>
      </c>
      <c r="I3009" t="str">
        <f t="shared" ca="1" si="657"/>
        <v>DHN</v>
      </c>
      <c r="J3009">
        <f t="shared" ca="1" si="665"/>
        <v>60</v>
      </c>
      <c r="K3009">
        <f t="shared" si="666"/>
        <v>2025</v>
      </c>
      <c r="L3009">
        <f t="shared" si="658"/>
        <v>2030</v>
      </c>
      <c r="M3009" t="str">
        <f t="shared" si="667"/>
        <v>2025_2030</v>
      </c>
      <c r="N3009">
        <f t="shared" si="668"/>
        <v>2025</v>
      </c>
      <c r="O3009">
        <f t="shared" si="669"/>
        <v>2030</v>
      </c>
      <c r="P3009" t="str">
        <f t="shared" si="670"/>
        <v>2025_2030</v>
      </c>
      <c r="Q3009">
        <f t="shared" si="659"/>
        <v>0</v>
      </c>
      <c r="R3009">
        <f t="shared" si="660"/>
        <v>0</v>
      </c>
      <c r="S3009">
        <f t="shared" ca="1" si="661"/>
        <v>1</v>
      </c>
      <c r="U3009" t="str">
        <f t="shared" ca="1" si="662"/>
        <v xml:space="preserve"> </v>
      </c>
      <c r="V3009" t="str">
        <f t="shared" ca="1" si="663"/>
        <v>let cannot_decomm [$2025_2030$ , $2025_2030$ , $DHN$] := 1;</v>
      </c>
    </row>
    <row r="3010" spans="8:22" outlineLevel="1" x14ac:dyDescent="0.25">
      <c r="H3010">
        <f t="shared" si="664"/>
        <v>65</v>
      </c>
      <c r="I3010" t="str">
        <f t="shared" ca="1" si="657"/>
        <v>DHN</v>
      </c>
      <c r="J3010">
        <f t="shared" ca="1" si="665"/>
        <v>60</v>
      </c>
      <c r="K3010">
        <f t="shared" si="666"/>
        <v>2025</v>
      </c>
      <c r="L3010">
        <f t="shared" si="658"/>
        <v>2030</v>
      </c>
      <c r="M3010" t="str">
        <f t="shared" si="667"/>
        <v>2025_2030</v>
      </c>
      <c r="N3010">
        <f t="shared" si="668"/>
        <v>2030</v>
      </c>
      <c r="O3010">
        <f t="shared" si="669"/>
        <v>2035</v>
      </c>
      <c r="P3010" t="str">
        <f t="shared" si="670"/>
        <v>2030_2035</v>
      </c>
      <c r="Q3010">
        <f t="shared" si="659"/>
        <v>0</v>
      </c>
      <c r="R3010">
        <f t="shared" si="660"/>
        <v>0</v>
      </c>
      <c r="S3010">
        <f t="shared" ca="1" si="661"/>
        <v>1</v>
      </c>
      <c r="U3010" t="str">
        <f t="shared" ca="1" si="662"/>
        <v xml:space="preserve"> </v>
      </c>
      <c r="V3010" t="str">
        <f t="shared" ca="1" si="663"/>
        <v>let cannot_decomm [$2025_2030$ , $2030_2035$ , $DHN$] := 1;</v>
      </c>
    </row>
    <row r="3011" spans="8:22" outlineLevel="1" x14ac:dyDescent="0.25">
      <c r="H3011">
        <f t="shared" si="664"/>
        <v>65</v>
      </c>
      <c r="I3011" t="str">
        <f t="shared" ca="1" si="657"/>
        <v>DHN</v>
      </c>
      <c r="J3011">
        <f t="shared" ca="1" si="665"/>
        <v>60</v>
      </c>
      <c r="K3011">
        <f t="shared" si="666"/>
        <v>2025</v>
      </c>
      <c r="L3011">
        <f t="shared" si="658"/>
        <v>2030</v>
      </c>
      <c r="M3011" t="str">
        <f t="shared" si="667"/>
        <v>2025_2030</v>
      </c>
      <c r="N3011">
        <f t="shared" si="668"/>
        <v>2035</v>
      </c>
      <c r="O3011">
        <f t="shared" si="669"/>
        <v>2040</v>
      </c>
      <c r="P3011" t="str">
        <f t="shared" si="670"/>
        <v>2035_2040</v>
      </c>
      <c r="Q3011">
        <f t="shared" si="659"/>
        <v>0</v>
      </c>
      <c r="R3011">
        <f t="shared" si="660"/>
        <v>0</v>
      </c>
      <c r="S3011">
        <f t="shared" ca="1" si="661"/>
        <v>1</v>
      </c>
      <c r="U3011" t="str">
        <f t="shared" ca="1" si="662"/>
        <v xml:space="preserve"> </v>
      </c>
      <c r="V3011" t="str">
        <f t="shared" ca="1" si="663"/>
        <v>let cannot_decomm [$2025_2030$ , $2035_2040$ , $DHN$] := 1;</v>
      </c>
    </row>
    <row r="3012" spans="8:22" outlineLevel="1" x14ac:dyDescent="0.25">
      <c r="H3012">
        <f t="shared" si="664"/>
        <v>65</v>
      </c>
      <c r="I3012" t="str">
        <f t="shared" ca="1" si="657"/>
        <v>DHN</v>
      </c>
      <c r="J3012">
        <f t="shared" ca="1" si="665"/>
        <v>60</v>
      </c>
      <c r="K3012">
        <f t="shared" si="666"/>
        <v>2025</v>
      </c>
      <c r="L3012">
        <f t="shared" si="658"/>
        <v>2030</v>
      </c>
      <c r="M3012" t="str">
        <f t="shared" si="667"/>
        <v>2025_2030</v>
      </c>
      <c r="N3012">
        <f t="shared" si="668"/>
        <v>2040</v>
      </c>
      <c r="O3012">
        <f t="shared" si="669"/>
        <v>2045</v>
      </c>
      <c r="P3012" t="str">
        <f t="shared" si="670"/>
        <v>2040_2045</v>
      </c>
      <c r="Q3012">
        <f t="shared" si="659"/>
        <v>0</v>
      </c>
      <c r="R3012">
        <f t="shared" si="660"/>
        <v>0</v>
      </c>
      <c r="S3012">
        <f t="shared" ca="1" si="661"/>
        <v>1</v>
      </c>
      <c r="U3012" t="str">
        <f t="shared" ca="1" si="662"/>
        <v xml:space="preserve"> </v>
      </c>
      <c r="V3012" t="str">
        <f t="shared" ca="1" si="663"/>
        <v>let cannot_decomm [$2025_2030$ , $2040_2045$ , $DHN$] := 1;</v>
      </c>
    </row>
    <row r="3013" spans="8:22" outlineLevel="1" x14ac:dyDescent="0.25">
      <c r="H3013">
        <f t="shared" si="664"/>
        <v>65</v>
      </c>
      <c r="I3013" t="str">
        <f t="shared" ref="I3013:I3076" ca="1" si="671">INDIRECT("A"&amp;H3013)</f>
        <v>DHN</v>
      </c>
      <c r="J3013">
        <f t="shared" ca="1" si="665"/>
        <v>60</v>
      </c>
      <c r="K3013">
        <f t="shared" si="666"/>
        <v>2025</v>
      </c>
      <c r="L3013">
        <f t="shared" ref="L3013:L3076" si="672">K3013+5</f>
        <v>2030</v>
      </c>
      <c r="M3013" t="str">
        <f t="shared" si="667"/>
        <v>2025_2030</v>
      </c>
      <c r="N3013">
        <f t="shared" si="668"/>
        <v>2045</v>
      </c>
      <c r="O3013">
        <f t="shared" si="669"/>
        <v>2050</v>
      </c>
      <c r="P3013" t="str">
        <f t="shared" si="670"/>
        <v>2045_2050</v>
      </c>
      <c r="Q3013">
        <f t="shared" ref="Q3013:Q3076" si="673">IF(K3013=2015,IF(N3013=2015,1,0),0)</f>
        <v>0</v>
      </c>
      <c r="R3013">
        <f t="shared" ref="R3013:R3076" si="674">IF(K3013&gt;N3013,1,0)</f>
        <v>0</v>
      </c>
      <c r="S3013">
        <f t="shared" ref="S3013:S3076" ca="1" si="675">IF(K3013&lt;(N3013+J3013),1,0)</f>
        <v>1</v>
      </c>
      <c r="U3013" t="str">
        <f t="shared" ref="U3013:U3076" ca="1" si="676">IF(Q3013=1,"#",IF((R3013+S3013)=2,"#"," "))</f>
        <v xml:space="preserve"> </v>
      </c>
      <c r="V3013" t="str">
        <f t="shared" ref="V3013:V3076" ca="1" si="677">"let cannot_decomm [$"&amp;M3013&amp;"$ , $"&amp;P3013&amp;"$ , $"&amp;I3013&amp;"$] := 1;"</f>
        <v>let cannot_decomm [$2025_2030$ , $2045_2050$ , $DHN$] := 1;</v>
      </c>
    </row>
    <row r="3014" spans="8:22" outlineLevel="1" x14ac:dyDescent="0.25">
      <c r="H3014">
        <f t="shared" si="664"/>
        <v>65</v>
      </c>
      <c r="I3014" t="str">
        <f t="shared" ca="1" si="671"/>
        <v>DHN</v>
      </c>
      <c r="J3014">
        <f t="shared" ca="1" si="665"/>
        <v>60</v>
      </c>
      <c r="K3014">
        <f t="shared" si="666"/>
        <v>2030</v>
      </c>
      <c r="L3014">
        <f t="shared" si="672"/>
        <v>2035</v>
      </c>
      <c r="M3014" t="str">
        <f t="shared" si="667"/>
        <v>2030_2035</v>
      </c>
      <c r="N3014">
        <f t="shared" si="668"/>
        <v>2015</v>
      </c>
      <c r="O3014">
        <f t="shared" si="669"/>
        <v>2020</v>
      </c>
      <c r="P3014" t="str">
        <f t="shared" si="670"/>
        <v>2015_2020</v>
      </c>
      <c r="Q3014">
        <f t="shared" si="673"/>
        <v>0</v>
      </c>
      <c r="R3014">
        <f t="shared" si="674"/>
        <v>1</v>
      </c>
      <c r="S3014">
        <f t="shared" ca="1" si="675"/>
        <v>1</v>
      </c>
      <c r="U3014" t="str">
        <f t="shared" ca="1" si="676"/>
        <v>#</v>
      </c>
      <c r="V3014" t="str">
        <f t="shared" ca="1" si="677"/>
        <v>let cannot_decomm [$2030_2035$ , $2015_2020$ , $DHN$] := 1;</v>
      </c>
    </row>
    <row r="3015" spans="8:22" outlineLevel="1" x14ac:dyDescent="0.25">
      <c r="H3015">
        <f t="shared" si="664"/>
        <v>65</v>
      </c>
      <c r="I3015" t="str">
        <f t="shared" ca="1" si="671"/>
        <v>DHN</v>
      </c>
      <c r="J3015">
        <f t="shared" ca="1" si="665"/>
        <v>60</v>
      </c>
      <c r="K3015">
        <f t="shared" si="666"/>
        <v>2030</v>
      </c>
      <c r="L3015">
        <f t="shared" si="672"/>
        <v>2035</v>
      </c>
      <c r="M3015" t="str">
        <f t="shared" si="667"/>
        <v>2030_2035</v>
      </c>
      <c r="N3015">
        <f t="shared" si="668"/>
        <v>2020</v>
      </c>
      <c r="O3015">
        <f t="shared" si="669"/>
        <v>2025</v>
      </c>
      <c r="P3015" t="str">
        <f t="shared" si="670"/>
        <v>2020_2025</v>
      </c>
      <c r="Q3015">
        <f t="shared" si="673"/>
        <v>0</v>
      </c>
      <c r="R3015">
        <f t="shared" si="674"/>
        <v>1</v>
      </c>
      <c r="S3015">
        <f t="shared" ca="1" si="675"/>
        <v>1</v>
      </c>
      <c r="U3015" t="str">
        <f t="shared" ca="1" si="676"/>
        <v>#</v>
      </c>
      <c r="V3015" t="str">
        <f t="shared" ca="1" si="677"/>
        <v>let cannot_decomm [$2030_2035$ , $2020_2025$ , $DHN$] := 1;</v>
      </c>
    </row>
    <row r="3016" spans="8:22" outlineLevel="1" x14ac:dyDescent="0.25">
      <c r="H3016">
        <f t="shared" si="664"/>
        <v>65</v>
      </c>
      <c r="I3016" t="str">
        <f t="shared" ca="1" si="671"/>
        <v>DHN</v>
      </c>
      <c r="J3016">
        <f t="shared" ca="1" si="665"/>
        <v>60</v>
      </c>
      <c r="K3016">
        <f t="shared" si="666"/>
        <v>2030</v>
      </c>
      <c r="L3016">
        <f t="shared" si="672"/>
        <v>2035</v>
      </c>
      <c r="M3016" t="str">
        <f t="shared" si="667"/>
        <v>2030_2035</v>
      </c>
      <c r="N3016">
        <f t="shared" si="668"/>
        <v>2025</v>
      </c>
      <c r="O3016">
        <f t="shared" si="669"/>
        <v>2030</v>
      </c>
      <c r="P3016" t="str">
        <f t="shared" si="670"/>
        <v>2025_2030</v>
      </c>
      <c r="Q3016">
        <f t="shared" si="673"/>
        <v>0</v>
      </c>
      <c r="R3016">
        <f t="shared" si="674"/>
        <v>1</v>
      </c>
      <c r="S3016">
        <f t="shared" ca="1" si="675"/>
        <v>1</v>
      </c>
      <c r="U3016" t="str">
        <f t="shared" ca="1" si="676"/>
        <v>#</v>
      </c>
      <c r="V3016" t="str">
        <f t="shared" ca="1" si="677"/>
        <v>let cannot_decomm [$2030_2035$ , $2025_2030$ , $DHN$] := 1;</v>
      </c>
    </row>
    <row r="3017" spans="8:22" outlineLevel="1" x14ac:dyDescent="0.25">
      <c r="H3017">
        <f t="shared" si="664"/>
        <v>65</v>
      </c>
      <c r="I3017" t="str">
        <f t="shared" ca="1" si="671"/>
        <v>DHN</v>
      </c>
      <c r="J3017">
        <f t="shared" ca="1" si="665"/>
        <v>60</v>
      </c>
      <c r="K3017">
        <f t="shared" si="666"/>
        <v>2030</v>
      </c>
      <c r="L3017">
        <f t="shared" si="672"/>
        <v>2035</v>
      </c>
      <c r="M3017" t="str">
        <f t="shared" si="667"/>
        <v>2030_2035</v>
      </c>
      <c r="N3017">
        <f t="shared" si="668"/>
        <v>2030</v>
      </c>
      <c r="O3017">
        <f t="shared" si="669"/>
        <v>2035</v>
      </c>
      <c r="P3017" t="str">
        <f t="shared" si="670"/>
        <v>2030_2035</v>
      </c>
      <c r="Q3017">
        <f t="shared" si="673"/>
        <v>0</v>
      </c>
      <c r="R3017">
        <f t="shared" si="674"/>
        <v>0</v>
      </c>
      <c r="S3017">
        <f t="shared" ca="1" si="675"/>
        <v>1</v>
      </c>
      <c r="U3017" t="str">
        <f t="shared" ca="1" si="676"/>
        <v xml:space="preserve"> </v>
      </c>
      <c r="V3017" t="str">
        <f t="shared" ca="1" si="677"/>
        <v>let cannot_decomm [$2030_2035$ , $2030_2035$ , $DHN$] := 1;</v>
      </c>
    </row>
    <row r="3018" spans="8:22" outlineLevel="1" x14ac:dyDescent="0.25">
      <c r="H3018">
        <f t="shared" si="664"/>
        <v>65</v>
      </c>
      <c r="I3018" t="str">
        <f t="shared" ca="1" si="671"/>
        <v>DHN</v>
      </c>
      <c r="J3018">
        <f t="shared" ca="1" si="665"/>
        <v>60</v>
      </c>
      <c r="K3018">
        <f t="shared" si="666"/>
        <v>2030</v>
      </c>
      <c r="L3018">
        <f t="shared" si="672"/>
        <v>2035</v>
      </c>
      <c r="M3018" t="str">
        <f t="shared" si="667"/>
        <v>2030_2035</v>
      </c>
      <c r="N3018">
        <f t="shared" si="668"/>
        <v>2035</v>
      </c>
      <c r="O3018">
        <f t="shared" si="669"/>
        <v>2040</v>
      </c>
      <c r="P3018" t="str">
        <f t="shared" si="670"/>
        <v>2035_2040</v>
      </c>
      <c r="Q3018">
        <f t="shared" si="673"/>
        <v>0</v>
      </c>
      <c r="R3018">
        <f t="shared" si="674"/>
        <v>0</v>
      </c>
      <c r="S3018">
        <f t="shared" ca="1" si="675"/>
        <v>1</v>
      </c>
      <c r="U3018" t="str">
        <f t="shared" ca="1" si="676"/>
        <v xml:space="preserve"> </v>
      </c>
      <c r="V3018" t="str">
        <f t="shared" ca="1" si="677"/>
        <v>let cannot_decomm [$2030_2035$ , $2035_2040$ , $DHN$] := 1;</v>
      </c>
    </row>
    <row r="3019" spans="8:22" outlineLevel="1" x14ac:dyDescent="0.25">
      <c r="H3019">
        <f t="shared" si="664"/>
        <v>65</v>
      </c>
      <c r="I3019" t="str">
        <f t="shared" ca="1" si="671"/>
        <v>DHN</v>
      </c>
      <c r="J3019">
        <f t="shared" ca="1" si="665"/>
        <v>60</v>
      </c>
      <c r="K3019">
        <f t="shared" si="666"/>
        <v>2030</v>
      </c>
      <c r="L3019">
        <f t="shared" si="672"/>
        <v>2035</v>
      </c>
      <c r="M3019" t="str">
        <f t="shared" si="667"/>
        <v>2030_2035</v>
      </c>
      <c r="N3019">
        <f t="shared" si="668"/>
        <v>2040</v>
      </c>
      <c r="O3019">
        <f t="shared" si="669"/>
        <v>2045</v>
      </c>
      <c r="P3019" t="str">
        <f t="shared" si="670"/>
        <v>2040_2045</v>
      </c>
      <c r="Q3019">
        <f t="shared" si="673"/>
        <v>0</v>
      </c>
      <c r="R3019">
        <f t="shared" si="674"/>
        <v>0</v>
      </c>
      <c r="S3019">
        <f t="shared" ca="1" si="675"/>
        <v>1</v>
      </c>
      <c r="U3019" t="str">
        <f t="shared" ca="1" si="676"/>
        <v xml:space="preserve"> </v>
      </c>
      <c r="V3019" t="str">
        <f t="shared" ca="1" si="677"/>
        <v>let cannot_decomm [$2030_2035$ , $2040_2045$ , $DHN$] := 1;</v>
      </c>
    </row>
    <row r="3020" spans="8:22" outlineLevel="1" x14ac:dyDescent="0.25">
      <c r="H3020">
        <f t="shared" si="664"/>
        <v>65</v>
      </c>
      <c r="I3020" t="str">
        <f t="shared" ca="1" si="671"/>
        <v>DHN</v>
      </c>
      <c r="J3020">
        <f t="shared" ca="1" si="665"/>
        <v>60</v>
      </c>
      <c r="K3020">
        <f t="shared" si="666"/>
        <v>2030</v>
      </c>
      <c r="L3020">
        <f t="shared" si="672"/>
        <v>2035</v>
      </c>
      <c r="M3020" t="str">
        <f t="shared" si="667"/>
        <v>2030_2035</v>
      </c>
      <c r="N3020">
        <f t="shared" si="668"/>
        <v>2045</v>
      </c>
      <c r="O3020">
        <f t="shared" si="669"/>
        <v>2050</v>
      </c>
      <c r="P3020" t="str">
        <f t="shared" si="670"/>
        <v>2045_2050</v>
      </c>
      <c r="Q3020">
        <f t="shared" si="673"/>
        <v>0</v>
      </c>
      <c r="R3020">
        <f t="shared" si="674"/>
        <v>0</v>
      </c>
      <c r="S3020">
        <f t="shared" ca="1" si="675"/>
        <v>1</v>
      </c>
      <c r="U3020" t="str">
        <f t="shared" ca="1" si="676"/>
        <v xml:space="preserve"> </v>
      </c>
      <c r="V3020" t="str">
        <f t="shared" ca="1" si="677"/>
        <v>let cannot_decomm [$2030_2035$ , $2045_2050$ , $DHN$] := 1;</v>
      </c>
    </row>
    <row r="3021" spans="8:22" outlineLevel="1" x14ac:dyDescent="0.25">
      <c r="H3021">
        <f t="shared" si="664"/>
        <v>65</v>
      </c>
      <c r="I3021" t="str">
        <f t="shared" ca="1" si="671"/>
        <v>DHN</v>
      </c>
      <c r="J3021">
        <f t="shared" ca="1" si="665"/>
        <v>60</v>
      </c>
      <c r="K3021">
        <f t="shared" si="666"/>
        <v>2035</v>
      </c>
      <c r="L3021">
        <f t="shared" si="672"/>
        <v>2040</v>
      </c>
      <c r="M3021" t="str">
        <f t="shared" si="667"/>
        <v>2035_2040</v>
      </c>
      <c r="N3021">
        <f t="shared" si="668"/>
        <v>2015</v>
      </c>
      <c r="O3021">
        <f t="shared" si="669"/>
        <v>2020</v>
      </c>
      <c r="P3021" t="str">
        <f t="shared" si="670"/>
        <v>2015_2020</v>
      </c>
      <c r="Q3021">
        <f t="shared" si="673"/>
        <v>0</v>
      </c>
      <c r="R3021">
        <f t="shared" si="674"/>
        <v>1</v>
      </c>
      <c r="S3021">
        <f t="shared" ca="1" si="675"/>
        <v>1</v>
      </c>
      <c r="U3021" t="str">
        <f t="shared" ca="1" si="676"/>
        <v>#</v>
      </c>
      <c r="V3021" t="str">
        <f t="shared" ca="1" si="677"/>
        <v>let cannot_decomm [$2035_2040$ , $2015_2020$ , $DHN$] := 1;</v>
      </c>
    </row>
    <row r="3022" spans="8:22" outlineLevel="1" x14ac:dyDescent="0.25">
      <c r="H3022">
        <f t="shared" si="664"/>
        <v>65</v>
      </c>
      <c r="I3022" t="str">
        <f t="shared" ca="1" si="671"/>
        <v>DHN</v>
      </c>
      <c r="J3022">
        <f t="shared" ca="1" si="665"/>
        <v>60</v>
      </c>
      <c r="K3022">
        <f t="shared" si="666"/>
        <v>2035</v>
      </c>
      <c r="L3022">
        <f t="shared" si="672"/>
        <v>2040</v>
      </c>
      <c r="M3022" t="str">
        <f t="shared" si="667"/>
        <v>2035_2040</v>
      </c>
      <c r="N3022">
        <f t="shared" si="668"/>
        <v>2020</v>
      </c>
      <c r="O3022">
        <f t="shared" si="669"/>
        <v>2025</v>
      </c>
      <c r="P3022" t="str">
        <f t="shared" si="670"/>
        <v>2020_2025</v>
      </c>
      <c r="Q3022">
        <f t="shared" si="673"/>
        <v>0</v>
      </c>
      <c r="R3022">
        <f t="shared" si="674"/>
        <v>1</v>
      </c>
      <c r="S3022">
        <f t="shared" ca="1" si="675"/>
        <v>1</v>
      </c>
      <c r="U3022" t="str">
        <f t="shared" ca="1" si="676"/>
        <v>#</v>
      </c>
      <c r="V3022" t="str">
        <f t="shared" ca="1" si="677"/>
        <v>let cannot_decomm [$2035_2040$ , $2020_2025$ , $DHN$] := 1;</v>
      </c>
    </row>
    <row r="3023" spans="8:22" outlineLevel="1" x14ac:dyDescent="0.25">
      <c r="H3023">
        <f t="shared" si="664"/>
        <v>65</v>
      </c>
      <c r="I3023" t="str">
        <f t="shared" ca="1" si="671"/>
        <v>DHN</v>
      </c>
      <c r="J3023">
        <f t="shared" ca="1" si="665"/>
        <v>60</v>
      </c>
      <c r="K3023">
        <f t="shared" si="666"/>
        <v>2035</v>
      </c>
      <c r="L3023">
        <f t="shared" si="672"/>
        <v>2040</v>
      </c>
      <c r="M3023" t="str">
        <f t="shared" si="667"/>
        <v>2035_2040</v>
      </c>
      <c r="N3023">
        <f t="shared" si="668"/>
        <v>2025</v>
      </c>
      <c r="O3023">
        <f t="shared" si="669"/>
        <v>2030</v>
      </c>
      <c r="P3023" t="str">
        <f t="shared" si="670"/>
        <v>2025_2030</v>
      </c>
      <c r="Q3023">
        <f t="shared" si="673"/>
        <v>0</v>
      </c>
      <c r="R3023">
        <f t="shared" si="674"/>
        <v>1</v>
      </c>
      <c r="S3023">
        <f t="shared" ca="1" si="675"/>
        <v>1</v>
      </c>
      <c r="U3023" t="str">
        <f t="shared" ca="1" si="676"/>
        <v>#</v>
      </c>
      <c r="V3023" t="str">
        <f t="shared" ca="1" si="677"/>
        <v>let cannot_decomm [$2035_2040$ , $2025_2030$ , $DHN$] := 1;</v>
      </c>
    </row>
    <row r="3024" spans="8:22" outlineLevel="1" x14ac:dyDescent="0.25">
      <c r="H3024">
        <f t="shared" si="664"/>
        <v>65</v>
      </c>
      <c r="I3024" t="str">
        <f t="shared" ca="1" si="671"/>
        <v>DHN</v>
      </c>
      <c r="J3024">
        <f t="shared" ca="1" si="665"/>
        <v>60</v>
      </c>
      <c r="K3024">
        <f t="shared" si="666"/>
        <v>2035</v>
      </c>
      <c r="L3024">
        <f t="shared" si="672"/>
        <v>2040</v>
      </c>
      <c r="M3024" t="str">
        <f t="shared" si="667"/>
        <v>2035_2040</v>
      </c>
      <c r="N3024">
        <f t="shared" si="668"/>
        <v>2030</v>
      </c>
      <c r="O3024">
        <f t="shared" si="669"/>
        <v>2035</v>
      </c>
      <c r="P3024" t="str">
        <f t="shared" si="670"/>
        <v>2030_2035</v>
      </c>
      <c r="Q3024">
        <f t="shared" si="673"/>
        <v>0</v>
      </c>
      <c r="R3024">
        <f t="shared" si="674"/>
        <v>1</v>
      </c>
      <c r="S3024">
        <f t="shared" ca="1" si="675"/>
        <v>1</v>
      </c>
      <c r="U3024" t="str">
        <f t="shared" ca="1" si="676"/>
        <v>#</v>
      </c>
      <c r="V3024" t="str">
        <f t="shared" ca="1" si="677"/>
        <v>let cannot_decomm [$2035_2040$ , $2030_2035$ , $DHN$] := 1;</v>
      </c>
    </row>
    <row r="3025" spans="8:22" outlineLevel="1" x14ac:dyDescent="0.25">
      <c r="H3025">
        <f t="shared" si="664"/>
        <v>65</v>
      </c>
      <c r="I3025" t="str">
        <f t="shared" ca="1" si="671"/>
        <v>DHN</v>
      </c>
      <c r="J3025">
        <f t="shared" ca="1" si="665"/>
        <v>60</v>
      </c>
      <c r="K3025">
        <f t="shared" si="666"/>
        <v>2035</v>
      </c>
      <c r="L3025">
        <f t="shared" si="672"/>
        <v>2040</v>
      </c>
      <c r="M3025" t="str">
        <f t="shared" si="667"/>
        <v>2035_2040</v>
      </c>
      <c r="N3025">
        <f t="shared" si="668"/>
        <v>2035</v>
      </c>
      <c r="O3025">
        <f t="shared" si="669"/>
        <v>2040</v>
      </c>
      <c r="P3025" t="str">
        <f t="shared" si="670"/>
        <v>2035_2040</v>
      </c>
      <c r="Q3025">
        <f t="shared" si="673"/>
        <v>0</v>
      </c>
      <c r="R3025">
        <f t="shared" si="674"/>
        <v>0</v>
      </c>
      <c r="S3025">
        <f t="shared" ca="1" si="675"/>
        <v>1</v>
      </c>
      <c r="U3025" t="str">
        <f t="shared" ca="1" si="676"/>
        <v xml:space="preserve"> </v>
      </c>
      <c r="V3025" t="str">
        <f t="shared" ca="1" si="677"/>
        <v>let cannot_decomm [$2035_2040$ , $2035_2040$ , $DHN$] := 1;</v>
      </c>
    </row>
    <row r="3026" spans="8:22" outlineLevel="1" x14ac:dyDescent="0.25">
      <c r="H3026">
        <f t="shared" si="664"/>
        <v>65</v>
      </c>
      <c r="I3026" t="str">
        <f t="shared" ca="1" si="671"/>
        <v>DHN</v>
      </c>
      <c r="J3026">
        <f t="shared" ca="1" si="665"/>
        <v>60</v>
      </c>
      <c r="K3026">
        <f t="shared" si="666"/>
        <v>2035</v>
      </c>
      <c r="L3026">
        <f t="shared" si="672"/>
        <v>2040</v>
      </c>
      <c r="M3026" t="str">
        <f t="shared" si="667"/>
        <v>2035_2040</v>
      </c>
      <c r="N3026">
        <f t="shared" si="668"/>
        <v>2040</v>
      </c>
      <c r="O3026">
        <f t="shared" si="669"/>
        <v>2045</v>
      </c>
      <c r="P3026" t="str">
        <f t="shared" si="670"/>
        <v>2040_2045</v>
      </c>
      <c r="Q3026">
        <f t="shared" si="673"/>
        <v>0</v>
      </c>
      <c r="R3026">
        <f t="shared" si="674"/>
        <v>0</v>
      </c>
      <c r="S3026">
        <f t="shared" ca="1" si="675"/>
        <v>1</v>
      </c>
      <c r="U3026" t="str">
        <f t="shared" ca="1" si="676"/>
        <v xml:space="preserve"> </v>
      </c>
      <c r="V3026" t="str">
        <f t="shared" ca="1" si="677"/>
        <v>let cannot_decomm [$2035_2040$ , $2040_2045$ , $DHN$] := 1;</v>
      </c>
    </row>
    <row r="3027" spans="8:22" outlineLevel="1" x14ac:dyDescent="0.25">
      <c r="H3027">
        <f t="shared" si="664"/>
        <v>65</v>
      </c>
      <c r="I3027" t="str">
        <f t="shared" ca="1" si="671"/>
        <v>DHN</v>
      </c>
      <c r="J3027">
        <f t="shared" ca="1" si="665"/>
        <v>60</v>
      </c>
      <c r="K3027">
        <f t="shared" si="666"/>
        <v>2035</v>
      </c>
      <c r="L3027">
        <f t="shared" si="672"/>
        <v>2040</v>
      </c>
      <c r="M3027" t="str">
        <f t="shared" si="667"/>
        <v>2035_2040</v>
      </c>
      <c r="N3027">
        <f t="shared" si="668"/>
        <v>2045</v>
      </c>
      <c r="O3027">
        <f t="shared" si="669"/>
        <v>2050</v>
      </c>
      <c r="P3027" t="str">
        <f t="shared" si="670"/>
        <v>2045_2050</v>
      </c>
      <c r="Q3027">
        <f t="shared" si="673"/>
        <v>0</v>
      </c>
      <c r="R3027">
        <f t="shared" si="674"/>
        <v>0</v>
      </c>
      <c r="S3027">
        <f t="shared" ca="1" si="675"/>
        <v>1</v>
      </c>
      <c r="U3027" t="str">
        <f t="shared" ca="1" si="676"/>
        <v xml:space="preserve"> </v>
      </c>
      <c r="V3027" t="str">
        <f t="shared" ca="1" si="677"/>
        <v>let cannot_decomm [$2035_2040$ , $2045_2050$ , $DHN$] := 1;</v>
      </c>
    </row>
    <row r="3028" spans="8:22" outlineLevel="1" x14ac:dyDescent="0.25">
      <c r="H3028">
        <f t="shared" si="664"/>
        <v>65</v>
      </c>
      <c r="I3028" t="str">
        <f t="shared" ca="1" si="671"/>
        <v>DHN</v>
      </c>
      <c r="J3028">
        <f t="shared" ca="1" si="665"/>
        <v>60</v>
      </c>
      <c r="K3028">
        <f t="shared" si="666"/>
        <v>2040</v>
      </c>
      <c r="L3028">
        <f t="shared" si="672"/>
        <v>2045</v>
      </c>
      <c r="M3028" t="str">
        <f t="shared" si="667"/>
        <v>2040_2045</v>
      </c>
      <c r="N3028">
        <f t="shared" si="668"/>
        <v>2015</v>
      </c>
      <c r="O3028">
        <f t="shared" si="669"/>
        <v>2020</v>
      </c>
      <c r="P3028" t="str">
        <f t="shared" si="670"/>
        <v>2015_2020</v>
      </c>
      <c r="Q3028">
        <f t="shared" si="673"/>
        <v>0</v>
      </c>
      <c r="R3028">
        <f t="shared" si="674"/>
        <v>1</v>
      </c>
      <c r="S3028">
        <f t="shared" ca="1" si="675"/>
        <v>1</v>
      </c>
      <c r="U3028" t="str">
        <f t="shared" ca="1" si="676"/>
        <v>#</v>
      </c>
      <c r="V3028" t="str">
        <f t="shared" ca="1" si="677"/>
        <v>let cannot_decomm [$2040_2045$ , $2015_2020$ , $DHN$] := 1;</v>
      </c>
    </row>
    <row r="3029" spans="8:22" outlineLevel="1" x14ac:dyDescent="0.25">
      <c r="H3029">
        <f t="shared" si="664"/>
        <v>65</v>
      </c>
      <c r="I3029" t="str">
        <f t="shared" ca="1" si="671"/>
        <v>DHN</v>
      </c>
      <c r="J3029">
        <f t="shared" ca="1" si="665"/>
        <v>60</v>
      </c>
      <c r="K3029">
        <f t="shared" si="666"/>
        <v>2040</v>
      </c>
      <c r="L3029">
        <f t="shared" si="672"/>
        <v>2045</v>
      </c>
      <c r="M3029" t="str">
        <f t="shared" si="667"/>
        <v>2040_2045</v>
      </c>
      <c r="N3029">
        <f t="shared" si="668"/>
        <v>2020</v>
      </c>
      <c r="O3029">
        <f t="shared" si="669"/>
        <v>2025</v>
      </c>
      <c r="P3029" t="str">
        <f t="shared" si="670"/>
        <v>2020_2025</v>
      </c>
      <c r="Q3029">
        <f t="shared" si="673"/>
        <v>0</v>
      </c>
      <c r="R3029">
        <f t="shared" si="674"/>
        <v>1</v>
      </c>
      <c r="S3029">
        <f t="shared" ca="1" si="675"/>
        <v>1</v>
      </c>
      <c r="U3029" t="str">
        <f t="shared" ca="1" si="676"/>
        <v>#</v>
      </c>
      <c r="V3029" t="str">
        <f t="shared" ca="1" si="677"/>
        <v>let cannot_decomm [$2040_2045$ , $2020_2025$ , $DHN$] := 1;</v>
      </c>
    </row>
    <row r="3030" spans="8:22" outlineLevel="1" x14ac:dyDescent="0.25">
      <c r="H3030">
        <f t="shared" si="664"/>
        <v>65</v>
      </c>
      <c r="I3030" t="str">
        <f t="shared" ca="1" si="671"/>
        <v>DHN</v>
      </c>
      <c r="J3030">
        <f t="shared" ca="1" si="665"/>
        <v>60</v>
      </c>
      <c r="K3030">
        <f t="shared" si="666"/>
        <v>2040</v>
      </c>
      <c r="L3030">
        <f t="shared" si="672"/>
        <v>2045</v>
      </c>
      <c r="M3030" t="str">
        <f t="shared" si="667"/>
        <v>2040_2045</v>
      </c>
      <c r="N3030">
        <f t="shared" si="668"/>
        <v>2025</v>
      </c>
      <c r="O3030">
        <f t="shared" si="669"/>
        <v>2030</v>
      </c>
      <c r="P3030" t="str">
        <f t="shared" si="670"/>
        <v>2025_2030</v>
      </c>
      <c r="Q3030">
        <f t="shared" si="673"/>
        <v>0</v>
      </c>
      <c r="R3030">
        <f t="shared" si="674"/>
        <v>1</v>
      </c>
      <c r="S3030">
        <f t="shared" ca="1" si="675"/>
        <v>1</v>
      </c>
      <c r="U3030" t="str">
        <f t="shared" ca="1" si="676"/>
        <v>#</v>
      </c>
      <c r="V3030" t="str">
        <f t="shared" ca="1" si="677"/>
        <v>let cannot_decomm [$2040_2045$ , $2025_2030$ , $DHN$] := 1;</v>
      </c>
    </row>
    <row r="3031" spans="8:22" outlineLevel="1" x14ac:dyDescent="0.25">
      <c r="H3031">
        <f t="shared" si="664"/>
        <v>65</v>
      </c>
      <c r="I3031" t="str">
        <f t="shared" ca="1" si="671"/>
        <v>DHN</v>
      </c>
      <c r="J3031">
        <f t="shared" ca="1" si="665"/>
        <v>60</v>
      </c>
      <c r="K3031">
        <f t="shared" si="666"/>
        <v>2040</v>
      </c>
      <c r="L3031">
        <f t="shared" si="672"/>
        <v>2045</v>
      </c>
      <c r="M3031" t="str">
        <f t="shared" si="667"/>
        <v>2040_2045</v>
      </c>
      <c r="N3031">
        <f t="shared" si="668"/>
        <v>2030</v>
      </c>
      <c r="O3031">
        <f t="shared" si="669"/>
        <v>2035</v>
      </c>
      <c r="P3031" t="str">
        <f t="shared" si="670"/>
        <v>2030_2035</v>
      </c>
      <c r="Q3031">
        <f t="shared" si="673"/>
        <v>0</v>
      </c>
      <c r="R3031">
        <f t="shared" si="674"/>
        <v>1</v>
      </c>
      <c r="S3031">
        <f t="shared" ca="1" si="675"/>
        <v>1</v>
      </c>
      <c r="U3031" t="str">
        <f t="shared" ca="1" si="676"/>
        <v>#</v>
      </c>
      <c r="V3031" t="str">
        <f t="shared" ca="1" si="677"/>
        <v>let cannot_decomm [$2040_2045$ , $2030_2035$ , $DHN$] := 1;</v>
      </c>
    </row>
    <row r="3032" spans="8:22" outlineLevel="1" x14ac:dyDescent="0.25">
      <c r="H3032">
        <f t="shared" si="664"/>
        <v>65</v>
      </c>
      <c r="I3032" t="str">
        <f t="shared" ca="1" si="671"/>
        <v>DHN</v>
      </c>
      <c r="J3032">
        <f t="shared" ca="1" si="665"/>
        <v>60</v>
      </c>
      <c r="K3032">
        <f t="shared" si="666"/>
        <v>2040</v>
      </c>
      <c r="L3032">
        <f t="shared" si="672"/>
        <v>2045</v>
      </c>
      <c r="M3032" t="str">
        <f t="shared" si="667"/>
        <v>2040_2045</v>
      </c>
      <c r="N3032">
        <f t="shared" si="668"/>
        <v>2035</v>
      </c>
      <c r="O3032">
        <f t="shared" si="669"/>
        <v>2040</v>
      </c>
      <c r="P3032" t="str">
        <f t="shared" si="670"/>
        <v>2035_2040</v>
      </c>
      <c r="Q3032">
        <f t="shared" si="673"/>
        <v>0</v>
      </c>
      <c r="R3032">
        <f t="shared" si="674"/>
        <v>1</v>
      </c>
      <c r="S3032">
        <f t="shared" ca="1" si="675"/>
        <v>1</v>
      </c>
      <c r="U3032" t="str">
        <f t="shared" ca="1" si="676"/>
        <v>#</v>
      </c>
      <c r="V3032" t="str">
        <f t="shared" ca="1" si="677"/>
        <v>let cannot_decomm [$2040_2045$ , $2035_2040$ , $DHN$] := 1;</v>
      </c>
    </row>
    <row r="3033" spans="8:22" outlineLevel="1" x14ac:dyDescent="0.25">
      <c r="H3033">
        <f t="shared" si="664"/>
        <v>65</v>
      </c>
      <c r="I3033" t="str">
        <f t="shared" ca="1" si="671"/>
        <v>DHN</v>
      </c>
      <c r="J3033">
        <f t="shared" ca="1" si="665"/>
        <v>60</v>
      </c>
      <c r="K3033">
        <f t="shared" si="666"/>
        <v>2040</v>
      </c>
      <c r="L3033">
        <f t="shared" si="672"/>
        <v>2045</v>
      </c>
      <c r="M3033" t="str">
        <f t="shared" si="667"/>
        <v>2040_2045</v>
      </c>
      <c r="N3033">
        <f t="shared" si="668"/>
        <v>2040</v>
      </c>
      <c r="O3033">
        <f t="shared" si="669"/>
        <v>2045</v>
      </c>
      <c r="P3033" t="str">
        <f t="shared" si="670"/>
        <v>2040_2045</v>
      </c>
      <c r="Q3033">
        <f t="shared" si="673"/>
        <v>0</v>
      </c>
      <c r="R3033">
        <f t="shared" si="674"/>
        <v>0</v>
      </c>
      <c r="S3033">
        <f t="shared" ca="1" si="675"/>
        <v>1</v>
      </c>
      <c r="U3033" t="str">
        <f t="shared" ca="1" si="676"/>
        <v xml:space="preserve"> </v>
      </c>
      <c r="V3033" t="str">
        <f t="shared" ca="1" si="677"/>
        <v>let cannot_decomm [$2040_2045$ , $2040_2045$ , $DHN$] := 1;</v>
      </c>
    </row>
    <row r="3034" spans="8:22" outlineLevel="1" x14ac:dyDescent="0.25">
      <c r="H3034">
        <f t="shared" si="664"/>
        <v>65</v>
      </c>
      <c r="I3034" t="str">
        <f t="shared" ca="1" si="671"/>
        <v>DHN</v>
      </c>
      <c r="J3034">
        <f t="shared" ca="1" si="665"/>
        <v>60</v>
      </c>
      <c r="K3034">
        <f t="shared" si="666"/>
        <v>2040</v>
      </c>
      <c r="L3034">
        <f t="shared" si="672"/>
        <v>2045</v>
      </c>
      <c r="M3034" t="str">
        <f t="shared" si="667"/>
        <v>2040_2045</v>
      </c>
      <c r="N3034">
        <f t="shared" si="668"/>
        <v>2045</v>
      </c>
      <c r="O3034">
        <f t="shared" si="669"/>
        <v>2050</v>
      </c>
      <c r="P3034" t="str">
        <f t="shared" si="670"/>
        <v>2045_2050</v>
      </c>
      <c r="Q3034">
        <f t="shared" si="673"/>
        <v>0</v>
      </c>
      <c r="R3034">
        <f t="shared" si="674"/>
        <v>0</v>
      </c>
      <c r="S3034">
        <f t="shared" ca="1" si="675"/>
        <v>1</v>
      </c>
      <c r="U3034" t="str">
        <f t="shared" ca="1" si="676"/>
        <v xml:space="preserve"> </v>
      </c>
      <c r="V3034" t="str">
        <f t="shared" ca="1" si="677"/>
        <v>let cannot_decomm [$2040_2045$ , $2045_2050$ , $DHN$] := 1;</v>
      </c>
    </row>
    <row r="3035" spans="8:22" outlineLevel="1" x14ac:dyDescent="0.25">
      <c r="H3035">
        <f t="shared" si="664"/>
        <v>65</v>
      </c>
      <c r="I3035" t="str">
        <f t="shared" ca="1" si="671"/>
        <v>DHN</v>
      </c>
      <c r="J3035">
        <f t="shared" ca="1" si="665"/>
        <v>60</v>
      </c>
      <c r="K3035">
        <f t="shared" si="666"/>
        <v>2045</v>
      </c>
      <c r="L3035">
        <f t="shared" si="672"/>
        <v>2050</v>
      </c>
      <c r="M3035" t="str">
        <f t="shared" si="667"/>
        <v>2045_2050</v>
      </c>
      <c r="N3035">
        <f t="shared" si="668"/>
        <v>2015</v>
      </c>
      <c r="O3035">
        <f t="shared" si="669"/>
        <v>2020</v>
      </c>
      <c r="P3035" t="str">
        <f t="shared" si="670"/>
        <v>2015_2020</v>
      </c>
      <c r="Q3035">
        <f t="shared" si="673"/>
        <v>0</v>
      </c>
      <c r="R3035">
        <f t="shared" si="674"/>
        <v>1</v>
      </c>
      <c r="S3035">
        <f t="shared" ca="1" si="675"/>
        <v>1</v>
      </c>
      <c r="U3035" t="str">
        <f t="shared" ca="1" si="676"/>
        <v>#</v>
      </c>
      <c r="V3035" t="str">
        <f t="shared" ca="1" si="677"/>
        <v>let cannot_decomm [$2045_2050$ , $2015_2020$ , $DHN$] := 1;</v>
      </c>
    </row>
    <row r="3036" spans="8:22" outlineLevel="1" x14ac:dyDescent="0.25">
      <c r="H3036">
        <f t="shared" si="664"/>
        <v>65</v>
      </c>
      <c r="I3036" t="str">
        <f t="shared" ca="1" si="671"/>
        <v>DHN</v>
      </c>
      <c r="J3036">
        <f t="shared" ca="1" si="665"/>
        <v>60</v>
      </c>
      <c r="K3036">
        <f t="shared" si="666"/>
        <v>2045</v>
      </c>
      <c r="L3036">
        <f t="shared" si="672"/>
        <v>2050</v>
      </c>
      <c r="M3036" t="str">
        <f t="shared" si="667"/>
        <v>2045_2050</v>
      </c>
      <c r="N3036">
        <f t="shared" si="668"/>
        <v>2020</v>
      </c>
      <c r="O3036">
        <f t="shared" si="669"/>
        <v>2025</v>
      </c>
      <c r="P3036" t="str">
        <f t="shared" si="670"/>
        <v>2020_2025</v>
      </c>
      <c r="Q3036">
        <f t="shared" si="673"/>
        <v>0</v>
      </c>
      <c r="R3036">
        <f t="shared" si="674"/>
        <v>1</v>
      </c>
      <c r="S3036">
        <f t="shared" ca="1" si="675"/>
        <v>1</v>
      </c>
      <c r="U3036" t="str">
        <f t="shared" ca="1" si="676"/>
        <v>#</v>
      </c>
      <c r="V3036" t="str">
        <f t="shared" ca="1" si="677"/>
        <v>let cannot_decomm [$2045_2050$ , $2020_2025$ , $DHN$] := 1;</v>
      </c>
    </row>
    <row r="3037" spans="8:22" outlineLevel="1" x14ac:dyDescent="0.25">
      <c r="H3037">
        <f t="shared" si="664"/>
        <v>65</v>
      </c>
      <c r="I3037" t="str">
        <f t="shared" ca="1" si="671"/>
        <v>DHN</v>
      </c>
      <c r="J3037">
        <f t="shared" ca="1" si="665"/>
        <v>60</v>
      </c>
      <c r="K3037">
        <f t="shared" si="666"/>
        <v>2045</v>
      </c>
      <c r="L3037">
        <f t="shared" si="672"/>
        <v>2050</v>
      </c>
      <c r="M3037" t="str">
        <f t="shared" si="667"/>
        <v>2045_2050</v>
      </c>
      <c r="N3037">
        <f t="shared" si="668"/>
        <v>2025</v>
      </c>
      <c r="O3037">
        <f t="shared" si="669"/>
        <v>2030</v>
      </c>
      <c r="P3037" t="str">
        <f t="shared" si="670"/>
        <v>2025_2030</v>
      </c>
      <c r="Q3037">
        <f t="shared" si="673"/>
        <v>0</v>
      </c>
      <c r="R3037">
        <f t="shared" si="674"/>
        <v>1</v>
      </c>
      <c r="S3037">
        <f t="shared" ca="1" si="675"/>
        <v>1</v>
      </c>
      <c r="U3037" t="str">
        <f t="shared" ca="1" si="676"/>
        <v>#</v>
      </c>
      <c r="V3037" t="str">
        <f t="shared" ca="1" si="677"/>
        <v>let cannot_decomm [$2045_2050$ , $2025_2030$ , $DHN$] := 1;</v>
      </c>
    </row>
    <row r="3038" spans="8:22" outlineLevel="1" x14ac:dyDescent="0.25">
      <c r="H3038">
        <f t="shared" si="664"/>
        <v>65</v>
      </c>
      <c r="I3038" t="str">
        <f t="shared" ca="1" si="671"/>
        <v>DHN</v>
      </c>
      <c r="J3038">
        <f t="shared" ca="1" si="665"/>
        <v>60</v>
      </c>
      <c r="K3038">
        <f t="shared" si="666"/>
        <v>2045</v>
      </c>
      <c r="L3038">
        <f t="shared" si="672"/>
        <v>2050</v>
      </c>
      <c r="M3038" t="str">
        <f t="shared" si="667"/>
        <v>2045_2050</v>
      </c>
      <c r="N3038">
        <f t="shared" si="668"/>
        <v>2030</v>
      </c>
      <c r="O3038">
        <f t="shared" si="669"/>
        <v>2035</v>
      </c>
      <c r="P3038" t="str">
        <f t="shared" si="670"/>
        <v>2030_2035</v>
      </c>
      <c r="Q3038">
        <f t="shared" si="673"/>
        <v>0</v>
      </c>
      <c r="R3038">
        <f t="shared" si="674"/>
        <v>1</v>
      </c>
      <c r="S3038">
        <f t="shared" ca="1" si="675"/>
        <v>1</v>
      </c>
      <c r="U3038" t="str">
        <f t="shared" ca="1" si="676"/>
        <v>#</v>
      </c>
      <c r="V3038" t="str">
        <f t="shared" ca="1" si="677"/>
        <v>let cannot_decomm [$2045_2050$ , $2030_2035$ , $DHN$] := 1;</v>
      </c>
    </row>
    <row r="3039" spans="8:22" outlineLevel="1" x14ac:dyDescent="0.25">
      <c r="H3039">
        <f t="shared" si="664"/>
        <v>65</v>
      </c>
      <c r="I3039" t="str">
        <f t="shared" ca="1" si="671"/>
        <v>DHN</v>
      </c>
      <c r="J3039">
        <f t="shared" ca="1" si="665"/>
        <v>60</v>
      </c>
      <c r="K3039">
        <f t="shared" si="666"/>
        <v>2045</v>
      </c>
      <c r="L3039">
        <f t="shared" si="672"/>
        <v>2050</v>
      </c>
      <c r="M3039" t="str">
        <f t="shared" si="667"/>
        <v>2045_2050</v>
      </c>
      <c r="N3039">
        <f t="shared" si="668"/>
        <v>2035</v>
      </c>
      <c r="O3039">
        <f t="shared" si="669"/>
        <v>2040</v>
      </c>
      <c r="P3039" t="str">
        <f t="shared" si="670"/>
        <v>2035_2040</v>
      </c>
      <c r="Q3039">
        <f t="shared" si="673"/>
        <v>0</v>
      </c>
      <c r="R3039">
        <f t="shared" si="674"/>
        <v>1</v>
      </c>
      <c r="S3039">
        <f t="shared" ca="1" si="675"/>
        <v>1</v>
      </c>
      <c r="U3039" t="str">
        <f t="shared" ca="1" si="676"/>
        <v>#</v>
      </c>
      <c r="V3039" t="str">
        <f t="shared" ca="1" si="677"/>
        <v>let cannot_decomm [$2045_2050$ , $2035_2040$ , $DHN$] := 1;</v>
      </c>
    </row>
    <row r="3040" spans="8:22" outlineLevel="1" x14ac:dyDescent="0.25">
      <c r="H3040">
        <f t="shared" si="664"/>
        <v>65</v>
      </c>
      <c r="I3040" t="str">
        <f t="shared" ca="1" si="671"/>
        <v>DHN</v>
      </c>
      <c r="J3040">
        <f t="shared" ca="1" si="665"/>
        <v>60</v>
      </c>
      <c r="K3040">
        <f t="shared" si="666"/>
        <v>2045</v>
      </c>
      <c r="L3040">
        <f t="shared" si="672"/>
        <v>2050</v>
      </c>
      <c r="M3040" t="str">
        <f t="shared" si="667"/>
        <v>2045_2050</v>
      </c>
      <c r="N3040">
        <f t="shared" si="668"/>
        <v>2040</v>
      </c>
      <c r="O3040">
        <f t="shared" si="669"/>
        <v>2045</v>
      </c>
      <c r="P3040" t="str">
        <f t="shared" si="670"/>
        <v>2040_2045</v>
      </c>
      <c r="Q3040">
        <f t="shared" si="673"/>
        <v>0</v>
      </c>
      <c r="R3040">
        <f t="shared" si="674"/>
        <v>1</v>
      </c>
      <c r="S3040">
        <f t="shared" ca="1" si="675"/>
        <v>1</v>
      </c>
      <c r="U3040" t="str">
        <f t="shared" ca="1" si="676"/>
        <v>#</v>
      </c>
      <c r="V3040" t="str">
        <f t="shared" ca="1" si="677"/>
        <v>let cannot_decomm [$2045_2050$ , $2040_2045$ , $DHN$] := 1;</v>
      </c>
    </row>
    <row r="3041" spans="8:22" outlineLevel="1" x14ac:dyDescent="0.25">
      <c r="H3041">
        <f t="shared" si="664"/>
        <v>65</v>
      </c>
      <c r="I3041" t="str">
        <f t="shared" ca="1" si="671"/>
        <v>DHN</v>
      </c>
      <c r="J3041">
        <f t="shared" ca="1" si="665"/>
        <v>60</v>
      </c>
      <c r="K3041">
        <f t="shared" si="666"/>
        <v>2045</v>
      </c>
      <c r="L3041">
        <f t="shared" si="672"/>
        <v>2050</v>
      </c>
      <c r="M3041" t="str">
        <f t="shared" si="667"/>
        <v>2045_2050</v>
      </c>
      <c r="N3041">
        <f t="shared" si="668"/>
        <v>2045</v>
      </c>
      <c r="O3041">
        <f t="shared" si="669"/>
        <v>2050</v>
      </c>
      <c r="P3041" t="str">
        <f t="shared" si="670"/>
        <v>2045_2050</v>
      </c>
      <c r="Q3041">
        <f t="shared" si="673"/>
        <v>0</v>
      </c>
      <c r="R3041">
        <f t="shared" si="674"/>
        <v>0</v>
      </c>
      <c r="S3041">
        <f t="shared" ca="1" si="675"/>
        <v>1</v>
      </c>
      <c r="U3041" t="str">
        <f t="shared" ca="1" si="676"/>
        <v xml:space="preserve"> </v>
      </c>
      <c r="V3041" t="str">
        <f t="shared" ca="1" si="677"/>
        <v>let cannot_decomm [$2045_2050$ , $2045_2050$ , $DHN$] := 1;</v>
      </c>
    </row>
    <row r="3042" spans="8:22" outlineLevel="1" x14ac:dyDescent="0.25">
      <c r="H3042">
        <f t="shared" si="664"/>
        <v>66</v>
      </c>
      <c r="I3042" t="str">
        <f t="shared" ca="1" si="671"/>
        <v xml:space="preserve">GRID </v>
      </c>
      <c r="J3042">
        <f t="shared" ca="1" si="665"/>
        <v>80</v>
      </c>
      <c r="K3042">
        <f t="shared" si="666"/>
        <v>2015</v>
      </c>
      <c r="L3042">
        <f t="shared" si="672"/>
        <v>2020</v>
      </c>
      <c r="M3042" t="str">
        <f t="shared" si="667"/>
        <v>2015_2020</v>
      </c>
      <c r="N3042">
        <f t="shared" si="668"/>
        <v>2015</v>
      </c>
      <c r="O3042">
        <f t="shared" si="669"/>
        <v>2020</v>
      </c>
      <c r="P3042" t="str">
        <f t="shared" si="670"/>
        <v>2015_2020</v>
      </c>
      <c r="Q3042">
        <f t="shared" si="673"/>
        <v>1</v>
      </c>
      <c r="R3042">
        <f t="shared" si="674"/>
        <v>0</v>
      </c>
      <c r="S3042">
        <f t="shared" ca="1" si="675"/>
        <v>1</v>
      </c>
      <c r="U3042" t="str">
        <f t="shared" si="676"/>
        <v>#</v>
      </c>
      <c r="V3042" t="str">
        <f t="shared" ca="1" si="677"/>
        <v>let cannot_decomm [$2015_2020$ , $2015_2020$ , $GRID $] := 1;</v>
      </c>
    </row>
    <row r="3043" spans="8:22" outlineLevel="1" x14ac:dyDescent="0.25">
      <c r="H3043">
        <f t="shared" si="664"/>
        <v>66</v>
      </c>
      <c r="I3043" t="str">
        <f t="shared" ca="1" si="671"/>
        <v xml:space="preserve">GRID </v>
      </c>
      <c r="J3043">
        <f t="shared" ca="1" si="665"/>
        <v>80</v>
      </c>
      <c r="K3043">
        <f t="shared" si="666"/>
        <v>2015</v>
      </c>
      <c r="L3043">
        <f t="shared" si="672"/>
        <v>2020</v>
      </c>
      <c r="M3043" t="str">
        <f t="shared" si="667"/>
        <v>2015_2020</v>
      </c>
      <c r="N3043">
        <f t="shared" si="668"/>
        <v>2020</v>
      </c>
      <c r="O3043">
        <f t="shared" si="669"/>
        <v>2025</v>
      </c>
      <c r="P3043" t="str">
        <f t="shared" si="670"/>
        <v>2020_2025</v>
      </c>
      <c r="Q3043">
        <f t="shared" si="673"/>
        <v>0</v>
      </c>
      <c r="R3043">
        <f t="shared" si="674"/>
        <v>0</v>
      </c>
      <c r="S3043">
        <f t="shared" ca="1" si="675"/>
        <v>1</v>
      </c>
      <c r="U3043" t="str">
        <f t="shared" ca="1" si="676"/>
        <v xml:space="preserve"> </v>
      </c>
      <c r="V3043" t="str">
        <f t="shared" ca="1" si="677"/>
        <v>let cannot_decomm [$2015_2020$ , $2020_2025$ , $GRID $] := 1;</v>
      </c>
    </row>
    <row r="3044" spans="8:22" outlineLevel="1" x14ac:dyDescent="0.25">
      <c r="H3044">
        <f t="shared" si="664"/>
        <v>66</v>
      </c>
      <c r="I3044" t="str">
        <f t="shared" ca="1" si="671"/>
        <v xml:space="preserve">GRID </v>
      </c>
      <c r="J3044">
        <f t="shared" ca="1" si="665"/>
        <v>80</v>
      </c>
      <c r="K3044">
        <f t="shared" si="666"/>
        <v>2015</v>
      </c>
      <c r="L3044">
        <f t="shared" si="672"/>
        <v>2020</v>
      </c>
      <c r="M3044" t="str">
        <f t="shared" si="667"/>
        <v>2015_2020</v>
      </c>
      <c r="N3044">
        <f t="shared" si="668"/>
        <v>2025</v>
      </c>
      <c r="O3044">
        <f t="shared" si="669"/>
        <v>2030</v>
      </c>
      <c r="P3044" t="str">
        <f t="shared" si="670"/>
        <v>2025_2030</v>
      </c>
      <c r="Q3044">
        <f t="shared" si="673"/>
        <v>0</v>
      </c>
      <c r="R3044">
        <f t="shared" si="674"/>
        <v>0</v>
      </c>
      <c r="S3044">
        <f t="shared" ca="1" si="675"/>
        <v>1</v>
      </c>
      <c r="U3044" t="str">
        <f t="shared" ca="1" si="676"/>
        <v xml:space="preserve"> </v>
      </c>
      <c r="V3044" t="str">
        <f t="shared" ca="1" si="677"/>
        <v>let cannot_decomm [$2015_2020$ , $2025_2030$ , $GRID $] := 1;</v>
      </c>
    </row>
    <row r="3045" spans="8:22" outlineLevel="1" x14ac:dyDescent="0.25">
      <c r="H3045">
        <f t="shared" si="664"/>
        <v>66</v>
      </c>
      <c r="I3045" t="str">
        <f t="shared" ca="1" si="671"/>
        <v xml:space="preserve">GRID </v>
      </c>
      <c r="J3045">
        <f t="shared" ca="1" si="665"/>
        <v>80</v>
      </c>
      <c r="K3045">
        <f t="shared" si="666"/>
        <v>2015</v>
      </c>
      <c r="L3045">
        <f t="shared" si="672"/>
        <v>2020</v>
      </c>
      <c r="M3045" t="str">
        <f t="shared" si="667"/>
        <v>2015_2020</v>
      </c>
      <c r="N3045">
        <f t="shared" si="668"/>
        <v>2030</v>
      </c>
      <c r="O3045">
        <f t="shared" si="669"/>
        <v>2035</v>
      </c>
      <c r="P3045" t="str">
        <f t="shared" si="670"/>
        <v>2030_2035</v>
      </c>
      <c r="Q3045">
        <f t="shared" si="673"/>
        <v>0</v>
      </c>
      <c r="R3045">
        <f t="shared" si="674"/>
        <v>0</v>
      </c>
      <c r="S3045">
        <f t="shared" ca="1" si="675"/>
        <v>1</v>
      </c>
      <c r="U3045" t="str">
        <f t="shared" ca="1" si="676"/>
        <v xml:space="preserve"> </v>
      </c>
      <c r="V3045" t="str">
        <f t="shared" ca="1" si="677"/>
        <v>let cannot_decomm [$2015_2020$ , $2030_2035$ , $GRID $] := 1;</v>
      </c>
    </row>
    <row r="3046" spans="8:22" outlineLevel="1" x14ac:dyDescent="0.25">
      <c r="H3046">
        <f t="shared" si="664"/>
        <v>66</v>
      </c>
      <c r="I3046" t="str">
        <f t="shared" ca="1" si="671"/>
        <v xml:space="preserve">GRID </v>
      </c>
      <c r="J3046">
        <f t="shared" ca="1" si="665"/>
        <v>80</v>
      </c>
      <c r="K3046">
        <f t="shared" si="666"/>
        <v>2015</v>
      </c>
      <c r="L3046">
        <f t="shared" si="672"/>
        <v>2020</v>
      </c>
      <c r="M3046" t="str">
        <f t="shared" si="667"/>
        <v>2015_2020</v>
      </c>
      <c r="N3046">
        <f t="shared" si="668"/>
        <v>2035</v>
      </c>
      <c r="O3046">
        <f t="shared" si="669"/>
        <v>2040</v>
      </c>
      <c r="P3046" t="str">
        <f t="shared" si="670"/>
        <v>2035_2040</v>
      </c>
      <c r="Q3046">
        <f t="shared" si="673"/>
        <v>0</v>
      </c>
      <c r="R3046">
        <f t="shared" si="674"/>
        <v>0</v>
      </c>
      <c r="S3046">
        <f t="shared" ca="1" si="675"/>
        <v>1</v>
      </c>
      <c r="U3046" t="str">
        <f t="shared" ca="1" si="676"/>
        <v xml:space="preserve"> </v>
      </c>
      <c r="V3046" t="str">
        <f t="shared" ca="1" si="677"/>
        <v>let cannot_decomm [$2015_2020$ , $2035_2040$ , $GRID $] := 1;</v>
      </c>
    </row>
    <row r="3047" spans="8:22" outlineLevel="1" x14ac:dyDescent="0.25">
      <c r="H3047">
        <f t="shared" si="664"/>
        <v>66</v>
      </c>
      <c r="I3047" t="str">
        <f t="shared" ca="1" si="671"/>
        <v xml:space="preserve">GRID </v>
      </c>
      <c r="J3047">
        <f t="shared" ca="1" si="665"/>
        <v>80</v>
      </c>
      <c r="K3047">
        <f t="shared" si="666"/>
        <v>2015</v>
      </c>
      <c r="L3047">
        <f t="shared" si="672"/>
        <v>2020</v>
      </c>
      <c r="M3047" t="str">
        <f t="shared" si="667"/>
        <v>2015_2020</v>
      </c>
      <c r="N3047">
        <f t="shared" si="668"/>
        <v>2040</v>
      </c>
      <c r="O3047">
        <f t="shared" si="669"/>
        <v>2045</v>
      </c>
      <c r="P3047" t="str">
        <f t="shared" si="670"/>
        <v>2040_2045</v>
      </c>
      <c r="Q3047">
        <f t="shared" si="673"/>
        <v>0</v>
      </c>
      <c r="R3047">
        <f t="shared" si="674"/>
        <v>0</v>
      </c>
      <c r="S3047">
        <f t="shared" ca="1" si="675"/>
        <v>1</v>
      </c>
      <c r="U3047" t="str">
        <f t="shared" ca="1" si="676"/>
        <v xml:space="preserve"> </v>
      </c>
      <c r="V3047" t="str">
        <f t="shared" ca="1" si="677"/>
        <v>let cannot_decomm [$2015_2020$ , $2040_2045$ , $GRID $] := 1;</v>
      </c>
    </row>
    <row r="3048" spans="8:22" outlineLevel="1" x14ac:dyDescent="0.25">
      <c r="H3048">
        <f t="shared" si="664"/>
        <v>66</v>
      </c>
      <c r="I3048" t="str">
        <f t="shared" ca="1" si="671"/>
        <v xml:space="preserve">GRID </v>
      </c>
      <c r="J3048">
        <f t="shared" ca="1" si="665"/>
        <v>80</v>
      </c>
      <c r="K3048">
        <f t="shared" si="666"/>
        <v>2015</v>
      </c>
      <c r="L3048">
        <f t="shared" si="672"/>
        <v>2020</v>
      </c>
      <c r="M3048" t="str">
        <f t="shared" si="667"/>
        <v>2015_2020</v>
      </c>
      <c r="N3048">
        <f t="shared" si="668"/>
        <v>2045</v>
      </c>
      <c r="O3048">
        <f t="shared" si="669"/>
        <v>2050</v>
      </c>
      <c r="P3048" t="str">
        <f t="shared" si="670"/>
        <v>2045_2050</v>
      </c>
      <c r="Q3048">
        <f t="shared" si="673"/>
        <v>0</v>
      </c>
      <c r="R3048">
        <f t="shared" si="674"/>
        <v>0</v>
      </c>
      <c r="S3048">
        <f t="shared" ca="1" si="675"/>
        <v>1</v>
      </c>
      <c r="U3048" t="str">
        <f t="shared" ca="1" si="676"/>
        <v xml:space="preserve"> </v>
      </c>
      <c r="V3048" t="str">
        <f t="shared" ca="1" si="677"/>
        <v>let cannot_decomm [$2015_2020$ , $2045_2050$ , $GRID $] := 1;</v>
      </c>
    </row>
    <row r="3049" spans="8:22" outlineLevel="1" x14ac:dyDescent="0.25">
      <c r="H3049">
        <f t="shared" si="664"/>
        <v>66</v>
      </c>
      <c r="I3049" t="str">
        <f t="shared" ca="1" si="671"/>
        <v xml:space="preserve">GRID </v>
      </c>
      <c r="J3049">
        <f t="shared" ca="1" si="665"/>
        <v>80</v>
      </c>
      <c r="K3049">
        <f t="shared" si="666"/>
        <v>2020</v>
      </c>
      <c r="L3049">
        <f t="shared" si="672"/>
        <v>2025</v>
      </c>
      <c r="M3049" t="str">
        <f t="shared" si="667"/>
        <v>2020_2025</v>
      </c>
      <c r="N3049">
        <f t="shared" si="668"/>
        <v>2015</v>
      </c>
      <c r="O3049">
        <f t="shared" si="669"/>
        <v>2020</v>
      </c>
      <c r="P3049" t="str">
        <f t="shared" si="670"/>
        <v>2015_2020</v>
      </c>
      <c r="Q3049">
        <f t="shared" si="673"/>
        <v>0</v>
      </c>
      <c r="R3049">
        <f t="shared" si="674"/>
        <v>1</v>
      </c>
      <c r="S3049">
        <f t="shared" ca="1" si="675"/>
        <v>1</v>
      </c>
      <c r="U3049" t="str">
        <f t="shared" ca="1" si="676"/>
        <v>#</v>
      </c>
      <c r="V3049" t="str">
        <f t="shared" ca="1" si="677"/>
        <v>let cannot_decomm [$2020_2025$ , $2015_2020$ , $GRID $] := 1;</v>
      </c>
    </row>
    <row r="3050" spans="8:22" outlineLevel="1" x14ac:dyDescent="0.25">
      <c r="H3050">
        <f t="shared" si="664"/>
        <v>66</v>
      </c>
      <c r="I3050" t="str">
        <f t="shared" ca="1" si="671"/>
        <v xml:space="preserve">GRID </v>
      </c>
      <c r="J3050">
        <f t="shared" ca="1" si="665"/>
        <v>80</v>
      </c>
      <c r="K3050">
        <f t="shared" si="666"/>
        <v>2020</v>
      </c>
      <c r="L3050">
        <f t="shared" si="672"/>
        <v>2025</v>
      </c>
      <c r="M3050" t="str">
        <f t="shared" si="667"/>
        <v>2020_2025</v>
      </c>
      <c r="N3050">
        <f t="shared" si="668"/>
        <v>2020</v>
      </c>
      <c r="O3050">
        <f t="shared" si="669"/>
        <v>2025</v>
      </c>
      <c r="P3050" t="str">
        <f t="shared" si="670"/>
        <v>2020_2025</v>
      </c>
      <c r="Q3050">
        <f t="shared" si="673"/>
        <v>0</v>
      </c>
      <c r="R3050">
        <f t="shared" si="674"/>
        <v>0</v>
      </c>
      <c r="S3050">
        <f t="shared" ca="1" si="675"/>
        <v>1</v>
      </c>
      <c r="U3050" t="str">
        <f t="shared" ca="1" si="676"/>
        <v xml:space="preserve"> </v>
      </c>
      <c r="V3050" t="str">
        <f t="shared" ca="1" si="677"/>
        <v>let cannot_decomm [$2020_2025$ , $2020_2025$ , $GRID $] := 1;</v>
      </c>
    </row>
    <row r="3051" spans="8:22" outlineLevel="1" x14ac:dyDescent="0.25">
      <c r="H3051">
        <f t="shared" si="664"/>
        <v>66</v>
      </c>
      <c r="I3051" t="str">
        <f t="shared" ca="1" si="671"/>
        <v xml:space="preserve">GRID </v>
      </c>
      <c r="J3051">
        <f t="shared" ca="1" si="665"/>
        <v>80</v>
      </c>
      <c r="K3051">
        <f t="shared" si="666"/>
        <v>2020</v>
      </c>
      <c r="L3051">
        <f t="shared" si="672"/>
        <v>2025</v>
      </c>
      <c r="M3051" t="str">
        <f t="shared" si="667"/>
        <v>2020_2025</v>
      </c>
      <c r="N3051">
        <f t="shared" si="668"/>
        <v>2025</v>
      </c>
      <c r="O3051">
        <f t="shared" si="669"/>
        <v>2030</v>
      </c>
      <c r="P3051" t="str">
        <f t="shared" si="670"/>
        <v>2025_2030</v>
      </c>
      <c r="Q3051">
        <f t="shared" si="673"/>
        <v>0</v>
      </c>
      <c r="R3051">
        <f t="shared" si="674"/>
        <v>0</v>
      </c>
      <c r="S3051">
        <f t="shared" ca="1" si="675"/>
        <v>1</v>
      </c>
      <c r="U3051" t="str">
        <f t="shared" ca="1" si="676"/>
        <v xml:space="preserve"> </v>
      </c>
      <c r="V3051" t="str">
        <f t="shared" ca="1" si="677"/>
        <v>let cannot_decomm [$2020_2025$ , $2025_2030$ , $GRID $] := 1;</v>
      </c>
    </row>
    <row r="3052" spans="8:22" outlineLevel="1" x14ac:dyDescent="0.25">
      <c r="H3052">
        <f t="shared" si="664"/>
        <v>66</v>
      </c>
      <c r="I3052" t="str">
        <f t="shared" ca="1" si="671"/>
        <v xml:space="preserve">GRID </v>
      </c>
      <c r="J3052">
        <f t="shared" ca="1" si="665"/>
        <v>80</v>
      </c>
      <c r="K3052">
        <f t="shared" si="666"/>
        <v>2020</v>
      </c>
      <c r="L3052">
        <f t="shared" si="672"/>
        <v>2025</v>
      </c>
      <c r="M3052" t="str">
        <f t="shared" si="667"/>
        <v>2020_2025</v>
      </c>
      <c r="N3052">
        <f t="shared" si="668"/>
        <v>2030</v>
      </c>
      <c r="O3052">
        <f t="shared" si="669"/>
        <v>2035</v>
      </c>
      <c r="P3052" t="str">
        <f t="shared" si="670"/>
        <v>2030_2035</v>
      </c>
      <c r="Q3052">
        <f t="shared" si="673"/>
        <v>0</v>
      </c>
      <c r="R3052">
        <f t="shared" si="674"/>
        <v>0</v>
      </c>
      <c r="S3052">
        <f t="shared" ca="1" si="675"/>
        <v>1</v>
      </c>
      <c r="U3052" t="str">
        <f t="shared" ca="1" si="676"/>
        <v xml:space="preserve"> </v>
      </c>
      <c r="V3052" t="str">
        <f t="shared" ca="1" si="677"/>
        <v>let cannot_decomm [$2020_2025$ , $2030_2035$ , $GRID $] := 1;</v>
      </c>
    </row>
    <row r="3053" spans="8:22" outlineLevel="1" x14ac:dyDescent="0.25">
      <c r="H3053">
        <f t="shared" si="664"/>
        <v>66</v>
      </c>
      <c r="I3053" t="str">
        <f t="shared" ca="1" si="671"/>
        <v xml:space="preserve">GRID </v>
      </c>
      <c r="J3053">
        <f t="shared" ca="1" si="665"/>
        <v>80</v>
      </c>
      <c r="K3053">
        <f t="shared" si="666"/>
        <v>2020</v>
      </c>
      <c r="L3053">
        <f t="shared" si="672"/>
        <v>2025</v>
      </c>
      <c r="M3053" t="str">
        <f t="shared" si="667"/>
        <v>2020_2025</v>
      </c>
      <c r="N3053">
        <f t="shared" si="668"/>
        <v>2035</v>
      </c>
      <c r="O3053">
        <f t="shared" si="669"/>
        <v>2040</v>
      </c>
      <c r="P3053" t="str">
        <f t="shared" si="670"/>
        <v>2035_2040</v>
      </c>
      <c r="Q3053">
        <f t="shared" si="673"/>
        <v>0</v>
      </c>
      <c r="R3053">
        <f t="shared" si="674"/>
        <v>0</v>
      </c>
      <c r="S3053">
        <f t="shared" ca="1" si="675"/>
        <v>1</v>
      </c>
      <c r="U3053" t="str">
        <f t="shared" ca="1" si="676"/>
        <v xml:space="preserve"> </v>
      </c>
      <c r="V3053" t="str">
        <f t="shared" ca="1" si="677"/>
        <v>let cannot_decomm [$2020_2025$ , $2035_2040$ , $GRID $] := 1;</v>
      </c>
    </row>
    <row r="3054" spans="8:22" outlineLevel="1" x14ac:dyDescent="0.25">
      <c r="H3054">
        <f t="shared" si="664"/>
        <v>66</v>
      </c>
      <c r="I3054" t="str">
        <f t="shared" ca="1" si="671"/>
        <v xml:space="preserve">GRID </v>
      </c>
      <c r="J3054">
        <f t="shared" ca="1" si="665"/>
        <v>80</v>
      </c>
      <c r="K3054">
        <f t="shared" si="666"/>
        <v>2020</v>
      </c>
      <c r="L3054">
        <f t="shared" si="672"/>
        <v>2025</v>
      </c>
      <c r="M3054" t="str">
        <f t="shared" si="667"/>
        <v>2020_2025</v>
      </c>
      <c r="N3054">
        <f t="shared" si="668"/>
        <v>2040</v>
      </c>
      <c r="O3054">
        <f t="shared" si="669"/>
        <v>2045</v>
      </c>
      <c r="P3054" t="str">
        <f t="shared" si="670"/>
        <v>2040_2045</v>
      </c>
      <c r="Q3054">
        <f t="shared" si="673"/>
        <v>0</v>
      </c>
      <c r="R3054">
        <f t="shared" si="674"/>
        <v>0</v>
      </c>
      <c r="S3054">
        <f t="shared" ca="1" si="675"/>
        <v>1</v>
      </c>
      <c r="U3054" t="str">
        <f t="shared" ca="1" si="676"/>
        <v xml:space="preserve"> </v>
      </c>
      <c r="V3054" t="str">
        <f t="shared" ca="1" si="677"/>
        <v>let cannot_decomm [$2020_2025$ , $2040_2045$ , $GRID $] := 1;</v>
      </c>
    </row>
    <row r="3055" spans="8:22" outlineLevel="1" x14ac:dyDescent="0.25">
      <c r="H3055">
        <f t="shared" si="664"/>
        <v>66</v>
      </c>
      <c r="I3055" t="str">
        <f t="shared" ca="1" si="671"/>
        <v xml:space="preserve">GRID </v>
      </c>
      <c r="J3055">
        <f t="shared" ca="1" si="665"/>
        <v>80</v>
      </c>
      <c r="K3055">
        <f t="shared" si="666"/>
        <v>2020</v>
      </c>
      <c r="L3055">
        <f t="shared" si="672"/>
        <v>2025</v>
      </c>
      <c r="M3055" t="str">
        <f t="shared" si="667"/>
        <v>2020_2025</v>
      </c>
      <c r="N3055">
        <f t="shared" si="668"/>
        <v>2045</v>
      </c>
      <c r="O3055">
        <f t="shared" si="669"/>
        <v>2050</v>
      </c>
      <c r="P3055" t="str">
        <f t="shared" si="670"/>
        <v>2045_2050</v>
      </c>
      <c r="Q3055">
        <f t="shared" si="673"/>
        <v>0</v>
      </c>
      <c r="R3055">
        <f t="shared" si="674"/>
        <v>0</v>
      </c>
      <c r="S3055">
        <f t="shared" ca="1" si="675"/>
        <v>1</v>
      </c>
      <c r="U3055" t="str">
        <f t="shared" ca="1" si="676"/>
        <v xml:space="preserve"> </v>
      </c>
      <c r="V3055" t="str">
        <f t="shared" ca="1" si="677"/>
        <v>let cannot_decomm [$2020_2025$ , $2045_2050$ , $GRID $] := 1;</v>
      </c>
    </row>
    <row r="3056" spans="8:22" outlineLevel="1" x14ac:dyDescent="0.25">
      <c r="H3056">
        <f t="shared" si="664"/>
        <v>66</v>
      </c>
      <c r="I3056" t="str">
        <f t="shared" ca="1" si="671"/>
        <v xml:space="preserve">GRID </v>
      </c>
      <c r="J3056">
        <f t="shared" ca="1" si="665"/>
        <v>80</v>
      </c>
      <c r="K3056">
        <f t="shared" si="666"/>
        <v>2025</v>
      </c>
      <c r="L3056">
        <f t="shared" si="672"/>
        <v>2030</v>
      </c>
      <c r="M3056" t="str">
        <f t="shared" si="667"/>
        <v>2025_2030</v>
      </c>
      <c r="N3056">
        <f t="shared" si="668"/>
        <v>2015</v>
      </c>
      <c r="O3056">
        <f t="shared" si="669"/>
        <v>2020</v>
      </c>
      <c r="P3056" t="str">
        <f t="shared" si="670"/>
        <v>2015_2020</v>
      </c>
      <c r="Q3056">
        <f t="shared" si="673"/>
        <v>0</v>
      </c>
      <c r="R3056">
        <f t="shared" si="674"/>
        <v>1</v>
      </c>
      <c r="S3056">
        <f t="shared" ca="1" si="675"/>
        <v>1</v>
      </c>
      <c r="U3056" t="str">
        <f t="shared" ca="1" si="676"/>
        <v>#</v>
      </c>
      <c r="V3056" t="str">
        <f t="shared" ca="1" si="677"/>
        <v>let cannot_decomm [$2025_2030$ , $2015_2020$ , $GRID $] := 1;</v>
      </c>
    </row>
    <row r="3057" spans="8:22" outlineLevel="1" x14ac:dyDescent="0.25">
      <c r="H3057">
        <f t="shared" si="664"/>
        <v>66</v>
      </c>
      <c r="I3057" t="str">
        <f t="shared" ca="1" si="671"/>
        <v xml:space="preserve">GRID </v>
      </c>
      <c r="J3057">
        <f t="shared" ca="1" si="665"/>
        <v>80</v>
      </c>
      <c r="K3057">
        <f t="shared" si="666"/>
        <v>2025</v>
      </c>
      <c r="L3057">
        <f t="shared" si="672"/>
        <v>2030</v>
      </c>
      <c r="M3057" t="str">
        <f t="shared" si="667"/>
        <v>2025_2030</v>
      </c>
      <c r="N3057">
        <f t="shared" si="668"/>
        <v>2020</v>
      </c>
      <c r="O3057">
        <f t="shared" si="669"/>
        <v>2025</v>
      </c>
      <c r="P3057" t="str">
        <f t="shared" si="670"/>
        <v>2020_2025</v>
      </c>
      <c r="Q3057">
        <f t="shared" si="673"/>
        <v>0</v>
      </c>
      <c r="R3057">
        <f t="shared" si="674"/>
        <v>1</v>
      </c>
      <c r="S3057">
        <f t="shared" ca="1" si="675"/>
        <v>1</v>
      </c>
      <c r="U3057" t="str">
        <f t="shared" ca="1" si="676"/>
        <v>#</v>
      </c>
      <c r="V3057" t="str">
        <f t="shared" ca="1" si="677"/>
        <v>let cannot_decomm [$2025_2030$ , $2020_2025$ , $GRID $] := 1;</v>
      </c>
    </row>
    <row r="3058" spans="8:22" outlineLevel="1" x14ac:dyDescent="0.25">
      <c r="H3058">
        <f t="shared" si="664"/>
        <v>66</v>
      </c>
      <c r="I3058" t="str">
        <f t="shared" ca="1" si="671"/>
        <v xml:space="preserve">GRID </v>
      </c>
      <c r="J3058">
        <f t="shared" ca="1" si="665"/>
        <v>80</v>
      </c>
      <c r="K3058">
        <f t="shared" si="666"/>
        <v>2025</v>
      </c>
      <c r="L3058">
        <f t="shared" si="672"/>
        <v>2030</v>
      </c>
      <c r="M3058" t="str">
        <f t="shared" si="667"/>
        <v>2025_2030</v>
      </c>
      <c r="N3058">
        <f t="shared" si="668"/>
        <v>2025</v>
      </c>
      <c r="O3058">
        <f t="shared" si="669"/>
        <v>2030</v>
      </c>
      <c r="P3058" t="str">
        <f t="shared" si="670"/>
        <v>2025_2030</v>
      </c>
      <c r="Q3058">
        <f t="shared" si="673"/>
        <v>0</v>
      </c>
      <c r="R3058">
        <f t="shared" si="674"/>
        <v>0</v>
      </c>
      <c r="S3058">
        <f t="shared" ca="1" si="675"/>
        <v>1</v>
      </c>
      <c r="U3058" t="str">
        <f t="shared" ca="1" si="676"/>
        <v xml:space="preserve"> </v>
      </c>
      <c r="V3058" t="str">
        <f t="shared" ca="1" si="677"/>
        <v>let cannot_decomm [$2025_2030$ , $2025_2030$ , $GRID $] := 1;</v>
      </c>
    </row>
    <row r="3059" spans="8:22" outlineLevel="1" x14ac:dyDescent="0.25">
      <c r="H3059">
        <f t="shared" si="664"/>
        <v>66</v>
      </c>
      <c r="I3059" t="str">
        <f t="shared" ca="1" si="671"/>
        <v xml:space="preserve">GRID </v>
      </c>
      <c r="J3059">
        <f t="shared" ca="1" si="665"/>
        <v>80</v>
      </c>
      <c r="K3059">
        <f t="shared" si="666"/>
        <v>2025</v>
      </c>
      <c r="L3059">
        <f t="shared" si="672"/>
        <v>2030</v>
      </c>
      <c r="M3059" t="str">
        <f t="shared" si="667"/>
        <v>2025_2030</v>
      </c>
      <c r="N3059">
        <f t="shared" si="668"/>
        <v>2030</v>
      </c>
      <c r="O3059">
        <f t="shared" si="669"/>
        <v>2035</v>
      </c>
      <c r="P3059" t="str">
        <f t="shared" si="670"/>
        <v>2030_2035</v>
      </c>
      <c r="Q3059">
        <f t="shared" si="673"/>
        <v>0</v>
      </c>
      <c r="R3059">
        <f t="shared" si="674"/>
        <v>0</v>
      </c>
      <c r="S3059">
        <f t="shared" ca="1" si="675"/>
        <v>1</v>
      </c>
      <c r="U3059" t="str">
        <f t="shared" ca="1" si="676"/>
        <v xml:space="preserve"> </v>
      </c>
      <c r="V3059" t="str">
        <f t="shared" ca="1" si="677"/>
        <v>let cannot_decomm [$2025_2030$ , $2030_2035$ , $GRID $] := 1;</v>
      </c>
    </row>
    <row r="3060" spans="8:22" outlineLevel="1" x14ac:dyDescent="0.25">
      <c r="H3060">
        <f t="shared" si="664"/>
        <v>66</v>
      </c>
      <c r="I3060" t="str">
        <f t="shared" ca="1" si="671"/>
        <v xml:space="preserve">GRID </v>
      </c>
      <c r="J3060">
        <f t="shared" ca="1" si="665"/>
        <v>80</v>
      </c>
      <c r="K3060">
        <f t="shared" si="666"/>
        <v>2025</v>
      </c>
      <c r="L3060">
        <f t="shared" si="672"/>
        <v>2030</v>
      </c>
      <c r="M3060" t="str">
        <f t="shared" si="667"/>
        <v>2025_2030</v>
      </c>
      <c r="N3060">
        <f t="shared" si="668"/>
        <v>2035</v>
      </c>
      <c r="O3060">
        <f t="shared" si="669"/>
        <v>2040</v>
      </c>
      <c r="P3060" t="str">
        <f t="shared" si="670"/>
        <v>2035_2040</v>
      </c>
      <c r="Q3060">
        <f t="shared" si="673"/>
        <v>0</v>
      </c>
      <c r="R3060">
        <f t="shared" si="674"/>
        <v>0</v>
      </c>
      <c r="S3060">
        <f t="shared" ca="1" si="675"/>
        <v>1</v>
      </c>
      <c r="U3060" t="str">
        <f t="shared" ca="1" si="676"/>
        <v xml:space="preserve"> </v>
      </c>
      <c r="V3060" t="str">
        <f t="shared" ca="1" si="677"/>
        <v>let cannot_decomm [$2025_2030$ , $2035_2040$ , $GRID $] := 1;</v>
      </c>
    </row>
    <row r="3061" spans="8:22" outlineLevel="1" x14ac:dyDescent="0.25">
      <c r="H3061">
        <f t="shared" ref="H3061:H3124" si="678">(FLOOR((ROW(A3061)-4)/49,1))+4</f>
        <v>66</v>
      </c>
      <c r="I3061" t="str">
        <f t="shared" ca="1" si="671"/>
        <v xml:space="preserve">GRID </v>
      </c>
      <c r="J3061">
        <f t="shared" ref="J3061:J3124" ca="1" si="679">INDIRECT("C"&amp;H3061)</f>
        <v>80</v>
      </c>
      <c r="K3061">
        <f t="shared" ref="K3061:K3124" si="680">2015+MOD(FLOOR((ROW(A3061)-4)/7,1),7)*5</f>
        <v>2025</v>
      </c>
      <c r="L3061">
        <f t="shared" si="672"/>
        <v>2030</v>
      </c>
      <c r="M3061" t="str">
        <f t="shared" ref="M3061:M3124" si="681">K3061&amp;"_"&amp;L3061</f>
        <v>2025_2030</v>
      </c>
      <c r="N3061">
        <f t="shared" ref="N3061:N3124" si="682">2015+MOD(ROW(D3061)-4,7)*5</f>
        <v>2040</v>
      </c>
      <c r="O3061">
        <f t="shared" ref="O3061:O3124" si="683">2020+MOD(ROW(E3061)-4,7)*5</f>
        <v>2045</v>
      </c>
      <c r="P3061" t="str">
        <f t="shared" ref="P3061:P3124" si="684">N3061&amp;"_"&amp;O3061</f>
        <v>2040_2045</v>
      </c>
      <c r="Q3061">
        <f t="shared" si="673"/>
        <v>0</v>
      </c>
      <c r="R3061">
        <f t="shared" si="674"/>
        <v>0</v>
      </c>
      <c r="S3061">
        <f t="shared" ca="1" si="675"/>
        <v>1</v>
      </c>
      <c r="U3061" t="str">
        <f t="shared" ca="1" si="676"/>
        <v xml:space="preserve"> </v>
      </c>
      <c r="V3061" t="str">
        <f t="shared" ca="1" si="677"/>
        <v>let cannot_decomm [$2025_2030$ , $2040_2045$ , $GRID $] := 1;</v>
      </c>
    </row>
    <row r="3062" spans="8:22" outlineLevel="1" x14ac:dyDescent="0.25">
      <c r="H3062">
        <f t="shared" si="678"/>
        <v>66</v>
      </c>
      <c r="I3062" t="str">
        <f t="shared" ca="1" si="671"/>
        <v xml:space="preserve">GRID </v>
      </c>
      <c r="J3062">
        <f t="shared" ca="1" si="679"/>
        <v>80</v>
      </c>
      <c r="K3062">
        <f t="shared" si="680"/>
        <v>2025</v>
      </c>
      <c r="L3062">
        <f t="shared" si="672"/>
        <v>2030</v>
      </c>
      <c r="M3062" t="str">
        <f t="shared" si="681"/>
        <v>2025_2030</v>
      </c>
      <c r="N3062">
        <f t="shared" si="682"/>
        <v>2045</v>
      </c>
      <c r="O3062">
        <f t="shared" si="683"/>
        <v>2050</v>
      </c>
      <c r="P3062" t="str">
        <f t="shared" si="684"/>
        <v>2045_2050</v>
      </c>
      <c r="Q3062">
        <f t="shared" si="673"/>
        <v>0</v>
      </c>
      <c r="R3062">
        <f t="shared" si="674"/>
        <v>0</v>
      </c>
      <c r="S3062">
        <f t="shared" ca="1" si="675"/>
        <v>1</v>
      </c>
      <c r="U3062" t="str">
        <f t="shared" ca="1" si="676"/>
        <v xml:space="preserve"> </v>
      </c>
      <c r="V3062" t="str">
        <f t="shared" ca="1" si="677"/>
        <v>let cannot_decomm [$2025_2030$ , $2045_2050$ , $GRID $] := 1;</v>
      </c>
    </row>
    <row r="3063" spans="8:22" outlineLevel="1" x14ac:dyDescent="0.25">
      <c r="H3063">
        <f t="shared" si="678"/>
        <v>66</v>
      </c>
      <c r="I3063" t="str">
        <f t="shared" ca="1" si="671"/>
        <v xml:space="preserve">GRID </v>
      </c>
      <c r="J3063">
        <f t="shared" ca="1" si="679"/>
        <v>80</v>
      </c>
      <c r="K3063">
        <f t="shared" si="680"/>
        <v>2030</v>
      </c>
      <c r="L3063">
        <f t="shared" si="672"/>
        <v>2035</v>
      </c>
      <c r="M3063" t="str">
        <f t="shared" si="681"/>
        <v>2030_2035</v>
      </c>
      <c r="N3063">
        <f t="shared" si="682"/>
        <v>2015</v>
      </c>
      <c r="O3063">
        <f t="shared" si="683"/>
        <v>2020</v>
      </c>
      <c r="P3063" t="str">
        <f t="shared" si="684"/>
        <v>2015_2020</v>
      </c>
      <c r="Q3063">
        <f t="shared" si="673"/>
        <v>0</v>
      </c>
      <c r="R3063">
        <f t="shared" si="674"/>
        <v>1</v>
      </c>
      <c r="S3063">
        <f t="shared" ca="1" si="675"/>
        <v>1</v>
      </c>
      <c r="U3063" t="str">
        <f t="shared" ca="1" si="676"/>
        <v>#</v>
      </c>
      <c r="V3063" t="str">
        <f t="shared" ca="1" si="677"/>
        <v>let cannot_decomm [$2030_2035$ , $2015_2020$ , $GRID $] := 1;</v>
      </c>
    </row>
    <row r="3064" spans="8:22" outlineLevel="1" x14ac:dyDescent="0.25">
      <c r="H3064">
        <f t="shared" si="678"/>
        <v>66</v>
      </c>
      <c r="I3064" t="str">
        <f t="shared" ca="1" si="671"/>
        <v xml:space="preserve">GRID </v>
      </c>
      <c r="J3064">
        <f t="shared" ca="1" si="679"/>
        <v>80</v>
      </c>
      <c r="K3064">
        <f t="shared" si="680"/>
        <v>2030</v>
      </c>
      <c r="L3064">
        <f t="shared" si="672"/>
        <v>2035</v>
      </c>
      <c r="M3064" t="str">
        <f t="shared" si="681"/>
        <v>2030_2035</v>
      </c>
      <c r="N3064">
        <f t="shared" si="682"/>
        <v>2020</v>
      </c>
      <c r="O3064">
        <f t="shared" si="683"/>
        <v>2025</v>
      </c>
      <c r="P3064" t="str">
        <f t="shared" si="684"/>
        <v>2020_2025</v>
      </c>
      <c r="Q3064">
        <f t="shared" si="673"/>
        <v>0</v>
      </c>
      <c r="R3064">
        <f t="shared" si="674"/>
        <v>1</v>
      </c>
      <c r="S3064">
        <f t="shared" ca="1" si="675"/>
        <v>1</v>
      </c>
      <c r="U3064" t="str">
        <f t="shared" ca="1" si="676"/>
        <v>#</v>
      </c>
      <c r="V3064" t="str">
        <f t="shared" ca="1" si="677"/>
        <v>let cannot_decomm [$2030_2035$ , $2020_2025$ , $GRID $] := 1;</v>
      </c>
    </row>
    <row r="3065" spans="8:22" outlineLevel="1" x14ac:dyDescent="0.25">
      <c r="H3065">
        <f t="shared" si="678"/>
        <v>66</v>
      </c>
      <c r="I3065" t="str">
        <f t="shared" ca="1" si="671"/>
        <v xml:space="preserve">GRID </v>
      </c>
      <c r="J3065">
        <f t="shared" ca="1" si="679"/>
        <v>80</v>
      </c>
      <c r="K3065">
        <f t="shared" si="680"/>
        <v>2030</v>
      </c>
      <c r="L3065">
        <f t="shared" si="672"/>
        <v>2035</v>
      </c>
      <c r="M3065" t="str">
        <f t="shared" si="681"/>
        <v>2030_2035</v>
      </c>
      <c r="N3065">
        <f t="shared" si="682"/>
        <v>2025</v>
      </c>
      <c r="O3065">
        <f t="shared" si="683"/>
        <v>2030</v>
      </c>
      <c r="P3065" t="str">
        <f t="shared" si="684"/>
        <v>2025_2030</v>
      </c>
      <c r="Q3065">
        <f t="shared" si="673"/>
        <v>0</v>
      </c>
      <c r="R3065">
        <f t="shared" si="674"/>
        <v>1</v>
      </c>
      <c r="S3065">
        <f t="shared" ca="1" si="675"/>
        <v>1</v>
      </c>
      <c r="U3065" t="str">
        <f t="shared" ca="1" si="676"/>
        <v>#</v>
      </c>
      <c r="V3065" t="str">
        <f t="shared" ca="1" si="677"/>
        <v>let cannot_decomm [$2030_2035$ , $2025_2030$ , $GRID $] := 1;</v>
      </c>
    </row>
    <row r="3066" spans="8:22" outlineLevel="1" x14ac:dyDescent="0.25">
      <c r="H3066">
        <f t="shared" si="678"/>
        <v>66</v>
      </c>
      <c r="I3066" t="str">
        <f t="shared" ca="1" si="671"/>
        <v xml:space="preserve">GRID </v>
      </c>
      <c r="J3066">
        <f t="shared" ca="1" si="679"/>
        <v>80</v>
      </c>
      <c r="K3066">
        <f t="shared" si="680"/>
        <v>2030</v>
      </c>
      <c r="L3066">
        <f t="shared" si="672"/>
        <v>2035</v>
      </c>
      <c r="M3066" t="str">
        <f t="shared" si="681"/>
        <v>2030_2035</v>
      </c>
      <c r="N3066">
        <f t="shared" si="682"/>
        <v>2030</v>
      </c>
      <c r="O3066">
        <f t="shared" si="683"/>
        <v>2035</v>
      </c>
      <c r="P3066" t="str">
        <f t="shared" si="684"/>
        <v>2030_2035</v>
      </c>
      <c r="Q3066">
        <f t="shared" si="673"/>
        <v>0</v>
      </c>
      <c r="R3066">
        <f t="shared" si="674"/>
        <v>0</v>
      </c>
      <c r="S3066">
        <f t="shared" ca="1" si="675"/>
        <v>1</v>
      </c>
      <c r="U3066" t="str">
        <f t="shared" ca="1" si="676"/>
        <v xml:space="preserve"> </v>
      </c>
      <c r="V3066" t="str">
        <f t="shared" ca="1" si="677"/>
        <v>let cannot_decomm [$2030_2035$ , $2030_2035$ , $GRID $] := 1;</v>
      </c>
    </row>
    <row r="3067" spans="8:22" outlineLevel="1" x14ac:dyDescent="0.25">
      <c r="H3067">
        <f t="shared" si="678"/>
        <v>66</v>
      </c>
      <c r="I3067" t="str">
        <f t="shared" ca="1" si="671"/>
        <v xml:space="preserve">GRID </v>
      </c>
      <c r="J3067">
        <f t="shared" ca="1" si="679"/>
        <v>80</v>
      </c>
      <c r="K3067">
        <f t="shared" si="680"/>
        <v>2030</v>
      </c>
      <c r="L3067">
        <f t="shared" si="672"/>
        <v>2035</v>
      </c>
      <c r="M3067" t="str">
        <f t="shared" si="681"/>
        <v>2030_2035</v>
      </c>
      <c r="N3067">
        <f t="shared" si="682"/>
        <v>2035</v>
      </c>
      <c r="O3067">
        <f t="shared" si="683"/>
        <v>2040</v>
      </c>
      <c r="P3067" t="str">
        <f t="shared" si="684"/>
        <v>2035_2040</v>
      </c>
      <c r="Q3067">
        <f t="shared" si="673"/>
        <v>0</v>
      </c>
      <c r="R3067">
        <f t="shared" si="674"/>
        <v>0</v>
      </c>
      <c r="S3067">
        <f t="shared" ca="1" si="675"/>
        <v>1</v>
      </c>
      <c r="U3067" t="str">
        <f t="shared" ca="1" si="676"/>
        <v xml:space="preserve"> </v>
      </c>
      <c r="V3067" t="str">
        <f t="shared" ca="1" si="677"/>
        <v>let cannot_decomm [$2030_2035$ , $2035_2040$ , $GRID $] := 1;</v>
      </c>
    </row>
    <row r="3068" spans="8:22" outlineLevel="1" x14ac:dyDescent="0.25">
      <c r="H3068">
        <f t="shared" si="678"/>
        <v>66</v>
      </c>
      <c r="I3068" t="str">
        <f t="shared" ca="1" si="671"/>
        <v xml:space="preserve">GRID </v>
      </c>
      <c r="J3068">
        <f t="shared" ca="1" si="679"/>
        <v>80</v>
      </c>
      <c r="K3068">
        <f t="shared" si="680"/>
        <v>2030</v>
      </c>
      <c r="L3068">
        <f t="shared" si="672"/>
        <v>2035</v>
      </c>
      <c r="M3068" t="str">
        <f t="shared" si="681"/>
        <v>2030_2035</v>
      </c>
      <c r="N3068">
        <f t="shared" si="682"/>
        <v>2040</v>
      </c>
      <c r="O3068">
        <f t="shared" si="683"/>
        <v>2045</v>
      </c>
      <c r="P3068" t="str">
        <f t="shared" si="684"/>
        <v>2040_2045</v>
      </c>
      <c r="Q3068">
        <f t="shared" si="673"/>
        <v>0</v>
      </c>
      <c r="R3068">
        <f t="shared" si="674"/>
        <v>0</v>
      </c>
      <c r="S3068">
        <f t="shared" ca="1" si="675"/>
        <v>1</v>
      </c>
      <c r="U3068" t="str">
        <f t="shared" ca="1" si="676"/>
        <v xml:space="preserve"> </v>
      </c>
      <c r="V3068" t="str">
        <f t="shared" ca="1" si="677"/>
        <v>let cannot_decomm [$2030_2035$ , $2040_2045$ , $GRID $] := 1;</v>
      </c>
    </row>
    <row r="3069" spans="8:22" outlineLevel="1" x14ac:dyDescent="0.25">
      <c r="H3069">
        <f t="shared" si="678"/>
        <v>66</v>
      </c>
      <c r="I3069" t="str">
        <f t="shared" ca="1" si="671"/>
        <v xml:space="preserve">GRID </v>
      </c>
      <c r="J3069">
        <f t="shared" ca="1" si="679"/>
        <v>80</v>
      </c>
      <c r="K3069">
        <f t="shared" si="680"/>
        <v>2030</v>
      </c>
      <c r="L3069">
        <f t="shared" si="672"/>
        <v>2035</v>
      </c>
      <c r="M3069" t="str">
        <f t="shared" si="681"/>
        <v>2030_2035</v>
      </c>
      <c r="N3069">
        <f t="shared" si="682"/>
        <v>2045</v>
      </c>
      <c r="O3069">
        <f t="shared" si="683"/>
        <v>2050</v>
      </c>
      <c r="P3069" t="str">
        <f t="shared" si="684"/>
        <v>2045_2050</v>
      </c>
      <c r="Q3069">
        <f t="shared" si="673"/>
        <v>0</v>
      </c>
      <c r="R3069">
        <f t="shared" si="674"/>
        <v>0</v>
      </c>
      <c r="S3069">
        <f t="shared" ca="1" si="675"/>
        <v>1</v>
      </c>
      <c r="U3069" t="str">
        <f t="shared" ca="1" si="676"/>
        <v xml:space="preserve"> </v>
      </c>
      <c r="V3069" t="str">
        <f t="shared" ca="1" si="677"/>
        <v>let cannot_decomm [$2030_2035$ , $2045_2050$ , $GRID $] := 1;</v>
      </c>
    </row>
    <row r="3070" spans="8:22" outlineLevel="1" x14ac:dyDescent="0.25">
      <c r="H3070">
        <f t="shared" si="678"/>
        <v>66</v>
      </c>
      <c r="I3070" t="str">
        <f t="shared" ca="1" si="671"/>
        <v xml:space="preserve">GRID </v>
      </c>
      <c r="J3070">
        <f t="shared" ca="1" si="679"/>
        <v>80</v>
      </c>
      <c r="K3070">
        <f t="shared" si="680"/>
        <v>2035</v>
      </c>
      <c r="L3070">
        <f t="shared" si="672"/>
        <v>2040</v>
      </c>
      <c r="M3070" t="str">
        <f t="shared" si="681"/>
        <v>2035_2040</v>
      </c>
      <c r="N3070">
        <f t="shared" si="682"/>
        <v>2015</v>
      </c>
      <c r="O3070">
        <f t="shared" si="683"/>
        <v>2020</v>
      </c>
      <c r="P3070" t="str">
        <f t="shared" si="684"/>
        <v>2015_2020</v>
      </c>
      <c r="Q3070">
        <f t="shared" si="673"/>
        <v>0</v>
      </c>
      <c r="R3070">
        <f t="shared" si="674"/>
        <v>1</v>
      </c>
      <c r="S3070">
        <f t="shared" ca="1" si="675"/>
        <v>1</v>
      </c>
      <c r="U3070" t="str">
        <f t="shared" ca="1" si="676"/>
        <v>#</v>
      </c>
      <c r="V3070" t="str">
        <f t="shared" ca="1" si="677"/>
        <v>let cannot_decomm [$2035_2040$ , $2015_2020$ , $GRID $] := 1;</v>
      </c>
    </row>
    <row r="3071" spans="8:22" outlineLevel="1" x14ac:dyDescent="0.25">
      <c r="H3071">
        <f t="shared" si="678"/>
        <v>66</v>
      </c>
      <c r="I3071" t="str">
        <f t="shared" ca="1" si="671"/>
        <v xml:space="preserve">GRID </v>
      </c>
      <c r="J3071">
        <f t="shared" ca="1" si="679"/>
        <v>80</v>
      </c>
      <c r="K3071">
        <f t="shared" si="680"/>
        <v>2035</v>
      </c>
      <c r="L3071">
        <f t="shared" si="672"/>
        <v>2040</v>
      </c>
      <c r="M3071" t="str">
        <f t="shared" si="681"/>
        <v>2035_2040</v>
      </c>
      <c r="N3071">
        <f t="shared" si="682"/>
        <v>2020</v>
      </c>
      <c r="O3071">
        <f t="shared" si="683"/>
        <v>2025</v>
      </c>
      <c r="P3071" t="str">
        <f t="shared" si="684"/>
        <v>2020_2025</v>
      </c>
      <c r="Q3071">
        <f t="shared" si="673"/>
        <v>0</v>
      </c>
      <c r="R3071">
        <f t="shared" si="674"/>
        <v>1</v>
      </c>
      <c r="S3071">
        <f t="shared" ca="1" si="675"/>
        <v>1</v>
      </c>
      <c r="U3071" t="str">
        <f t="shared" ca="1" si="676"/>
        <v>#</v>
      </c>
      <c r="V3071" t="str">
        <f t="shared" ca="1" si="677"/>
        <v>let cannot_decomm [$2035_2040$ , $2020_2025$ , $GRID $] := 1;</v>
      </c>
    </row>
    <row r="3072" spans="8:22" outlineLevel="1" x14ac:dyDescent="0.25">
      <c r="H3072">
        <f t="shared" si="678"/>
        <v>66</v>
      </c>
      <c r="I3072" t="str">
        <f t="shared" ca="1" si="671"/>
        <v xml:space="preserve">GRID </v>
      </c>
      <c r="J3072">
        <f t="shared" ca="1" si="679"/>
        <v>80</v>
      </c>
      <c r="K3072">
        <f t="shared" si="680"/>
        <v>2035</v>
      </c>
      <c r="L3072">
        <f t="shared" si="672"/>
        <v>2040</v>
      </c>
      <c r="M3072" t="str">
        <f t="shared" si="681"/>
        <v>2035_2040</v>
      </c>
      <c r="N3072">
        <f t="shared" si="682"/>
        <v>2025</v>
      </c>
      <c r="O3072">
        <f t="shared" si="683"/>
        <v>2030</v>
      </c>
      <c r="P3072" t="str">
        <f t="shared" si="684"/>
        <v>2025_2030</v>
      </c>
      <c r="Q3072">
        <f t="shared" si="673"/>
        <v>0</v>
      </c>
      <c r="R3072">
        <f t="shared" si="674"/>
        <v>1</v>
      </c>
      <c r="S3072">
        <f t="shared" ca="1" si="675"/>
        <v>1</v>
      </c>
      <c r="U3072" t="str">
        <f t="shared" ca="1" si="676"/>
        <v>#</v>
      </c>
      <c r="V3072" t="str">
        <f t="shared" ca="1" si="677"/>
        <v>let cannot_decomm [$2035_2040$ , $2025_2030$ , $GRID $] := 1;</v>
      </c>
    </row>
    <row r="3073" spans="8:22" outlineLevel="1" x14ac:dyDescent="0.25">
      <c r="H3073">
        <f t="shared" si="678"/>
        <v>66</v>
      </c>
      <c r="I3073" t="str">
        <f t="shared" ca="1" si="671"/>
        <v xml:space="preserve">GRID </v>
      </c>
      <c r="J3073">
        <f t="shared" ca="1" si="679"/>
        <v>80</v>
      </c>
      <c r="K3073">
        <f t="shared" si="680"/>
        <v>2035</v>
      </c>
      <c r="L3073">
        <f t="shared" si="672"/>
        <v>2040</v>
      </c>
      <c r="M3073" t="str">
        <f t="shared" si="681"/>
        <v>2035_2040</v>
      </c>
      <c r="N3073">
        <f t="shared" si="682"/>
        <v>2030</v>
      </c>
      <c r="O3073">
        <f t="shared" si="683"/>
        <v>2035</v>
      </c>
      <c r="P3073" t="str">
        <f t="shared" si="684"/>
        <v>2030_2035</v>
      </c>
      <c r="Q3073">
        <f t="shared" si="673"/>
        <v>0</v>
      </c>
      <c r="R3073">
        <f t="shared" si="674"/>
        <v>1</v>
      </c>
      <c r="S3073">
        <f t="shared" ca="1" si="675"/>
        <v>1</v>
      </c>
      <c r="U3073" t="str">
        <f t="shared" ca="1" si="676"/>
        <v>#</v>
      </c>
      <c r="V3073" t="str">
        <f t="shared" ca="1" si="677"/>
        <v>let cannot_decomm [$2035_2040$ , $2030_2035$ , $GRID $] := 1;</v>
      </c>
    </row>
    <row r="3074" spans="8:22" outlineLevel="1" x14ac:dyDescent="0.25">
      <c r="H3074">
        <f t="shared" si="678"/>
        <v>66</v>
      </c>
      <c r="I3074" t="str">
        <f t="shared" ca="1" si="671"/>
        <v xml:space="preserve">GRID </v>
      </c>
      <c r="J3074">
        <f t="shared" ca="1" si="679"/>
        <v>80</v>
      </c>
      <c r="K3074">
        <f t="shared" si="680"/>
        <v>2035</v>
      </c>
      <c r="L3074">
        <f t="shared" si="672"/>
        <v>2040</v>
      </c>
      <c r="M3074" t="str">
        <f t="shared" si="681"/>
        <v>2035_2040</v>
      </c>
      <c r="N3074">
        <f t="shared" si="682"/>
        <v>2035</v>
      </c>
      <c r="O3074">
        <f t="shared" si="683"/>
        <v>2040</v>
      </c>
      <c r="P3074" t="str">
        <f t="shared" si="684"/>
        <v>2035_2040</v>
      </c>
      <c r="Q3074">
        <f t="shared" si="673"/>
        <v>0</v>
      </c>
      <c r="R3074">
        <f t="shared" si="674"/>
        <v>0</v>
      </c>
      <c r="S3074">
        <f t="shared" ca="1" si="675"/>
        <v>1</v>
      </c>
      <c r="U3074" t="str">
        <f t="shared" ca="1" si="676"/>
        <v xml:space="preserve"> </v>
      </c>
      <c r="V3074" t="str">
        <f t="shared" ca="1" si="677"/>
        <v>let cannot_decomm [$2035_2040$ , $2035_2040$ , $GRID $] := 1;</v>
      </c>
    </row>
    <row r="3075" spans="8:22" outlineLevel="1" x14ac:dyDescent="0.25">
      <c r="H3075">
        <f t="shared" si="678"/>
        <v>66</v>
      </c>
      <c r="I3075" t="str">
        <f t="shared" ca="1" si="671"/>
        <v xml:space="preserve">GRID </v>
      </c>
      <c r="J3075">
        <f t="shared" ca="1" si="679"/>
        <v>80</v>
      </c>
      <c r="K3075">
        <f t="shared" si="680"/>
        <v>2035</v>
      </c>
      <c r="L3075">
        <f t="shared" si="672"/>
        <v>2040</v>
      </c>
      <c r="M3075" t="str">
        <f t="shared" si="681"/>
        <v>2035_2040</v>
      </c>
      <c r="N3075">
        <f t="shared" si="682"/>
        <v>2040</v>
      </c>
      <c r="O3075">
        <f t="shared" si="683"/>
        <v>2045</v>
      </c>
      <c r="P3075" t="str">
        <f t="shared" si="684"/>
        <v>2040_2045</v>
      </c>
      <c r="Q3075">
        <f t="shared" si="673"/>
        <v>0</v>
      </c>
      <c r="R3075">
        <f t="shared" si="674"/>
        <v>0</v>
      </c>
      <c r="S3075">
        <f t="shared" ca="1" si="675"/>
        <v>1</v>
      </c>
      <c r="U3075" t="str">
        <f t="shared" ca="1" si="676"/>
        <v xml:space="preserve"> </v>
      </c>
      <c r="V3075" t="str">
        <f t="shared" ca="1" si="677"/>
        <v>let cannot_decomm [$2035_2040$ , $2040_2045$ , $GRID $] := 1;</v>
      </c>
    </row>
    <row r="3076" spans="8:22" outlineLevel="1" x14ac:dyDescent="0.25">
      <c r="H3076">
        <f t="shared" si="678"/>
        <v>66</v>
      </c>
      <c r="I3076" t="str">
        <f t="shared" ca="1" si="671"/>
        <v xml:space="preserve">GRID </v>
      </c>
      <c r="J3076">
        <f t="shared" ca="1" si="679"/>
        <v>80</v>
      </c>
      <c r="K3076">
        <f t="shared" si="680"/>
        <v>2035</v>
      </c>
      <c r="L3076">
        <f t="shared" si="672"/>
        <v>2040</v>
      </c>
      <c r="M3076" t="str">
        <f t="shared" si="681"/>
        <v>2035_2040</v>
      </c>
      <c r="N3076">
        <f t="shared" si="682"/>
        <v>2045</v>
      </c>
      <c r="O3076">
        <f t="shared" si="683"/>
        <v>2050</v>
      </c>
      <c r="P3076" t="str">
        <f t="shared" si="684"/>
        <v>2045_2050</v>
      </c>
      <c r="Q3076">
        <f t="shared" si="673"/>
        <v>0</v>
      </c>
      <c r="R3076">
        <f t="shared" si="674"/>
        <v>0</v>
      </c>
      <c r="S3076">
        <f t="shared" ca="1" si="675"/>
        <v>1</v>
      </c>
      <c r="U3076" t="str">
        <f t="shared" ca="1" si="676"/>
        <v xml:space="preserve"> </v>
      </c>
      <c r="V3076" t="str">
        <f t="shared" ca="1" si="677"/>
        <v>let cannot_decomm [$2035_2040$ , $2045_2050$ , $GRID $] := 1;</v>
      </c>
    </row>
    <row r="3077" spans="8:22" outlineLevel="1" x14ac:dyDescent="0.25">
      <c r="H3077">
        <f t="shared" si="678"/>
        <v>66</v>
      </c>
      <c r="I3077" t="str">
        <f t="shared" ref="I3077:I3140" ca="1" si="685">INDIRECT("A"&amp;H3077)</f>
        <v xml:space="preserve">GRID </v>
      </c>
      <c r="J3077">
        <f t="shared" ca="1" si="679"/>
        <v>80</v>
      </c>
      <c r="K3077">
        <f t="shared" si="680"/>
        <v>2040</v>
      </c>
      <c r="L3077">
        <f t="shared" ref="L3077:L3140" si="686">K3077+5</f>
        <v>2045</v>
      </c>
      <c r="M3077" t="str">
        <f t="shared" si="681"/>
        <v>2040_2045</v>
      </c>
      <c r="N3077">
        <f t="shared" si="682"/>
        <v>2015</v>
      </c>
      <c r="O3077">
        <f t="shared" si="683"/>
        <v>2020</v>
      </c>
      <c r="P3077" t="str">
        <f t="shared" si="684"/>
        <v>2015_2020</v>
      </c>
      <c r="Q3077">
        <f t="shared" ref="Q3077:Q3140" si="687">IF(K3077=2015,IF(N3077=2015,1,0),0)</f>
        <v>0</v>
      </c>
      <c r="R3077">
        <f t="shared" ref="R3077:R3140" si="688">IF(K3077&gt;N3077,1,0)</f>
        <v>1</v>
      </c>
      <c r="S3077">
        <f t="shared" ref="S3077:S3140" ca="1" si="689">IF(K3077&lt;(N3077+J3077),1,0)</f>
        <v>1</v>
      </c>
      <c r="U3077" t="str">
        <f t="shared" ref="U3077:U3140" ca="1" si="690">IF(Q3077=1,"#",IF((R3077+S3077)=2,"#"," "))</f>
        <v>#</v>
      </c>
      <c r="V3077" t="str">
        <f t="shared" ref="V3077:V3140" ca="1" si="691">"let cannot_decomm [$"&amp;M3077&amp;"$ , $"&amp;P3077&amp;"$ , $"&amp;I3077&amp;"$] := 1;"</f>
        <v>let cannot_decomm [$2040_2045$ , $2015_2020$ , $GRID $] := 1;</v>
      </c>
    </row>
    <row r="3078" spans="8:22" outlineLevel="1" x14ac:dyDescent="0.25">
      <c r="H3078">
        <f t="shared" si="678"/>
        <v>66</v>
      </c>
      <c r="I3078" t="str">
        <f t="shared" ca="1" si="685"/>
        <v xml:space="preserve">GRID </v>
      </c>
      <c r="J3078">
        <f t="shared" ca="1" si="679"/>
        <v>80</v>
      </c>
      <c r="K3078">
        <f t="shared" si="680"/>
        <v>2040</v>
      </c>
      <c r="L3078">
        <f t="shared" si="686"/>
        <v>2045</v>
      </c>
      <c r="M3078" t="str">
        <f t="shared" si="681"/>
        <v>2040_2045</v>
      </c>
      <c r="N3078">
        <f t="shared" si="682"/>
        <v>2020</v>
      </c>
      <c r="O3078">
        <f t="shared" si="683"/>
        <v>2025</v>
      </c>
      <c r="P3078" t="str">
        <f t="shared" si="684"/>
        <v>2020_2025</v>
      </c>
      <c r="Q3078">
        <f t="shared" si="687"/>
        <v>0</v>
      </c>
      <c r="R3078">
        <f t="shared" si="688"/>
        <v>1</v>
      </c>
      <c r="S3078">
        <f t="shared" ca="1" si="689"/>
        <v>1</v>
      </c>
      <c r="U3078" t="str">
        <f t="shared" ca="1" si="690"/>
        <v>#</v>
      </c>
      <c r="V3078" t="str">
        <f t="shared" ca="1" si="691"/>
        <v>let cannot_decomm [$2040_2045$ , $2020_2025$ , $GRID $] := 1;</v>
      </c>
    </row>
    <row r="3079" spans="8:22" outlineLevel="1" x14ac:dyDescent="0.25">
      <c r="H3079">
        <f t="shared" si="678"/>
        <v>66</v>
      </c>
      <c r="I3079" t="str">
        <f t="shared" ca="1" si="685"/>
        <v xml:space="preserve">GRID </v>
      </c>
      <c r="J3079">
        <f t="shared" ca="1" si="679"/>
        <v>80</v>
      </c>
      <c r="K3079">
        <f t="shared" si="680"/>
        <v>2040</v>
      </c>
      <c r="L3079">
        <f t="shared" si="686"/>
        <v>2045</v>
      </c>
      <c r="M3079" t="str">
        <f t="shared" si="681"/>
        <v>2040_2045</v>
      </c>
      <c r="N3079">
        <f t="shared" si="682"/>
        <v>2025</v>
      </c>
      <c r="O3079">
        <f t="shared" si="683"/>
        <v>2030</v>
      </c>
      <c r="P3079" t="str">
        <f t="shared" si="684"/>
        <v>2025_2030</v>
      </c>
      <c r="Q3079">
        <f t="shared" si="687"/>
        <v>0</v>
      </c>
      <c r="R3079">
        <f t="shared" si="688"/>
        <v>1</v>
      </c>
      <c r="S3079">
        <f t="shared" ca="1" si="689"/>
        <v>1</v>
      </c>
      <c r="U3079" t="str">
        <f t="shared" ca="1" si="690"/>
        <v>#</v>
      </c>
      <c r="V3079" t="str">
        <f t="shared" ca="1" si="691"/>
        <v>let cannot_decomm [$2040_2045$ , $2025_2030$ , $GRID $] := 1;</v>
      </c>
    </row>
    <row r="3080" spans="8:22" outlineLevel="1" x14ac:dyDescent="0.25">
      <c r="H3080">
        <f t="shared" si="678"/>
        <v>66</v>
      </c>
      <c r="I3080" t="str">
        <f t="shared" ca="1" si="685"/>
        <v xml:space="preserve">GRID </v>
      </c>
      <c r="J3080">
        <f t="shared" ca="1" si="679"/>
        <v>80</v>
      </c>
      <c r="K3080">
        <f t="shared" si="680"/>
        <v>2040</v>
      </c>
      <c r="L3080">
        <f t="shared" si="686"/>
        <v>2045</v>
      </c>
      <c r="M3080" t="str">
        <f t="shared" si="681"/>
        <v>2040_2045</v>
      </c>
      <c r="N3080">
        <f t="shared" si="682"/>
        <v>2030</v>
      </c>
      <c r="O3080">
        <f t="shared" si="683"/>
        <v>2035</v>
      </c>
      <c r="P3080" t="str">
        <f t="shared" si="684"/>
        <v>2030_2035</v>
      </c>
      <c r="Q3080">
        <f t="shared" si="687"/>
        <v>0</v>
      </c>
      <c r="R3080">
        <f t="shared" si="688"/>
        <v>1</v>
      </c>
      <c r="S3080">
        <f t="shared" ca="1" si="689"/>
        <v>1</v>
      </c>
      <c r="U3080" t="str">
        <f t="shared" ca="1" si="690"/>
        <v>#</v>
      </c>
      <c r="V3080" t="str">
        <f t="shared" ca="1" si="691"/>
        <v>let cannot_decomm [$2040_2045$ , $2030_2035$ , $GRID $] := 1;</v>
      </c>
    </row>
    <row r="3081" spans="8:22" outlineLevel="1" x14ac:dyDescent="0.25">
      <c r="H3081">
        <f t="shared" si="678"/>
        <v>66</v>
      </c>
      <c r="I3081" t="str">
        <f t="shared" ca="1" si="685"/>
        <v xml:space="preserve">GRID </v>
      </c>
      <c r="J3081">
        <f t="shared" ca="1" si="679"/>
        <v>80</v>
      </c>
      <c r="K3081">
        <f t="shared" si="680"/>
        <v>2040</v>
      </c>
      <c r="L3081">
        <f t="shared" si="686"/>
        <v>2045</v>
      </c>
      <c r="M3081" t="str">
        <f t="shared" si="681"/>
        <v>2040_2045</v>
      </c>
      <c r="N3081">
        <f t="shared" si="682"/>
        <v>2035</v>
      </c>
      <c r="O3081">
        <f t="shared" si="683"/>
        <v>2040</v>
      </c>
      <c r="P3081" t="str">
        <f t="shared" si="684"/>
        <v>2035_2040</v>
      </c>
      <c r="Q3081">
        <f t="shared" si="687"/>
        <v>0</v>
      </c>
      <c r="R3081">
        <f t="shared" si="688"/>
        <v>1</v>
      </c>
      <c r="S3081">
        <f t="shared" ca="1" si="689"/>
        <v>1</v>
      </c>
      <c r="U3081" t="str">
        <f t="shared" ca="1" si="690"/>
        <v>#</v>
      </c>
      <c r="V3081" t="str">
        <f t="shared" ca="1" si="691"/>
        <v>let cannot_decomm [$2040_2045$ , $2035_2040$ , $GRID $] := 1;</v>
      </c>
    </row>
    <row r="3082" spans="8:22" outlineLevel="1" x14ac:dyDescent="0.25">
      <c r="H3082">
        <f t="shared" si="678"/>
        <v>66</v>
      </c>
      <c r="I3082" t="str">
        <f t="shared" ca="1" si="685"/>
        <v xml:space="preserve">GRID </v>
      </c>
      <c r="J3082">
        <f t="shared" ca="1" si="679"/>
        <v>80</v>
      </c>
      <c r="K3082">
        <f t="shared" si="680"/>
        <v>2040</v>
      </c>
      <c r="L3082">
        <f t="shared" si="686"/>
        <v>2045</v>
      </c>
      <c r="M3082" t="str">
        <f t="shared" si="681"/>
        <v>2040_2045</v>
      </c>
      <c r="N3082">
        <f t="shared" si="682"/>
        <v>2040</v>
      </c>
      <c r="O3082">
        <f t="shared" si="683"/>
        <v>2045</v>
      </c>
      <c r="P3082" t="str">
        <f t="shared" si="684"/>
        <v>2040_2045</v>
      </c>
      <c r="Q3082">
        <f t="shared" si="687"/>
        <v>0</v>
      </c>
      <c r="R3082">
        <f t="shared" si="688"/>
        <v>0</v>
      </c>
      <c r="S3082">
        <f t="shared" ca="1" si="689"/>
        <v>1</v>
      </c>
      <c r="U3082" t="str">
        <f t="shared" ca="1" si="690"/>
        <v xml:space="preserve"> </v>
      </c>
      <c r="V3082" t="str">
        <f t="shared" ca="1" si="691"/>
        <v>let cannot_decomm [$2040_2045$ , $2040_2045$ , $GRID $] := 1;</v>
      </c>
    </row>
    <row r="3083" spans="8:22" outlineLevel="1" x14ac:dyDescent="0.25">
      <c r="H3083">
        <f t="shared" si="678"/>
        <v>66</v>
      </c>
      <c r="I3083" t="str">
        <f t="shared" ca="1" si="685"/>
        <v xml:space="preserve">GRID </v>
      </c>
      <c r="J3083">
        <f t="shared" ca="1" si="679"/>
        <v>80</v>
      </c>
      <c r="K3083">
        <f t="shared" si="680"/>
        <v>2040</v>
      </c>
      <c r="L3083">
        <f t="shared" si="686"/>
        <v>2045</v>
      </c>
      <c r="M3083" t="str">
        <f t="shared" si="681"/>
        <v>2040_2045</v>
      </c>
      <c r="N3083">
        <f t="shared" si="682"/>
        <v>2045</v>
      </c>
      <c r="O3083">
        <f t="shared" si="683"/>
        <v>2050</v>
      </c>
      <c r="P3083" t="str">
        <f t="shared" si="684"/>
        <v>2045_2050</v>
      </c>
      <c r="Q3083">
        <f t="shared" si="687"/>
        <v>0</v>
      </c>
      <c r="R3083">
        <f t="shared" si="688"/>
        <v>0</v>
      </c>
      <c r="S3083">
        <f t="shared" ca="1" si="689"/>
        <v>1</v>
      </c>
      <c r="U3083" t="str">
        <f t="shared" ca="1" si="690"/>
        <v xml:space="preserve"> </v>
      </c>
      <c r="V3083" t="str">
        <f t="shared" ca="1" si="691"/>
        <v>let cannot_decomm [$2040_2045$ , $2045_2050$ , $GRID $] := 1;</v>
      </c>
    </row>
    <row r="3084" spans="8:22" outlineLevel="1" x14ac:dyDescent="0.25">
      <c r="H3084">
        <f t="shared" si="678"/>
        <v>66</v>
      </c>
      <c r="I3084" t="str">
        <f t="shared" ca="1" si="685"/>
        <v xml:space="preserve">GRID </v>
      </c>
      <c r="J3084">
        <f t="shared" ca="1" si="679"/>
        <v>80</v>
      </c>
      <c r="K3084">
        <f t="shared" si="680"/>
        <v>2045</v>
      </c>
      <c r="L3084">
        <f t="shared" si="686"/>
        <v>2050</v>
      </c>
      <c r="M3084" t="str">
        <f t="shared" si="681"/>
        <v>2045_2050</v>
      </c>
      <c r="N3084">
        <f t="shared" si="682"/>
        <v>2015</v>
      </c>
      <c r="O3084">
        <f t="shared" si="683"/>
        <v>2020</v>
      </c>
      <c r="P3084" t="str">
        <f t="shared" si="684"/>
        <v>2015_2020</v>
      </c>
      <c r="Q3084">
        <f t="shared" si="687"/>
        <v>0</v>
      </c>
      <c r="R3084">
        <f t="shared" si="688"/>
        <v>1</v>
      </c>
      <c r="S3084">
        <f t="shared" ca="1" si="689"/>
        <v>1</v>
      </c>
      <c r="U3084" t="str">
        <f t="shared" ca="1" si="690"/>
        <v>#</v>
      </c>
      <c r="V3084" t="str">
        <f t="shared" ca="1" si="691"/>
        <v>let cannot_decomm [$2045_2050$ , $2015_2020$ , $GRID $] := 1;</v>
      </c>
    </row>
    <row r="3085" spans="8:22" outlineLevel="1" x14ac:dyDescent="0.25">
      <c r="H3085">
        <f t="shared" si="678"/>
        <v>66</v>
      </c>
      <c r="I3085" t="str">
        <f t="shared" ca="1" si="685"/>
        <v xml:space="preserve">GRID </v>
      </c>
      <c r="J3085">
        <f t="shared" ca="1" si="679"/>
        <v>80</v>
      </c>
      <c r="K3085">
        <f t="shared" si="680"/>
        <v>2045</v>
      </c>
      <c r="L3085">
        <f t="shared" si="686"/>
        <v>2050</v>
      </c>
      <c r="M3085" t="str">
        <f t="shared" si="681"/>
        <v>2045_2050</v>
      </c>
      <c r="N3085">
        <f t="shared" si="682"/>
        <v>2020</v>
      </c>
      <c r="O3085">
        <f t="shared" si="683"/>
        <v>2025</v>
      </c>
      <c r="P3085" t="str">
        <f t="shared" si="684"/>
        <v>2020_2025</v>
      </c>
      <c r="Q3085">
        <f t="shared" si="687"/>
        <v>0</v>
      </c>
      <c r="R3085">
        <f t="shared" si="688"/>
        <v>1</v>
      </c>
      <c r="S3085">
        <f t="shared" ca="1" si="689"/>
        <v>1</v>
      </c>
      <c r="U3085" t="str">
        <f t="shared" ca="1" si="690"/>
        <v>#</v>
      </c>
      <c r="V3085" t="str">
        <f t="shared" ca="1" si="691"/>
        <v>let cannot_decomm [$2045_2050$ , $2020_2025$ , $GRID $] := 1;</v>
      </c>
    </row>
    <row r="3086" spans="8:22" outlineLevel="1" x14ac:dyDescent="0.25">
      <c r="H3086">
        <f t="shared" si="678"/>
        <v>66</v>
      </c>
      <c r="I3086" t="str">
        <f t="shared" ca="1" si="685"/>
        <v xml:space="preserve">GRID </v>
      </c>
      <c r="J3086">
        <f t="shared" ca="1" si="679"/>
        <v>80</v>
      </c>
      <c r="K3086">
        <f t="shared" si="680"/>
        <v>2045</v>
      </c>
      <c r="L3086">
        <f t="shared" si="686"/>
        <v>2050</v>
      </c>
      <c r="M3086" t="str">
        <f t="shared" si="681"/>
        <v>2045_2050</v>
      </c>
      <c r="N3086">
        <f t="shared" si="682"/>
        <v>2025</v>
      </c>
      <c r="O3086">
        <f t="shared" si="683"/>
        <v>2030</v>
      </c>
      <c r="P3086" t="str">
        <f t="shared" si="684"/>
        <v>2025_2030</v>
      </c>
      <c r="Q3086">
        <f t="shared" si="687"/>
        <v>0</v>
      </c>
      <c r="R3086">
        <f t="shared" si="688"/>
        <v>1</v>
      </c>
      <c r="S3086">
        <f t="shared" ca="1" si="689"/>
        <v>1</v>
      </c>
      <c r="U3086" t="str">
        <f t="shared" ca="1" si="690"/>
        <v>#</v>
      </c>
      <c r="V3086" t="str">
        <f t="shared" ca="1" si="691"/>
        <v>let cannot_decomm [$2045_2050$ , $2025_2030$ , $GRID $] := 1;</v>
      </c>
    </row>
    <row r="3087" spans="8:22" outlineLevel="1" x14ac:dyDescent="0.25">
      <c r="H3087">
        <f t="shared" si="678"/>
        <v>66</v>
      </c>
      <c r="I3087" t="str">
        <f t="shared" ca="1" si="685"/>
        <v xml:space="preserve">GRID </v>
      </c>
      <c r="J3087">
        <f t="shared" ca="1" si="679"/>
        <v>80</v>
      </c>
      <c r="K3087">
        <f t="shared" si="680"/>
        <v>2045</v>
      </c>
      <c r="L3087">
        <f t="shared" si="686"/>
        <v>2050</v>
      </c>
      <c r="M3087" t="str">
        <f t="shared" si="681"/>
        <v>2045_2050</v>
      </c>
      <c r="N3087">
        <f t="shared" si="682"/>
        <v>2030</v>
      </c>
      <c r="O3087">
        <f t="shared" si="683"/>
        <v>2035</v>
      </c>
      <c r="P3087" t="str">
        <f t="shared" si="684"/>
        <v>2030_2035</v>
      </c>
      <c r="Q3087">
        <f t="shared" si="687"/>
        <v>0</v>
      </c>
      <c r="R3087">
        <f t="shared" si="688"/>
        <v>1</v>
      </c>
      <c r="S3087">
        <f t="shared" ca="1" si="689"/>
        <v>1</v>
      </c>
      <c r="U3087" t="str">
        <f t="shared" ca="1" si="690"/>
        <v>#</v>
      </c>
      <c r="V3087" t="str">
        <f t="shared" ca="1" si="691"/>
        <v>let cannot_decomm [$2045_2050$ , $2030_2035$ , $GRID $] := 1;</v>
      </c>
    </row>
    <row r="3088" spans="8:22" outlineLevel="1" x14ac:dyDescent="0.25">
      <c r="H3088">
        <f t="shared" si="678"/>
        <v>66</v>
      </c>
      <c r="I3088" t="str">
        <f t="shared" ca="1" si="685"/>
        <v xml:space="preserve">GRID </v>
      </c>
      <c r="J3088">
        <f t="shared" ca="1" si="679"/>
        <v>80</v>
      </c>
      <c r="K3088">
        <f t="shared" si="680"/>
        <v>2045</v>
      </c>
      <c r="L3088">
        <f t="shared" si="686"/>
        <v>2050</v>
      </c>
      <c r="M3088" t="str">
        <f t="shared" si="681"/>
        <v>2045_2050</v>
      </c>
      <c r="N3088">
        <f t="shared" si="682"/>
        <v>2035</v>
      </c>
      <c r="O3088">
        <f t="shared" si="683"/>
        <v>2040</v>
      </c>
      <c r="P3088" t="str">
        <f t="shared" si="684"/>
        <v>2035_2040</v>
      </c>
      <c r="Q3088">
        <f t="shared" si="687"/>
        <v>0</v>
      </c>
      <c r="R3088">
        <f t="shared" si="688"/>
        <v>1</v>
      </c>
      <c r="S3088">
        <f t="shared" ca="1" si="689"/>
        <v>1</v>
      </c>
      <c r="U3088" t="str">
        <f t="shared" ca="1" si="690"/>
        <v>#</v>
      </c>
      <c r="V3088" t="str">
        <f t="shared" ca="1" si="691"/>
        <v>let cannot_decomm [$2045_2050$ , $2035_2040$ , $GRID $] := 1;</v>
      </c>
    </row>
    <row r="3089" spans="8:22" outlineLevel="1" x14ac:dyDescent="0.25">
      <c r="H3089">
        <f t="shared" si="678"/>
        <v>66</v>
      </c>
      <c r="I3089" t="str">
        <f t="shared" ca="1" si="685"/>
        <v xml:space="preserve">GRID </v>
      </c>
      <c r="J3089">
        <f t="shared" ca="1" si="679"/>
        <v>80</v>
      </c>
      <c r="K3089">
        <f t="shared" si="680"/>
        <v>2045</v>
      </c>
      <c r="L3089">
        <f t="shared" si="686"/>
        <v>2050</v>
      </c>
      <c r="M3089" t="str">
        <f t="shared" si="681"/>
        <v>2045_2050</v>
      </c>
      <c r="N3089">
        <f t="shared" si="682"/>
        <v>2040</v>
      </c>
      <c r="O3089">
        <f t="shared" si="683"/>
        <v>2045</v>
      </c>
      <c r="P3089" t="str">
        <f t="shared" si="684"/>
        <v>2040_2045</v>
      </c>
      <c r="Q3089">
        <f t="shared" si="687"/>
        <v>0</v>
      </c>
      <c r="R3089">
        <f t="shared" si="688"/>
        <v>1</v>
      </c>
      <c r="S3089">
        <f t="shared" ca="1" si="689"/>
        <v>1</v>
      </c>
      <c r="U3089" t="str">
        <f t="shared" ca="1" si="690"/>
        <v>#</v>
      </c>
      <c r="V3089" t="str">
        <f t="shared" ca="1" si="691"/>
        <v>let cannot_decomm [$2045_2050$ , $2040_2045$ , $GRID $] := 1;</v>
      </c>
    </row>
    <row r="3090" spans="8:22" outlineLevel="1" x14ac:dyDescent="0.25">
      <c r="H3090">
        <f t="shared" si="678"/>
        <v>66</v>
      </c>
      <c r="I3090" t="str">
        <f t="shared" ca="1" si="685"/>
        <v xml:space="preserve">GRID </v>
      </c>
      <c r="J3090">
        <f t="shared" ca="1" si="679"/>
        <v>80</v>
      </c>
      <c r="K3090">
        <f t="shared" si="680"/>
        <v>2045</v>
      </c>
      <c r="L3090">
        <f t="shared" si="686"/>
        <v>2050</v>
      </c>
      <c r="M3090" t="str">
        <f t="shared" si="681"/>
        <v>2045_2050</v>
      </c>
      <c r="N3090">
        <f t="shared" si="682"/>
        <v>2045</v>
      </c>
      <c r="O3090">
        <f t="shared" si="683"/>
        <v>2050</v>
      </c>
      <c r="P3090" t="str">
        <f t="shared" si="684"/>
        <v>2045_2050</v>
      </c>
      <c r="Q3090">
        <f t="shared" si="687"/>
        <v>0</v>
      </c>
      <c r="R3090">
        <f t="shared" si="688"/>
        <v>0</v>
      </c>
      <c r="S3090">
        <f t="shared" ca="1" si="689"/>
        <v>1</v>
      </c>
      <c r="U3090" t="str">
        <f t="shared" ca="1" si="690"/>
        <v xml:space="preserve"> </v>
      </c>
      <c r="V3090" t="str">
        <f t="shared" ca="1" si="691"/>
        <v>let cannot_decomm [$2045_2050$ , $2045_2050$ , $GRID $] := 1;</v>
      </c>
    </row>
    <row r="3091" spans="8:22" outlineLevel="1" x14ac:dyDescent="0.25">
      <c r="H3091">
        <f t="shared" si="678"/>
        <v>67</v>
      </c>
      <c r="I3091" t="str">
        <f t="shared" ca="1" si="685"/>
        <v>H2_ELECTROLYSIS</v>
      </c>
      <c r="J3091">
        <f t="shared" ca="1" si="679"/>
        <v>15</v>
      </c>
      <c r="K3091">
        <f t="shared" si="680"/>
        <v>2015</v>
      </c>
      <c r="L3091">
        <f t="shared" si="686"/>
        <v>2020</v>
      </c>
      <c r="M3091" t="str">
        <f t="shared" si="681"/>
        <v>2015_2020</v>
      </c>
      <c r="N3091">
        <f t="shared" si="682"/>
        <v>2015</v>
      </c>
      <c r="O3091">
        <f t="shared" si="683"/>
        <v>2020</v>
      </c>
      <c r="P3091" t="str">
        <f t="shared" si="684"/>
        <v>2015_2020</v>
      </c>
      <c r="Q3091">
        <f t="shared" si="687"/>
        <v>1</v>
      </c>
      <c r="R3091">
        <f t="shared" si="688"/>
        <v>0</v>
      </c>
      <c r="S3091">
        <f t="shared" ca="1" si="689"/>
        <v>1</v>
      </c>
      <c r="U3091" t="str">
        <f t="shared" si="690"/>
        <v>#</v>
      </c>
      <c r="V3091" t="str">
        <f t="shared" ca="1" si="691"/>
        <v>let cannot_decomm [$2015_2020$ , $2015_2020$ , $H2_ELECTROLYSIS$] := 1;</v>
      </c>
    </row>
    <row r="3092" spans="8:22" outlineLevel="1" x14ac:dyDescent="0.25">
      <c r="H3092">
        <f t="shared" si="678"/>
        <v>67</v>
      </c>
      <c r="I3092" t="str">
        <f t="shared" ca="1" si="685"/>
        <v>H2_ELECTROLYSIS</v>
      </c>
      <c r="J3092">
        <f t="shared" ca="1" si="679"/>
        <v>15</v>
      </c>
      <c r="K3092">
        <f t="shared" si="680"/>
        <v>2015</v>
      </c>
      <c r="L3092">
        <f t="shared" si="686"/>
        <v>2020</v>
      </c>
      <c r="M3092" t="str">
        <f t="shared" si="681"/>
        <v>2015_2020</v>
      </c>
      <c r="N3092">
        <f t="shared" si="682"/>
        <v>2020</v>
      </c>
      <c r="O3092">
        <f t="shared" si="683"/>
        <v>2025</v>
      </c>
      <c r="P3092" t="str">
        <f t="shared" si="684"/>
        <v>2020_2025</v>
      </c>
      <c r="Q3092">
        <f t="shared" si="687"/>
        <v>0</v>
      </c>
      <c r="R3092">
        <f t="shared" si="688"/>
        <v>0</v>
      </c>
      <c r="S3092">
        <f t="shared" ca="1" si="689"/>
        <v>1</v>
      </c>
      <c r="U3092" t="str">
        <f t="shared" ca="1" si="690"/>
        <v xml:space="preserve"> </v>
      </c>
      <c r="V3092" t="str">
        <f t="shared" ca="1" si="691"/>
        <v>let cannot_decomm [$2015_2020$ , $2020_2025$ , $H2_ELECTROLYSIS$] := 1;</v>
      </c>
    </row>
    <row r="3093" spans="8:22" outlineLevel="1" x14ac:dyDescent="0.25">
      <c r="H3093">
        <f t="shared" si="678"/>
        <v>67</v>
      </c>
      <c r="I3093" t="str">
        <f t="shared" ca="1" si="685"/>
        <v>H2_ELECTROLYSIS</v>
      </c>
      <c r="J3093">
        <f t="shared" ca="1" si="679"/>
        <v>15</v>
      </c>
      <c r="K3093">
        <f t="shared" si="680"/>
        <v>2015</v>
      </c>
      <c r="L3093">
        <f t="shared" si="686"/>
        <v>2020</v>
      </c>
      <c r="M3093" t="str">
        <f t="shared" si="681"/>
        <v>2015_2020</v>
      </c>
      <c r="N3093">
        <f t="shared" si="682"/>
        <v>2025</v>
      </c>
      <c r="O3093">
        <f t="shared" si="683"/>
        <v>2030</v>
      </c>
      <c r="P3093" t="str">
        <f t="shared" si="684"/>
        <v>2025_2030</v>
      </c>
      <c r="Q3093">
        <f t="shared" si="687"/>
        <v>0</v>
      </c>
      <c r="R3093">
        <f t="shared" si="688"/>
        <v>0</v>
      </c>
      <c r="S3093">
        <f t="shared" ca="1" si="689"/>
        <v>1</v>
      </c>
      <c r="U3093" t="str">
        <f t="shared" ca="1" si="690"/>
        <v xml:space="preserve"> </v>
      </c>
      <c r="V3093" t="str">
        <f t="shared" ca="1" si="691"/>
        <v>let cannot_decomm [$2015_2020$ , $2025_2030$ , $H2_ELECTROLYSIS$] := 1;</v>
      </c>
    </row>
    <row r="3094" spans="8:22" outlineLevel="1" x14ac:dyDescent="0.25">
      <c r="H3094">
        <f t="shared" si="678"/>
        <v>67</v>
      </c>
      <c r="I3094" t="str">
        <f t="shared" ca="1" si="685"/>
        <v>H2_ELECTROLYSIS</v>
      </c>
      <c r="J3094">
        <f t="shared" ca="1" si="679"/>
        <v>15</v>
      </c>
      <c r="K3094">
        <f t="shared" si="680"/>
        <v>2015</v>
      </c>
      <c r="L3094">
        <f t="shared" si="686"/>
        <v>2020</v>
      </c>
      <c r="M3094" t="str">
        <f t="shared" si="681"/>
        <v>2015_2020</v>
      </c>
      <c r="N3094">
        <f t="shared" si="682"/>
        <v>2030</v>
      </c>
      <c r="O3094">
        <f t="shared" si="683"/>
        <v>2035</v>
      </c>
      <c r="P3094" t="str">
        <f t="shared" si="684"/>
        <v>2030_2035</v>
      </c>
      <c r="Q3094">
        <f t="shared" si="687"/>
        <v>0</v>
      </c>
      <c r="R3094">
        <f t="shared" si="688"/>
        <v>0</v>
      </c>
      <c r="S3094">
        <f t="shared" ca="1" si="689"/>
        <v>1</v>
      </c>
      <c r="U3094" t="str">
        <f t="shared" ca="1" si="690"/>
        <v xml:space="preserve"> </v>
      </c>
      <c r="V3094" t="str">
        <f t="shared" ca="1" si="691"/>
        <v>let cannot_decomm [$2015_2020$ , $2030_2035$ , $H2_ELECTROLYSIS$] := 1;</v>
      </c>
    </row>
    <row r="3095" spans="8:22" outlineLevel="1" x14ac:dyDescent="0.25">
      <c r="H3095">
        <f t="shared" si="678"/>
        <v>67</v>
      </c>
      <c r="I3095" t="str">
        <f t="shared" ca="1" si="685"/>
        <v>H2_ELECTROLYSIS</v>
      </c>
      <c r="J3095">
        <f t="shared" ca="1" si="679"/>
        <v>15</v>
      </c>
      <c r="K3095">
        <f t="shared" si="680"/>
        <v>2015</v>
      </c>
      <c r="L3095">
        <f t="shared" si="686"/>
        <v>2020</v>
      </c>
      <c r="M3095" t="str">
        <f t="shared" si="681"/>
        <v>2015_2020</v>
      </c>
      <c r="N3095">
        <f t="shared" si="682"/>
        <v>2035</v>
      </c>
      <c r="O3095">
        <f t="shared" si="683"/>
        <v>2040</v>
      </c>
      <c r="P3095" t="str">
        <f t="shared" si="684"/>
        <v>2035_2040</v>
      </c>
      <c r="Q3095">
        <f t="shared" si="687"/>
        <v>0</v>
      </c>
      <c r="R3095">
        <f t="shared" si="688"/>
        <v>0</v>
      </c>
      <c r="S3095">
        <f t="shared" ca="1" si="689"/>
        <v>1</v>
      </c>
      <c r="U3095" t="str">
        <f t="shared" ca="1" si="690"/>
        <v xml:space="preserve"> </v>
      </c>
      <c r="V3095" t="str">
        <f t="shared" ca="1" si="691"/>
        <v>let cannot_decomm [$2015_2020$ , $2035_2040$ , $H2_ELECTROLYSIS$] := 1;</v>
      </c>
    </row>
    <row r="3096" spans="8:22" outlineLevel="1" x14ac:dyDescent="0.25">
      <c r="H3096">
        <f t="shared" si="678"/>
        <v>67</v>
      </c>
      <c r="I3096" t="str">
        <f t="shared" ca="1" si="685"/>
        <v>H2_ELECTROLYSIS</v>
      </c>
      <c r="J3096">
        <f t="shared" ca="1" si="679"/>
        <v>15</v>
      </c>
      <c r="K3096">
        <f t="shared" si="680"/>
        <v>2015</v>
      </c>
      <c r="L3096">
        <f t="shared" si="686"/>
        <v>2020</v>
      </c>
      <c r="M3096" t="str">
        <f t="shared" si="681"/>
        <v>2015_2020</v>
      </c>
      <c r="N3096">
        <f t="shared" si="682"/>
        <v>2040</v>
      </c>
      <c r="O3096">
        <f t="shared" si="683"/>
        <v>2045</v>
      </c>
      <c r="P3096" t="str">
        <f t="shared" si="684"/>
        <v>2040_2045</v>
      </c>
      <c r="Q3096">
        <f t="shared" si="687"/>
        <v>0</v>
      </c>
      <c r="R3096">
        <f t="shared" si="688"/>
        <v>0</v>
      </c>
      <c r="S3096">
        <f t="shared" ca="1" si="689"/>
        <v>1</v>
      </c>
      <c r="U3096" t="str">
        <f t="shared" ca="1" si="690"/>
        <v xml:space="preserve"> </v>
      </c>
      <c r="V3096" t="str">
        <f t="shared" ca="1" si="691"/>
        <v>let cannot_decomm [$2015_2020$ , $2040_2045$ , $H2_ELECTROLYSIS$] := 1;</v>
      </c>
    </row>
    <row r="3097" spans="8:22" outlineLevel="1" x14ac:dyDescent="0.25">
      <c r="H3097">
        <f t="shared" si="678"/>
        <v>67</v>
      </c>
      <c r="I3097" t="str">
        <f t="shared" ca="1" si="685"/>
        <v>H2_ELECTROLYSIS</v>
      </c>
      <c r="J3097">
        <f t="shared" ca="1" si="679"/>
        <v>15</v>
      </c>
      <c r="K3097">
        <f t="shared" si="680"/>
        <v>2015</v>
      </c>
      <c r="L3097">
        <f t="shared" si="686"/>
        <v>2020</v>
      </c>
      <c r="M3097" t="str">
        <f t="shared" si="681"/>
        <v>2015_2020</v>
      </c>
      <c r="N3097">
        <f t="shared" si="682"/>
        <v>2045</v>
      </c>
      <c r="O3097">
        <f t="shared" si="683"/>
        <v>2050</v>
      </c>
      <c r="P3097" t="str">
        <f t="shared" si="684"/>
        <v>2045_2050</v>
      </c>
      <c r="Q3097">
        <f t="shared" si="687"/>
        <v>0</v>
      </c>
      <c r="R3097">
        <f t="shared" si="688"/>
        <v>0</v>
      </c>
      <c r="S3097">
        <f t="shared" ca="1" si="689"/>
        <v>1</v>
      </c>
      <c r="U3097" t="str">
        <f t="shared" ca="1" si="690"/>
        <v xml:space="preserve"> </v>
      </c>
      <c r="V3097" t="str">
        <f t="shared" ca="1" si="691"/>
        <v>let cannot_decomm [$2015_2020$ , $2045_2050$ , $H2_ELECTROLYSIS$] := 1;</v>
      </c>
    </row>
    <row r="3098" spans="8:22" outlineLevel="1" x14ac:dyDescent="0.25">
      <c r="H3098">
        <f t="shared" si="678"/>
        <v>67</v>
      </c>
      <c r="I3098" t="str">
        <f t="shared" ca="1" si="685"/>
        <v>H2_ELECTROLYSIS</v>
      </c>
      <c r="J3098">
        <f t="shared" ca="1" si="679"/>
        <v>15</v>
      </c>
      <c r="K3098">
        <f t="shared" si="680"/>
        <v>2020</v>
      </c>
      <c r="L3098">
        <f t="shared" si="686"/>
        <v>2025</v>
      </c>
      <c r="M3098" t="str">
        <f t="shared" si="681"/>
        <v>2020_2025</v>
      </c>
      <c r="N3098">
        <f t="shared" si="682"/>
        <v>2015</v>
      </c>
      <c r="O3098">
        <f t="shared" si="683"/>
        <v>2020</v>
      </c>
      <c r="P3098" t="str">
        <f t="shared" si="684"/>
        <v>2015_2020</v>
      </c>
      <c r="Q3098">
        <f t="shared" si="687"/>
        <v>0</v>
      </c>
      <c r="R3098">
        <f t="shared" si="688"/>
        <v>1</v>
      </c>
      <c r="S3098">
        <f t="shared" ca="1" si="689"/>
        <v>1</v>
      </c>
      <c r="U3098" t="str">
        <f t="shared" ca="1" si="690"/>
        <v>#</v>
      </c>
      <c r="V3098" t="str">
        <f t="shared" ca="1" si="691"/>
        <v>let cannot_decomm [$2020_2025$ , $2015_2020$ , $H2_ELECTROLYSIS$] := 1;</v>
      </c>
    </row>
    <row r="3099" spans="8:22" outlineLevel="1" x14ac:dyDescent="0.25">
      <c r="H3099">
        <f t="shared" si="678"/>
        <v>67</v>
      </c>
      <c r="I3099" t="str">
        <f t="shared" ca="1" si="685"/>
        <v>H2_ELECTROLYSIS</v>
      </c>
      <c r="J3099">
        <f t="shared" ca="1" si="679"/>
        <v>15</v>
      </c>
      <c r="K3099">
        <f t="shared" si="680"/>
        <v>2020</v>
      </c>
      <c r="L3099">
        <f t="shared" si="686"/>
        <v>2025</v>
      </c>
      <c r="M3099" t="str">
        <f t="shared" si="681"/>
        <v>2020_2025</v>
      </c>
      <c r="N3099">
        <f t="shared" si="682"/>
        <v>2020</v>
      </c>
      <c r="O3099">
        <f t="shared" si="683"/>
        <v>2025</v>
      </c>
      <c r="P3099" t="str">
        <f t="shared" si="684"/>
        <v>2020_2025</v>
      </c>
      <c r="Q3099">
        <f t="shared" si="687"/>
        <v>0</v>
      </c>
      <c r="R3099">
        <f t="shared" si="688"/>
        <v>0</v>
      </c>
      <c r="S3099">
        <f t="shared" ca="1" si="689"/>
        <v>1</v>
      </c>
      <c r="U3099" t="str">
        <f t="shared" ca="1" si="690"/>
        <v xml:space="preserve"> </v>
      </c>
      <c r="V3099" t="str">
        <f t="shared" ca="1" si="691"/>
        <v>let cannot_decomm [$2020_2025$ , $2020_2025$ , $H2_ELECTROLYSIS$] := 1;</v>
      </c>
    </row>
    <row r="3100" spans="8:22" outlineLevel="1" x14ac:dyDescent="0.25">
      <c r="H3100">
        <f t="shared" si="678"/>
        <v>67</v>
      </c>
      <c r="I3100" t="str">
        <f t="shared" ca="1" si="685"/>
        <v>H2_ELECTROLYSIS</v>
      </c>
      <c r="J3100">
        <f t="shared" ca="1" si="679"/>
        <v>15</v>
      </c>
      <c r="K3100">
        <f t="shared" si="680"/>
        <v>2020</v>
      </c>
      <c r="L3100">
        <f t="shared" si="686"/>
        <v>2025</v>
      </c>
      <c r="M3100" t="str">
        <f t="shared" si="681"/>
        <v>2020_2025</v>
      </c>
      <c r="N3100">
        <f t="shared" si="682"/>
        <v>2025</v>
      </c>
      <c r="O3100">
        <f t="shared" si="683"/>
        <v>2030</v>
      </c>
      <c r="P3100" t="str">
        <f t="shared" si="684"/>
        <v>2025_2030</v>
      </c>
      <c r="Q3100">
        <f t="shared" si="687"/>
        <v>0</v>
      </c>
      <c r="R3100">
        <f t="shared" si="688"/>
        <v>0</v>
      </c>
      <c r="S3100">
        <f t="shared" ca="1" si="689"/>
        <v>1</v>
      </c>
      <c r="U3100" t="str">
        <f t="shared" ca="1" si="690"/>
        <v xml:space="preserve"> </v>
      </c>
      <c r="V3100" t="str">
        <f t="shared" ca="1" si="691"/>
        <v>let cannot_decomm [$2020_2025$ , $2025_2030$ , $H2_ELECTROLYSIS$] := 1;</v>
      </c>
    </row>
    <row r="3101" spans="8:22" outlineLevel="1" x14ac:dyDescent="0.25">
      <c r="H3101">
        <f t="shared" si="678"/>
        <v>67</v>
      </c>
      <c r="I3101" t="str">
        <f t="shared" ca="1" si="685"/>
        <v>H2_ELECTROLYSIS</v>
      </c>
      <c r="J3101">
        <f t="shared" ca="1" si="679"/>
        <v>15</v>
      </c>
      <c r="K3101">
        <f t="shared" si="680"/>
        <v>2020</v>
      </c>
      <c r="L3101">
        <f t="shared" si="686"/>
        <v>2025</v>
      </c>
      <c r="M3101" t="str">
        <f t="shared" si="681"/>
        <v>2020_2025</v>
      </c>
      <c r="N3101">
        <f t="shared" si="682"/>
        <v>2030</v>
      </c>
      <c r="O3101">
        <f t="shared" si="683"/>
        <v>2035</v>
      </c>
      <c r="P3101" t="str">
        <f t="shared" si="684"/>
        <v>2030_2035</v>
      </c>
      <c r="Q3101">
        <f t="shared" si="687"/>
        <v>0</v>
      </c>
      <c r="R3101">
        <f t="shared" si="688"/>
        <v>0</v>
      </c>
      <c r="S3101">
        <f t="shared" ca="1" si="689"/>
        <v>1</v>
      </c>
      <c r="U3101" t="str">
        <f t="shared" ca="1" si="690"/>
        <v xml:space="preserve"> </v>
      </c>
      <c r="V3101" t="str">
        <f t="shared" ca="1" si="691"/>
        <v>let cannot_decomm [$2020_2025$ , $2030_2035$ , $H2_ELECTROLYSIS$] := 1;</v>
      </c>
    </row>
    <row r="3102" spans="8:22" outlineLevel="1" x14ac:dyDescent="0.25">
      <c r="H3102">
        <f t="shared" si="678"/>
        <v>67</v>
      </c>
      <c r="I3102" t="str">
        <f t="shared" ca="1" si="685"/>
        <v>H2_ELECTROLYSIS</v>
      </c>
      <c r="J3102">
        <f t="shared" ca="1" si="679"/>
        <v>15</v>
      </c>
      <c r="K3102">
        <f t="shared" si="680"/>
        <v>2020</v>
      </c>
      <c r="L3102">
        <f t="shared" si="686"/>
        <v>2025</v>
      </c>
      <c r="M3102" t="str">
        <f t="shared" si="681"/>
        <v>2020_2025</v>
      </c>
      <c r="N3102">
        <f t="shared" si="682"/>
        <v>2035</v>
      </c>
      <c r="O3102">
        <f t="shared" si="683"/>
        <v>2040</v>
      </c>
      <c r="P3102" t="str">
        <f t="shared" si="684"/>
        <v>2035_2040</v>
      </c>
      <c r="Q3102">
        <f t="shared" si="687"/>
        <v>0</v>
      </c>
      <c r="R3102">
        <f t="shared" si="688"/>
        <v>0</v>
      </c>
      <c r="S3102">
        <f t="shared" ca="1" si="689"/>
        <v>1</v>
      </c>
      <c r="U3102" t="str">
        <f t="shared" ca="1" si="690"/>
        <v xml:space="preserve"> </v>
      </c>
      <c r="V3102" t="str">
        <f t="shared" ca="1" si="691"/>
        <v>let cannot_decomm [$2020_2025$ , $2035_2040$ , $H2_ELECTROLYSIS$] := 1;</v>
      </c>
    </row>
    <row r="3103" spans="8:22" outlineLevel="1" x14ac:dyDescent="0.25">
      <c r="H3103">
        <f t="shared" si="678"/>
        <v>67</v>
      </c>
      <c r="I3103" t="str">
        <f t="shared" ca="1" si="685"/>
        <v>H2_ELECTROLYSIS</v>
      </c>
      <c r="J3103">
        <f t="shared" ca="1" si="679"/>
        <v>15</v>
      </c>
      <c r="K3103">
        <f t="shared" si="680"/>
        <v>2020</v>
      </c>
      <c r="L3103">
        <f t="shared" si="686"/>
        <v>2025</v>
      </c>
      <c r="M3103" t="str">
        <f t="shared" si="681"/>
        <v>2020_2025</v>
      </c>
      <c r="N3103">
        <f t="shared" si="682"/>
        <v>2040</v>
      </c>
      <c r="O3103">
        <f t="shared" si="683"/>
        <v>2045</v>
      </c>
      <c r="P3103" t="str">
        <f t="shared" si="684"/>
        <v>2040_2045</v>
      </c>
      <c r="Q3103">
        <f t="shared" si="687"/>
        <v>0</v>
      </c>
      <c r="R3103">
        <f t="shared" si="688"/>
        <v>0</v>
      </c>
      <c r="S3103">
        <f t="shared" ca="1" si="689"/>
        <v>1</v>
      </c>
      <c r="U3103" t="str">
        <f t="shared" ca="1" si="690"/>
        <v xml:space="preserve"> </v>
      </c>
      <c r="V3103" t="str">
        <f t="shared" ca="1" si="691"/>
        <v>let cannot_decomm [$2020_2025$ , $2040_2045$ , $H2_ELECTROLYSIS$] := 1;</v>
      </c>
    </row>
    <row r="3104" spans="8:22" outlineLevel="1" x14ac:dyDescent="0.25">
      <c r="H3104">
        <f t="shared" si="678"/>
        <v>67</v>
      </c>
      <c r="I3104" t="str">
        <f t="shared" ca="1" si="685"/>
        <v>H2_ELECTROLYSIS</v>
      </c>
      <c r="J3104">
        <f t="shared" ca="1" si="679"/>
        <v>15</v>
      </c>
      <c r="K3104">
        <f t="shared" si="680"/>
        <v>2020</v>
      </c>
      <c r="L3104">
        <f t="shared" si="686"/>
        <v>2025</v>
      </c>
      <c r="M3104" t="str">
        <f t="shared" si="681"/>
        <v>2020_2025</v>
      </c>
      <c r="N3104">
        <f t="shared" si="682"/>
        <v>2045</v>
      </c>
      <c r="O3104">
        <f t="shared" si="683"/>
        <v>2050</v>
      </c>
      <c r="P3104" t="str">
        <f t="shared" si="684"/>
        <v>2045_2050</v>
      </c>
      <c r="Q3104">
        <f t="shared" si="687"/>
        <v>0</v>
      </c>
      <c r="R3104">
        <f t="shared" si="688"/>
        <v>0</v>
      </c>
      <c r="S3104">
        <f t="shared" ca="1" si="689"/>
        <v>1</v>
      </c>
      <c r="U3104" t="str">
        <f t="shared" ca="1" si="690"/>
        <v xml:space="preserve"> </v>
      </c>
      <c r="V3104" t="str">
        <f t="shared" ca="1" si="691"/>
        <v>let cannot_decomm [$2020_2025$ , $2045_2050$ , $H2_ELECTROLYSIS$] := 1;</v>
      </c>
    </row>
    <row r="3105" spans="8:22" outlineLevel="1" x14ac:dyDescent="0.25">
      <c r="H3105">
        <f t="shared" si="678"/>
        <v>67</v>
      </c>
      <c r="I3105" t="str">
        <f t="shared" ca="1" si="685"/>
        <v>H2_ELECTROLYSIS</v>
      </c>
      <c r="J3105">
        <f t="shared" ca="1" si="679"/>
        <v>15</v>
      </c>
      <c r="K3105">
        <f t="shared" si="680"/>
        <v>2025</v>
      </c>
      <c r="L3105">
        <f t="shared" si="686"/>
        <v>2030</v>
      </c>
      <c r="M3105" t="str">
        <f t="shared" si="681"/>
        <v>2025_2030</v>
      </c>
      <c r="N3105">
        <f t="shared" si="682"/>
        <v>2015</v>
      </c>
      <c r="O3105">
        <f t="shared" si="683"/>
        <v>2020</v>
      </c>
      <c r="P3105" t="str">
        <f t="shared" si="684"/>
        <v>2015_2020</v>
      </c>
      <c r="Q3105">
        <f t="shared" si="687"/>
        <v>0</v>
      </c>
      <c r="R3105">
        <f t="shared" si="688"/>
        <v>1</v>
      </c>
      <c r="S3105">
        <f t="shared" ca="1" si="689"/>
        <v>1</v>
      </c>
      <c r="U3105" t="str">
        <f t="shared" ca="1" si="690"/>
        <v>#</v>
      </c>
      <c r="V3105" t="str">
        <f t="shared" ca="1" si="691"/>
        <v>let cannot_decomm [$2025_2030$ , $2015_2020$ , $H2_ELECTROLYSIS$] := 1;</v>
      </c>
    </row>
    <row r="3106" spans="8:22" outlineLevel="1" x14ac:dyDescent="0.25">
      <c r="H3106">
        <f t="shared" si="678"/>
        <v>67</v>
      </c>
      <c r="I3106" t="str">
        <f t="shared" ca="1" si="685"/>
        <v>H2_ELECTROLYSIS</v>
      </c>
      <c r="J3106">
        <f t="shared" ca="1" si="679"/>
        <v>15</v>
      </c>
      <c r="K3106">
        <f t="shared" si="680"/>
        <v>2025</v>
      </c>
      <c r="L3106">
        <f t="shared" si="686"/>
        <v>2030</v>
      </c>
      <c r="M3106" t="str">
        <f t="shared" si="681"/>
        <v>2025_2030</v>
      </c>
      <c r="N3106">
        <f t="shared" si="682"/>
        <v>2020</v>
      </c>
      <c r="O3106">
        <f t="shared" si="683"/>
        <v>2025</v>
      </c>
      <c r="P3106" t="str">
        <f t="shared" si="684"/>
        <v>2020_2025</v>
      </c>
      <c r="Q3106">
        <f t="shared" si="687"/>
        <v>0</v>
      </c>
      <c r="R3106">
        <f t="shared" si="688"/>
        <v>1</v>
      </c>
      <c r="S3106">
        <f t="shared" ca="1" si="689"/>
        <v>1</v>
      </c>
      <c r="U3106" t="str">
        <f t="shared" ca="1" si="690"/>
        <v>#</v>
      </c>
      <c r="V3106" t="str">
        <f t="shared" ca="1" si="691"/>
        <v>let cannot_decomm [$2025_2030$ , $2020_2025$ , $H2_ELECTROLYSIS$] := 1;</v>
      </c>
    </row>
    <row r="3107" spans="8:22" outlineLevel="1" x14ac:dyDescent="0.25">
      <c r="H3107">
        <f t="shared" si="678"/>
        <v>67</v>
      </c>
      <c r="I3107" t="str">
        <f t="shared" ca="1" si="685"/>
        <v>H2_ELECTROLYSIS</v>
      </c>
      <c r="J3107">
        <f t="shared" ca="1" si="679"/>
        <v>15</v>
      </c>
      <c r="K3107">
        <f t="shared" si="680"/>
        <v>2025</v>
      </c>
      <c r="L3107">
        <f t="shared" si="686"/>
        <v>2030</v>
      </c>
      <c r="M3107" t="str">
        <f t="shared" si="681"/>
        <v>2025_2030</v>
      </c>
      <c r="N3107">
        <f t="shared" si="682"/>
        <v>2025</v>
      </c>
      <c r="O3107">
        <f t="shared" si="683"/>
        <v>2030</v>
      </c>
      <c r="P3107" t="str">
        <f t="shared" si="684"/>
        <v>2025_2030</v>
      </c>
      <c r="Q3107">
        <f t="shared" si="687"/>
        <v>0</v>
      </c>
      <c r="R3107">
        <f t="shared" si="688"/>
        <v>0</v>
      </c>
      <c r="S3107">
        <f t="shared" ca="1" si="689"/>
        <v>1</v>
      </c>
      <c r="U3107" t="str">
        <f t="shared" ca="1" si="690"/>
        <v xml:space="preserve"> </v>
      </c>
      <c r="V3107" t="str">
        <f t="shared" ca="1" si="691"/>
        <v>let cannot_decomm [$2025_2030$ , $2025_2030$ , $H2_ELECTROLYSIS$] := 1;</v>
      </c>
    </row>
    <row r="3108" spans="8:22" outlineLevel="1" x14ac:dyDescent="0.25">
      <c r="H3108">
        <f t="shared" si="678"/>
        <v>67</v>
      </c>
      <c r="I3108" t="str">
        <f t="shared" ca="1" si="685"/>
        <v>H2_ELECTROLYSIS</v>
      </c>
      <c r="J3108">
        <f t="shared" ca="1" si="679"/>
        <v>15</v>
      </c>
      <c r="K3108">
        <f t="shared" si="680"/>
        <v>2025</v>
      </c>
      <c r="L3108">
        <f t="shared" si="686"/>
        <v>2030</v>
      </c>
      <c r="M3108" t="str">
        <f t="shared" si="681"/>
        <v>2025_2030</v>
      </c>
      <c r="N3108">
        <f t="shared" si="682"/>
        <v>2030</v>
      </c>
      <c r="O3108">
        <f t="shared" si="683"/>
        <v>2035</v>
      </c>
      <c r="P3108" t="str">
        <f t="shared" si="684"/>
        <v>2030_2035</v>
      </c>
      <c r="Q3108">
        <f t="shared" si="687"/>
        <v>0</v>
      </c>
      <c r="R3108">
        <f t="shared" si="688"/>
        <v>0</v>
      </c>
      <c r="S3108">
        <f t="shared" ca="1" si="689"/>
        <v>1</v>
      </c>
      <c r="U3108" t="str">
        <f t="shared" ca="1" si="690"/>
        <v xml:space="preserve"> </v>
      </c>
      <c r="V3108" t="str">
        <f t="shared" ca="1" si="691"/>
        <v>let cannot_decomm [$2025_2030$ , $2030_2035$ , $H2_ELECTROLYSIS$] := 1;</v>
      </c>
    </row>
    <row r="3109" spans="8:22" outlineLevel="1" x14ac:dyDescent="0.25">
      <c r="H3109">
        <f t="shared" si="678"/>
        <v>67</v>
      </c>
      <c r="I3109" t="str">
        <f t="shared" ca="1" si="685"/>
        <v>H2_ELECTROLYSIS</v>
      </c>
      <c r="J3109">
        <f t="shared" ca="1" si="679"/>
        <v>15</v>
      </c>
      <c r="K3109">
        <f t="shared" si="680"/>
        <v>2025</v>
      </c>
      <c r="L3109">
        <f t="shared" si="686"/>
        <v>2030</v>
      </c>
      <c r="M3109" t="str">
        <f t="shared" si="681"/>
        <v>2025_2030</v>
      </c>
      <c r="N3109">
        <f t="shared" si="682"/>
        <v>2035</v>
      </c>
      <c r="O3109">
        <f t="shared" si="683"/>
        <v>2040</v>
      </c>
      <c r="P3109" t="str">
        <f t="shared" si="684"/>
        <v>2035_2040</v>
      </c>
      <c r="Q3109">
        <f t="shared" si="687"/>
        <v>0</v>
      </c>
      <c r="R3109">
        <f t="shared" si="688"/>
        <v>0</v>
      </c>
      <c r="S3109">
        <f t="shared" ca="1" si="689"/>
        <v>1</v>
      </c>
      <c r="U3109" t="str">
        <f t="shared" ca="1" si="690"/>
        <v xml:space="preserve"> </v>
      </c>
      <c r="V3109" t="str">
        <f t="shared" ca="1" si="691"/>
        <v>let cannot_decomm [$2025_2030$ , $2035_2040$ , $H2_ELECTROLYSIS$] := 1;</v>
      </c>
    </row>
    <row r="3110" spans="8:22" outlineLevel="1" x14ac:dyDescent="0.25">
      <c r="H3110">
        <f t="shared" si="678"/>
        <v>67</v>
      </c>
      <c r="I3110" t="str">
        <f t="shared" ca="1" si="685"/>
        <v>H2_ELECTROLYSIS</v>
      </c>
      <c r="J3110">
        <f t="shared" ca="1" si="679"/>
        <v>15</v>
      </c>
      <c r="K3110">
        <f t="shared" si="680"/>
        <v>2025</v>
      </c>
      <c r="L3110">
        <f t="shared" si="686"/>
        <v>2030</v>
      </c>
      <c r="M3110" t="str">
        <f t="shared" si="681"/>
        <v>2025_2030</v>
      </c>
      <c r="N3110">
        <f t="shared" si="682"/>
        <v>2040</v>
      </c>
      <c r="O3110">
        <f t="shared" si="683"/>
        <v>2045</v>
      </c>
      <c r="P3110" t="str">
        <f t="shared" si="684"/>
        <v>2040_2045</v>
      </c>
      <c r="Q3110">
        <f t="shared" si="687"/>
        <v>0</v>
      </c>
      <c r="R3110">
        <f t="shared" si="688"/>
        <v>0</v>
      </c>
      <c r="S3110">
        <f t="shared" ca="1" si="689"/>
        <v>1</v>
      </c>
      <c r="U3110" t="str">
        <f t="shared" ca="1" si="690"/>
        <v xml:space="preserve"> </v>
      </c>
      <c r="V3110" t="str">
        <f t="shared" ca="1" si="691"/>
        <v>let cannot_decomm [$2025_2030$ , $2040_2045$ , $H2_ELECTROLYSIS$] := 1;</v>
      </c>
    </row>
    <row r="3111" spans="8:22" outlineLevel="1" x14ac:dyDescent="0.25">
      <c r="H3111">
        <f t="shared" si="678"/>
        <v>67</v>
      </c>
      <c r="I3111" t="str">
        <f t="shared" ca="1" si="685"/>
        <v>H2_ELECTROLYSIS</v>
      </c>
      <c r="J3111">
        <f t="shared" ca="1" si="679"/>
        <v>15</v>
      </c>
      <c r="K3111">
        <f t="shared" si="680"/>
        <v>2025</v>
      </c>
      <c r="L3111">
        <f t="shared" si="686"/>
        <v>2030</v>
      </c>
      <c r="M3111" t="str">
        <f t="shared" si="681"/>
        <v>2025_2030</v>
      </c>
      <c r="N3111">
        <f t="shared" si="682"/>
        <v>2045</v>
      </c>
      <c r="O3111">
        <f t="shared" si="683"/>
        <v>2050</v>
      </c>
      <c r="P3111" t="str">
        <f t="shared" si="684"/>
        <v>2045_2050</v>
      </c>
      <c r="Q3111">
        <f t="shared" si="687"/>
        <v>0</v>
      </c>
      <c r="R3111">
        <f t="shared" si="688"/>
        <v>0</v>
      </c>
      <c r="S3111">
        <f t="shared" ca="1" si="689"/>
        <v>1</v>
      </c>
      <c r="U3111" t="str">
        <f t="shared" ca="1" si="690"/>
        <v xml:space="preserve"> </v>
      </c>
      <c r="V3111" t="str">
        <f t="shared" ca="1" si="691"/>
        <v>let cannot_decomm [$2025_2030$ , $2045_2050$ , $H2_ELECTROLYSIS$] := 1;</v>
      </c>
    </row>
    <row r="3112" spans="8:22" outlineLevel="1" x14ac:dyDescent="0.25">
      <c r="H3112">
        <f t="shared" si="678"/>
        <v>67</v>
      </c>
      <c r="I3112" t="str">
        <f t="shared" ca="1" si="685"/>
        <v>H2_ELECTROLYSIS</v>
      </c>
      <c r="J3112">
        <f t="shared" ca="1" si="679"/>
        <v>15</v>
      </c>
      <c r="K3112">
        <f t="shared" si="680"/>
        <v>2030</v>
      </c>
      <c r="L3112">
        <f t="shared" si="686"/>
        <v>2035</v>
      </c>
      <c r="M3112" t="str">
        <f t="shared" si="681"/>
        <v>2030_2035</v>
      </c>
      <c r="N3112">
        <f t="shared" si="682"/>
        <v>2015</v>
      </c>
      <c r="O3112">
        <f t="shared" si="683"/>
        <v>2020</v>
      </c>
      <c r="P3112" t="str">
        <f t="shared" si="684"/>
        <v>2015_2020</v>
      </c>
      <c r="Q3112">
        <f t="shared" si="687"/>
        <v>0</v>
      </c>
      <c r="R3112">
        <f t="shared" si="688"/>
        <v>1</v>
      </c>
      <c r="S3112">
        <f t="shared" ca="1" si="689"/>
        <v>0</v>
      </c>
      <c r="U3112" t="str">
        <f t="shared" ca="1" si="690"/>
        <v xml:space="preserve"> </v>
      </c>
      <c r="V3112" t="str">
        <f t="shared" ca="1" si="691"/>
        <v>let cannot_decomm [$2030_2035$ , $2015_2020$ , $H2_ELECTROLYSIS$] := 1;</v>
      </c>
    </row>
    <row r="3113" spans="8:22" outlineLevel="1" x14ac:dyDescent="0.25">
      <c r="H3113">
        <f t="shared" si="678"/>
        <v>67</v>
      </c>
      <c r="I3113" t="str">
        <f t="shared" ca="1" si="685"/>
        <v>H2_ELECTROLYSIS</v>
      </c>
      <c r="J3113">
        <f t="shared" ca="1" si="679"/>
        <v>15</v>
      </c>
      <c r="K3113">
        <f t="shared" si="680"/>
        <v>2030</v>
      </c>
      <c r="L3113">
        <f t="shared" si="686"/>
        <v>2035</v>
      </c>
      <c r="M3113" t="str">
        <f t="shared" si="681"/>
        <v>2030_2035</v>
      </c>
      <c r="N3113">
        <f t="shared" si="682"/>
        <v>2020</v>
      </c>
      <c r="O3113">
        <f t="shared" si="683"/>
        <v>2025</v>
      </c>
      <c r="P3113" t="str">
        <f t="shared" si="684"/>
        <v>2020_2025</v>
      </c>
      <c r="Q3113">
        <f t="shared" si="687"/>
        <v>0</v>
      </c>
      <c r="R3113">
        <f t="shared" si="688"/>
        <v>1</v>
      </c>
      <c r="S3113">
        <f t="shared" ca="1" si="689"/>
        <v>1</v>
      </c>
      <c r="U3113" t="str">
        <f t="shared" ca="1" si="690"/>
        <v>#</v>
      </c>
      <c r="V3113" t="str">
        <f t="shared" ca="1" si="691"/>
        <v>let cannot_decomm [$2030_2035$ , $2020_2025$ , $H2_ELECTROLYSIS$] := 1;</v>
      </c>
    </row>
    <row r="3114" spans="8:22" outlineLevel="1" x14ac:dyDescent="0.25">
      <c r="H3114">
        <f t="shared" si="678"/>
        <v>67</v>
      </c>
      <c r="I3114" t="str">
        <f t="shared" ca="1" si="685"/>
        <v>H2_ELECTROLYSIS</v>
      </c>
      <c r="J3114">
        <f t="shared" ca="1" si="679"/>
        <v>15</v>
      </c>
      <c r="K3114">
        <f t="shared" si="680"/>
        <v>2030</v>
      </c>
      <c r="L3114">
        <f t="shared" si="686"/>
        <v>2035</v>
      </c>
      <c r="M3114" t="str">
        <f t="shared" si="681"/>
        <v>2030_2035</v>
      </c>
      <c r="N3114">
        <f t="shared" si="682"/>
        <v>2025</v>
      </c>
      <c r="O3114">
        <f t="shared" si="683"/>
        <v>2030</v>
      </c>
      <c r="P3114" t="str">
        <f t="shared" si="684"/>
        <v>2025_2030</v>
      </c>
      <c r="Q3114">
        <f t="shared" si="687"/>
        <v>0</v>
      </c>
      <c r="R3114">
        <f t="shared" si="688"/>
        <v>1</v>
      </c>
      <c r="S3114">
        <f t="shared" ca="1" si="689"/>
        <v>1</v>
      </c>
      <c r="U3114" t="str">
        <f t="shared" ca="1" si="690"/>
        <v>#</v>
      </c>
      <c r="V3114" t="str">
        <f t="shared" ca="1" si="691"/>
        <v>let cannot_decomm [$2030_2035$ , $2025_2030$ , $H2_ELECTROLYSIS$] := 1;</v>
      </c>
    </row>
    <row r="3115" spans="8:22" outlineLevel="1" x14ac:dyDescent="0.25">
      <c r="H3115">
        <f t="shared" si="678"/>
        <v>67</v>
      </c>
      <c r="I3115" t="str">
        <f t="shared" ca="1" si="685"/>
        <v>H2_ELECTROLYSIS</v>
      </c>
      <c r="J3115">
        <f t="shared" ca="1" si="679"/>
        <v>15</v>
      </c>
      <c r="K3115">
        <f t="shared" si="680"/>
        <v>2030</v>
      </c>
      <c r="L3115">
        <f t="shared" si="686"/>
        <v>2035</v>
      </c>
      <c r="M3115" t="str">
        <f t="shared" si="681"/>
        <v>2030_2035</v>
      </c>
      <c r="N3115">
        <f t="shared" si="682"/>
        <v>2030</v>
      </c>
      <c r="O3115">
        <f t="shared" si="683"/>
        <v>2035</v>
      </c>
      <c r="P3115" t="str">
        <f t="shared" si="684"/>
        <v>2030_2035</v>
      </c>
      <c r="Q3115">
        <f t="shared" si="687"/>
        <v>0</v>
      </c>
      <c r="R3115">
        <f t="shared" si="688"/>
        <v>0</v>
      </c>
      <c r="S3115">
        <f t="shared" ca="1" si="689"/>
        <v>1</v>
      </c>
      <c r="U3115" t="str">
        <f t="shared" ca="1" si="690"/>
        <v xml:space="preserve"> </v>
      </c>
      <c r="V3115" t="str">
        <f t="shared" ca="1" si="691"/>
        <v>let cannot_decomm [$2030_2035$ , $2030_2035$ , $H2_ELECTROLYSIS$] := 1;</v>
      </c>
    </row>
    <row r="3116" spans="8:22" outlineLevel="1" x14ac:dyDescent="0.25">
      <c r="H3116">
        <f t="shared" si="678"/>
        <v>67</v>
      </c>
      <c r="I3116" t="str">
        <f t="shared" ca="1" si="685"/>
        <v>H2_ELECTROLYSIS</v>
      </c>
      <c r="J3116">
        <f t="shared" ca="1" si="679"/>
        <v>15</v>
      </c>
      <c r="K3116">
        <f t="shared" si="680"/>
        <v>2030</v>
      </c>
      <c r="L3116">
        <f t="shared" si="686"/>
        <v>2035</v>
      </c>
      <c r="M3116" t="str">
        <f t="shared" si="681"/>
        <v>2030_2035</v>
      </c>
      <c r="N3116">
        <f t="shared" si="682"/>
        <v>2035</v>
      </c>
      <c r="O3116">
        <f t="shared" si="683"/>
        <v>2040</v>
      </c>
      <c r="P3116" t="str">
        <f t="shared" si="684"/>
        <v>2035_2040</v>
      </c>
      <c r="Q3116">
        <f t="shared" si="687"/>
        <v>0</v>
      </c>
      <c r="R3116">
        <f t="shared" si="688"/>
        <v>0</v>
      </c>
      <c r="S3116">
        <f t="shared" ca="1" si="689"/>
        <v>1</v>
      </c>
      <c r="U3116" t="str">
        <f t="shared" ca="1" si="690"/>
        <v xml:space="preserve"> </v>
      </c>
      <c r="V3116" t="str">
        <f t="shared" ca="1" si="691"/>
        <v>let cannot_decomm [$2030_2035$ , $2035_2040$ , $H2_ELECTROLYSIS$] := 1;</v>
      </c>
    </row>
    <row r="3117" spans="8:22" outlineLevel="1" x14ac:dyDescent="0.25">
      <c r="H3117">
        <f t="shared" si="678"/>
        <v>67</v>
      </c>
      <c r="I3117" t="str">
        <f t="shared" ca="1" si="685"/>
        <v>H2_ELECTROLYSIS</v>
      </c>
      <c r="J3117">
        <f t="shared" ca="1" si="679"/>
        <v>15</v>
      </c>
      <c r="K3117">
        <f t="shared" si="680"/>
        <v>2030</v>
      </c>
      <c r="L3117">
        <f t="shared" si="686"/>
        <v>2035</v>
      </c>
      <c r="M3117" t="str">
        <f t="shared" si="681"/>
        <v>2030_2035</v>
      </c>
      <c r="N3117">
        <f t="shared" si="682"/>
        <v>2040</v>
      </c>
      <c r="O3117">
        <f t="shared" si="683"/>
        <v>2045</v>
      </c>
      <c r="P3117" t="str">
        <f t="shared" si="684"/>
        <v>2040_2045</v>
      </c>
      <c r="Q3117">
        <f t="shared" si="687"/>
        <v>0</v>
      </c>
      <c r="R3117">
        <f t="shared" si="688"/>
        <v>0</v>
      </c>
      <c r="S3117">
        <f t="shared" ca="1" si="689"/>
        <v>1</v>
      </c>
      <c r="U3117" t="str">
        <f t="shared" ca="1" si="690"/>
        <v xml:space="preserve"> </v>
      </c>
      <c r="V3117" t="str">
        <f t="shared" ca="1" si="691"/>
        <v>let cannot_decomm [$2030_2035$ , $2040_2045$ , $H2_ELECTROLYSIS$] := 1;</v>
      </c>
    </row>
    <row r="3118" spans="8:22" outlineLevel="1" x14ac:dyDescent="0.25">
      <c r="H3118">
        <f t="shared" si="678"/>
        <v>67</v>
      </c>
      <c r="I3118" t="str">
        <f t="shared" ca="1" si="685"/>
        <v>H2_ELECTROLYSIS</v>
      </c>
      <c r="J3118">
        <f t="shared" ca="1" si="679"/>
        <v>15</v>
      </c>
      <c r="K3118">
        <f t="shared" si="680"/>
        <v>2030</v>
      </c>
      <c r="L3118">
        <f t="shared" si="686"/>
        <v>2035</v>
      </c>
      <c r="M3118" t="str">
        <f t="shared" si="681"/>
        <v>2030_2035</v>
      </c>
      <c r="N3118">
        <f t="shared" si="682"/>
        <v>2045</v>
      </c>
      <c r="O3118">
        <f t="shared" si="683"/>
        <v>2050</v>
      </c>
      <c r="P3118" t="str">
        <f t="shared" si="684"/>
        <v>2045_2050</v>
      </c>
      <c r="Q3118">
        <f t="shared" si="687"/>
        <v>0</v>
      </c>
      <c r="R3118">
        <f t="shared" si="688"/>
        <v>0</v>
      </c>
      <c r="S3118">
        <f t="shared" ca="1" si="689"/>
        <v>1</v>
      </c>
      <c r="U3118" t="str">
        <f t="shared" ca="1" si="690"/>
        <v xml:space="preserve"> </v>
      </c>
      <c r="V3118" t="str">
        <f t="shared" ca="1" si="691"/>
        <v>let cannot_decomm [$2030_2035$ , $2045_2050$ , $H2_ELECTROLYSIS$] := 1;</v>
      </c>
    </row>
    <row r="3119" spans="8:22" outlineLevel="1" x14ac:dyDescent="0.25">
      <c r="H3119">
        <f t="shared" si="678"/>
        <v>67</v>
      </c>
      <c r="I3119" t="str">
        <f t="shared" ca="1" si="685"/>
        <v>H2_ELECTROLYSIS</v>
      </c>
      <c r="J3119">
        <f t="shared" ca="1" si="679"/>
        <v>15</v>
      </c>
      <c r="K3119">
        <f t="shared" si="680"/>
        <v>2035</v>
      </c>
      <c r="L3119">
        <f t="shared" si="686"/>
        <v>2040</v>
      </c>
      <c r="M3119" t="str">
        <f t="shared" si="681"/>
        <v>2035_2040</v>
      </c>
      <c r="N3119">
        <f t="shared" si="682"/>
        <v>2015</v>
      </c>
      <c r="O3119">
        <f t="shared" si="683"/>
        <v>2020</v>
      </c>
      <c r="P3119" t="str">
        <f t="shared" si="684"/>
        <v>2015_2020</v>
      </c>
      <c r="Q3119">
        <f t="shared" si="687"/>
        <v>0</v>
      </c>
      <c r="R3119">
        <f t="shared" si="688"/>
        <v>1</v>
      </c>
      <c r="S3119">
        <f t="shared" ca="1" si="689"/>
        <v>0</v>
      </c>
      <c r="U3119" t="str">
        <f t="shared" ca="1" si="690"/>
        <v xml:space="preserve"> </v>
      </c>
      <c r="V3119" t="str">
        <f t="shared" ca="1" si="691"/>
        <v>let cannot_decomm [$2035_2040$ , $2015_2020$ , $H2_ELECTROLYSIS$] := 1;</v>
      </c>
    </row>
    <row r="3120" spans="8:22" outlineLevel="1" x14ac:dyDescent="0.25">
      <c r="H3120">
        <f t="shared" si="678"/>
        <v>67</v>
      </c>
      <c r="I3120" t="str">
        <f t="shared" ca="1" si="685"/>
        <v>H2_ELECTROLYSIS</v>
      </c>
      <c r="J3120">
        <f t="shared" ca="1" si="679"/>
        <v>15</v>
      </c>
      <c r="K3120">
        <f t="shared" si="680"/>
        <v>2035</v>
      </c>
      <c r="L3120">
        <f t="shared" si="686"/>
        <v>2040</v>
      </c>
      <c r="M3120" t="str">
        <f t="shared" si="681"/>
        <v>2035_2040</v>
      </c>
      <c r="N3120">
        <f t="shared" si="682"/>
        <v>2020</v>
      </c>
      <c r="O3120">
        <f t="shared" si="683"/>
        <v>2025</v>
      </c>
      <c r="P3120" t="str">
        <f t="shared" si="684"/>
        <v>2020_2025</v>
      </c>
      <c r="Q3120">
        <f t="shared" si="687"/>
        <v>0</v>
      </c>
      <c r="R3120">
        <f t="shared" si="688"/>
        <v>1</v>
      </c>
      <c r="S3120">
        <f t="shared" ca="1" si="689"/>
        <v>0</v>
      </c>
      <c r="U3120" t="str">
        <f t="shared" ca="1" si="690"/>
        <v xml:space="preserve"> </v>
      </c>
      <c r="V3120" t="str">
        <f t="shared" ca="1" si="691"/>
        <v>let cannot_decomm [$2035_2040$ , $2020_2025$ , $H2_ELECTROLYSIS$] := 1;</v>
      </c>
    </row>
    <row r="3121" spans="8:22" outlineLevel="1" x14ac:dyDescent="0.25">
      <c r="H3121">
        <f t="shared" si="678"/>
        <v>67</v>
      </c>
      <c r="I3121" t="str">
        <f t="shared" ca="1" si="685"/>
        <v>H2_ELECTROLYSIS</v>
      </c>
      <c r="J3121">
        <f t="shared" ca="1" si="679"/>
        <v>15</v>
      </c>
      <c r="K3121">
        <f t="shared" si="680"/>
        <v>2035</v>
      </c>
      <c r="L3121">
        <f t="shared" si="686"/>
        <v>2040</v>
      </c>
      <c r="M3121" t="str">
        <f t="shared" si="681"/>
        <v>2035_2040</v>
      </c>
      <c r="N3121">
        <f t="shared" si="682"/>
        <v>2025</v>
      </c>
      <c r="O3121">
        <f t="shared" si="683"/>
        <v>2030</v>
      </c>
      <c r="P3121" t="str">
        <f t="shared" si="684"/>
        <v>2025_2030</v>
      </c>
      <c r="Q3121">
        <f t="shared" si="687"/>
        <v>0</v>
      </c>
      <c r="R3121">
        <f t="shared" si="688"/>
        <v>1</v>
      </c>
      <c r="S3121">
        <f t="shared" ca="1" si="689"/>
        <v>1</v>
      </c>
      <c r="U3121" t="str">
        <f t="shared" ca="1" si="690"/>
        <v>#</v>
      </c>
      <c r="V3121" t="str">
        <f t="shared" ca="1" si="691"/>
        <v>let cannot_decomm [$2035_2040$ , $2025_2030$ , $H2_ELECTROLYSIS$] := 1;</v>
      </c>
    </row>
    <row r="3122" spans="8:22" outlineLevel="1" x14ac:dyDescent="0.25">
      <c r="H3122">
        <f t="shared" si="678"/>
        <v>67</v>
      </c>
      <c r="I3122" t="str">
        <f t="shared" ca="1" si="685"/>
        <v>H2_ELECTROLYSIS</v>
      </c>
      <c r="J3122">
        <f t="shared" ca="1" si="679"/>
        <v>15</v>
      </c>
      <c r="K3122">
        <f t="shared" si="680"/>
        <v>2035</v>
      </c>
      <c r="L3122">
        <f t="shared" si="686"/>
        <v>2040</v>
      </c>
      <c r="M3122" t="str">
        <f t="shared" si="681"/>
        <v>2035_2040</v>
      </c>
      <c r="N3122">
        <f t="shared" si="682"/>
        <v>2030</v>
      </c>
      <c r="O3122">
        <f t="shared" si="683"/>
        <v>2035</v>
      </c>
      <c r="P3122" t="str">
        <f t="shared" si="684"/>
        <v>2030_2035</v>
      </c>
      <c r="Q3122">
        <f t="shared" si="687"/>
        <v>0</v>
      </c>
      <c r="R3122">
        <f t="shared" si="688"/>
        <v>1</v>
      </c>
      <c r="S3122">
        <f t="shared" ca="1" si="689"/>
        <v>1</v>
      </c>
      <c r="U3122" t="str">
        <f t="shared" ca="1" si="690"/>
        <v>#</v>
      </c>
      <c r="V3122" t="str">
        <f t="shared" ca="1" si="691"/>
        <v>let cannot_decomm [$2035_2040$ , $2030_2035$ , $H2_ELECTROLYSIS$] := 1;</v>
      </c>
    </row>
    <row r="3123" spans="8:22" outlineLevel="1" x14ac:dyDescent="0.25">
      <c r="H3123">
        <f t="shared" si="678"/>
        <v>67</v>
      </c>
      <c r="I3123" t="str">
        <f t="shared" ca="1" si="685"/>
        <v>H2_ELECTROLYSIS</v>
      </c>
      <c r="J3123">
        <f t="shared" ca="1" si="679"/>
        <v>15</v>
      </c>
      <c r="K3123">
        <f t="shared" si="680"/>
        <v>2035</v>
      </c>
      <c r="L3123">
        <f t="shared" si="686"/>
        <v>2040</v>
      </c>
      <c r="M3123" t="str">
        <f t="shared" si="681"/>
        <v>2035_2040</v>
      </c>
      <c r="N3123">
        <f t="shared" si="682"/>
        <v>2035</v>
      </c>
      <c r="O3123">
        <f t="shared" si="683"/>
        <v>2040</v>
      </c>
      <c r="P3123" t="str">
        <f t="shared" si="684"/>
        <v>2035_2040</v>
      </c>
      <c r="Q3123">
        <f t="shared" si="687"/>
        <v>0</v>
      </c>
      <c r="R3123">
        <f t="shared" si="688"/>
        <v>0</v>
      </c>
      <c r="S3123">
        <f t="shared" ca="1" si="689"/>
        <v>1</v>
      </c>
      <c r="U3123" t="str">
        <f t="shared" ca="1" si="690"/>
        <v xml:space="preserve"> </v>
      </c>
      <c r="V3123" t="str">
        <f t="shared" ca="1" si="691"/>
        <v>let cannot_decomm [$2035_2040$ , $2035_2040$ , $H2_ELECTROLYSIS$] := 1;</v>
      </c>
    </row>
    <row r="3124" spans="8:22" outlineLevel="1" x14ac:dyDescent="0.25">
      <c r="H3124">
        <f t="shared" si="678"/>
        <v>67</v>
      </c>
      <c r="I3124" t="str">
        <f t="shared" ca="1" si="685"/>
        <v>H2_ELECTROLYSIS</v>
      </c>
      <c r="J3124">
        <f t="shared" ca="1" si="679"/>
        <v>15</v>
      </c>
      <c r="K3124">
        <f t="shared" si="680"/>
        <v>2035</v>
      </c>
      <c r="L3124">
        <f t="shared" si="686"/>
        <v>2040</v>
      </c>
      <c r="M3124" t="str">
        <f t="shared" si="681"/>
        <v>2035_2040</v>
      </c>
      <c r="N3124">
        <f t="shared" si="682"/>
        <v>2040</v>
      </c>
      <c r="O3124">
        <f t="shared" si="683"/>
        <v>2045</v>
      </c>
      <c r="P3124" t="str">
        <f t="shared" si="684"/>
        <v>2040_2045</v>
      </c>
      <c r="Q3124">
        <f t="shared" si="687"/>
        <v>0</v>
      </c>
      <c r="R3124">
        <f t="shared" si="688"/>
        <v>0</v>
      </c>
      <c r="S3124">
        <f t="shared" ca="1" si="689"/>
        <v>1</v>
      </c>
      <c r="U3124" t="str">
        <f t="shared" ca="1" si="690"/>
        <v xml:space="preserve"> </v>
      </c>
      <c r="V3124" t="str">
        <f t="shared" ca="1" si="691"/>
        <v>let cannot_decomm [$2035_2040$ , $2040_2045$ , $H2_ELECTROLYSIS$] := 1;</v>
      </c>
    </row>
    <row r="3125" spans="8:22" outlineLevel="1" x14ac:dyDescent="0.25">
      <c r="H3125">
        <f t="shared" ref="H3125:H3188" si="692">(FLOOR((ROW(A3125)-4)/49,1))+4</f>
        <v>67</v>
      </c>
      <c r="I3125" t="str">
        <f t="shared" ca="1" si="685"/>
        <v>H2_ELECTROLYSIS</v>
      </c>
      <c r="J3125">
        <f t="shared" ref="J3125:J3188" ca="1" si="693">INDIRECT("C"&amp;H3125)</f>
        <v>15</v>
      </c>
      <c r="K3125">
        <f t="shared" ref="K3125:K3188" si="694">2015+MOD(FLOOR((ROW(A3125)-4)/7,1),7)*5</f>
        <v>2035</v>
      </c>
      <c r="L3125">
        <f t="shared" si="686"/>
        <v>2040</v>
      </c>
      <c r="M3125" t="str">
        <f t="shared" ref="M3125:M3188" si="695">K3125&amp;"_"&amp;L3125</f>
        <v>2035_2040</v>
      </c>
      <c r="N3125">
        <f t="shared" ref="N3125:N3188" si="696">2015+MOD(ROW(D3125)-4,7)*5</f>
        <v>2045</v>
      </c>
      <c r="O3125">
        <f t="shared" ref="O3125:O3188" si="697">2020+MOD(ROW(E3125)-4,7)*5</f>
        <v>2050</v>
      </c>
      <c r="P3125" t="str">
        <f t="shared" ref="P3125:P3188" si="698">N3125&amp;"_"&amp;O3125</f>
        <v>2045_2050</v>
      </c>
      <c r="Q3125">
        <f t="shared" si="687"/>
        <v>0</v>
      </c>
      <c r="R3125">
        <f t="shared" si="688"/>
        <v>0</v>
      </c>
      <c r="S3125">
        <f t="shared" ca="1" si="689"/>
        <v>1</v>
      </c>
      <c r="U3125" t="str">
        <f t="shared" ca="1" si="690"/>
        <v xml:space="preserve"> </v>
      </c>
      <c r="V3125" t="str">
        <f t="shared" ca="1" si="691"/>
        <v>let cannot_decomm [$2035_2040$ , $2045_2050$ , $H2_ELECTROLYSIS$] := 1;</v>
      </c>
    </row>
    <row r="3126" spans="8:22" outlineLevel="1" x14ac:dyDescent="0.25">
      <c r="H3126">
        <f t="shared" si="692"/>
        <v>67</v>
      </c>
      <c r="I3126" t="str">
        <f t="shared" ca="1" si="685"/>
        <v>H2_ELECTROLYSIS</v>
      </c>
      <c r="J3126">
        <f t="shared" ca="1" si="693"/>
        <v>15</v>
      </c>
      <c r="K3126">
        <f t="shared" si="694"/>
        <v>2040</v>
      </c>
      <c r="L3126">
        <f t="shared" si="686"/>
        <v>2045</v>
      </c>
      <c r="M3126" t="str">
        <f t="shared" si="695"/>
        <v>2040_2045</v>
      </c>
      <c r="N3126">
        <f t="shared" si="696"/>
        <v>2015</v>
      </c>
      <c r="O3126">
        <f t="shared" si="697"/>
        <v>2020</v>
      </c>
      <c r="P3126" t="str">
        <f t="shared" si="698"/>
        <v>2015_2020</v>
      </c>
      <c r="Q3126">
        <f t="shared" si="687"/>
        <v>0</v>
      </c>
      <c r="R3126">
        <f t="shared" si="688"/>
        <v>1</v>
      </c>
      <c r="S3126">
        <f t="shared" ca="1" si="689"/>
        <v>0</v>
      </c>
      <c r="U3126" t="str">
        <f t="shared" ca="1" si="690"/>
        <v xml:space="preserve"> </v>
      </c>
      <c r="V3126" t="str">
        <f t="shared" ca="1" si="691"/>
        <v>let cannot_decomm [$2040_2045$ , $2015_2020$ , $H2_ELECTROLYSIS$] := 1;</v>
      </c>
    </row>
    <row r="3127" spans="8:22" outlineLevel="1" x14ac:dyDescent="0.25">
      <c r="H3127">
        <f t="shared" si="692"/>
        <v>67</v>
      </c>
      <c r="I3127" t="str">
        <f t="shared" ca="1" si="685"/>
        <v>H2_ELECTROLYSIS</v>
      </c>
      <c r="J3127">
        <f t="shared" ca="1" si="693"/>
        <v>15</v>
      </c>
      <c r="K3127">
        <f t="shared" si="694"/>
        <v>2040</v>
      </c>
      <c r="L3127">
        <f t="shared" si="686"/>
        <v>2045</v>
      </c>
      <c r="M3127" t="str">
        <f t="shared" si="695"/>
        <v>2040_2045</v>
      </c>
      <c r="N3127">
        <f t="shared" si="696"/>
        <v>2020</v>
      </c>
      <c r="O3127">
        <f t="shared" si="697"/>
        <v>2025</v>
      </c>
      <c r="P3127" t="str">
        <f t="shared" si="698"/>
        <v>2020_2025</v>
      </c>
      <c r="Q3127">
        <f t="shared" si="687"/>
        <v>0</v>
      </c>
      <c r="R3127">
        <f t="shared" si="688"/>
        <v>1</v>
      </c>
      <c r="S3127">
        <f t="shared" ca="1" si="689"/>
        <v>0</v>
      </c>
      <c r="U3127" t="str">
        <f t="shared" ca="1" si="690"/>
        <v xml:space="preserve"> </v>
      </c>
      <c r="V3127" t="str">
        <f t="shared" ca="1" si="691"/>
        <v>let cannot_decomm [$2040_2045$ , $2020_2025$ , $H2_ELECTROLYSIS$] := 1;</v>
      </c>
    </row>
    <row r="3128" spans="8:22" outlineLevel="1" x14ac:dyDescent="0.25">
      <c r="H3128">
        <f t="shared" si="692"/>
        <v>67</v>
      </c>
      <c r="I3128" t="str">
        <f t="shared" ca="1" si="685"/>
        <v>H2_ELECTROLYSIS</v>
      </c>
      <c r="J3128">
        <f t="shared" ca="1" si="693"/>
        <v>15</v>
      </c>
      <c r="K3128">
        <f t="shared" si="694"/>
        <v>2040</v>
      </c>
      <c r="L3128">
        <f t="shared" si="686"/>
        <v>2045</v>
      </c>
      <c r="M3128" t="str">
        <f t="shared" si="695"/>
        <v>2040_2045</v>
      </c>
      <c r="N3128">
        <f t="shared" si="696"/>
        <v>2025</v>
      </c>
      <c r="O3128">
        <f t="shared" si="697"/>
        <v>2030</v>
      </c>
      <c r="P3128" t="str">
        <f t="shared" si="698"/>
        <v>2025_2030</v>
      </c>
      <c r="Q3128">
        <f t="shared" si="687"/>
        <v>0</v>
      </c>
      <c r="R3128">
        <f t="shared" si="688"/>
        <v>1</v>
      </c>
      <c r="S3128">
        <f t="shared" ca="1" si="689"/>
        <v>0</v>
      </c>
      <c r="U3128" t="str">
        <f t="shared" ca="1" si="690"/>
        <v xml:space="preserve"> </v>
      </c>
      <c r="V3128" t="str">
        <f t="shared" ca="1" si="691"/>
        <v>let cannot_decomm [$2040_2045$ , $2025_2030$ , $H2_ELECTROLYSIS$] := 1;</v>
      </c>
    </row>
    <row r="3129" spans="8:22" outlineLevel="1" x14ac:dyDescent="0.25">
      <c r="H3129">
        <f t="shared" si="692"/>
        <v>67</v>
      </c>
      <c r="I3129" t="str">
        <f t="shared" ca="1" si="685"/>
        <v>H2_ELECTROLYSIS</v>
      </c>
      <c r="J3129">
        <f t="shared" ca="1" si="693"/>
        <v>15</v>
      </c>
      <c r="K3129">
        <f t="shared" si="694"/>
        <v>2040</v>
      </c>
      <c r="L3129">
        <f t="shared" si="686"/>
        <v>2045</v>
      </c>
      <c r="M3129" t="str">
        <f t="shared" si="695"/>
        <v>2040_2045</v>
      </c>
      <c r="N3129">
        <f t="shared" si="696"/>
        <v>2030</v>
      </c>
      <c r="O3129">
        <f t="shared" si="697"/>
        <v>2035</v>
      </c>
      <c r="P3129" t="str">
        <f t="shared" si="698"/>
        <v>2030_2035</v>
      </c>
      <c r="Q3129">
        <f t="shared" si="687"/>
        <v>0</v>
      </c>
      <c r="R3129">
        <f t="shared" si="688"/>
        <v>1</v>
      </c>
      <c r="S3129">
        <f t="shared" ca="1" si="689"/>
        <v>1</v>
      </c>
      <c r="U3129" t="str">
        <f t="shared" ca="1" si="690"/>
        <v>#</v>
      </c>
      <c r="V3129" t="str">
        <f t="shared" ca="1" si="691"/>
        <v>let cannot_decomm [$2040_2045$ , $2030_2035$ , $H2_ELECTROLYSIS$] := 1;</v>
      </c>
    </row>
    <row r="3130" spans="8:22" outlineLevel="1" x14ac:dyDescent="0.25">
      <c r="H3130">
        <f t="shared" si="692"/>
        <v>67</v>
      </c>
      <c r="I3130" t="str">
        <f t="shared" ca="1" si="685"/>
        <v>H2_ELECTROLYSIS</v>
      </c>
      <c r="J3130">
        <f t="shared" ca="1" si="693"/>
        <v>15</v>
      </c>
      <c r="K3130">
        <f t="shared" si="694"/>
        <v>2040</v>
      </c>
      <c r="L3130">
        <f t="shared" si="686"/>
        <v>2045</v>
      </c>
      <c r="M3130" t="str">
        <f t="shared" si="695"/>
        <v>2040_2045</v>
      </c>
      <c r="N3130">
        <f t="shared" si="696"/>
        <v>2035</v>
      </c>
      <c r="O3130">
        <f t="shared" si="697"/>
        <v>2040</v>
      </c>
      <c r="P3130" t="str">
        <f t="shared" si="698"/>
        <v>2035_2040</v>
      </c>
      <c r="Q3130">
        <f t="shared" si="687"/>
        <v>0</v>
      </c>
      <c r="R3130">
        <f t="shared" si="688"/>
        <v>1</v>
      </c>
      <c r="S3130">
        <f t="shared" ca="1" si="689"/>
        <v>1</v>
      </c>
      <c r="U3130" t="str">
        <f t="shared" ca="1" si="690"/>
        <v>#</v>
      </c>
      <c r="V3130" t="str">
        <f t="shared" ca="1" si="691"/>
        <v>let cannot_decomm [$2040_2045$ , $2035_2040$ , $H2_ELECTROLYSIS$] := 1;</v>
      </c>
    </row>
    <row r="3131" spans="8:22" outlineLevel="1" x14ac:dyDescent="0.25">
      <c r="H3131">
        <f t="shared" si="692"/>
        <v>67</v>
      </c>
      <c r="I3131" t="str">
        <f t="shared" ca="1" si="685"/>
        <v>H2_ELECTROLYSIS</v>
      </c>
      <c r="J3131">
        <f t="shared" ca="1" si="693"/>
        <v>15</v>
      </c>
      <c r="K3131">
        <f t="shared" si="694"/>
        <v>2040</v>
      </c>
      <c r="L3131">
        <f t="shared" si="686"/>
        <v>2045</v>
      </c>
      <c r="M3131" t="str">
        <f t="shared" si="695"/>
        <v>2040_2045</v>
      </c>
      <c r="N3131">
        <f t="shared" si="696"/>
        <v>2040</v>
      </c>
      <c r="O3131">
        <f t="shared" si="697"/>
        <v>2045</v>
      </c>
      <c r="P3131" t="str">
        <f t="shared" si="698"/>
        <v>2040_2045</v>
      </c>
      <c r="Q3131">
        <f t="shared" si="687"/>
        <v>0</v>
      </c>
      <c r="R3131">
        <f t="shared" si="688"/>
        <v>0</v>
      </c>
      <c r="S3131">
        <f t="shared" ca="1" si="689"/>
        <v>1</v>
      </c>
      <c r="U3131" t="str">
        <f t="shared" ca="1" si="690"/>
        <v xml:space="preserve"> </v>
      </c>
      <c r="V3131" t="str">
        <f t="shared" ca="1" si="691"/>
        <v>let cannot_decomm [$2040_2045$ , $2040_2045$ , $H2_ELECTROLYSIS$] := 1;</v>
      </c>
    </row>
    <row r="3132" spans="8:22" outlineLevel="1" x14ac:dyDescent="0.25">
      <c r="H3132">
        <f t="shared" si="692"/>
        <v>67</v>
      </c>
      <c r="I3132" t="str">
        <f t="shared" ca="1" si="685"/>
        <v>H2_ELECTROLYSIS</v>
      </c>
      <c r="J3132">
        <f t="shared" ca="1" si="693"/>
        <v>15</v>
      </c>
      <c r="K3132">
        <f t="shared" si="694"/>
        <v>2040</v>
      </c>
      <c r="L3132">
        <f t="shared" si="686"/>
        <v>2045</v>
      </c>
      <c r="M3132" t="str">
        <f t="shared" si="695"/>
        <v>2040_2045</v>
      </c>
      <c r="N3132">
        <f t="shared" si="696"/>
        <v>2045</v>
      </c>
      <c r="O3132">
        <f t="shared" si="697"/>
        <v>2050</v>
      </c>
      <c r="P3132" t="str">
        <f t="shared" si="698"/>
        <v>2045_2050</v>
      </c>
      <c r="Q3132">
        <f t="shared" si="687"/>
        <v>0</v>
      </c>
      <c r="R3132">
        <f t="shared" si="688"/>
        <v>0</v>
      </c>
      <c r="S3132">
        <f t="shared" ca="1" si="689"/>
        <v>1</v>
      </c>
      <c r="U3132" t="str">
        <f t="shared" ca="1" si="690"/>
        <v xml:space="preserve"> </v>
      </c>
      <c r="V3132" t="str">
        <f t="shared" ca="1" si="691"/>
        <v>let cannot_decomm [$2040_2045$ , $2045_2050$ , $H2_ELECTROLYSIS$] := 1;</v>
      </c>
    </row>
    <row r="3133" spans="8:22" outlineLevel="1" x14ac:dyDescent="0.25">
      <c r="H3133">
        <f t="shared" si="692"/>
        <v>67</v>
      </c>
      <c r="I3133" t="str">
        <f t="shared" ca="1" si="685"/>
        <v>H2_ELECTROLYSIS</v>
      </c>
      <c r="J3133">
        <f t="shared" ca="1" si="693"/>
        <v>15</v>
      </c>
      <c r="K3133">
        <f t="shared" si="694"/>
        <v>2045</v>
      </c>
      <c r="L3133">
        <f t="shared" si="686"/>
        <v>2050</v>
      </c>
      <c r="M3133" t="str">
        <f t="shared" si="695"/>
        <v>2045_2050</v>
      </c>
      <c r="N3133">
        <f t="shared" si="696"/>
        <v>2015</v>
      </c>
      <c r="O3133">
        <f t="shared" si="697"/>
        <v>2020</v>
      </c>
      <c r="P3133" t="str">
        <f t="shared" si="698"/>
        <v>2015_2020</v>
      </c>
      <c r="Q3133">
        <f t="shared" si="687"/>
        <v>0</v>
      </c>
      <c r="R3133">
        <f t="shared" si="688"/>
        <v>1</v>
      </c>
      <c r="S3133">
        <f t="shared" ca="1" si="689"/>
        <v>0</v>
      </c>
      <c r="U3133" t="str">
        <f t="shared" ca="1" si="690"/>
        <v xml:space="preserve"> </v>
      </c>
      <c r="V3133" t="str">
        <f t="shared" ca="1" si="691"/>
        <v>let cannot_decomm [$2045_2050$ , $2015_2020$ , $H2_ELECTROLYSIS$] := 1;</v>
      </c>
    </row>
    <row r="3134" spans="8:22" outlineLevel="1" x14ac:dyDescent="0.25">
      <c r="H3134">
        <f t="shared" si="692"/>
        <v>67</v>
      </c>
      <c r="I3134" t="str">
        <f t="shared" ca="1" si="685"/>
        <v>H2_ELECTROLYSIS</v>
      </c>
      <c r="J3134">
        <f t="shared" ca="1" si="693"/>
        <v>15</v>
      </c>
      <c r="K3134">
        <f t="shared" si="694"/>
        <v>2045</v>
      </c>
      <c r="L3134">
        <f t="shared" si="686"/>
        <v>2050</v>
      </c>
      <c r="M3134" t="str">
        <f t="shared" si="695"/>
        <v>2045_2050</v>
      </c>
      <c r="N3134">
        <f t="shared" si="696"/>
        <v>2020</v>
      </c>
      <c r="O3134">
        <f t="shared" si="697"/>
        <v>2025</v>
      </c>
      <c r="P3134" t="str">
        <f t="shared" si="698"/>
        <v>2020_2025</v>
      </c>
      <c r="Q3134">
        <f t="shared" si="687"/>
        <v>0</v>
      </c>
      <c r="R3134">
        <f t="shared" si="688"/>
        <v>1</v>
      </c>
      <c r="S3134">
        <f t="shared" ca="1" si="689"/>
        <v>0</v>
      </c>
      <c r="U3134" t="str">
        <f t="shared" ca="1" si="690"/>
        <v xml:space="preserve"> </v>
      </c>
      <c r="V3134" t="str">
        <f t="shared" ca="1" si="691"/>
        <v>let cannot_decomm [$2045_2050$ , $2020_2025$ , $H2_ELECTROLYSIS$] := 1;</v>
      </c>
    </row>
    <row r="3135" spans="8:22" outlineLevel="1" x14ac:dyDescent="0.25">
      <c r="H3135">
        <f t="shared" si="692"/>
        <v>67</v>
      </c>
      <c r="I3135" t="str">
        <f t="shared" ca="1" si="685"/>
        <v>H2_ELECTROLYSIS</v>
      </c>
      <c r="J3135">
        <f t="shared" ca="1" si="693"/>
        <v>15</v>
      </c>
      <c r="K3135">
        <f t="shared" si="694"/>
        <v>2045</v>
      </c>
      <c r="L3135">
        <f t="shared" si="686"/>
        <v>2050</v>
      </c>
      <c r="M3135" t="str">
        <f t="shared" si="695"/>
        <v>2045_2050</v>
      </c>
      <c r="N3135">
        <f t="shared" si="696"/>
        <v>2025</v>
      </c>
      <c r="O3135">
        <f t="shared" si="697"/>
        <v>2030</v>
      </c>
      <c r="P3135" t="str">
        <f t="shared" si="698"/>
        <v>2025_2030</v>
      </c>
      <c r="Q3135">
        <f t="shared" si="687"/>
        <v>0</v>
      </c>
      <c r="R3135">
        <f t="shared" si="688"/>
        <v>1</v>
      </c>
      <c r="S3135">
        <f t="shared" ca="1" si="689"/>
        <v>0</v>
      </c>
      <c r="U3135" t="str">
        <f t="shared" ca="1" si="690"/>
        <v xml:space="preserve"> </v>
      </c>
      <c r="V3135" t="str">
        <f t="shared" ca="1" si="691"/>
        <v>let cannot_decomm [$2045_2050$ , $2025_2030$ , $H2_ELECTROLYSIS$] := 1;</v>
      </c>
    </row>
    <row r="3136" spans="8:22" outlineLevel="1" x14ac:dyDescent="0.25">
      <c r="H3136">
        <f t="shared" si="692"/>
        <v>67</v>
      </c>
      <c r="I3136" t="str">
        <f t="shared" ca="1" si="685"/>
        <v>H2_ELECTROLYSIS</v>
      </c>
      <c r="J3136">
        <f t="shared" ca="1" si="693"/>
        <v>15</v>
      </c>
      <c r="K3136">
        <f t="shared" si="694"/>
        <v>2045</v>
      </c>
      <c r="L3136">
        <f t="shared" si="686"/>
        <v>2050</v>
      </c>
      <c r="M3136" t="str">
        <f t="shared" si="695"/>
        <v>2045_2050</v>
      </c>
      <c r="N3136">
        <f t="shared" si="696"/>
        <v>2030</v>
      </c>
      <c r="O3136">
        <f t="shared" si="697"/>
        <v>2035</v>
      </c>
      <c r="P3136" t="str">
        <f t="shared" si="698"/>
        <v>2030_2035</v>
      </c>
      <c r="Q3136">
        <f t="shared" si="687"/>
        <v>0</v>
      </c>
      <c r="R3136">
        <f t="shared" si="688"/>
        <v>1</v>
      </c>
      <c r="S3136">
        <f t="shared" ca="1" si="689"/>
        <v>0</v>
      </c>
      <c r="U3136" t="str">
        <f t="shared" ca="1" si="690"/>
        <v xml:space="preserve"> </v>
      </c>
      <c r="V3136" t="str">
        <f t="shared" ca="1" si="691"/>
        <v>let cannot_decomm [$2045_2050$ , $2030_2035$ , $H2_ELECTROLYSIS$] := 1;</v>
      </c>
    </row>
    <row r="3137" spans="8:22" outlineLevel="1" x14ac:dyDescent="0.25">
      <c r="H3137">
        <f t="shared" si="692"/>
        <v>67</v>
      </c>
      <c r="I3137" t="str">
        <f t="shared" ca="1" si="685"/>
        <v>H2_ELECTROLYSIS</v>
      </c>
      <c r="J3137">
        <f t="shared" ca="1" si="693"/>
        <v>15</v>
      </c>
      <c r="K3137">
        <f t="shared" si="694"/>
        <v>2045</v>
      </c>
      <c r="L3137">
        <f t="shared" si="686"/>
        <v>2050</v>
      </c>
      <c r="M3137" t="str">
        <f t="shared" si="695"/>
        <v>2045_2050</v>
      </c>
      <c r="N3137">
        <f t="shared" si="696"/>
        <v>2035</v>
      </c>
      <c r="O3137">
        <f t="shared" si="697"/>
        <v>2040</v>
      </c>
      <c r="P3137" t="str">
        <f t="shared" si="698"/>
        <v>2035_2040</v>
      </c>
      <c r="Q3137">
        <f t="shared" si="687"/>
        <v>0</v>
      </c>
      <c r="R3137">
        <f t="shared" si="688"/>
        <v>1</v>
      </c>
      <c r="S3137">
        <f t="shared" ca="1" si="689"/>
        <v>1</v>
      </c>
      <c r="U3137" t="str">
        <f t="shared" ca="1" si="690"/>
        <v>#</v>
      </c>
      <c r="V3137" t="str">
        <f t="shared" ca="1" si="691"/>
        <v>let cannot_decomm [$2045_2050$ , $2035_2040$ , $H2_ELECTROLYSIS$] := 1;</v>
      </c>
    </row>
    <row r="3138" spans="8:22" outlineLevel="1" x14ac:dyDescent="0.25">
      <c r="H3138">
        <f t="shared" si="692"/>
        <v>67</v>
      </c>
      <c r="I3138" t="str">
        <f t="shared" ca="1" si="685"/>
        <v>H2_ELECTROLYSIS</v>
      </c>
      <c r="J3138">
        <f t="shared" ca="1" si="693"/>
        <v>15</v>
      </c>
      <c r="K3138">
        <f t="shared" si="694"/>
        <v>2045</v>
      </c>
      <c r="L3138">
        <f t="shared" si="686"/>
        <v>2050</v>
      </c>
      <c r="M3138" t="str">
        <f t="shared" si="695"/>
        <v>2045_2050</v>
      </c>
      <c r="N3138">
        <f t="shared" si="696"/>
        <v>2040</v>
      </c>
      <c r="O3138">
        <f t="shared" si="697"/>
        <v>2045</v>
      </c>
      <c r="P3138" t="str">
        <f t="shared" si="698"/>
        <v>2040_2045</v>
      </c>
      <c r="Q3138">
        <f t="shared" si="687"/>
        <v>0</v>
      </c>
      <c r="R3138">
        <f t="shared" si="688"/>
        <v>1</v>
      </c>
      <c r="S3138">
        <f t="shared" ca="1" si="689"/>
        <v>1</v>
      </c>
      <c r="U3138" t="str">
        <f t="shared" ca="1" si="690"/>
        <v>#</v>
      </c>
      <c r="V3138" t="str">
        <f t="shared" ca="1" si="691"/>
        <v>let cannot_decomm [$2045_2050$ , $2040_2045$ , $H2_ELECTROLYSIS$] := 1;</v>
      </c>
    </row>
    <row r="3139" spans="8:22" outlineLevel="1" x14ac:dyDescent="0.25">
      <c r="H3139">
        <f t="shared" si="692"/>
        <v>67</v>
      </c>
      <c r="I3139" t="str">
        <f t="shared" ca="1" si="685"/>
        <v>H2_ELECTROLYSIS</v>
      </c>
      <c r="J3139">
        <f t="shared" ca="1" si="693"/>
        <v>15</v>
      </c>
      <c r="K3139">
        <f t="shared" si="694"/>
        <v>2045</v>
      </c>
      <c r="L3139">
        <f t="shared" si="686"/>
        <v>2050</v>
      </c>
      <c r="M3139" t="str">
        <f t="shared" si="695"/>
        <v>2045_2050</v>
      </c>
      <c r="N3139">
        <f t="shared" si="696"/>
        <v>2045</v>
      </c>
      <c r="O3139">
        <f t="shared" si="697"/>
        <v>2050</v>
      </c>
      <c r="P3139" t="str">
        <f t="shared" si="698"/>
        <v>2045_2050</v>
      </c>
      <c r="Q3139">
        <f t="shared" si="687"/>
        <v>0</v>
      </c>
      <c r="R3139">
        <f t="shared" si="688"/>
        <v>0</v>
      </c>
      <c r="S3139">
        <f t="shared" ca="1" si="689"/>
        <v>1</v>
      </c>
      <c r="U3139" t="str">
        <f t="shared" ca="1" si="690"/>
        <v xml:space="preserve"> </v>
      </c>
      <c r="V3139" t="str">
        <f t="shared" ca="1" si="691"/>
        <v>let cannot_decomm [$2045_2050$ , $2045_2050$ , $H2_ELECTROLYSIS$] := 1;</v>
      </c>
    </row>
    <row r="3140" spans="8:22" outlineLevel="1" x14ac:dyDescent="0.25">
      <c r="H3140">
        <f t="shared" si="692"/>
        <v>68</v>
      </c>
      <c r="I3140" t="str">
        <f t="shared" ca="1" si="685"/>
        <v>H2_NG</v>
      </c>
      <c r="J3140">
        <f t="shared" ca="1" si="693"/>
        <v>25</v>
      </c>
      <c r="K3140">
        <f t="shared" si="694"/>
        <v>2015</v>
      </c>
      <c r="L3140">
        <f t="shared" si="686"/>
        <v>2020</v>
      </c>
      <c r="M3140" t="str">
        <f t="shared" si="695"/>
        <v>2015_2020</v>
      </c>
      <c r="N3140">
        <f t="shared" si="696"/>
        <v>2015</v>
      </c>
      <c r="O3140">
        <f t="shared" si="697"/>
        <v>2020</v>
      </c>
      <c r="P3140" t="str">
        <f t="shared" si="698"/>
        <v>2015_2020</v>
      </c>
      <c r="Q3140">
        <f t="shared" si="687"/>
        <v>1</v>
      </c>
      <c r="R3140">
        <f t="shared" si="688"/>
        <v>0</v>
      </c>
      <c r="S3140">
        <f t="shared" ca="1" si="689"/>
        <v>1</v>
      </c>
      <c r="U3140" t="str">
        <f t="shared" si="690"/>
        <v>#</v>
      </c>
      <c r="V3140" t="str">
        <f t="shared" ca="1" si="691"/>
        <v>let cannot_decomm [$2015_2020$ , $2015_2020$ , $H2_NG$] := 1;</v>
      </c>
    </row>
    <row r="3141" spans="8:22" outlineLevel="1" x14ac:dyDescent="0.25">
      <c r="H3141">
        <f t="shared" si="692"/>
        <v>68</v>
      </c>
      <c r="I3141" t="str">
        <f t="shared" ref="I3141:I3204" ca="1" si="699">INDIRECT("A"&amp;H3141)</f>
        <v>H2_NG</v>
      </c>
      <c r="J3141">
        <f t="shared" ca="1" si="693"/>
        <v>25</v>
      </c>
      <c r="K3141">
        <f t="shared" si="694"/>
        <v>2015</v>
      </c>
      <c r="L3141">
        <f t="shared" ref="L3141:L3204" si="700">K3141+5</f>
        <v>2020</v>
      </c>
      <c r="M3141" t="str">
        <f t="shared" si="695"/>
        <v>2015_2020</v>
      </c>
      <c r="N3141">
        <f t="shared" si="696"/>
        <v>2020</v>
      </c>
      <c r="O3141">
        <f t="shared" si="697"/>
        <v>2025</v>
      </c>
      <c r="P3141" t="str">
        <f t="shared" si="698"/>
        <v>2020_2025</v>
      </c>
      <c r="Q3141">
        <f t="shared" ref="Q3141:Q3204" si="701">IF(K3141=2015,IF(N3141=2015,1,0),0)</f>
        <v>0</v>
      </c>
      <c r="R3141">
        <f t="shared" ref="R3141:R3204" si="702">IF(K3141&gt;N3141,1,0)</f>
        <v>0</v>
      </c>
      <c r="S3141">
        <f t="shared" ref="S3141:S3204" ca="1" si="703">IF(K3141&lt;(N3141+J3141),1,0)</f>
        <v>1</v>
      </c>
      <c r="U3141" t="str">
        <f t="shared" ref="U3141:U3204" ca="1" si="704">IF(Q3141=1,"#",IF((R3141+S3141)=2,"#"," "))</f>
        <v xml:space="preserve"> </v>
      </c>
      <c r="V3141" t="str">
        <f t="shared" ref="V3141:V3204" ca="1" si="705">"let cannot_decomm [$"&amp;M3141&amp;"$ , $"&amp;P3141&amp;"$ , $"&amp;I3141&amp;"$] := 1;"</f>
        <v>let cannot_decomm [$2015_2020$ , $2020_2025$ , $H2_NG$] := 1;</v>
      </c>
    </row>
    <row r="3142" spans="8:22" outlineLevel="1" x14ac:dyDescent="0.25">
      <c r="H3142">
        <f t="shared" si="692"/>
        <v>68</v>
      </c>
      <c r="I3142" t="str">
        <f t="shared" ca="1" si="699"/>
        <v>H2_NG</v>
      </c>
      <c r="J3142">
        <f t="shared" ca="1" si="693"/>
        <v>25</v>
      </c>
      <c r="K3142">
        <f t="shared" si="694"/>
        <v>2015</v>
      </c>
      <c r="L3142">
        <f t="shared" si="700"/>
        <v>2020</v>
      </c>
      <c r="M3142" t="str">
        <f t="shared" si="695"/>
        <v>2015_2020</v>
      </c>
      <c r="N3142">
        <f t="shared" si="696"/>
        <v>2025</v>
      </c>
      <c r="O3142">
        <f t="shared" si="697"/>
        <v>2030</v>
      </c>
      <c r="P3142" t="str">
        <f t="shared" si="698"/>
        <v>2025_2030</v>
      </c>
      <c r="Q3142">
        <f t="shared" si="701"/>
        <v>0</v>
      </c>
      <c r="R3142">
        <f t="shared" si="702"/>
        <v>0</v>
      </c>
      <c r="S3142">
        <f t="shared" ca="1" si="703"/>
        <v>1</v>
      </c>
      <c r="U3142" t="str">
        <f t="shared" ca="1" si="704"/>
        <v xml:space="preserve"> </v>
      </c>
      <c r="V3142" t="str">
        <f t="shared" ca="1" si="705"/>
        <v>let cannot_decomm [$2015_2020$ , $2025_2030$ , $H2_NG$] := 1;</v>
      </c>
    </row>
    <row r="3143" spans="8:22" outlineLevel="1" x14ac:dyDescent="0.25">
      <c r="H3143">
        <f t="shared" si="692"/>
        <v>68</v>
      </c>
      <c r="I3143" t="str">
        <f t="shared" ca="1" si="699"/>
        <v>H2_NG</v>
      </c>
      <c r="J3143">
        <f t="shared" ca="1" si="693"/>
        <v>25</v>
      </c>
      <c r="K3143">
        <f t="shared" si="694"/>
        <v>2015</v>
      </c>
      <c r="L3143">
        <f t="shared" si="700"/>
        <v>2020</v>
      </c>
      <c r="M3143" t="str">
        <f t="shared" si="695"/>
        <v>2015_2020</v>
      </c>
      <c r="N3143">
        <f t="shared" si="696"/>
        <v>2030</v>
      </c>
      <c r="O3143">
        <f t="shared" si="697"/>
        <v>2035</v>
      </c>
      <c r="P3143" t="str">
        <f t="shared" si="698"/>
        <v>2030_2035</v>
      </c>
      <c r="Q3143">
        <f t="shared" si="701"/>
        <v>0</v>
      </c>
      <c r="R3143">
        <f t="shared" si="702"/>
        <v>0</v>
      </c>
      <c r="S3143">
        <f t="shared" ca="1" si="703"/>
        <v>1</v>
      </c>
      <c r="U3143" t="str">
        <f t="shared" ca="1" si="704"/>
        <v xml:space="preserve"> </v>
      </c>
      <c r="V3143" t="str">
        <f t="shared" ca="1" si="705"/>
        <v>let cannot_decomm [$2015_2020$ , $2030_2035$ , $H2_NG$] := 1;</v>
      </c>
    </row>
    <row r="3144" spans="8:22" outlineLevel="1" x14ac:dyDescent="0.25">
      <c r="H3144">
        <f t="shared" si="692"/>
        <v>68</v>
      </c>
      <c r="I3144" t="str">
        <f t="shared" ca="1" si="699"/>
        <v>H2_NG</v>
      </c>
      <c r="J3144">
        <f t="shared" ca="1" si="693"/>
        <v>25</v>
      </c>
      <c r="K3144">
        <f t="shared" si="694"/>
        <v>2015</v>
      </c>
      <c r="L3144">
        <f t="shared" si="700"/>
        <v>2020</v>
      </c>
      <c r="M3144" t="str">
        <f t="shared" si="695"/>
        <v>2015_2020</v>
      </c>
      <c r="N3144">
        <f t="shared" si="696"/>
        <v>2035</v>
      </c>
      <c r="O3144">
        <f t="shared" si="697"/>
        <v>2040</v>
      </c>
      <c r="P3144" t="str">
        <f t="shared" si="698"/>
        <v>2035_2040</v>
      </c>
      <c r="Q3144">
        <f t="shared" si="701"/>
        <v>0</v>
      </c>
      <c r="R3144">
        <f t="shared" si="702"/>
        <v>0</v>
      </c>
      <c r="S3144">
        <f t="shared" ca="1" si="703"/>
        <v>1</v>
      </c>
      <c r="U3144" t="str">
        <f t="shared" ca="1" si="704"/>
        <v xml:space="preserve"> </v>
      </c>
      <c r="V3144" t="str">
        <f t="shared" ca="1" si="705"/>
        <v>let cannot_decomm [$2015_2020$ , $2035_2040$ , $H2_NG$] := 1;</v>
      </c>
    </row>
    <row r="3145" spans="8:22" outlineLevel="1" x14ac:dyDescent="0.25">
      <c r="H3145">
        <f t="shared" si="692"/>
        <v>68</v>
      </c>
      <c r="I3145" t="str">
        <f t="shared" ca="1" si="699"/>
        <v>H2_NG</v>
      </c>
      <c r="J3145">
        <f t="shared" ca="1" si="693"/>
        <v>25</v>
      </c>
      <c r="K3145">
        <f t="shared" si="694"/>
        <v>2015</v>
      </c>
      <c r="L3145">
        <f t="shared" si="700"/>
        <v>2020</v>
      </c>
      <c r="M3145" t="str">
        <f t="shared" si="695"/>
        <v>2015_2020</v>
      </c>
      <c r="N3145">
        <f t="shared" si="696"/>
        <v>2040</v>
      </c>
      <c r="O3145">
        <f t="shared" si="697"/>
        <v>2045</v>
      </c>
      <c r="P3145" t="str">
        <f t="shared" si="698"/>
        <v>2040_2045</v>
      </c>
      <c r="Q3145">
        <f t="shared" si="701"/>
        <v>0</v>
      </c>
      <c r="R3145">
        <f t="shared" si="702"/>
        <v>0</v>
      </c>
      <c r="S3145">
        <f t="shared" ca="1" si="703"/>
        <v>1</v>
      </c>
      <c r="U3145" t="str">
        <f t="shared" ca="1" si="704"/>
        <v xml:space="preserve"> </v>
      </c>
      <c r="V3145" t="str">
        <f t="shared" ca="1" si="705"/>
        <v>let cannot_decomm [$2015_2020$ , $2040_2045$ , $H2_NG$] := 1;</v>
      </c>
    </row>
    <row r="3146" spans="8:22" outlineLevel="1" x14ac:dyDescent="0.25">
      <c r="H3146">
        <f t="shared" si="692"/>
        <v>68</v>
      </c>
      <c r="I3146" t="str">
        <f t="shared" ca="1" si="699"/>
        <v>H2_NG</v>
      </c>
      <c r="J3146">
        <f t="shared" ca="1" si="693"/>
        <v>25</v>
      </c>
      <c r="K3146">
        <f t="shared" si="694"/>
        <v>2015</v>
      </c>
      <c r="L3146">
        <f t="shared" si="700"/>
        <v>2020</v>
      </c>
      <c r="M3146" t="str">
        <f t="shared" si="695"/>
        <v>2015_2020</v>
      </c>
      <c r="N3146">
        <f t="shared" si="696"/>
        <v>2045</v>
      </c>
      <c r="O3146">
        <f t="shared" si="697"/>
        <v>2050</v>
      </c>
      <c r="P3146" t="str">
        <f t="shared" si="698"/>
        <v>2045_2050</v>
      </c>
      <c r="Q3146">
        <f t="shared" si="701"/>
        <v>0</v>
      </c>
      <c r="R3146">
        <f t="shared" si="702"/>
        <v>0</v>
      </c>
      <c r="S3146">
        <f t="shared" ca="1" si="703"/>
        <v>1</v>
      </c>
      <c r="U3146" t="str">
        <f t="shared" ca="1" si="704"/>
        <v xml:space="preserve"> </v>
      </c>
      <c r="V3146" t="str">
        <f t="shared" ca="1" si="705"/>
        <v>let cannot_decomm [$2015_2020$ , $2045_2050$ , $H2_NG$] := 1;</v>
      </c>
    </row>
    <row r="3147" spans="8:22" outlineLevel="1" x14ac:dyDescent="0.25">
      <c r="H3147">
        <f t="shared" si="692"/>
        <v>68</v>
      </c>
      <c r="I3147" t="str">
        <f t="shared" ca="1" si="699"/>
        <v>H2_NG</v>
      </c>
      <c r="J3147">
        <f t="shared" ca="1" si="693"/>
        <v>25</v>
      </c>
      <c r="K3147">
        <f t="shared" si="694"/>
        <v>2020</v>
      </c>
      <c r="L3147">
        <f t="shared" si="700"/>
        <v>2025</v>
      </c>
      <c r="M3147" t="str">
        <f t="shared" si="695"/>
        <v>2020_2025</v>
      </c>
      <c r="N3147">
        <f t="shared" si="696"/>
        <v>2015</v>
      </c>
      <c r="O3147">
        <f t="shared" si="697"/>
        <v>2020</v>
      </c>
      <c r="P3147" t="str">
        <f t="shared" si="698"/>
        <v>2015_2020</v>
      </c>
      <c r="Q3147">
        <f t="shared" si="701"/>
        <v>0</v>
      </c>
      <c r="R3147">
        <f t="shared" si="702"/>
        <v>1</v>
      </c>
      <c r="S3147">
        <f t="shared" ca="1" si="703"/>
        <v>1</v>
      </c>
      <c r="U3147" t="str">
        <f t="shared" ca="1" si="704"/>
        <v>#</v>
      </c>
      <c r="V3147" t="str">
        <f t="shared" ca="1" si="705"/>
        <v>let cannot_decomm [$2020_2025$ , $2015_2020$ , $H2_NG$] := 1;</v>
      </c>
    </row>
    <row r="3148" spans="8:22" outlineLevel="1" x14ac:dyDescent="0.25">
      <c r="H3148">
        <f t="shared" si="692"/>
        <v>68</v>
      </c>
      <c r="I3148" t="str">
        <f t="shared" ca="1" si="699"/>
        <v>H2_NG</v>
      </c>
      <c r="J3148">
        <f t="shared" ca="1" si="693"/>
        <v>25</v>
      </c>
      <c r="K3148">
        <f t="shared" si="694"/>
        <v>2020</v>
      </c>
      <c r="L3148">
        <f t="shared" si="700"/>
        <v>2025</v>
      </c>
      <c r="M3148" t="str">
        <f t="shared" si="695"/>
        <v>2020_2025</v>
      </c>
      <c r="N3148">
        <f t="shared" si="696"/>
        <v>2020</v>
      </c>
      <c r="O3148">
        <f t="shared" si="697"/>
        <v>2025</v>
      </c>
      <c r="P3148" t="str">
        <f t="shared" si="698"/>
        <v>2020_2025</v>
      </c>
      <c r="Q3148">
        <f t="shared" si="701"/>
        <v>0</v>
      </c>
      <c r="R3148">
        <f t="shared" si="702"/>
        <v>0</v>
      </c>
      <c r="S3148">
        <f t="shared" ca="1" si="703"/>
        <v>1</v>
      </c>
      <c r="U3148" t="str">
        <f t="shared" ca="1" si="704"/>
        <v xml:space="preserve"> </v>
      </c>
      <c r="V3148" t="str">
        <f t="shared" ca="1" si="705"/>
        <v>let cannot_decomm [$2020_2025$ , $2020_2025$ , $H2_NG$] := 1;</v>
      </c>
    </row>
    <row r="3149" spans="8:22" outlineLevel="1" x14ac:dyDescent="0.25">
      <c r="H3149">
        <f t="shared" si="692"/>
        <v>68</v>
      </c>
      <c r="I3149" t="str">
        <f t="shared" ca="1" si="699"/>
        <v>H2_NG</v>
      </c>
      <c r="J3149">
        <f t="shared" ca="1" si="693"/>
        <v>25</v>
      </c>
      <c r="K3149">
        <f t="shared" si="694"/>
        <v>2020</v>
      </c>
      <c r="L3149">
        <f t="shared" si="700"/>
        <v>2025</v>
      </c>
      <c r="M3149" t="str">
        <f t="shared" si="695"/>
        <v>2020_2025</v>
      </c>
      <c r="N3149">
        <f t="shared" si="696"/>
        <v>2025</v>
      </c>
      <c r="O3149">
        <f t="shared" si="697"/>
        <v>2030</v>
      </c>
      <c r="P3149" t="str">
        <f t="shared" si="698"/>
        <v>2025_2030</v>
      </c>
      <c r="Q3149">
        <f t="shared" si="701"/>
        <v>0</v>
      </c>
      <c r="R3149">
        <f t="shared" si="702"/>
        <v>0</v>
      </c>
      <c r="S3149">
        <f t="shared" ca="1" si="703"/>
        <v>1</v>
      </c>
      <c r="U3149" t="str">
        <f t="shared" ca="1" si="704"/>
        <v xml:space="preserve"> </v>
      </c>
      <c r="V3149" t="str">
        <f t="shared" ca="1" si="705"/>
        <v>let cannot_decomm [$2020_2025$ , $2025_2030$ , $H2_NG$] := 1;</v>
      </c>
    </row>
    <row r="3150" spans="8:22" outlineLevel="1" x14ac:dyDescent="0.25">
      <c r="H3150">
        <f t="shared" si="692"/>
        <v>68</v>
      </c>
      <c r="I3150" t="str">
        <f t="shared" ca="1" si="699"/>
        <v>H2_NG</v>
      </c>
      <c r="J3150">
        <f t="shared" ca="1" si="693"/>
        <v>25</v>
      </c>
      <c r="K3150">
        <f t="shared" si="694"/>
        <v>2020</v>
      </c>
      <c r="L3150">
        <f t="shared" si="700"/>
        <v>2025</v>
      </c>
      <c r="M3150" t="str">
        <f t="shared" si="695"/>
        <v>2020_2025</v>
      </c>
      <c r="N3150">
        <f t="shared" si="696"/>
        <v>2030</v>
      </c>
      <c r="O3150">
        <f t="shared" si="697"/>
        <v>2035</v>
      </c>
      <c r="P3150" t="str">
        <f t="shared" si="698"/>
        <v>2030_2035</v>
      </c>
      <c r="Q3150">
        <f t="shared" si="701"/>
        <v>0</v>
      </c>
      <c r="R3150">
        <f t="shared" si="702"/>
        <v>0</v>
      </c>
      <c r="S3150">
        <f t="shared" ca="1" si="703"/>
        <v>1</v>
      </c>
      <c r="U3150" t="str">
        <f t="shared" ca="1" si="704"/>
        <v xml:space="preserve"> </v>
      </c>
      <c r="V3150" t="str">
        <f t="shared" ca="1" si="705"/>
        <v>let cannot_decomm [$2020_2025$ , $2030_2035$ , $H2_NG$] := 1;</v>
      </c>
    </row>
    <row r="3151" spans="8:22" outlineLevel="1" x14ac:dyDescent="0.25">
      <c r="H3151">
        <f t="shared" si="692"/>
        <v>68</v>
      </c>
      <c r="I3151" t="str">
        <f t="shared" ca="1" si="699"/>
        <v>H2_NG</v>
      </c>
      <c r="J3151">
        <f t="shared" ca="1" si="693"/>
        <v>25</v>
      </c>
      <c r="K3151">
        <f t="shared" si="694"/>
        <v>2020</v>
      </c>
      <c r="L3151">
        <f t="shared" si="700"/>
        <v>2025</v>
      </c>
      <c r="M3151" t="str">
        <f t="shared" si="695"/>
        <v>2020_2025</v>
      </c>
      <c r="N3151">
        <f t="shared" si="696"/>
        <v>2035</v>
      </c>
      <c r="O3151">
        <f t="shared" si="697"/>
        <v>2040</v>
      </c>
      <c r="P3151" t="str">
        <f t="shared" si="698"/>
        <v>2035_2040</v>
      </c>
      <c r="Q3151">
        <f t="shared" si="701"/>
        <v>0</v>
      </c>
      <c r="R3151">
        <f t="shared" si="702"/>
        <v>0</v>
      </c>
      <c r="S3151">
        <f t="shared" ca="1" si="703"/>
        <v>1</v>
      </c>
      <c r="U3151" t="str">
        <f t="shared" ca="1" si="704"/>
        <v xml:space="preserve"> </v>
      </c>
      <c r="V3151" t="str">
        <f t="shared" ca="1" si="705"/>
        <v>let cannot_decomm [$2020_2025$ , $2035_2040$ , $H2_NG$] := 1;</v>
      </c>
    </row>
    <row r="3152" spans="8:22" outlineLevel="1" x14ac:dyDescent="0.25">
      <c r="H3152">
        <f t="shared" si="692"/>
        <v>68</v>
      </c>
      <c r="I3152" t="str">
        <f t="shared" ca="1" si="699"/>
        <v>H2_NG</v>
      </c>
      <c r="J3152">
        <f t="shared" ca="1" si="693"/>
        <v>25</v>
      </c>
      <c r="K3152">
        <f t="shared" si="694"/>
        <v>2020</v>
      </c>
      <c r="L3152">
        <f t="shared" si="700"/>
        <v>2025</v>
      </c>
      <c r="M3152" t="str">
        <f t="shared" si="695"/>
        <v>2020_2025</v>
      </c>
      <c r="N3152">
        <f t="shared" si="696"/>
        <v>2040</v>
      </c>
      <c r="O3152">
        <f t="shared" si="697"/>
        <v>2045</v>
      </c>
      <c r="P3152" t="str">
        <f t="shared" si="698"/>
        <v>2040_2045</v>
      </c>
      <c r="Q3152">
        <f t="shared" si="701"/>
        <v>0</v>
      </c>
      <c r="R3152">
        <f t="shared" si="702"/>
        <v>0</v>
      </c>
      <c r="S3152">
        <f t="shared" ca="1" si="703"/>
        <v>1</v>
      </c>
      <c r="U3152" t="str">
        <f t="shared" ca="1" si="704"/>
        <v xml:space="preserve"> </v>
      </c>
      <c r="V3152" t="str">
        <f t="shared" ca="1" si="705"/>
        <v>let cannot_decomm [$2020_2025$ , $2040_2045$ , $H2_NG$] := 1;</v>
      </c>
    </row>
    <row r="3153" spans="8:22" outlineLevel="1" x14ac:dyDescent="0.25">
      <c r="H3153">
        <f t="shared" si="692"/>
        <v>68</v>
      </c>
      <c r="I3153" t="str">
        <f t="shared" ca="1" si="699"/>
        <v>H2_NG</v>
      </c>
      <c r="J3153">
        <f t="shared" ca="1" si="693"/>
        <v>25</v>
      </c>
      <c r="K3153">
        <f t="shared" si="694"/>
        <v>2020</v>
      </c>
      <c r="L3153">
        <f t="shared" si="700"/>
        <v>2025</v>
      </c>
      <c r="M3153" t="str">
        <f t="shared" si="695"/>
        <v>2020_2025</v>
      </c>
      <c r="N3153">
        <f t="shared" si="696"/>
        <v>2045</v>
      </c>
      <c r="O3153">
        <f t="shared" si="697"/>
        <v>2050</v>
      </c>
      <c r="P3153" t="str">
        <f t="shared" si="698"/>
        <v>2045_2050</v>
      </c>
      <c r="Q3153">
        <f t="shared" si="701"/>
        <v>0</v>
      </c>
      <c r="R3153">
        <f t="shared" si="702"/>
        <v>0</v>
      </c>
      <c r="S3153">
        <f t="shared" ca="1" si="703"/>
        <v>1</v>
      </c>
      <c r="U3153" t="str">
        <f t="shared" ca="1" si="704"/>
        <v xml:space="preserve"> </v>
      </c>
      <c r="V3153" t="str">
        <f t="shared" ca="1" si="705"/>
        <v>let cannot_decomm [$2020_2025$ , $2045_2050$ , $H2_NG$] := 1;</v>
      </c>
    </row>
    <row r="3154" spans="8:22" outlineLevel="1" x14ac:dyDescent="0.25">
      <c r="H3154">
        <f t="shared" si="692"/>
        <v>68</v>
      </c>
      <c r="I3154" t="str">
        <f t="shared" ca="1" si="699"/>
        <v>H2_NG</v>
      </c>
      <c r="J3154">
        <f t="shared" ca="1" si="693"/>
        <v>25</v>
      </c>
      <c r="K3154">
        <f t="shared" si="694"/>
        <v>2025</v>
      </c>
      <c r="L3154">
        <f t="shared" si="700"/>
        <v>2030</v>
      </c>
      <c r="M3154" t="str">
        <f t="shared" si="695"/>
        <v>2025_2030</v>
      </c>
      <c r="N3154">
        <f t="shared" si="696"/>
        <v>2015</v>
      </c>
      <c r="O3154">
        <f t="shared" si="697"/>
        <v>2020</v>
      </c>
      <c r="P3154" t="str">
        <f t="shared" si="698"/>
        <v>2015_2020</v>
      </c>
      <c r="Q3154">
        <f t="shared" si="701"/>
        <v>0</v>
      </c>
      <c r="R3154">
        <f t="shared" si="702"/>
        <v>1</v>
      </c>
      <c r="S3154">
        <f t="shared" ca="1" si="703"/>
        <v>1</v>
      </c>
      <c r="U3154" t="str">
        <f t="shared" ca="1" si="704"/>
        <v>#</v>
      </c>
      <c r="V3154" t="str">
        <f t="shared" ca="1" si="705"/>
        <v>let cannot_decomm [$2025_2030$ , $2015_2020$ , $H2_NG$] := 1;</v>
      </c>
    </row>
    <row r="3155" spans="8:22" outlineLevel="1" x14ac:dyDescent="0.25">
      <c r="H3155">
        <f t="shared" si="692"/>
        <v>68</v>
      </c>
      <c r="I3155" t="str">
        <f t="shared" ca="1" si="699"/>
        <v>H2_NG</v>
      </c>
      <c r="J3155">
        <f t="shared" ca="1" si="693"/>
        <v>25</v>
      </c>
      <c r="K3155">
        <f t="shared" si="694"/>
        <v>2025</v>
      </c>
      <c r="L3155">
        <f t="shared" si="700"/>
        <v>2030</v>
      </c>
      <c r="M3155" t="str">
        <f t="shared" si="695"/>
        <v>2025_2030</v>
      </c>
      <c r="N3155">
        <f t="shared" si="696"/>
        <v>2020</v>
      </c>
      <c r="O3155">
        <f t="shared" si="697"/>
        <v>2025</v>
      </c>
      <c r="P3155" t="str">
        <f t="shared" si="698"/>
        <v>2020_2025</v>
      </c>
      <c r="Q3155">
        <f t="shared" si="701"/>
        <v>0</v>
      </c>
      <c r="R3155">
        <f t="shared" si="702"/>
        <v>1</v>
      </c>
      <c r="S3155">
        <f t="shared" ca="1" si="703"/>
        <v>1</v>
      </c>
      <c r="U3155" t="str">
        <f t="shared" ca="1" si="704"/>
        <v>#</v>
      </c>
      <c r="V3155" t="str">
        <f t="shared" ca="1" si="705"/>
        <v>let cannot_decomm [$2025_2030$ , $2020_2025$ , $H2_NG$] := 1;</v>
      </c>
    </row>
    <row r="3156" spans="8:22" outlineLevel="1" x14ac:dyDescent="0.25">
      <c r="H3156">
        <f t="shared" si="692"/>
        <v>68</v>
      </c>
      <c r="I3156" t="str">
        <f t="shared" ca="1" si="699"/>
        <v>H2_NG</v>
      </c>
      <c r="J3156">
        <f t="shared" ca="1" si="693"/>
        <v>25</v>
      </c>
      <c r="K3156">
        <f t="shared" si="694"/>
        <v>2025</v>
      </c>
      <c r="L3156">
        <f t="shared" si="700"/>
        <v>2030</v>
      </c>
      <c r="M3156" t="str">
        <f t="shared" si="695"/>
        <v>2025_2030</v>
      </c>
      <c r="N3156">
        <f t="shared" si="696"/>
        <v>2025</v>
      </c>
      <c r="O3156">
        <f t="shared" si="697"/>
        <v>2030</v>
      </c>
      <c r="P3156" t="str">
        <f t="shared" si="698"/>
        <v>2025_2030</v>
      </c>
      <c r="Q3156">
        <f t="shared" si="701"/>
        <v>0</v>
      </c>
      <c r="R3156">
        <f t="shared" si="702"/>
        <v>0</v>
      </c>
      <c r="S3156">
        <f t="shared" ca="1" si="703"/>
        <v>1</v>
      </c>
      <c r="U3156" t="str">
        <f t="shared" ca="1" si="704"/>
        <v xml:space="preserve"> </v>
      </c>
      <c r="V3156" t="str">
        <f t="shared" ca="1" si="705"/>
        <v>let cannot_decomm [$2025_2030$ , $2025_2030$ , $H2_NG$] := 1;</v>
      </c>
    </row>
    <row r="3157" spans="8:22" outlineLevel="1" x14ac:dyDescent="0.25">
      <c r="H3157">
        <f t="shared" si="692"/>
        <v>68</v>
      </c>
      <c r="I3157" t="str">
        <f t="shared" ca="1" si="699"/>
        <v>H2_NG</v>
      </c>
      <c r="J3157">
        <f t="shared" ca="1" si="693"/>
        <v>25</v>
      </c>
      <c r="K3157">
        <f t="shared" si="694"/>
        <v>2025</v>
      </c>
      <c r="L3157">
        <f t="shared" si="700"/>
        <v>2030</v>
      </c>
      <c r="M3157" t="str">
        <f t="shared" si="695"/>
        <v>2025_2030</v>
      </c>
      <c r="N3157">
        <f t="shared" si="696"/>
        <v>2030</v>
      </c>
      <c r="O3157">
        <f t="shared" si="697"/>
        <v>2035</v>
      </c>
      <c r="P3157" t="str">
        <f t="shared" si="698"/>
        <v>2030_2035</v>
      </c>
      <c r="Q3157">
        <f t="shared" si="701"/>
        <v>0</v>
      </c>
      <c r="R3157">
        <f t="shared" si="702"/>
        <v>0</v>
      </c>
      <c r="S3157">
        <f t="shared" ca="1" si="703"/>
        <v>1</v>
      </c>
      <c r="U3157" t="str">
        <f t="shared" ca="1" si="704"/>
        <v xml:space="preserve"> </v>
      </c>
      <c r="V3157" t="str">
        <f t="shared" ca="1" si="705"/>
        <v>let cannot_decomm [$2025_2030$ , $2030_2035$ , $H2_NG$] := 1;</v>
      </c>
    </row>
    <row r="3158" spans="8:22" outlineLevel="1" x14ac:dyDescent="0.25">
      <c r="H3158">
        <f t="shared" si="692"/>
        <v>68</v>
      </c>
      <c r="I3158" t="str">
        <f t="shared" ca="1" si="699"/>
        <v>H2_NG</v>
      </c>
      <c r="J3158">
        <f t="shared" ca="1" si="693"/>
        <v>25</v>
      </c>
      <c r="K3158">
        <f t="shared" si="694"/>
        <v>2025</v>
      </c>
      <c r="L3158">
        <f t="shared" si="700"/>
        <v>2030</v>
      </c>
      <c r="M3158" t="str">
        <f t="shared" si="695"/>
        <v>2025_2030</v>
      </c>
      <c r="N3158">
        <f t="shared" si="696"/>
        <v>2035</v>
      </c>
      <c r="O3158">
        <f t="shared" si="697"/>
        <v>2040</v>
      </c>
      <c r="P3158" t="str">
        <f t="shared" si="698"/>
        <v>2035_2040</v>
      </c>
      <c r="Q3158">
        <f t="shared" si="701"/>
        <v>0</v>
      </c>
      <c r="R3158">
        <f t="shared" si="702"/>
        <v>0</v>
      </c>
      <c r="S3158">
        <f t="shared" ca="1" si="703"/>
        <v>1</v>
      </c>
      <c r="U3158" t="str">
        <f t="shared" ca="1" si="704"/>
        <v xml:space="preserve"> </v>
      </c>
      <c r="V3158" t="str">
        <f t="shared" ca="1" si="705"/>
        <v>let cannot_decomm [$2025_2030$ , $2035_2040$ , $H2_NG$] := 1;</v>
      </c>
    </row>
    <row r="3159" spans="8:22" outlineLevel="1" x14ac:dyDescent="0.25">
      <c r="H3159">
        <f t="shared" si="692"/>
        <v>68</v>
      </c>
      <c r="I3159" t="str">
        <f t="shared" ca="1" si="699"/>
        <v>H2_NG</v>
      </c>
      <c r="J3159">
        <f t="shared" ca="1" si="693"/>
        <v>25</v>
      </c>
      <c r="K3159">
        <f t="shared" si="694"/>
        <v>2025</v>
      </c>
      <c r="L3159">
        <f t="shared" si="700"/>
        <v>2030</v>
      </c>
      <c r="M3159" t="str">
        <f t="shared" si="695"/>
        <v>2025_2030</v>
      </c>
      <c r="N3159">
        <f t="shared" si="696"/>
        <v>2040</v>
      </c>
      <c r="O3159">
        <f t="shared" si="697"/>
        <v>2045</v>
      </c>
      <c r="P3159" t="str">
        <f t="shared" si="698"/>
        <v>2040_2045</v>
      </c>
      <c r="Q3159">
        <f t="shared" si="701"/>
        <v>0</v>
      </c>
      <c r="R3159">
        <f t="shared" si="702"/>
        <v>0</v>
      </c>
      <c r="S3159">
        <f t="shared" ca="1" si="703"/>
        <v>1</v>
      </c>
      <c r="U3159" t="str">
        <f t="shared" ca="1" si="704"/>
        <v xml:space="preserve"> </v>
      </c>
      <c r="V3159" t="str">
        <f t="shared" ca="1" si="705"/>
        <v>let cannot_decomm [$2025_2030$ , $2040_2045$ , $H2_NG$] := 1;</v>
      </c>
    </row>
    <row r="3160" spans="8:22" outlineLevel="1" x14ac:dyDescent="0.25">
      <c r="H3160">
        <f t="shared" si="692"/>
        <v>68</v>
      </c>
      <c r="I3160" t="str">
        <f t="shared" ca="1" si="699"/>
        <v>H2_NG</v>
      </c>
      <c r="J3160">
        <f t="shared" ca="1" si="693"/>
        <v>25</v>
      </c>
      <c r="K3160">
        <f t="shared" si="694"/>
        <v>2025</v>
      </c>
      <c r="L3160">
        <f t="shared" si="700"/>
        <v>2030</v>
      </c>
      <c r="M3160" t="str">
        <f t="shared" si="695"/>
        <v>2025_2030</v>
      </c>
      <c r="N3160">
        <f t="shared" si="696"/>
        <v>2045</v>
      </c>
      <c r="O3160">
        <f t="shared" si="697"/>
        <v>2050</v>
      </c>
      <c r="P3160" t="str">
        <f t="shared" si="698"/>
        <v>2045_2050</v>
      </c>
      <c r="Q3160">
        <f t="shared" si="701"/>
        <v>0</v>
      </c>
      <c r="R3160">
        <f t="shared" si="702"/>
        <v>0</v>
      </c>
      <c r="S3160">
        <f t="shared" ca="1" si="703"/>
        <v>1</v>
      </c>
      <c r="U3160" t="str">
        <f t="shared" ca="1" si="704"/>
        <v xml:space="preserve"> </v>
      </c>
      <c r="V3160" t="str">
        <f t="shared" ca="1" si="705"/>
        <v>let cannot_decomm [$2025_2030$ , $2045_2050$ , $H2_NG$] := 1;</v>
      </c>
    </row>
    <row r="3161" spans="8:22" outlineLevel="1" x14ac:dyDescent="0.25">
      <c r="H3161">
        <f t="shared" si="692"/>
        <v>68</v>
      </c>
      <c r="I3161" t="str">
        <f t="shared" ca="1" si="699"/>
        <v>H2_NG</v>
      </c>
      <c r="J3161">
        <f t="shared" ca="1" si="693"/>
        <v>25</v>
      </c>
      <c r="K3161">
        <f t="shared" si="694"/>
        <v>2030</v>
      </c>
      <c r="L3161">
        <f t="shared" si="700"/>
        <v>2035</v>
      </c>
      <c r="M3161" t="str">
        <f t="shared" si="695"/>
        <v>2030_2035</v>
      </c>
      <c r="N3161">
        <f t="shared" si="696"/>
        <v>2015</v>
      </c>
      <c r="O3161">
        <f t="shared" si="697"/>
        <v>2020</v>
      </c>
      <c r="P3161" t="str">
        <f t="shared" si="698"/>
        <v>2015_2020</v>
      </c>
      <c r="Q3161">
        <f t="shared" si="701"/>
        <v>0</v>
      </c>
      <c r="R3161">
        <f t="shared" si="702"/>
        <v>1</v>
      </c>
      <c r="S3161">
        <f t="shared" ca="1" si="703"/>
        <v>1</v>
      </c>
      <c r="U3161" t="str">
        <f t="shared" ca="1" si="704"/>
        <v>#</v>
      </c>
      <c r="V3161" t="str">
        <f t="shared" ca="1" si="705"/>
        <v>let cannot_decomm [$2030_2035$ , $2015_2020$ , $H2_NG$] := 1;</v>
      </c>
    </row>
    <row r="3162" spans="8:22" outlineLevel="1" x14ac:dyDescent="0.25">
      <c r="H3162">
        <f t="shared" si="692"/>
        <v>68</v>
      </c>
      <c r="I3162" t="str">
        <f t="shared" ca="1" si="699"/>
        <v>H2_NG</v>
      </c>
      <c r="J3162">
        <f t="shared" ca="1" si="693"/>
        <v>25</v>
      </c>
      <c r="K3162">
        <f t="shared" si="694"/>
        <v>2030</v>
      </c>
      <c r="L3162">
        <f t="shared" si="700"/>
        <v>2035</v>
      </c>
      <c r="M3162" t="str">
        <f t="shared" si="695"/>
        <v>2030_2035</v>
      </c>
      <c r="N3162">
        <f t="shared" si="696"/>
        <v>2020</v>
      </c>
      <c r="O3162">
        <f t="shared" si="697"/>
        <v>2025</v>
      </c>
      <c r="P3162" t="str">
        <f t="shared" si="698"/>
        <v>2020_2025</v>
      </c>
      <c r="Q3162">
        <f t="shared" si="701"/>
        <v>0</v>
      </c>
      <c r="R3162">
        <f t="shared" si="702"/>
        <v>1</v>
      </c>
      <c r="S3162">
        <f t="shared" ca="1" si="703"/>
        <v>1</v>
      </c>
      <c r="U3162" t="str">
        <f t="shared" ca="1" si="704"/>
        <v>#</v>
      </c>
      <c r="V3162" t="str">
        <f t="shared" ca="1" si="705"/>
        <v>let cannot_decomm [$2030_2035$ , $2020_2025$ , $H2_NG$] := 1;</v>
      </c>
    </row>
    <row r="3163" spans="8:22" outlineLevel="1" x14ac:dyDescent="0.25">
      <c r="H3163">
        <f t="shared" si="692"/>
        <v>68</v>
      </c>
      <c r="I3163" t="str">
        <f t="shared" ca="1" si="699"/>
        <v>H2_NG</v>
      </c>
      <c r="J3163">
        <f t="shared" ca="1" si="693"/>
        <v>25</v>
      </c>
      <c r="K3163">
        <f t="shared" si="694"/>
        <v>2030</v>
      </c>
      <c r="L3163">
        <f t="shared" si="700"/>
        <v>2035</v>
      </c>
      <c r="M3163" t="str">
        <f t="shared" si="695"/>
        <v>2030_2035</v>
      </c>
      <c r="N3163">
        <f t="shared" si="696"/>
        <v>2025</v>
      </c>
      <c r="O3163">
        <f t="shared" si="697"/>
        <v>2030</v>
      </c>
      <c r="P3163" t="str">
        <f t="shared" si="698"/>
        <v>2025_2030</v>
      </c>
      <c r="Q3163">
        <f t="shared" si="701"/>
        <v>0</v>
      </c>
      <c r="R3163">
        <f t="shared" si="702"/>
        <v>1</v>
      </c>
      <c r="S3163">
        <f t="shared" ca="1" si="703"/>
        <v>1</v>
      </c>
      <c r="U3163" t="str">
        <f t="shared" ca="1" si="704"/>
        <v>#</v>
      </c>
      <c r="V3163" t="str">
        <f t="shared" ca="1" si="705"/>
        <v>let cannot_decomm [$2030_2035$ , $2025_2030$ , $H2_NG$] := 1;</v>
      </c>
    </row>
    <row r="3164" spans="8:22" outlineLevel="1" x14ac:dyDescent="0.25">
      <c r="H3164">
        <f t="shared" si="692"/>
        <v>68</v>
      </c>
      <c r="I3164" t="str">
        <f t="shared" ca="1" si="699"/>
        <v>H2_NG</v>
      </c>
      <c r="J3164">
        <f t="shared" ca="1" si="693"/>
        <v>25</v>
      </c>
      <c r="K3164">
        <f t="shared" si="694"/>
        <v>2030</v>
      </c>
      <c r="L3164">
        <f t="shared" si="700"/>
        <v>2035</v>
      </c>
      <c r="M3164" t="str">
        <f t="shared" si="695"/>
        <v>2030_2035</v>
      </c>
      <c r="N3164">
        <f t="shared" si="696"/>
        <v>2030</v>
      </c>
      <c r="O3164">
        <f t="shared" si="697"/>
        <v>2035</v>
      </c>
      <c r="P3164" t="str">
        <f t="shared" si="698"/>
        <v>2030_2035</v>
      </c>
      <c r="Q3164">
        <f t="shared" si="701"/>
        <v>0</v>
      </c>
      <c r="R3164">
        <f t="shared" si="702"/>
        <v>0</v>
      </c>
      <c r="S3164">
        <f t="shared" ca="1" si="703"/>
        <v>1</v>
      </c>
      <c r="U3164" t="str">
        <f t="shared" ca="1" si="704"/>
        <v xml:space="preserve"> </v>
      </c>
      <c r="V3164" t="str">
        <f t="shared" ca="1" si="705"/>
        <v>let cannot_decomm [$2030_2035$ , $2030_2035$ , $H2_NG$] := 1;</v>
      </c>
    </row>
    <row r="3165" spans="8:22" outlineLevel="1" x14ac:dyDescent="0.25">
      <c r="H3165">
        <f t="shared" si="692"/>
        <v>68</v>
      </c>
      <c r="I3165" t="str">
        <f t="shared" ca="1" si="699"/>
        <v>H2_NG</v>
      </c>
      <c r="J3165">
        <f t="shared" ca="1" si="693"/>
        <v>25</v>
      </c>
      <c r="K3165">
        <f t="shared" si="694"/>
        <v>2030</v>
      </c>
      <c r="L3165">
        <f t="shared" si="700"/>
        <v>2035</v>
      </c>
      <c r="M3165" t="str">
        <f t="shared" si="695"/>
        <v>2030_2035</v>
      </c>
      <c r="N3165">
        <f t="shared" si="696"/>
        <v>2035</v>
      </c>
      <c r="O3165">
        <f t="shared" si="697"/>
        <v>2040</v>
      </c>
      <c r="P3165" t="str">
        <f t="shared" si="698"/>
        <v>2035_2040</v>
      </c>
      <c r="Q3165">
        <f t="shared" si="701"/>
        <v>0</v>
      </c>
      <c r="R3165">
        <f t="shared" si="702"/>
        <v>0</v>
      </c>
      <c r="S3165">
        <f t="shared" ca="1" si="703"/>
        <v>1</v>
      </c>
      <c r="U3165" t="str">
        <f t="shared" ca="1" si="704"/>
        <v xml:space="preserve"> </v>
      </c>
      <c r="V3165" t="str">
        <f t="shared" ca="1" si="705"/>
        <v>let cannot_decomm [$2030_2035$ , $2035_2040$ , $H2_NG$] := 1;</v>
      </c>
    </row>
    <row r="3166" spans="8:22" outlineLevel="1" x14ac:dyDescent="0.25">
      <c r="H3166">
        <f t="shared" si="692"/>
        <v>68</v>
      </c>
      <c r="I3166" t="str">
        <f t="shared" ca="1" si="699"/>
        <v>H2_NG</v>
      </c>
      <c r="J3166">
        <f t="shared" ca="1" si="693"/>
        <v>25</v>
      </c>
      <c r="K3166">
        <f t="shared" si="694"/>
        <v>2030</v>
      </c>
      <c r="L3166">
        <f t="shared" si="700"/>
        <v>2035</v>
      </c>
      <c r="M3166" t="str">
        <f t="shared" si="695"/>
        <v>2030_2035</v>
      </c>
      <c r="N3166">
        <f t="shared" si="696"/>
        <v>2040</v>
      </c>
      <c r="O3166">
        <f t="shared" si="697"/>
        <v>2045</v>
      </c>
      <c r="P3166" t="str">
        <f t="shared" si="698"/>
        <v>2040_2045</v>
      </c>
      <c r="Q3166">
        <f t="shared" si="701"/>
        <v>0</v>
      </c>
      <c r="R3166">
        <f t="shared" si="702"/>
        <v>0</v>
      </c>
      <c r="S3166">
        <f t="shared" ca="1" si="703"/>
        <v>1</v>
      </c>
      <c r="U3166" t="str">
        <f t="shared" ca="1" si="704"/>
        <v xml:space="preserve"> </v>
      </c>
      <c r="V3166" t="str">
        <f t="shared" ca="1" si="705"/>
        <v>let cannot_decomm [$2030_2035$ , $2040_2045$ , $H2_NG$] := 1;</v>
      </c>
    </row>
    <row r="3167" spans="8:22" outlineLevel="1" x14ac:dyDescent="0.25">
      <c r="H3167">
        <f t="shared" si="692"/>
        <v>68</v>
      </c>
      <c r="I3167" t="str">
        <f t="shared" ca="1" si="699"/>
        <v>H2_NG</v>
      </c>
      <c r="J3167">
        <f t="shared" ca="1" si="693"/>
        <v>25</v>
      </c>
      <c r="K3167">
        <f t="shared" si="694"/>
        <v>2030</v>
      </c>
      <c r="L3167">
        <f t="shared" si="700"/>
        <v>2035</v>
      </c>
      <c r="M3167" t="str">
        <f t="shared" si="695"/>
        <v>2030_2035</v>
      </c>
      <c r="N3167">
        <f t="shared" si="696"/>
        <v>2045</v>
      </c>
      <c r="O3167">
        <f t="shared" si="697"/>
        <v>2050</v>
      </c>
      <c r="P3167" t="str">
        <f t="shared" si="698"/>
        <v>2045_2050</v>
      </c>
      <c r="Q3167">
        <f t="shared" si="701"/>
        <v>0</v>
      </c>
      <c r="R3167">
        <f t="shared" si="702"/>
        <v>0</v>
      </c>
      <c r="S3167">
        <f t="shared" ca="1" si="703"/>
        <v>1</v>
      </c>
      <c r="U3167" t="str">
        <f t="shared" ca="1" si="704"/>
        <v xml:space="preserve"> </v>
      </c>
      <c r="V3167" t="str">
        <f t="shared" ca="1" si="705"/>
        <v>let cannot_decomm [$2030_2035$ , $2045_2050$ , $H2_NG$] := 1;</v>
      </c>
    </row>
    <row r="3168" spans="8:22" outlineLevel="1" x14ac:dyDescent="0.25">
      <c r="H3168">
        <f t="shared" si="692"/>
        <v>68</v>
      </c>
      <c r="I3168" t="str">
        <f t="shared" ca="1" si="699"/>
        <v>H2_NG</v>
      </c>
      <c r="J3168">
        <f t="shared" ca="1" si="693"/>
        <v>25</v>
      </c>
      <c r="K3168">
        <f t="shared" si="694"/>
        <v>2035</v>
      </c>
      <c r="L3168">
        <f t="shared" si="700"/>
        <v>2040</v>
      </c>
      <c r="M3168" t="str">
        <f t="shared" si="695"/>
        <v>2035_2040</v>
      </c>
      <c r="N3168">
        <f t="shared" si="696"/>
        <v>2015</v>
      </c>
      <c r="O3168">
        <f t="shared" si="697"/>
        <v>2020</v>
      </c>
      <c r="P3168" t="str">
        <f t="shared" si="698"/>
        <v>2015_2020</v>
      </c>
      <c r="Q3168">
        <f t="shared" si="701"/>
        <v>0</v>
      </c>
      <c r="R3168">
        <f t="shared" si="702"/>
        <v>1</v>
      </c>
      <c r="S3168">
        <f t="shared" ca="1" si="703"/>
        <v>1</v>
      </c>
      <c r="U3168" t="str">
        <f t="shared" ca="1" si="704"/>
        <v>#</v>
      </c>
      <c r="V3168" t="str">
        <f t="shared" ca="1" si="705"/>
        <v>let cannot_decomm [$2035_2040$ , $2015_2020$ , $H2_NG$] := 1;</v>
      </c>
    </row>
    <row r="3169" spans="8:22" outlineLevel="1" x14ac:dyDescent="0.25">
      <c r="H3169">
        <f t="shared" si="692"/>
        <v>68</v>
      </c>
      <c r="I3169" t="str">
        <f t="shared" ca="1" si="699"/>
        <v>H2_NG</v>
      </c>
      <c r="J3169">
        <f t="shared" ca="1" si="693"/>
        <v>25</v>
      </c>
      <c r="K3169">
        <f t="shared" si="694"/>
        <v>2035</v>
      </c>
      <c r="L3169">
        <f t="shared" si="700"/>
        <v>2040</v>
      </c>
      <c r="M3169" t="str">
        <f t="shared" si="695"/>
        <v>2035_2040</v>
      </c>
      <c r="N3169">
        <f t="shared" si="696"/>
        <v>2020</v>
      </c>
      <c r="O3169">
        <f t="shared" si="697"/>
        <v>2025</v>
      </c>
      <c r="P3169" t="str">
        <f t="shared" si="698"/>
        <v>2020_2025</v>
      </c>
      <c r="Q3169">
        <f t="shared" si="701"/>
        <v>0</v>
      </c>
      <c r="R3169">
        <f t="shared" si="702"/>
        <v>1</v>
      </c>
      <c r="S3169">
        <f t="shared" ca="1" si="703"/>
        <v>1</v>
      </c>
      <c r="U3169" t="str">
        <f t="shared" ca="1" si="704"/>
        <v>#</v>
      </c>
      <c r="V3169" t="str">
        <f t="shared" ca="1" si="705"/>
        <v>let cannot_decomm [$2035_2040$ , $2020_2025$ , $H2_NG$] := 1;</v>
      </c>
    </row>
    <row r="3170" spans="8:22" outlineLevel="1" x14ac:dyDescent="0.25">
      <c r="H3170">
        <f t="shared" si="692"/>
        <v>68</v>
      </c>
      <c r="I3170" t="str">
        <f t="shared" ca="1" si="699"/>
        <v>H2_NG</v>
      </c>
      <c r="J3170">
        <f t="shared" ca="1" si="693"/>
        <v>25</v>
      </c>
      <c r="K3170">
        <f t="shared" si="694"/>
        <v>2035</v>
      </c>
      <c r="L3170">
        <f t="shared" si="700"/>
        <v>2040</v>
      </c>
      <c r="M3170" t="str">
        <f t="shared" si="695"/>
        <v>2035_2040</v>
      </c>
      <c r="N3170">
        <f t="shared" si="696"/>
        <v>2025</v>
      </c>
      <c r="O3170">
        <f t="shared" si="697"/>
        <v>2030</v>
      </c>
      <c r="P3170" t="str">
        <f t="shared" si="698"/>
        <v>2025_2030</v>
      </c>
      <c r="Q3170">
        <f t="shared" si="701"/>
        <v>0</v>
      </c>
      <c r="R3170">
        <f t="shared" si="702"/>
        <v>1</v>
      </c>
      <c r="S3170">
        <f t="shared" ca="1" si="703"/>
        <v>1</v>
      </c>
      <c r="U3170" t="str">
        <f t="shared" ca="1" si="704"/>
        <v>#</v>
      </c>
      <c r="V3170" t="str">
        <f t="shared" ca="1" si="705"/>
        <v>let cannot_decomm [$2035_2040$ , $2025_2030$ , $H2_NG$] := 1;</v>
      </c>
    </row>
    <row r="3171" spans="8:22" outlineLevel="1" x14ac:dyDescent="0.25">
      <c r="H3171">
        <f t="shared" si="692"/>
        <v>68</v>
      </c>
      <c r="I3171" t="str">
        <f t="shared" ca="1" si="699"/>
        <v>H2_NG</v>
      </c>
      <c r="J3171">
        <f t="shared" ca="1" si="693"/>
        <v>25</v>
      </c>
      <c r="K3171">
        <f t="shared" si="694"/>
        <v>2035</v>
      </c>
      <c r="L3171">
        <f t="shared" si="700"/>
        <v>2040</v>
      </c>
      <c r="M3171" t="str">
        <f t="shared" si="695"/>
        <v>2035_2040</v>
      </c>
      <c r="N3171">
        <f t="shared" si="696"/>
        <v>2030</v>
      </c>
      <c r="O3171">
        <f t="shared" si="697"/>
        <v>2035</v>
      </c>
      <c r="P3171" t="str">
        <f t="shared" si="698"/>
        <v>2030_2035</v>
      </c>
      <c r="Q3171">
        <f t="shared" si="701"/>
        <v>0</v>
      </c>
      <c r="R3171">
        <f t="shared" si="702"/>
        <v>1</v>
      </c>
      <c r="S3171">
        <f t="shared" ca="1" si="703"/>
        <v>1</v>
      </c>
      <c r="U3171" t="str">
        <f t="shared" ca="1" si="704"/>
        <v>#</v>
      </c>
      <c r="V3171" t="str">
        <f t="shared" ca="1" si="705"/>
        <v>let cannot_decomm [$2035_2040$ , $2030_2035$ , $H2_NG$] := 1;</v>
      </c>
    </row>
    <row r="3172" spans="8:22" outlineLevel="1" x14ac:dyDescent="0.25">
      <c r="H3172">
        <f t="shared" si="692"/>
        <v>68</v>
      </c>
      <c r="I3172" t="str">
        <f t="shared" ca="1" si="699"/>
        <v>H2_NG</v>
      </c>
      <c r="J3172">
        <f t="shared" ca="1" si="693"/>
        <v>25</v>
      </c>
      <c r="K3172">
        <f t="shared" si="694"/>
        <v>2035</v>
      </c>
      <c r="L3172">
        <f t="shared" si="700"/>
        <v>2040</v>
      </c>
      <c r="M3172" t="str">
        <f t="shared" si="695"/>
        <v>2035_2040</v>
      </c>
      <c r="N3172">
        <f t="shared" si="696"/>
        <v>2035</v>
      </c>
      <c r="O3172">
        <f t="shared" si="697"/>
        <v>2040</v>
      </c>
      <c r="P3172" t="str">
        <f t="shared" si="698"/>
        <v>2035_2040</v>
      </c>
      <c r="Q3172">
        <f t="shared" si="701"/>
        <v>0</v>
      </c>
      <c r="R3172">
        <f t="shared" si="702"/>
        <v>0</v>
      </c>
      <c r="S3172">
        <f t="shared" ca="1" si="703"/>
        <v>1</v>
      </c>
      <c r="U3172" t="str">
        <f t="shared" ca="1" si="704"/>
        <v xml:space="preserve"> </v>
      </c>
      <c r="V3172" t="str">
        <f t="shared" ca="1" si="705"/>
        <v>let cannot_decomm [$2035_2040$ , $2035_2040$ , $H2_NG$] := 1;</v>
      </c>
    </row>
    <row r="3173" spans="8:22" outlineLevel="1" x14ac:dyDescent="0.25">
      <c r="H3173">
        <f t="shared" si="692"/>
        <v>68</v>
      </c>
      <c r="I3173" t="str">
        <f t="shared" ca="1" si="699"/>
        <v>H2_NG</v>
      </c>
      <c r="J3173">
        <f t="shared" ca="1" si="693"/>
        <v>25</v>
      </c>
      <c r="K3173">
        <f t="shared" si="694"/>
        <v>2035</v>
      </c>
      <c r="L3173">
        <f t="shared" si="700"/>
        <v>2040</v>
      </c>
      <c r="M3173" t="str">
        <f t="shared" si="695"/>
        <v>2035_2040</v>
      </c>
      <c r="N3173">
        <f t="shared" si="696"/>
        <v>2040</v>
      </c>
      <c r="O3173">
        <f t="shared" si="697"/>
        <v>2045</v>
      </c>
      <c r="P3173" t="str">
        <f t="shared" si="698"/>
        <v>2040_2045</v>
      </c>
      <c r="Q3173">
        <f t="shared" si="701"/>
        <v>0</v>
      </c>
      <c r="R3173">
        <f t="shared" si="702"/>
        <v>0</v>
      </c>
      <c r="S3173">
        <f t="shared" ca="1" si="703"/>
        <v>1</v>
      </c>
      <c r="U3173" t="str">
        <f t="shared" ca="1" si="704"/>
        <v xml:space="preserve"> </v>
      </c>
      <c r="V3173" t="str">
        <f t="shared" ca="1" si="705"/>
        <v>let cannot_decomm [$2035_2040$ , $2040_2045$ , $H2_NG$] := 1;</v>
      </c>
    </row>
    <row r="3174" spans="8:22" outlineLevel="1" x14ac:dyDescent="0.25">
      <c r="H3174">
        <f t="shared" si="692"/>
        <v>68</v>
      </c>
      <c r="I3174" t="str">
        <f t="shared" ca="1" si="699"/>
        <v>H2_NG</v>
      </c>
      <c r="J3174">
        <f t="shared" ca="1" si="693"/>
        <v>25</v>
      </c>
      <c r="K3174">
        <f t="shared" si="694"/>
        <v>2035</v>
      </c>
      <c r="L3174">
        <f t="shared" si="700"/>
        <v>2040</v>
      </c>
      <c r="M3174" t="str">
        <f t="shared" si="695"/>
        <v>2035_2040</v>
      </c>
      <c r="N3174">
        <f t="shared" si="696"/>
        <v>2045</v>
      </c>
      <c r="O3174">
        <f t="shared" si="697"/>
        <v>2050</v>
      </c>
      <c r="P3174" t="str">
        <f t="shared" si="698"/>
        <v>2045_2050</v>
      </c>
      <c r="Q3174">
        <f t="shared" si="701"/>
        <v>0</v>
      </c>
      <c r="R3174">
        <f t="shared" si="702"/>
        <v>0</v>
      </c>
      <c r="S3174">
        <f t="shared" ca="1" si="703"/>
        <v>1</v>
      </c>
      <c r="U3174" t="str">
        <f t="shared" ca="1" si="704"/>
        <v xml:space="preserve"> </v>
      </c>
      <c r="V3174" t="str">
        <f t="shared" ca="1" si="705"/>
        <v>let cannot_decomm [$2035_2040$ , $2045_2050$ , $H2_NG$] := 1;</v>
      </c>
    </row>
    <row r="3175" spans="8:22" outlineLevel="1" x14ac:dyDescent="0.25">
      <c r="H3175">
        <f t="shared" si="692"/>
        <v>68</v>
      </c>
      <c r="I3175" t="str">
        <f t="shared" ca="1" si="699"/>
        <v>H2_NG</v>
      </c>
      <c r="J3175">
        <f t="shared" ca="1" si="693"/>
        <v>25</v>
      </c>
      <c r="K3175">
        <f t="shared" si="694"/>
        <v>2040</v>
      </c>
      <c r="L3175">
        <f t="shared" si="700"/>
        <v>2045</v>
      </c>
      <c r="M3175" t="str">
        <f t="shared" si="695"/>
        <v>2040_2045</v>
      </c>
      <c r="N3175">
        <f t="shared" si="696"/>
        <v>2015</v>
      </c>
      <c r="O3175">
        <f t="shared" si="697"/>
        <v>2020</v>
      </c>
      <c r="P3175" t="str">
        <f t="shared" si="698"/>
        <v>2015_2020</v>
      </c>
      <c r="Q3175">
        <f t="shared" si="701"/>
        <v>0</v>
      </c>
      <c r="R3175">
        <f t="shared" si="702"/>
        <v>1</v>
      </c>
      <c r="S3175">
        <f t="shared" ca="1" si="703"/>
        <v>0</v>
      </c>
      <c r="U3175" t="str">
        <f t="shared" ca="1" si="704"/>
        <v xml:space="preserve"> </v>
      </c>
      <c r="V3175" t="str">
        <f t="shared" ca="1" si="705"/>
        <v>let cannot_decomm [$2040_2045$ , $2015_2020$ , $H2_NG$] := 1;</v>
      </c>
    </row>
    <row r="3176" spans="8:22" outlineLevel="1" x14ac:dyDescent="0.25">
      <c r="H3176">
        <f t="shared" si="692"/>
        <v>68</v>
      </c>
      <c r="I3176" t="str">
        <f t="shared" ca="1" si="699"/>
        <v>H2_NG</v>
      </c>
      <c r="J3176">
        <f t="shared" ca="1" si="693"/>
        <v>25</v>
      </c>
      <c r="K3176">
        <f t="shared" si="694"/>
        <v>2040</v>
      </c>
      <c r="L3176">
        <f t="shared" si="700"/>
        <v>2045</v>
      </c>
      <c r="M3176" t="str">
        <f t="shared" si="695"/>
        <v>2040_2045</v>
      </c>
      <c r="N3176">
        <f t="shared" si="696"/>
        <v>2020</v>
      </c>
      <c r="O3176">
        <f t="shared" si="697"/>
        <v>2025</v>
      </c>
      <c r="P3176" t="str">
        <f t="shared" si="698"/>
        <v>2020_2025</v>
      </c>
      <c r="Q3176">
        <f t="shared" si="701"/>
        <v>0</v>
      </c>
      <c r="R3176">
        <f t="shared" si="702"/>
        <v>1</v>
      </c>
      <c r="S3176">
        <f t="shared" ca="1" si="703"/>
        <v>1</v>
      </c>
      <c r="U3176" t="str">
        <f t="shared" ca="1" si="704"/>
        <v>#</v>
      </c>
      <c r="V3176" t="str">
        <f t="shared" ca="1" si="705"/>
        <v>let cannot_decomm [$2040_2045$ , $2020_2025$ , $H2_NG$] := 1;</v>
      </c>
    </row>
    <row r="3177" spans="8:22" outlineLevel="1" x14ac:dyDescent="0.25">
      <c r="H3177">
        <f t="shared" si="692"/>
        <v>68</v>
      </c>
      <c r="I3177" t="str">
        <f t="shared" ca="1" si="699"/>
        <v>H2_NG</v>
      </c>
      <c r="J3177">
        <f t="shared" ca="1" si="693"/>
        <v>25</v>
      </c>
      <c r="K3177">
        <f t="shared" si="694"/>
        <v>2040</v>
      </c>
      <c r="L3177">
        <f t="shared" si="700"/>
        <v>2045</v>
      </c>
      <c r="M3177" t="str">
        <f t="shared" si="695"/>
        <v>2040_2045</v>
      </c>
      <c r="N3177">
        <f t="shared" si="696"/>
        <v>2025</v>
      </c>
      <c r="O3177">
        <f t="shared" si="697"/>
        <v>2030</v>
      </c>
      <c r="P3177" t="str">
        <f t="shared" si="698"/>
        <v>2025_2030</v>
      </c>
      <c r="Q3177">
        <f t="shared" si="701"/>
        <v>0</v>
      </c>
      <c r="R3177">
        <f t="shared" si="702"/>
        <v>1</v>
      </c>
      <c r="S3177">
        <f t="shared" ca="1" si="703"/>
        <v>1</v>
      </c>
      <c r="U3177" t="str">
        <f t="shared" ca="1" si="704"/>
        <v>#</v>
      </c>
      <c r="V3177" t="str">
        <f t="shared" ca="1" si="705"/>
        <v>let cannot_decomm [$2040_2045$ , $2025_2030$ , $H2_NG$] := 1;</v>
      </c>
    </row>
    <row r="3178" spans="8:22" outlineLevel="1" x14ac:dyDescent="0.25">
      <c r="H3178">
        <f t="shared" si="692"/>
        <v>68</v>
      </c>
      <c r="I3178" t="str">
        <f t="shared" ca="1" si="699"/>
        <v>H2_NG</v>
      </c>
      <c r="J3178">
        <f t="shared" ca="1" si="693"/>
        <v>25</v>
      </c>
      <c r="K3178">
        <f t="shared" si="694"/>
        <v>2040</v>
      </c>
      <c r="L3178">
        <f t="shared" si="700"/>
        <v>2045</v>
      </c>
      <c r="M3178" t="str">
        <f t="shared" si="695"/>
        <v>2040_2045</v>
      </c>
      <c r="N3178">
        <f t="shared" si="696"/>
        <v>2030</v>
      </c>
      <c r="O3178">
        <f t="shared" si="697"/>
        <v>2035</v>
      </c>
      <c r="P3178" t="str">
        <f t="shared" si="698"/>
        <v>2030_2035</v>
      </c>
      <c r="Q3178">
        <f t="shared" si="701"/>
        <v>0</v>
      </c>
      <c r="R3178">
        <f t="shared" si="702"/>
        <v>1</v>
      </c>
      <c r="S3178">
        <f t="shared" ca="1" si="703"/>
        <v>1</v>
      </c>
      <c r="U3178" t="str">
        <f t="shared" ca="1" si="704"/>
        <v>#</v>
      </c>
      <c r="V3178" t="str">
        <f t="shared" ca="1" si="705"/>
        <v>let cannot_decomm [$2040_2045$ , $2030_2035$ , $H2_NG$] := 1;</v>
      </c>
    </row>
    <row r="3179" spans="8:22" outlineLevel="1" x14ac:dyDescent="0.25">
      <c r="H3179">
        <f t="shared" si="692"/>
        <v>68</v>
      </c>
      <c r="I3179" t="str">
        <f t="shared" ca="1" si="699"/>
        <v>H2_NG</v>
      </c>
      <c r="J3179">
        <f t="shared" ca="1" si="693"/>
        <v>25</v>
      </c>
      <c r="K3179">
        <f t="shared" si="694"/>
        <v>2040</v>
      </c>
      <c r="L3179">
        <f t="shared" si="700"/>
        <v>2045</v>
      </c>
      <c r="M3179" t="str">
        <f t="shared" si="695"/>
        <v>2040_2045</v>
      </c>
      <c r="N3179">
        <f t="shared" si="696"/>
        <v>2035</v>
      </c>
      <c r="O3179">
        <f t="shared" si="697"/>
        <v>2040</v>
      </c>
      <c r="P3179" t="str">
        <f t="shared" si="698"/>
        <v>2035_2040</v>
      </c>
      <c r="Q3179">
        <f t="shared" si="701"/>
        <v>0</v>
      </c>
      <c r="R3179">
        <f t="shared" si="702"/>
        <v>1</v>
      </c>
      <c r="S3179">
        <f t="shared" ca="1" si="703"/>
        <v>1</v>
      </c>
      <c r="U3179" t="str">
        <f t="shared" ca="1" si="704"/>
        <v>#</v>
      </c>
      <c r="V3179" t="str">
        <f t="shared" ca="1" si="705"/>
        <v>let cannot_decomm [$2040_2045$ , $2035_2040$ , $H2_NG$] := 1;</v>
      </c>
    </row>
    <row r="3180" spans="8:22" outlineLevel="1" x14ac:dyDescent="0.25">
      <c r="H3180">
        <f t="shared" si="692"/>
        <v>68</v>
      </c>
      <c r="I3180" t="str">
        <f t="shared" ca="1" si="699"/>
        <v>H2_NG</v>
      </c>
      <c r="J3180">
        <f t="shared" ca="1" si="693"/>
        <v>25</v>
      </c>
      <c r="K3180">
        <f t="shared" si="694"/>
        <v>2040</v>
      </c>
      <c r="L3180">
        <f t="shared" si="700"/>
        <v>2045</v>
      </c>
      <c r="M3180" t="str">
        <f t="shared" si="695"/>
        <v>2040_2045</v>
      </c>
      <c r="N3180">
        <f t="shared" si="696"/>
        <v>2040</v>
      </c>
      <c r="O3180">
        <f t="shared" si="697"/>
        <v>2045</v>
      </c>
      <c r="P3180" t="str">
        <f t="shared" si="698"/>
        <v>2040_2045</v>
      </c>
      <c r="Q3180">
        <f t="shared" si="701"/>
        <v>0</v>
      </c>
      <c r="R3180">
        <f t="shared" si="702"/>
        <v>0</v>
      </c>
      <c r="S3180">
        <f t="shared" ca="1" si="703"/>
        <v>1</v>
      </c>
      <c r="U3180" t="str">
        <f t="shared" ca="1" si="704"/>
        <v xml:space="preserve"> </v>
      </c>
      <c r="V3180" t="str">
        <f t="shared" ca="1" si="705"/>
        <v>let cannot_decomm [$2040_2045$ , $2040_2045$ , $H2_NG$] := 1;</v>
      </c>
    </row>
    <row r="3181" spans="8:22" outlineLevel="1" x14ac:dyDescent="0.25">
      <c r="H3181">
        <f t="shared" si="692"/>
        <v>68</v>
      </c>
      <c r="I3181" t="str">
        <f t="shared" ca="1" si="699"/>
        <v>H2_NG</v>
      </c>
      <c r="J3181">
        <f t="shared" ca="1" si="693"/>
        <v>25</v>
      </c>
      <c r="K3181">
        <f t="shared" si="694"/>
        <v>2040</v>
      </c>
      <c r="L3181">
        <f t="shared" si="700"/>
        <v>2045</v>
      </c>
      <c r="M3181" t="str">
        <f t="shared" si="695"/>
        <v>2040_2045</v>
      </c>
      <c r="N3181">
        <f t="shared" si="696"/>
        <v>2045</v>
      </c>
      <c r="O3181">
        <f t="shared" si="697"/>
        <v>2050</v>
      </c>
      <c r="P3181" t="str">
        <f t="shared" si="698"/>
        <v>2045_2050</v>
      </c>
      <c r="Q3181">
        <f t="shared" si="701"/>
        <v>0</v>
      </c>
      <c r="R3181">
        <f t="shared" si="702"/>
        <v>0</v>
      </c>
      <c r="S3181">
        <f t="shared" ca="1" si="703"/>
        <v>1</v>
      </c>
      <c r="U3181" t="str">
        <f t="shared" ca="1" si="704"/>
        <v xml:space="preserve"> </v>
      </c>
      <c r="V3181" t="str">
        <f t="shared" ca="1" si="705"/>
        <v>let cannot_decomm [$2040_2045$ , $2045_2050$ , $H2_NG$] := 1;</v>
      </c>
    </row>
    <row r="3182" spans="8:22" outlineLevel="1" x14ac:dyDescent="0.25">
      <c r="H3182">
        <f t="shared" si="692"/>
        <v>68</v>
      </c>
      <c r="I3182" t="str">
        <f t="shared" ca="1" si="699"/>
        <v>H2_NG</v>
      </c>
      <c r="J3182">
        <f t="shared" ca="1" si="693"/>
        <v>25</v>
      </c>
      <c r="K3182">
        <f t="shared" si="694"/>
        <v>2045</v>
      </c>
      <c r="L3182">
        <f t="shared" si="700"/>
        <v>2050</v>
      </c>
      <c r="M3182" t="str">
        <f t="shared" si="695"/>
        <v>2045_2050</v>
      </c>
      <c r="N3182">
        <f t="shared" si="696"/>
        <v>2015</v>
      </c>
      <c r="O3182">
        <f t="shared" si="697"/>
        <v>2020</v>
      </c>
      <c r="P3182" t="str">
        <f t="shared" si="698"/>
        <v>2015_2020</v>
      </c>
      <c r="Q3182">
        <f t="shared" si="701"/>
        <v>0</v>
      </c>
      <c r="R3182">
        <f t="shared" si="702"/>
        <v>1</v>
      </c>
      <c r="S3182">
        <f t="shared" ca="1" si="703"/>
        <v>0</v>
      </c>
      <c r="U3182" t="str">
        <f t="shared" ca="1" si="704"/>
        <v xml:space="preserve"> </v>
      </c>
      <c r="V3182" t="str">
        <f t="shared" ca="1" si="705"/>
        <v>let cannot_decomm [$2045_2050$ , $2015_2020$ , $H2_NG$] := 1;</v>
      </c>
    </row>
    <row r="3183" spans="8:22" outlineLevel="1" x14ac:dyDescent="0.25">
      <c r="H3183">
        <f t="shared" si="692"/>
        <v>68</v>
      </c>
      <c r="I3183" t="str">
        <f t="shared" ca="1" si="699"/>
        <v>H2_NG</v>
      </c>
      <c r="J3183">
        <f t="shared" ca="1" si="693"/>
        <v>25</v>
      </c>
      <c r="K3183">
        <f t="shared" si="694"/>
        <v>2045</v>
      </c>
      <c r="L3183">
        <f t="shared" si="700"/>
        <v>2050</v>
      </c>
      <c r="M3183" t="str">
        <f t="shared" si="695"/>
        <v>2045_2050</v>
      </c>
      <c r="N3183">
        <f t="shared" si="696"/>
        <v>2020</v>
      </c>
      <c r="O3183">
        <f t="shared" si="697"/>
        <v>2025</v>
      </c>
      <c r="P3183" t="str">
        <f t="shared" si="698"/>
        <v>2020_2025</v>
      </c>
      <c r="Q3183">
        <f t="shared" si="701"/>
        <v>0</v>
      </c>
      <c r="R3183">
        <f t="shared" si="702"/>
        <v>1</v>
      </c>
      <c r="S3183">
        <f t="shared" ca="1" si="703"/>
        <v>0</v>
      </c>
      <c r="U3183" t="str">
        <f t="shared" ca="1" si="704"/>
        <v xml:space="preserve"> </v>
      </c>
      <c r="V3183" t="str">
        <f t="shared" ca="1" si="705"/>
        <v>let cannot_decomm [$2045_2050$ , $2020_2025$ , $H2_NG$] := 1;</v>
      </c>
    </row>
    <row r="3184" spans="8:22" outlineLevel="1" x14ac:dyDescent="0.25">
      <c r="H3184">
        <f t="shared" si="692"/>
        <v>68</v>
      </c>
      <c r="I3184" t="str">
        <f t="shared" ca="1" si="699"/>
        <v>H2_NG</v>
      </c>
      <c r="J3184">
        <f t="shared" ca="1" si="693"/>
        <v>25</v>
      </c>
      <c r="K3184">
        <f t="shared" si="694"/>
        <v>2045</v>
      </c>
      <c r="L3184">
        <f t="shared" si="700"/>
        <v>2050</v>
      </c>
      <c r="M3184" t="str">
        <f t="shared" si="695"/>
        <v>2045_2050</v>
      </c>
      <c r="N3184">
        <f t="shared" si="696"/>
        <v>2025</v>
      </c>
      <c r="O3184">
        <f t="shared" si="697"/>
        <v>2030</v>
      </c>
      <c r="P3184" t="str">
        <f t="shared" si="698"/>
        <v>2025_2030</v>
      </c>
      <c r="Q3184">
        <f t="shared" si="701"/>
        <v>0</v>
      </c>
      <c r="R3184">
        <f t="shared" si="702"/>
        <v>1</v>
      </c>
      <c r="S3184">
        <f t="shared" ca="1" si="703"/>
        <v>1</v>
      </c>
      <c r="U3184" t="str">
        <f t="shared" ca="1" si="704"/>
        <v>#</v>
      </c>
      <c r="V3184" t="str">
        <f t="shared" ca="1" si="705"/>
        <v>let cannot_decomm [$2045_2050$ , $2025_2030$ , $H2_NG$] := 1;</v>
      </c>
    </row>
    <row r="3185" spans="8:22" outlineLevel="1" x14ac:dyDescent="0.25">
      <c r="H3185">
        <f t="shared" si="692"/>
        <v>68</v>
      </c>
      <c r="I3185" t="str">
        <f t="shared" ca="1" si="699"/>
        <v>H2_NG</v>
      </c>
      <c r="J3185">
        <f t="shared" ca="1" si="693"/>
        <v>25</v>
      </c>
      <c r="K3185">
        <f t="shared" si="694"/>
        <v>2045</v>
      </c>
      <c r="L3185">
        <f t="shared" si="700"/>
        <v>2050</v>
      </c>
      <c r="M3185" t="str">
        <f t="shared" si="695"/>
        <v>2045_2050</v>
      </c>
      <c r="N3185">
        <f t="shared" si="696"/>
        <v>2030</v>
      </c>
      <c r="O3185">
        <f t="shared" si="697"/>
        <v>2035</v>
      </c>
      <c r="P3185" t="str">
        <f t="shared" si="698"/>
        <v>2030_2035</v>
      </c>
      <c r="Q3185">
        <f t="shared" si="701"/>
        <v>0</v>
      </c>
      <c r="R3185">
        <f t="shared" si="702"/>
        <v>1</v>
      </c>
      <c r="S3185">
        <f t="shared" ca="1" si="703"/>
        <v>1</v>
      </c>
      <c r="U3185" t="str">
        <f t="shared" ca="1" si="704"/>
        <v>#</v>
      </c>
      <c r="V3185" t="str">
        <f t="shared" ca="1" si="705"/>
        <v>let cannot_decomm [$2045_2050$ , $2030_2035$ , $H2_NG$] := 1;</v>
      </c>
    </row>
    <row r="3186" spans="8:22" outlineLevel="1" x14ac:dyDescent="0.25">
      <c r="H3186">
        <f t="shared" si="692"/>
        <v>68</v>
      </c>
      <c r="I3186" t="str">
        <f t="shared" ca="1" si="699"/>
        <v>H2_NG</v>
      </c>
      <c r="J3186">
        <f t="shared" ca="1" si="693"/>
        <v>25</v>
      </c>
      <c r="K3186">
        <f t="shared" si="694"/>
        <v>2045</v>
      </c>
      <c r="L3186">
        <f t="shared" si="700"/>
        <v>2050</v>
      </c>
      <c r="M3186" t="str">
        <f t="shared" si="695"/>
        <v>2045_2050</v>
      </c>
      <c r="N3186">
        <f t="shared" si="696"/>
        <v>2035</v>
      </c>
      <c r="O3186">
        <f t="shared" si="697"/>
        <v>2040</v>
      </c>
      <c r="P3186" t="str">
        <f t="shared" si="698"/>
        <v>2035_2040</v>
      </c>
      <c r="Q3186">
        <f t="shared" si="701"/>
        <v>0</v>
      </c>
      <c r="R3186">
        <f t="shared" si="702"/>
        <v>1</v>
      </c>
      <c r="S3186">
        <f t="shared" ca="1" si="703"/>
        <v>1</v>
      </c>
      <c r="U3186" t="str">
        <f t="shared" ca="1" si="704"/>
        <v>#</v>
      </c>
      <c r="V3186" t="str">
        <f t="shared" ca="1" si="705"/>
        <v>let cannot_decomm [$2045_2050$ , $2035_2040$ , $H2_NG$] := 1;</v>
      </c>
    </row>
    <row r="3187" spans="8:22" outlineLevel="1" x14ac:dyDescent="0.25">
      <c r="H3187">
        <f t="shared" si="692"/>
        <v>68</v>
      </c>
      <c r="I3187" t="str">
        <f t="shared" ca="1" si="699"/>
        <v>H2_NG</v>
      </c>
      <c r="J3187">
        <f t="shared" ca="1" si="693"/>
        <v>25</v>
      </c>
      <c r="K3187">
        <f t="shared" si="694"/>
        <v>2045</v>
      </c>
      <c r="L3187">
        <f t="shared" si="700"/>
        <v>2050</v>
      </c>
      <c r="M3187" t="str">
        <f t="shared" si="695"/>
        <v>2045_2050</v>
      </c>
      <c r="N3187">
        <f t="shared" si="696"/>
        <v>2040</v>
      </c>
      <c r="O3187">
        <f t="shared" si="697"/>
        <v>2045</v>
      </c>
      <c r="P3187" t="str">
        <f t="shared" si="698"/>
        <v>2040_2045</v>
      </c>
      <c r="Q3187">
        <f t="shared" si="701"/>
        <v>0</v>
      </c>
      <c r="R3187">
        <f t="shared" si="702"/>
        <v>1</v>
      </c>
      <c r="S3187">
        <f t="shared" ca="1" si="703"/>
        <v>1</v>
      </c>
      <c r="U3187" t="str">
        <f t="shared" ca="1" si="704"/>
        <v>#</v>
      </c>
      <c r="V3187" t="str">
        <f t="shared" ca="1" si="705"/>
        <v>let cannot_decomm [$2045_2050$ , $2040_2045$ , $H2_NG$] := 1;</v>
      </c>
    </row>
    <row r="3188" spans="8:22" outlineLevel="1" x14ac:dyDescent="0.25">
      <c r="H3188">
        <f t="shared" si="692"/>
        <v>68</v>
      </c>
      <c r="I3188" t="str">
        <f t="shared" ca="1" si="699"/>
        <v>H2_NG</v>
      </c>
      <c r="J3188">
        <f t="shared" ca="1" si="693"/>
        <v>25</v>
      </c>
      <c r="K3188">
        <f t="shared" si="694"/>
        <v>2045</v>
      </c>
      <c r="L3188">
        <f t="shared" si="700"/>
        <v>2050</v>
      </c>
      <c r="M3188" t="str">
        <f t="shared" si="695"/>
        <v>2045_2050</v>
      </c>
      <c r="N3188">
        <f t="shared" si="696"/>
        <v>2045</v>
      </c>
      <c r="O3188">
        <f t="shared" si="697"/>
        <v>2050</v>
      </c>
      <c r="P3188" t="str">
        <f t="shared" si="698"/>
        <v>2045_2050</v>
      </c>
      <c r="Q3188">
        <f t="shared" si="701"/>
        <v>0</v>
      </c>
      <c r="R3188">
        <f t="shared" si="702"/>
        <v>0</v>
      </c>
      <c r="S3188">
        <f t="shared" ca="1" si="703"/>
        <v>1</v>
      </c>
      <c r="U3188" t="str">
        <f t="shared" ca="1" si="704"/>
        <v xml:space="preserve"> </v>
      </c>
      <c r="V3188" t="str">
        <f t="shared" ca="1" si="705"/>
        <v>let cannot_decomm [$2045_2050$ , $2045_2050$ , $H2_NG$] := 1;</v>
      </c>
    </row>
    <row r="3189" spans="8:22" outlineLevel="1" x14ac:dyDescent="0.25">
      <c r="H3189">
        <f t="shared" ref="H3189:H3252" si="706">(FLOOR((ROW(A3189)-4)/49,1))+4</f>
        <v>69</v>
      </c>
      <c r="I3189" t="str">
        <f t="shared" ca="1" si="699"/>
        <v>H2_BIOMASS</v>
      </c>
      <c r="J3189">
        <f t="shared" ref="J3189:J3252" ca="1" si="707">INDIRECT("C"&amp;H3189)</f>
        <v>25</v>
      </c>
      <c r="K3189">
        <f t="shared" ref="K3189:K3252" si="708">2015+MOD(FLOOR((ROW(A3189)-4)/7,1),7)*5</f>
        <v>2015</v>
      </c>
      <c r="L3189">
        <f t="shared" si="700"/>
        <v>2020</v>
      </c>
      <c r="M3189" t="str">
        <f t="shared" ref="M3189:M3252" si="709">K3189&amp;"_"&amp;L3189</f>
        <v>2015_2020</v>
      </c>
      <c r="N3189">
        <f t="shared" ref="N3189:N3252" si="710">2015+MOD(ROW(D3189)-4,7)*5</f>
        <v>2015</v>
      </c>
      <c r="O3189">
        <f t="shared" ref="O3189:O3252" si="711">2020+MOD(ROW(E3189)-4,7)*5</f>
        <v>2020</v>
      </c>
      <c r="P3189" t="str">
        <f t="shared" ref="P3189:P3252" si="712">N3189&amp;"_"&amp;O3189</f>
        <v>2015_2020</v>
      </c>
      <c r="Q3189">
        <f t="shared" si="701"/>
        <v>1</v>
      </c>
      <c r="R3189">
        <f t="shared" si="702"/>
        <v>0</v>
      </c>
      <c r="S3189">
        <f t="shared" ca="1" si="703"/>
        <v>1</v>
      </c>
      <c r="U3189" t="str">
        <f t="shared" si="704"/>
        <v>#</v>
      </c>
      <c r="V3189" t="str">
        <f t="shared" ca="1" si="705"/>
        <v>let cannot_decomm [$2015_2020$ , $2015_2020$ , $H2_BIOMASS$] := 1;</v>
      </c>
    </row>
    <row r="3190" spans="8:22" outlineLevel="1" x14ac:dyDescent="0.25">
      <c r="H3190">
        <f t="shared" si="706"/>
        <v>69</v>
      </c>
      <c r="I3190" t="str">
        <f t="shared" ca="1" si="699"/>
        <v>H2_BIOMASS</v>
      </c>
      <c r="J3190">
        <f t="shared" ca="1" si="707"/>
        <v>25</v>
      </c>
      <c r="K3190">
        <f t="shared" si="708"/>
        <v>2015</v>
      </c>
      <c r="L3190">
        <f t="shared" si="700"/>
        <v>2020</v>
      </c>
      <c r="M3190" t="str">
        <f t="shared" si="709"/>
        <v>2015_2020</v>
      </c>
      <c r="N3190">
        <f t="shared" si="710"/>
        <v>2020</v>
      </c>
      <c r="O3190">
        <f t="shared" si="711"/>
        <v>2025</v>
      </c>
      <c r="P3190" t="str">
        <f t="shared" si="712"/>
        <v>2020_2025</v>
      </c>
      <c r="Q3190">
        <f t="shared" si="701"/>
        <v>0</v>
      </c>
      <c r="R3190">
        <f t="shared" si="702"/>
        <v>0</v>
      </c>
      <c r="S3190">
        <f t="shared" ca="1" si="703"/>
        <v>1</v>
      </c>
      <c r="U3190" t="str">
        <f t="shared" ca="1" si="704"/>
        <v xml:space="preserve"> </v>
      </c>
      <c r="V3190" t="str">
        <f t="shared" ca="1" si="705"/>
        <v>let cannot_decomm [$2015_2020$ , $2020_2025$ , $H2_BIOMASS$] := 1;</v>
      </c>
    </row>
    <row r="3191" spans="8:22" outlineLevel="1" x14ac:dyDescent="0.25">
      <c r="H3191">
        <f t="shared" si="706"/>
        <v>69</v>
      </c>
      <c r="I3191" t="str">
        <f t="shared" ca="1" si="699"/>
        <v>H2_BIOMASS</v>
      </c>
      <c r="J3191">
        <f t="shared" ca="1" si="707"/>
        <v>25</v>
      </c>
      <c r="K3191">
        <f t="shared" si="708"/>
        <v>2015</v>
      </c>
      <c r="L3191">
        <f t="shared" si="700"/>
        <v>2020</v>
      </c>
      <c r="M3191" t="str">
        <f t="shared" si="709"/>
        <v>2015_2020</v>
      </c>
      <c r="N3191">
        <f t="shared" si="710"/>
        <v>2025</v>
      </c>
      <c r="O3191">
        <f t="shared" si="711"/>
        <v>2030</v>
      </c>
      <c r="P3191" t="str">
        <f t="shared" si="712"/>
        <v>2025_2030</v>
      </c>
      <c r="Q3191">
        <f t="shared" si="701"/>
        <v>0</v>
      </c>
      <c r="R3191">
        <f t="shared" si="702"/>
        <v>0</v>
      </c>
      <c r="S3191">
        <f t="shared" ca="1" si="703"/>
        <v>1</v>
      </c>
      <c r="U3191" t="str">
        <f t="shared" ca="1" si="704"/>
        <v xml:space="preserve"> </v>
      </c>
      <c r="V3191" t="str">
        <f t="shared" ca="1" si="705"/>
        <v>let cannot_decomm [$2015_2020$ , $2025_2030$ , $H2_BIOMASS$] := 1;</v>
      </c>
    </row>
    <row r="3192" spans="8:22" outlineLevel="1" x14ac:dyDescent="0.25">
      <c r="H3192">
        <f t="shared" si="706"/>
        <v>69</v>
      </c>
      <c r="I3192" t="str">
        <f t="shared" ca="1" si="699"/>
        <v>H2_BIOMASS</v>
      </c>
      <c r="J3192">
        <f t="shared" ca="1" si="707"/>
        <v>25</v>
      </c>
      <c r="K3192">
        <f t="shared" si="708"/>
        <v>2015</v>
      </c>
      <c r="L3192">
        <f t="shared" si="700"/>
        <v>2020</v>
      </c>
      <c r="M3192" t="str">
        <f t="shared" si="709"/>
        <v>2015_2020</v>
      </c>
      <c r="N3192">
        <f t="shared" si="710"/>
        <v>2030</v>
      </c>
      <c r="O3192">
        <f t="shared" si="711"/>
        <v>2035</v>
      </c>
      <c r="P3192" t="str">
        <f t="shared" si="712"/>
        <v>2030_2035</v>
      </c>
      <c r="Q3192">
        <f t="shared" si="701"/>
        <v>0</v>
      </c>
      <c r="R3192">
        <f t="shared" si="702"/>
        <v>0</v>
      </c>
      <c r="S3192">
        <f t="shared" ca="1" si="703"/>
        <v>1</v>
      </c>
      <c r="U3192" t="str">
        <f t="shared" ca="1" si="704"/>
        <v xml:space="preserve"> </v>
      </c>
      <c r="V3192" t="str">
        <f t="shared" ca="1" si="705"/>
        <v>let cannot_decomm [$2015_2020$ , $2030_2035$ , $H2_BIOMASS$] := 1;</v>
      </c>
    </row>
    <row r="3193" spans="8:22" outlineLevel="1" x14ac:dyDescent="0.25">
      <c r="H3193">
        <f t="shared" si="706"/>
        <v>69</v>
      </c>
      <c r="I3193" t="str">
        <f t="shared" ca="1" si="699"/>
        <v>H2_BIOMASS</v>
      </c>
      <c r="J3193">
        <f t="shared" ca="1" si="707"/>
        <v>25</v>
      </c>
      <c r="K3193">
        <f t="shared" si="708"/>
        <v>2015</v>
      </c>
      <c r="L3193">
        <f t="shared" si="700"/>
        <v>2020</v>
      </c>
      <c r="M3193" t="str">
        <f t="shared" si="709"/>
        <v>2015_2020</v>
      </c>
      <c r="N3193">
        <f t="shared" si="710"/>
        <v>2035</v>
      </c>
      <c r="O3193">
        <f t="shared" si="711"/>
        <v>2040</v>
      </c>
      <c r="P3193" t="str">
        <f t="shared" si="712"/>
        <v>2035_2040</v>
      </c>
      <c r="Q3193">
        <f t="shared" si="701"/>
        <v>0</v>
      </c>
      <c r="R3193">
        <f t="shared" si="702"/>
        <v>0</v>
      </c>
      <c r="S3193">
        <f t="shared" ca="1" si="703"/>
        <v>1</v>
      </c>
      <c r="U3193" t="str">
        <f t="shared" ca="1" si="704"/>
        <v xml:space="preserve"> </v>
      </c>
      <c r="V3193" t="str">
        <f t="shared" ca="1" si="705"/>
        <v>let cannot_decomm [$2015_2020$ , $2035_2040$ , $H2_BIOMASS$] := 1;</v>
      </c>
    </row>
    <row r="3194" spans="8:22" outlineLevel="1" x14ac:dyDescent="0.25">
      <c r="H3194">
        <f t="shared" si="706"/>
        <v>69</v>
      </c>
      <c r="I3194" t="str">
        <f t="shared" ca="1" si="699"/>
        <v>H2_BIOMASS</v>
      </c>
      <c r="J3194">
        <f t="shared" ca="1" si="707"/>
        <v>25</v>
      </c>
      <c r="K3194">
        <f t="shared" si="708"/>
        <v>2015</v>
      </c>
      <c r="L3194">
        <f t="shared" si="700"/>
        <v>2020</v>
      </c>
      <c r="M3194" t="str">
        <f t="shared" si="709"/>
        <v>2015_2020</v>
      </c>
      <c r="N3194">
        <f t="shared" si="710"/>
        <v>2040</v>
      </c>
      <c r="O3194">
        <f t="shared" si="711"/>
        <v>2045</v>
      </c>
      <c r="P3194" t="str">
        <f t="shared" si="712"/>
        <v>2040_2045</v>
      </c>
      <c r="Q3194">
        <f t="shared" si="701"/>
        <v>0</v>
      </c>
      <c r="R3194">
        <f t="shared" si="702"/>
        <v>0</v>
      </c>
      <c r="S3194">
        <f t="shared" ca="1" si="703"/>
        <v>1</v>
      </c>
      <c r="U3194" t="str">
        <f t="shared" ca="1" si="704"/>
        <v xml:space="preserve"> </v>
      </c>
      <c r="V3194" t="str">
        <f t="shared" ca="1" si="705"/>
        <v>let cannot_decomm [$2015_2020$ , $2040_2045$ , $H2_BIOMASS$] := 1;</v>
      </c>
    </row>
    <row r="3195" spans="8:22" outlineLevel="1" x14ac:dyDescent="0.25">
      <c r="H3195">
        <f t="shared" si="706"/>
        <v>69</v>
      </c>
      <c r="I3195" t="str">
        <f t="shared" ca="1" si="699"/>
        <v>H2_BIOMASS</v>
      </c>
      <c r="J3195">
        <f t="shared" ca="1" si="707"/>
        <v>25</v>
      </c>
      <c r="K3195">
        <f t="shared" si="708"/>
        <v>2015</v>
      </c>
      <c r="L3195">
        <f t="shared" si="700"/>
        <v>2020</v>
      </c>
      <c r="M3195" t="str">
        <f t="shared" si="709"/>
        <v>2015_2020</v>
      </c>
      <c r="N3195">
        <f t="shared" si="710"/>
        <v>2045</v>
      </c>
      <c r="O3195">
        <f t="shared" si="711"/>
        <v>2050</v>
      </c>
      <c r="P3195" t="str">
        <f t="shared" si="712"/>
        <v>2045_2050</v>
      </c>
      <c r="Q3195">
        <f t="shared" si="701"/>
        <v>0</v>
      </c>
      <c r="R3195">
        <f t="shared" si="702"/>
        <v>0</v>
      </c>
      <c r="S3195">
        <f t="shared" ca="1" si="703"/>
        <v>1</v>
      </c>
      <c r="U3195" t="str">
        <f t="shared" ca="1" si="704"/>
        <v xml:space="preserve"> </v>
      </c>
      <c r="V3195" t="str">
        <f t="shared" ca="1" si="705"/>
        <v>let cannot_decomm [$2015_2020$ , $2045_2050$ , $H2_BIOMASS$] := 1;</v>
      </c>
    </row>
    <row r="3196" spans="8:22" outlineLevel="1" x14ac:dyDescent="0.25">
      <c r="H3196">
        <f t="shared" si="706"/>
        <v>69</v>
      </c>
      <c r="I3196" t="str">
        <f t="shared" ca="1" si="699"/>
        <v>H2_BIOMASS</v>
      </c>
      <c r="J3196">
        <f t="shared" ca="1" si="707"/>
        <v>25</v>
      </c>
      <c r="K3196">
        <f t="shared" si="708"/>
        <v>2020</v>
      </c>
      <c r="L3196">
        <f t="shared" si="700"/>
        <v>2025</v>
      </c>
      <c r="M3196" t="str">
        <f t="shared" si="709"/>
        <v>2020_2025</v>
      </c>
      <c r="N3196">
        <f t="shared" si="710"/>
        <v>2015</v>
      </c>
      <c r="O3196">
        <f t="shared" si="711"/>
        <v>2020</v>
      </c>
      <c r="P3196" t="str">
        <f t="shared" si="712"/>
        <v>2015_2020</v>
      </c>
      <c r="Q3196">
        <f t="shared" si="701"/>
        <v>0</v>
      </c>
      <c r="R3196">
        <f t="shared" si="702"/>
        <v>1</v>
      </c>
      <c r="S3196">
        <f t="shared" ca="1" si="703"/>
        <v>1</v>
      </c>
      <c r="U3196" t="str">
        <f t="shared" ca="1" si="704"/>
        <v>#</v>
      </c>
      <c r="V3196" t="str">
        <f t="shared" ca="1" si="705"/>
        <v>let cannot_decomm [$2020_2025$ , $2015_2020$ , $H2_BIOMASS$] := 1;</v>
      </c>
    </row>
    <row r="3197" spans="8:22" outlineLevel="1" x14ac:dyDescent="0.25">
      <c r="H3197">
        <f t="shared" si="706"/>
        <v>69</v>
      </c>
      <c r="I3197" t="str">
        <f t="shared" ca="1" si="699"/>
        <v>H2_BIOMASS</v>
      </c>
      <c r="J3197">
        <f t="shared" ca="1" si="707"/>
        <v>25</v>
      </c>
      <c r="K3197">
        <f t="shared" si="708"/>
        <v>2020</v>
      </c>
      <c r="L3197">
        <f t="shared" si="700"/>
        <v>2025</v>
      </c>
      <c r="M3197" t="str">
        <f t="shared" si="709"/>
        <v>2020_2025</v>
      </c>
      <c r="N3197">
        <f t="shared" si="710"/>
        <v>2020</v>
      </c>
      <c r="O3197">
        <f t="shared" si="711"/>
        <v>2025</v>
      </c>
      <c r="P3197" t="str">
        <f t="shared" si="712"/>
        <v>2020_2025</v>
      </c>
      <c r="Q3197">
        <f t="shared" si="701"/>
        <v>0</v>
      </c>
      <c r="R3197">
        <f t="shared" si="702"/>
        <v>0</v>
      </c>
      <c r="S3197">
        <f t="shared" ca="1" si="703"/>
        <v>1</v>
      </c>
      <c r="U3197" t="str">
        <f t="shared" ca="1" si="704"/>
        <v xml:space="preserve"> </v>
      </c>
      <c r="V3197" t="str">
        <f t="shared" ca="1" si="705"/>
        <v>let cannot_decomm [$2020_2025$ , $2020_2025$ , $H2_BIOMASS$] := 1;</v>
      </c>
    </row>
    <row r="3198" spans="8:22" outlineLevel="1" x14ac:dyDescent="0.25">
      <c r="H3198">
        <f t="shared" si="706"/>
        <v>69</v>
      </c>
      <c r="I3198" t="str">
        <f t="shared" ca="1" si="699"/>
        <v>H2_BIOMASS</v>
      </c>
      <c r="J3198">
        <f t="shared" ca="1" si="707"/>
        <v>25</v>
      </c>
      <c r="K3198">
        <f t="shared" si="708"/>
        <v>2020</v>
      </c>
      <c r="L3198">
        <f t="shared" si="700"/>
        <v>2025</v>
      </c>
      <c r="M3198" t="str">
        <f t="shared" si="709"/>
        <v>2020_2025</v>
      </c>
      <c r="N3198">
        <f t="shared" si="710"/>
        <v>2025</v>
      </c>
      <c r="O3198">
        <f t="shared" si="711"/>
        <v>2030</v>
      </c>
      <c r="P3198" t="str">
        <f t="shared" si="712"/>
        <v>2025_2030</v>
      </c>
      <c r="Q3198">
        <f t="shared" si="701"/>
        <v>0</v>
      </c>
      <c r="R3198">
        <f t="shared" si="702"/>
        <v>0</v>
      </c>
      <c r="S3198">
        <f t="shared" ca="1" si="703"/>
        <v>1</v>
      </c>
      <c r="U3198" t="str">
        <f t="shared" ca="1" si="704"/>
        <v xml:space="preserve"> </v>
      </c>
      <c r="V3198" t="str">
        <f t="shared" ca="1" si="705"/>
        <v>let cannot_decomm [$2020_2025$ , $2025_2030$ , $H2_BIOMASS$] := 1;</v>
      </c>
    </row>
    <row r="3199" spans="8:22" outlineLevel="1" x14ac:dyDescent="0.25">
      <c r="H3199">
        <f t="shared" si="706"/>
        <v>69</v>
      </c>
      <c r="I3199" t="str">
        <f t="shared" ca="1" si="699"/>
        <v>H2_BIOMASS</v>
      </c>
      <c r="J3199">
        <f t="shared" ca="1" si="707"/>
        <v>25</v>
      </c>
      <c r="K3199">
        <f t="shared" si="708"/>
        <v>2020</v>
      </c>
      <c r="L3199">
        <f t="shared" si="700"/>
        <v>2025</v>
      </c>
      <c r="M3199" t="str">
        <f t="shared" si="709"/>
        <v>2020_2025</v>
      </c>
      <c r="N3199">
        <f t="shared" si="710"/>
        <v>2030</v>
      </c>
      <c r="O3199">
        <f t="shared" si="711"/>
        <v>2035</v>
      </c>
      <c r="P3199" t="str">
        <f t="shared" si="712"/>
        <v>2030_2035</v>
      </c>
      <c r="Q3199">
        <f t="shared" si="701"/>
        <v>0</v>
      </c>
      <c r="R3199">
        <f t="shared" si="702"/>
        <v>0</v>
      </c>
      <c r="S3199">
        <f t="shared" ca="1" si="703"/>
        <v>1</v>
      </c>
      <c r="U3199" t="str">
        <f t="shared" ca="1" si="704"/>
        <v xml:space="preserve"> </v>
      </c>
      <c r="V3199" t="str">
        <f t="shared" ca="1" si="705"/>
        <v>let cannot_decomm [$2020_2025$ , $2030_2035$ , $H2_BIOMASS$] := 1;</v>
      </c>
    </row>
    <row r="3200" spans="8:22" outlineLevel="1" x14ac:dyDescent="0.25">
      <c r="H3200">
        <f t="shared" si="706"/>
        <v>69</v>
      </c>
      <c r="I3200" t="str">
        <f t="shared" ca="1" si="699"/>
        <v>H2_BIOMASS</v>
      </c>
      <c r="J3200">
        <f t="shared" ca="1" si="707"/>
        <v>25</v>
      </c>
      <c r="K3200">
        <f t="shared" si="708"/>
        <v>2020</v>
      </c>
      <c r="L3200">
        <f t="shared" si="700"/>
        <v>2025</v>
      </c>
      <c r="M3200" t="str">
        <f t="shared" si="709"/>
        <v>2020_2025</v>
      </c>
      <c r="N3200">
        <f t="shared" si="710"/>
        <v>2035</v>
      </c>
      <c r="O3200">
        <f t="shared" si="711"/>
        <v>2040</v>
      </c>
      <c r="P3200" t="str">
        <f t="shared" si="712"/>
        <v>2035_2040</v>
      </c>
      <c r="Q3200">
        <f t="shared" si="701"/>
        <v>0</v>
      </c>
      <c r="R3200">
        <f t="shared" si="702"/>
        <v>0</v>
      </c>
      <c r="S3200">
        <f t="shared" ca="1" si="703"/>
        <v>1</v>
      </c>
      <c r="U3200" t="str">
        <f t="shared" ca="1" si="704"/>
        <v xml:space="preserve"> </v>
      </c>
      <c r="V3200" t="str">
        <f t="shared" ca="1" si="705"/>
        <v>let cannot_decomm [$2020_2025$ , $2035_2040$ , $H2_BIOMASS$] := 1;</v>
      </c>
    </row>
    <row r="3201" spans="8:22" outlineLevel="1" x14ac:dyDescent="0.25">
      <c r="H3201">
        <f t="shared" si="706"/>
        <v>69</v>
      </c>
      <c r="I3201" t="str">
        <f t="shared" ca="1" si="699"/>
        <v>H2_BIOMASS</v>
      </c>
      <c r="J3201">
        <f t="shared" ca="1" si="707"/>
        <v>25</v>
      </c>
      <c r="K3201">
        <f t="shared" si="708"/>
        <v>2020</v>
      </c>
      <c r="L3201">
        <f t="shared" si="700"/>
        <v>2025</v>
      </c>
      <c r="M3201" t="str">
        <f t="shared" si="709"/>
        <v>2020_2025</v>
      </c>
      <c r="N3201">
        <f t="shared" si="710"/>
        <v>2040</v>
      </c>
      <c r="O3201">
        <f t="shared" si="711"/>
        <v>2045</v>
      </c>
      <c r="P3201" t="str">
        <f t="shared" si="712"/>
        <v>2040_2045</v>
      </c>
      <c r="Q3201">
        <f t="shared" si="701"/>
        <v>0</v>
      </c>
      <c r="R3201">
        <f t="shared" si="702"/>
        <v>0</v>
      </c>
      <c r="S3201">
        <f t="shared" ca="1" si="703"/>
        <v>1</v>
      </c>
      <c r="U3201" t="str">
        <f t="shared" ca="1" si="704"/>
        <v xml:space="preserve"> </v>
      </c>
      <c r="V3201" t="str">
        <f t="shared" ca="1" si="705"/>
        <v>let cannot_decomm [$2020_2025$ , $2040_2045$ , $H2_BIOMASS$] := 1;</v>
      </c>
    </row>
    <row r="3202" spans="8:22" outlineLevel="1" x14ac:dyDescent="0.25">
      <c r="H3202">
        <f t="shared" si="706"/>
        <v>69</v>
      </c>
      <c r="I3202" t="str">
        <f t="shared" ca="1" si="699"/>
        <v>H2_BIOMASS</v>
      </c>
      <c r="J3202">
        <f t="shared" ca="1" si="707"/>
        <v>25</v>
      </c>
      <c r="K3202">
        <f t="shared" si="708"/>
        <v>2020</v>
      </c>
      <c r="L3202">
        <f t="shared" si="700"/>
        <v>2025</v>
      </c>
      <c r="M3202" t="str">
        <f t="shared" si="709"/>
        <v>2020_2025</v>
      </c>
      <c r="N3202">
        <f t="shared" si="710"/>
        <v>2045</v>
      </c>
      <c r="O3202">
        <f t="shared" si="711"/>
        <v>2050</v>
      </c>
      <c r="P3202" t="str">
        <f t="shared" si="712"/>
        <v>2045_2050</v>
      </c>
      <c r="Q3202">
        <f t="shared" si="701"/>
        <v>0</v>
      </c>
      <c r="R3202">
        <f t="shared" si="702"/>
        <v>0</v>
      </c>
      <c r="S3202">
        <f t="shared" ca="1" si="703"/>
        <v>1</v>
      </c>
      <c r="U3202" t="str">
        <f t="shared" ca="1" si="704"/>
        <v xml:space="preserve"> </v>
      </c>
      <c r="V3202" t="str">
        <f t="shared" ca="1" si="705"/>
        <v>let cannot_decomm [$2020_2025$ , $2045_2050$ , $H2_BIOMASS$] := 1;</v>
      </c>
    </row>
    <row r="3203" spans="8:22" outlineLevel="1" x14ac:dyDescent="0.25">
      <c r="H3203">
        <f t="shared" si="706"/>
        <v>69</v>
      </c>
      <c r="I3203" t="str">
        <f t="shared" ca="1" si="699"/>
        <v>H2_BIOMASS</v>
      </c>
      <c r="J3203">
        <f t="shared" ca="1" si="707"/>
        <v>25</v>
      </c>
      <c r="K3203">
        <f t="shared" si="708"/>
        <v>2025</v>
      </c>
      <c r="L3203">
        <f t="shared" si="700"/>
        <v>2030</v>
      </c>
      <c r="M3203" t="str">
        <f t="shared" si="709"/>
        <v>2025_2030</v>
      </c>
      <c r="N3203">
        <f t="shared" si="710"/>
        <v>2015</v>
      </c>
      <c r="O3203">
        <f t="shared" si="711"/>
        <v>2020</v>
      </c>
      <c r="P3203" t="str">
        <f t="shared" si="712"/>
        <v>2015_2020</v>
      </c>
      <c r="Q3203">
        <f t="shared" si="701"/>
        <v>0</v>
      </c>
      <c r="R3203">
        <f t="shared" si="702"/>
        <v>1</v>
      </c>
      <c r="S3203">
        <f t="shared" ca="1" si="703"/>
        <v>1</v>
      </c>
      <c r="U3203" t="str">
        <f t="shared" ca="1" si="704"/>
        <v>#</v>
      </c>
      <c r="V3203" t="str">
        <f t="shared" ca="1" si="705"/>
        <v>let cannot_decomm [$2025_2030$ , $2015_2020$ , $H2_BIOMASS$] := 1;</v>
      </c>
    </row>
    <row r="3204" spans="8:22" outlineLevel="1" x14ac:dyDescent="0.25">
      <c r="H3204">
        <f t="shared" si="706"/>
        <v>69</v>
      </c>
      <c r="I3204" t="str">
        <f t="shared" ca="1" si="699"/>
        <v>H2_BIOMASS</v>
      </c>
      <c r="J3204">
        <f t="shared" ca="1" si="707"/>
        <v>25</v>
      </c>
      <c r="K3204">
        <f t="shared" si="708"/>
        <v>2025</v>
      </c>
      <c r="L3204">
        <f t="shared" si="700"/>
        <v>2030</v>
      </c>
      <c r="M3204" t="str">
        <f t="shared" si="709"/>
        <v>2025_2030</v>
      </c>
      <c r="N3204">
        <f t="shared" si="710"/>
        <v>2020</v>
      </c>
      <c r="O3204">
        <f t="shared" si="711"/>
        <v>2025</v>
      </c>
      <c r="P3204" t="str">
        <f t="shared" si="712"/>
        <v>2020_2025</v>
      </c>
      <c r="Q3204">
        <f t="shared" si="701"/>
        <v>0</v>
      </c>
      <c r="R3204">
        <f t="shared" si="702"/>
        <v>1</v>
      </c>
      <c r="S3204">
        <f t="shared" ca="1" si="703"/>
        <v>1</v>
      </c>
      <c r="U3204" t="str">
        <f t="shared" ca="1" si="704"/>
        <v>#</v>
      </c>
      <c r="V3204" t="str">
        <f t="shared" ca="1" si="705"/>
        <v>let cannot_decomm [$2025_2030$ , $2020_2025$ , $H2_BIOMASS$] := 1;</v>
      </c>
    </row>
    <row r="3205" spans="8:22" outlineLevel="1" x14ac:dyDescent="0.25">
      <c r="H3205">
        <f t="shared" si="706"/>
        <v>69</v>
      </c>
      <c r="I3205" t="str">
        <f t="shared" ref="I3205:I3268" ca="1" si="713">INDIRECT("A"&amp;H3205)</f>
        <v>H2_BIOMASS</v>
      </c>
      <c r="J3205">
        <f t="shared" ca="1" si="707"/>
        <v>25</v>
      </c>
      <c r="K3205">
        <f t="shared" si="708"/>
        <v>2025</v>
      </c>
      <c r="L3205">
        <f t="shared" ref="L3205:L3268" si="714">K3205+5</f>
        <v>2030</v>
      </c>
      <c r="M3205" t="str">
        <f t="shared" si="709"/>
        <v>2025_2030</v>
      </c>
      <c r="N3205">
        <f t="shared" si="710"/>
        <v>2025</v>
      </c>
      <c r="O3205">
        <f t="shared" si="711"/>
        <v>2030</v>
      </c>
      <c r="P3205" t="str">
        <f t="shared" si="712"/>
        <v>2025_2030</v>
      </c>
      <c r="Q3205">
        <f t="shared" ref="Q3205:Q3268" si="715">IF(K3205=2015,IF(N3205=2015,1,0),0)</f>
        <v>0</v>
      </c>
      <c r="R3205">
        <f t="shared" ref="R3205:R3268" si="716">IF(K3205&gt;N3205,1,0)</f>
        <v>0</v>
      </c>
      <c r="S3205">
        <f t="shared" ref="S3205:S3268" ca="1" si="717">IF(K3205&lt;(N3205+J3205),1,0)</f>
        <v>1</v>
      </c>
      <c r="U3205" t="str">
        <f t="shared" ref="U3205:U3268" ca="1" si="718">IF(Q3205=1,"#",IF((R3205+S3205)=2,"#"," "))</f>
        <v xml:space="preserve"> </v>
      </c>
      <c r="V3205" t="str">
        <f t="shared" ref="V3205:V3268" ca="1" si="719">"let cannot_decomm [$"&amp;M3205&amp;"$ , $"&amp;P3205&amp;"$ , $"&amp;I3205&amp;"$] := 1;"</f>
        <v>let cannot_decomm [$2025_2030$ , $2025_2030$ , $H2_BIOMASS$] := 1;</v>
      </c>
    </row>
    <row r="3206" spans="8:22" outlineLevel="1" x14ac:dyDescent="0.25">
      <c r="H3206">
        <f t="shared" si="706"/>
        <v>69</v>
      </c>
      <c r="I3206" t="str">
        <f t="shared" ca="1" si="713"/>
        <v>H2_BIOMASS</v>
      </c>
      <c r="J3206">
        <f t="shared" ca="1" si="707"/>
        <v>25</v>
      </c>
      <c r="K3206">
        <f t="shared" si="708"/>
        <v>2025</v>
      </c>
      <c r="L3206">
        <f t="shared" si="714"/>
        <v>2030</v>
      </c>
      <c r="M3206" t="str">
        <f t="shared" si="709"/>
        <v>2025_2030</v>
      </c>
      <c r="N3206">
        <f t="shared" si="710"/>
        <v>2030</v>
      </c>
      <c r="O3206">
        <f t="shared" si="711"/>
        <v>2035</v>
      </c>
      <c r="P3206" t="str">
        <f t="shared" si="712"/>
        <v>2030_2035</v>
      </c>
      <c r="Q3206">
        <f t="shared" si="715"/>
        <v>0</v>
      </c>
      <c r="R3206">
        <f t="shared" si="716"/>
        <v>0</v>
      </c>
      <c r="S3206">
        <f t="shared" ca="1" si="717"/>
        <v>1</v>
      </c>
      <c r="U3206" t="str">
        <f t="shared" ca="1" si="718"/>
        <v xml:space="preserve"> </v>
      </c>
      <c r="V3206" t="str">
        <f t="shared" ca="1" si="719"/>
        <v>let cannot_decomm [$2025_2030$ , $2030_2035$ , $H2_BIOMASS$] := 1;</v>
      </c>
    </row>
    <row r="3207" spans="8:22" outlineLevel="1" x14ac:dyDescent="0.25">
      <c r="H3207">
        <f t="shared" si="706"/>
        <v>69</v>
      </c>
      <c r="I3207" t="str">
        <f t="shared" ca="1" si="713"/>
        <v>H2_BIOMASS</v>
      </c>
      <c r="J3207">
        <f t="shared" ca="1" si="707"/>
        <v>25</v>
      </c>
      <c r="K3207">
        <f t="shared" si="708"/>
        <v>2025</v>
      </c>
      <c r="L3207">
        <f t="shared" si="714"/>
        <v>2030</v>
      </c>
      <c r="M3207" t="str">
        <f t="shared" si="709"/>
        <v>2025_2030</v>
      </c>
      <c r="N3207">
        <f t="shared" si="710"/>
        <v>2035</v>
      </c>
      <c r="O3207">
        <f t="shared" si="711"/>
        <v>2040</v>
      </c>
      <c r="P3207" t="str">
        <f t="shared" si="712"/>
        <v>2035_2040</v>
      </c>
      <c r="Q3207">
        <f t="shared" si="715"/>
        <v>0</v>
      </c>
      <c r="R3207">
        <f t="shared" si="716"/>
        <v>0</v>
      </c>
      <c r="S3207">
        <f t="shared" ca="1" si="717"/>
        <v>1</v>
      </c>
      <c r="U3207" t="str">
        <f t="shared" ca="1" si="718"/>
        <v xml:space="preserve"> </v>
      </c>
      <c r="V3207" t="str">
        <f t="shared" ca="1" si="719"/>
        <v>let cannot_decomm [$2025_2030$ , $2035_2040$ , $H2_BIOMASS$] := 1;</v>
      </c>
    </row>
    <row r="3208" spans="8:22" outlineLevel="1" x14ac:dyDescent="0.25">
      <c r="H3208">
        <f t="shared" si="706"/>
        <v>69</v>
      </c>
      <c r="I3208" t="str">
        <f t="shared" ca="1" si="713"/>
        <v>H2_BIOMASS</v>
      </c>
      <c r="J3208">
        <f t="shared" ca="1" si="707"/>
        <v>25</v>
      </c>
      <c r="K3208">
        <f t="shared" si="708"/>
        <v>2025</v>
      </c>
      <c r="L3208">
        <f t="shared" si="714"/>
        <v>2030</v>
      </c>
      <c r="M3208" t="str">
        <f t="shared" si="709"/>
        <v>2025_2030</v>
      </c>
      <c r="N3208">
        <f t="shared" si="710"/>
        <v>2040</v>
      </c>
      <c r="O3208">
        <f t="shared" si="711"/>
        <v>2045</v>
      </c>
      <c r="P3208" t="str">
        <f t="shared" si="712"/>
        <v>2040_2045</v>
      </c>
      <c r="Q3208">
        <f t="shared" si="715"/>
        <v>0</v>
      </c>
      <c r="R3208">
        <f t="shared" si="716"/>
        <v>0</v>
      </c>
      <c r="S3208">
        <f t="shared" ca="1" si="717"/>
        <v>1</v>
      </c>
      <c r="U3208" t="str">
        <f t="shared" ca="1" si="718"/>
        <v xml:space="preserve"> </v>
      </c>
      <c r="V3208" t="str">
        <f t="shared" ca="1" si="719"/>
        <v>let cannot_decomm [$2025_2030$ , $2040_2045$ , $H2_BIOMASS$] := 1;</v>
      </c>
    </row>
    <row r="3209" spans="8:22" outlineLevel="1" x14ac:dyDescent="0.25">
      <c r="H3209">
        <f t="shared" si="706"/>
        <v>69</v>
      </c>
      <c r="I3209" t="str">
        <f t="shared" ca="1" si="713"/>
        <v>H2_BIOMASS</v>
      </c>
      <c r="J3209">
        <f t="shared" ca="1" si="707"/>
        <v>25</v>
      </c>
      <c r="K3209">
        <f t="shared" si="708"/>
        <v>2025</v>
      </c>
      <c r="L3209">
        <f t="shared" si="714"/>
        <v>2030</v>
      </c>
      <c r="M3209" t="str">
        <f t="shared" si="709"/>
        <v>2025_2030</v>
      </c>
      <c r="N3209">
        <f t="shared" si="710"/>
        <v>2045</v>
      </c>
      <c r="O3209">
        <f t="shared" si="711"/>
        <v>2050</v>
      </c>
      <c r="P3209" t="str">
        <f t="shared" si="712"/>
        <v>2045_2050</v>
      </c>
      <c r="Q3209">
        <f t="shared" si="715"/>
        <v>0</v>
      </c>
      <c r="R3209">
        <f t="shared" si="716"/>
        <v>0</v>
      </c>
      <c r="S3209">
        <f t="shared" ca="1" si="717"/>
        <v>1</v>
      </c>
      <c r="U3209" t="str">
        <f t="shared" ca="1" si="718"/>
        <v xml:space="preserve"> </v>
      </c>
      <c r="V3209" t="str">
        <f t="shared" ca="1" si="719"/>
        <v>let cannot_decomm [$2025_2030$ , $2045_2050$ , $H2_BIOMASS$] := 1;</v>
      </c>
    </row>
    <row r="3210" spans="8:22" outlineLevel="1" x14ac:dyDescent="0.25">
      <c r="H3210">
        <f t="shared" si="706"/>
        <v>69</v>
      </c>
      <c r="I3210" t="str">
        <f t="shared" ca="1" si="713"/>
        <v>H2_BIOMASS</v>
      </c>
      <c r="J3210">
        <f t="shared" ca="1" si="707"/>
        <v>25</v>
      </c>
      <c r="K3210">
        <f t="shared" si="708"/>
        <v>2030</v>
      </c>
      <c r="L3210">
        <f t="shared" si="714"/>
        <v>2035</v>
      </c>
      <c r="M3210" t="str">
        <f t="shared" si="709"/>
        <v>2030_2035</v>
      </c>
      <c r="N3210">
        <f t="shared" si="710"/>
        <v>2015</v>
      </c>
      <c r="O3210">
        <f t="shared" si="711"/>
        <v>2020</v>
      </c>
      <c r="P3210" t="str">
        <f t="shared" si="712"/>
        <v>2015_2020</v>
      </c>
      <c r="Q3210">
        <f t="shared" si="715"/>
        <v>0</v>
      </c>
      <c r="R3210">
        <f t="shared" si="716"/>
        <v>1</v>
      </c>
      <c r="S3210">
        <f t="shared" ca="1" si="717"/>
        <v>1</v>
      </c>
      <c r="U3210" t="str">
        <f t="shared" ca="1" si="718"/>
        <v>#</v>
      </c>
      <c r="V3210" t="str">
        <f t="shared" ca="1" si="719"/>
        <v>let cannot_decomm [$2030_2035$ , $2015_2020$ , $H2_BIOMASS$] := 1;</v>
      </c>
    </row>
    <row r="3211" spans="8:22" outlineLevel="1" x14ac:dyDescent="0.25">
      <c r="H3211">
        <f t="shared" si="706"/>
        <v>69</v>
      </c>
      <c r="I3211" t="str">
        <f t="shared" ca="1" si="713"/>
        <v>H2_BIOMASS</v>
      </c>
      <c r="J3211">
        <f t="shared" ca="1" si="707"/>
        <v>25</v>
      </c>
      <c r="K3211">
        <f t="shared" si="708"/>
        <v>2030</v>
      </c>
      <c r="L3211">
        <f t="shared" si="714"/>
        <v>2035</v>
      </c>
      <c r="M3211" t="str">
        <f t="shared" si="709"/>
        <v>2030_2035</v>
      </c>
      <c r="N3211">
        <f t="shared" si="710"/>
        <v>2020</v>
      </c>
      <c r="O3211">
        <f t="shared" si="711"/>
        <v>2025</v>
      </c>
      <c r="P3211" t="str">
        <f t="shared" si="712"/>
        <v>2020_2025</v>
      </c>
      <c r="Q3211">
        <f t="shared" si="715"/>
        <v>0</v>
      </c>
      <c r="R3211">
        <f t="shared" si="716"/>
        <v>1</v>
      </c>
      <c r="S3211">
        <f t="shared" ca="1" si="717"/>
        <v>1</v>
      </c>
      <c r="U3211" t="str">
        <f t="shared" ca="1" si="718"/>
        <v>#</v>
      </c>
      <c r="V3211" t="str">
        <f t="shared" ca="1" si="719"/>
        <v>let cannot_decomm [$2030_2035$ , $2020_2025$ , $H2_BIOMASS$] := 1;</v>
      </c>
    </row>
    <row r="3212" spans="8:22" outlineLevel="1" x14ac:dyDescent="0.25">
      <c r="H3212">
        <f t="shared" si="706"/>
        <v>69</v>
      </c>
      <c r="I3212" t="str">
        <f t="shared" ca="1" si="713"/>
        <v>H2_BIOMASS</v>
      </c>
      <c r="J3212">
        <f t="shared" ca="1" si="707"/>
        <v>25</v>
      </c>
      <c r="K3212">
        <f t="shared" si="708"/>
        <v>2030</v>
      </c>
      <c r="L3212">
        <f t="shared" si="714"/>
        <v>2035</v>
      </c>
      <c r="M3212" t="str">
        <f t="shared" si="709"/>
        <v>2030_2035</v>
      </c>
      <c r="N3212">
        <f t="shared" si="710"/>
        <v>2025</v>
      </c>
      <c r="O3212">
        <f t="shared" si="711"/>
        <v>2030</v>
      </c>
      <c r="P3212" t="str">
        <f t="shared" si="712"/>
        <v>2025_2030</v>
      </c>
      <c r="Q3212">
        <f t="shared" si="715"/>
        <v>0</v>
      </c>
      <c r="R3212">
        <f t="shared" si="716"/>
        <v>1</v>
      </c>
      <c r="S3212">
        <f t="shared" ca="1" si="717"/>
        <v>1</v>
      </c>
      <c r="U3212" t="str">
        <f t="shared" ca="1" si="718"/>
        <v>#</v>
      </c>
      <c r="V3212" t="str">
        <f t="shared" ca="1" si="719"/>
        <v>let cannot_decomm [$2030_2035$ , $2025_2030$ , $H2_BIOMASS$] := 1;</v>
      </c>
    </row>
    <row r="3213" spans="8:22" outlineLevel="1" x14ac:dyDescent="0.25">
      <c r="H3213">
        <f t="shared" si="706"/>
        <v>69</v>
      </c>
      <c r="I3213" t="str">
        <f t="shared" ca="1" si="713"/>
        <v>H2_BIOMASS</v>
      </c>
      <c r="J3213">
        <f t="shared" ca="1" si="707"/>
        <v>25</v>
      </c>
      <c r="K3213">
        <f t="shared" si="708"/>
        <v>2030</v>
      </c>
      <c r="L3213">
        <f t="shared" si="714"/>
        <v>2035</v>
      </c>
      <c r="M3213" t="str">
        <f t="shared" si="709"/>
        <v>2030_2035</v>
      </c>
      <c r="N3213">
        <f t="shared" si="710"/>
        <v>2030</v>
      </c>
      <c r="O3213">
        <f t="shared" si="711"/>
        <v>2035</v>
      </c>
      <c r="P3213" t="str">
        <f t="shared" si="712"/>
        <v>2030_2035</v>
      </c>
      <c r="Q3213">
        <f t="shared" si="715"/>
        <v>0</v>
      </c>
      <c r="R3213">
        <f t="shared" si="716"/>
        <v>0</v>
      </c>
      <c r="S3213">
        <f t="shared" ca="1" si="717"/>
        <v>1</v>
      </c>
      <c r="U3213" t="str">
        <f t="shared" ca="1" si="718"/>
        <v xml:space="preserve"> </v>
      </c>
      <c r="V3213" t="str">
        <f t="shared" ca="1" si="719"/>
        <v>let cannot_decomm [$2030_2035$ , $2030_2035$ , $H2_BIOMASS$] := 1;</v>
      </c>
    </row>
    <row r="3214" spans="8:22" outlineLevel="1" x14ac:dyDescent="0.25">
      <c r="H3214">
        <f t="shared" si="706"/>
        <v>69</v>
      </c>
      <c r="I3214" t="str">
        <f t="shared" ca="1" si="713"/>
        <v>H2_BIOMASS</v>
      </c>
      <c r="J3214">
        <f t="shared" ca="1" si="707"/>
        <v>25</v>
      </c>
      <c r="K3214">
        <f t="shared" si="708"/>
        <v>2030</v>
      </c>
      <c r="L3214">
        <f t="shared" si="714"/>
        <v>2035</v>
      </c>
      <c r="M3214" t="str">
        <f t="shared" si="709"/>
        <v>2030_2035</v>
      </c>
      <c r="N3214">
        <f t="shared" si="710"/>
        <v>2035</v>
      </c>
      <c r="O3214">
        <f t="shared" si="711"/>
        <v>2040</v>
      </c>
      <c r="P3214" t="str">
        <f t="shared" si="712"/>
        <v>2035_2040</v>
      </c>
      <c r="Q3214">
        <f t="shared" si="715"/>
        <v>0</v>
      </c>
      <c r="R3214">
        <f t="shared" si="716"/>
        <v>0</v>
      </c>
      <c r="S3214">
        <f t="shared" ca="1" si="717"/>
        <v>1</v>
      </c>
      <c r="U3214" t="str">
        <f t="shared" ca="1" si="718"/>
        <v xml:space="preserve"> </v>
      </c>
      <c r="V3214" t="str">
        <f t="shared" ca="1" si="719"/>
        <v>let cannot_decomm [$2030_2035$ , $2035_2040$ , $H2_BIOMASS$] := 1;</v>
      </c>
    </row>
    <row r="3215" spans="8:22" outlineLevel="1" x14ac:dyDescent="0.25">
      <c r="H3215">
        <f t="shared" si="706"/>
        <v>69</v>
      </c>
      <c r="I3215" t="str">
        <f t="shared" ca="1" si="713"/>
        <v>H2_BIOMASS</v>
      </c>
      <c r="J3215">
        <f t="shared" ca="1" si="707"/>
        <v>25</v>
      </c>
      <c r="K3215">
        <f t="shared" si="708"/>
        <v>2030</v>
      </c>
      <c r="L3215">
        <f t="shared" si="714"/>
        <v>2035</v>
      </c>
      <c r="M3215" t="str">
        <f t="shared" si="709"/>
        <v>2030_2035</v>
      </c>
      <c r="N3215">
        <f t="shared" si="710"/>
        <v>2040</v>
      </c>
      <c r="O3215">
        <f t="shared" si="711"/>
        <v>2045</v>
      </c>
      <c r="P3215" t="str">
        <f t="shared" si="712"/>
        <v>2040_2045</v>
      </c>
      <c r="Q3215">
        <f t="shared" si="715"/>
        <v>0</v>
      </c>
      <c r="R3215">
        <f t="shared" si="716"/>
        <v>0</v>
      </c>
      <c r="S3215">
        <f t="shared" ca="1" si="717"/>
        <v>1</v>
      </c>
      <c r="U3215" t="str">
        <f t="shared" ca="1" si="718"/>
        <v xml:space="preserve"> </v>
      </c>
      <c r="V3215" t="str">
        <f t="shared" ca="1" si="719"/>
        <v>let cannot_decomm [$2030_2035$ , $2040_2045$ , $H2_BIOMASS$] := 1;</v>
      </c>
    </row>
    <row r="3216" spans="8:22" outlineLevel="1" x14ac:dyDescent="0.25">
      <c r="H3216">
        <f t="shared" si="706"/>
        <v>69</v>
      </c>
      <c r="I3216" t="str">
        <f t="shared" ca="1" si="713"/>
        <v>H2_BIOMASS</v>
      </c>
      <c r="J3216">
        <f t="shared" ca="1" si="707"/>
        <v>25</v>
      </c>
      <c r="K3216">
        <f t="shared" si="708"/>
        <v>2030</v>
      </c>
      <c r="L3216">
        <f t="shared" si="714"/>
        <v>2035</v>
      </c>
      <c r="M3216" t="str">
        <f t="shared" si="709"/>
        <v>2030_2035</v>
      </c>
      <c r="N3216">
        <f t="shared" si="710"/>
        <v>2045</v>
      </c>
      <c r="O3216">
        <f t="shared" si="711"/>
        <v>2050</v>
      </c>
      <c r="P3216" t="str">
        <f t="shared" si="712"/>
        <v>2045_2050</v>
      </c>
      <c r="Q3216">
        <f t="shared" si="715"/>
        <v>0</v>
      </c>
      <c r="R3216">
        <f t="shared" si="716"/>
        <v>0</v>
      </c>
      <c r="S3216">
        <f t="shared" ca="1" si="717"/>
        <v>1</v>
      </c>
      <c r="U3216" t="str">
        <f t="shared" ca="1" si="718"/>
        <v xml:space="preserve"> </v>
      </c>
      <c r="V3216" t="str">
        <f t="shared" ca="1" si="719"/>
        <v>let cannot_decomm [$2030_2035$ , $2045_2050$ , $H2_BIOMASS$] := 1;</v>
      </c>
    </row>
    <row r="3217" spans="8:22" outlineLevel="1" x14ac:dyDescent="0.25">
      <c r="H3217">
        <f t="shared" si="706"/>
        <v>69</v>
      </c>
      <c r="I3217" t="str">
        <f t="shared" ca="1" si="713"/>
        <v>H2_BIOMASS</v>
      </c>
      <c r="J3217">
        <f t="shared" ca="1" si="707"/>
        <v>25</v>
      </c>
      <c r="K3217">
        <f t="shared" si="708"/>
        <v>2035</v>
      </c>
      <c r="L3217">
        <f t="shared" si="714"/>
        <v>2040</v>
      </c>
      <c r="M3217" t="str">
        <f t="shared" si="709"/>
        <v>2035_2040</v>
      </c>
      <c r="N3217">
        <f t="shared" si="710"/>
        <v>2015</v>
      </c>
      <c r="O3217">
        <f t="shared" si="711"/>
        <v>2020</v>
      </c>
      <c r="P3217" t="str">
        <f t="shared" si="712"/>
        <v>2015_2020</v>
      </c>
      <c r="Q3217">
        <f t="shared" si="715"/>
        <v>0</v>
      </c>
      <c r="R3217">
        <f t="shared" si="716"/>
        <v>1</v>
      </c>
      <c r="S3217">
        <f t="shared" ca="1" si="717"/>
        <v>1</v>
      </c>
      <c r="U3217" t="str">
        <f t="shared" ca="1" si="718"/>
        <v>#</v>
      </c>
      <c r="V3217" t="str">
        <f t="shared" ca="1" si="719"/>
        <v>let cannot_decomm [$2035_2040$ , $2015_2020$ , $H2_BIOMASS$] := 1;</v>
      </c>
    </row>
    <row r="3218" spans="8:22" outlineLevel="1" x14ac:dyDescent="0.25">
      <c r="H3218">
        <f t="shared" si="706"/>
        <v>69</v>
      </c>
      <c r="I3218" t="str">
        <f t="shared" ca="1" si="713"/>
        <v>H2_BIOMASS</v>
      </c>
      <c r="J3218">
        <f t="shared" ca="1" si="707"/>
        <v>25</v>
      </c>
      <c r="K3218">
        <f t="shared" si="708"/>
        <v>2035</v>
      </c>
      <c r="L3218">
        <f t="shared" si="714"/>
        <v>2040</v>
      </c>
      <c r="M3218" t="str">
        <f t="shared" si="709"/>
        <v>2035_2040</v>
      </c>
      <c r="N3218">
        <f t="shared" si="710"/>
        <v>2020</v>
      </c>
      <c r="O3218">
        <f t="shared" si="711"/>
        <v>2025</v>
      </c>
      <c r="P3218" t="str">
        <f t="shared" si="712"/>
        <v>2020_2025</v>
      </c>
      <c r="Q3218">
        <f t="shared" si="715"/>
        <v>0</v>
      </c>
      <c r="R3218">
        <f t="shared" si="716"/>
        <v>1</v>
      </c>
      <c r="S3218">
        <f t="shared" ca="1" si="717"/>
        <v>1</v>
      </c>
      <c r="U3218" t="str">
        <f t="shared" ca="1" si="718"/>
        <v>#</v>
      </c>
      <c r="V3218" t="str">
        <f t="shared" ca="1" si="719"/>
        <v>let cannot_decomm [$2035_2040$ , $2020_2025$ , $H2_BIOMASS$] := 1;</v>
      </c>
    </row>
    <row r="3219" spans="8:22" outlineLevel="1" x14ac:dyDescent="0.25">
      <c r="H3219">
        <f t="shared" si="706"/>
        <v>69</v>
      </c>
      <c r="I3219" t="str">
        <f t="shared" ca="1" si="713"/>
        <v>H2_BIOMASS</v>
      </c>
      <c r="J3219">
        <f t="shared" ca="1" si="707"/>
        <v>25</v>
      </c>
      <c r="K3219">
        <f t="shared" si="708"/>
        <v>2035</v>
      </c>
      <c r="L3219">
        <f t="shared" si="714"/>
        <v>2040</v>
      </c>
      <c r="M3219" t="str">
        <f t="shared" si="709"/>
        <v>2035_2040</v>
      </c>
      <c r="N3219">
        <f t="shared" si="710"/>
        <v>2025</v>
      </c>
      <c r="O3219">
        <f t="shared" si="711"/>
        <v>2030</v>
      </c>
      <c r="P3219" t="str">
        <f t="shared" si="712"/>
        <v>2025_2030</v>
      </c>
      <c r="Q3219">
        <f t="shared" si="715"/>
        <v>0</v>
      </c>
      <c r="R3219">
        <f t="shared" si="716"/>
        <v>1</v>
      </c>
      <c r="S3219">
        <f t="shared" ca="1" si="717"/>
        <v>1</v>
      </c>
      <c r="U3219" t="str">
        <f t="shared" ca="1" si="718"/>
        <v>#</v>
      </c>
      <c r="V3219" t="str">
        <f t="shared" ca="1" si="719"/>
        <v>let cannot_decomm [$2035_2040$ , $2025_2030$ , $H2_BIOMASS$] := 1;</v>
      </c>
    </row>
    <row r="3220" spans="8:22" outlineLevel="1" x14ac:dyDescent="0.25">
      <c r="H3220">
        <f t="shared" si="706"/>
        <v>69</v>
      </c>
      <c r="I3220" t="str">
        <f t="shared" ca="1" si="713"/>
        <v>H2_BIOMASS</v>
      </c>
      <c r="J3220">
        <f t="shared" ca="1" si="707"/>
        <v>25</v>
      </c>
      <c r="K3220">
        <f t="shared" si="708"/>
        <v>2035</v>
      </c>
      <c r="L3220">
        <f t="shared" si="714"/>
        <v>2040</v>
      </c>
      <c r="M3220" t="str">
        <f t="shared" si="709"/>
        <v>2035_2040</v>
      </c>
      <c r="N3220">
        <f t="shared" si="710"/>
        <v>2030</v>
      </c>
      <c r="O3220">
        <f t="shared" si="711"/>
        <v>2035</v>
      </c>
      <c r="P3220" t="str">
        <f t="shared" si="712"/>
        <v>2030_2035</v>
      </c>
      <c r="Q3220">
        <f t="shared" si="715"/>
        <v>0</v>
      </c>
      <c r="R3220">
        <f t="shared" si="716"/>
        <v>1</v>
      </c>
      <c r="S3220">
        <f t="shared" ca="1" si="717"/>
        <v>1</v>
      </c>
      <c r="U3220" t="str">
        <f t="shared" ca="1" si="718"/>
        <v>#</v>
      </c>
      <c r="V3220" t="str">
        <f t="shared" ca="1" si="719"/>
        <v>let cannot_decomm [$2035_2040$ , $2030_2035$ , $H2_BIOMASS$] := 1;</v>
      </c>
    </row>
    <row r="3221" spans="8:22" outlineLevel="1" x14ac:dyDescent="0.25">
      <c r="H3221">
        <f t="shared" si="706"/>
        <v>69</v>
      </c>
      <c r="I3221" t="str">
        <f t="shared" ca="1" si="713"/>
        <v>H2_BIOMASS</v>
      </c>
      <c r="J3221">
        <f t="shared" ca="1" si="707"/>
        <v>25</v>
      </c>
      <c r="K3221">
        <f t="shared" si="708"/>
        <v>2035</v>
      </c>
      <c r="L3221">
        <f t="shared" si="714"/>
        <v>2040</v>
      </c>
      <c r="M3221" t="str">
        <f t="shared" si="709"/>
        <v>2035_2040</v>
      </c>
      <c r="N3221">
        <f t="shared" si="710"/>
        <v>2035</v>
      </c>
      <c r="O3221">
        <f t="shared" si="711"/>
        <v>2040</v>
      </c>
      <c r="P3221" t="str">
        <f t="shared" si="712"/>
        <v>2035_2040</v>
      </c>
      <c r="Q3221">
        <f t="shared" si="715"/>
        <v>0</v>
      </c>
      <c r="R3221">
        <f t="shared" si="716"/>
        <v>0</v>
      </c>
      <c r="S3221">
        <f t="shared" ca="1" si="717"/>
        <v>1</v>
      </c>
      <c r="U3221" t="str">
        <f t="shared" ca="1" si="718"/>
        <v xml:space="preserve"> </v>
      </c>
      <c r="V3221" t="str">
        <f t="shared" ca="1" si="719"/>
        <v>let cannot_decomm [$2035_2040$ , $2035_2040$ , $H2_BIOMASS$] := 1;</v>
      </c>
    </row>
    <row r="3222" spans="8:22" outlineLevel="1" x14ac:dyDescent="0.25">
      <c r="H3222">
        <f t="shared" si="706"/>
        <v>69</v>
      </c>
      <c r="I3222" t="str">
        <f t="shared" ca="1" si="713"/>
        <v>H2_BIOMASS</v>
      </c>
      <c r="J3222">
        <f t="shared" ca="1" si="707"/>
        <v>25</v>
      </c>
      <c r="K3222">
        <f t="shared" si="708"/>
        <v>2035</v>
      </c>
      <c r="L3222">
        <f t="shared" si="714"/>
        <v>2040</v>
      </c>
      <c r="M3222" t="str">
        <f t="shared" si="709"/>
        <v>2035_2040</v>
      </c>
      <c r="N3222">
        <f t="shared" si="710"/>
        <v>2040</v>
      </c>
      <c r="O3222">
        <f t="shared" si="711"/>
        <v>2045</v>
      </c>
      <c r="P3222" t="str">
        <f t="shared" si="712"/>
        <v>2040_2045</v>
      </c>
      <c r="Q3222">
        <f t="shared" si="715"/>
        <v>0</v>
      </c>
      <c r="R3222">
        <f t="shared" si="716"/>
        <v>0</v>
      </c>
      <c r="S3222">
        <f t="shared" ca="1" si="717"/>
        <v>1</v>
      </c>
      <c r="U3222" t="str">
        <f t="shared" ca="1" si="718"/>
        <v xml:space="preserve"> </v>
      </c>
      <c r="V3222" t="str">
        <f t="shared" ca="1" si="719"/>
        <v>let cannot_decomm [$2035_2040$ , $2040_2045$ , $H2_BIOMASS$] := 1;</v>
      </c>
    </row>
    <row r="3223" spans="8:22" outlineLevel="1" x14ac:dyDescent="0.25">
      <c r="H3223">
        <f t="shared" si="706"/>
        <v>69</v>
      </c>
      <c r="I3223" t="str">
        <f t="shared" ca="1" si="713"/>
        <v>H2_BIOMASS</v>
      </c>
      <c r="J3223">
        <f t="shared" ca="1" si="707"/>
        <v>25</v>
      </c>
      <c r="K3223">
        <f t="shared" si="708"/>
        <v>2035</v>
      </c>
      <c r="L3223">
        <f t="shared" si="714"/>
        <v>2040</v>
      </c>
      <c r="M3223" t="str">
        <f t="shared" si="709"/>
        <v>2035_2040</v>
      </c>
      <c r="N3223">
        <f t="shared" si="710"/>
        <v>2045</v>
      </c>
      <c r="O3223">
        <f t="shared" si="711"/>
        <v>2050</v>
      </c>
      <c r="P3223" t="str">
        <f t="shared" si="712"/>
        <v>2045_2050</v>
      </c>
      <c r="Q3223">
        <f t="shared" si="715"/>
        <v>0</v>
      </c>
      <c r="R3223">
        <f t="shared" si="716"/>
        <v>0</v>
      </c>
      <c r="S3223">
        <f t="shared" ca="1" si="717"/>
        <v>1</v>
      </c>
      <c r="U3223" t="str">
        <f t="shared" ca="1" si="718"/>
        <v xml:space="preserve"> </v>
      </c>
      <c r="V3223" t="str">
        <f t="shared" ca="1" si="719"/>
        <v>let cannot_decomm [$2035_2040$ , $2045_2050$ , $H2_BIOMASS$] := 1;</v>
      </c>
    </row>
    <row r="3224" spans="8:22" outlineLevel="1" x14ac:dyDescent="0.25">
      <c r="H3224">
        <f t="shared" si="706"/>
        <v>69</v>
      </c>
      <c r="I3224" t="str">
        <f t="shared" ca="1" si="713"/>
        <v>H2_BIOMASS</v>
      </c>
      <c r="J3224">
        <f t="shared" ca="1" si="707"/>
        <v>25</v>
      </c>
      <c r="K3224">
        <f t="shared" si="708"/>
        <v>2040</v>
      </c>
      <c r="L3224">
        <f t="shared" si="714"/>
        <v>2045</v>
      </c>
      <c r="M3224" t="str">
        <f t="shared" si="709"/>
        <v>2040_2045</v>
      </c>
      <c r="N3224">
        <f t="shared" si="710"/>
        <v>2015</v>
      </c>
      <c r="O3224">
        <f t="shared" si="711"/>
        <v>2020</v>
      </c>
      <c r="P3224" t="str">
        <f t="shared" si="712"/>
        <v>2015_2020</v>
      </c>
      <c r="Q3224">
        <f t="shared" si="715"/>
        <v>0</v>
      </c>
      <c r="R3224">
        <f t="shared" si="716"/>
        <v>1</v>
      </c>
      <c r="S3224">
        <f t="shared" ca="1" si="717"/>
        <v>0</v>
      </c>
      <c r="U3224" t="str">
        <f t="shared" ca="1" si="718"/>
        <v xml:space="preserve"> </v>
      </c>
      <c r="V3224" t="str">
        <f t="shared" ca="1" si="719"/>
        <v>let cannot_decomm [$2040_2045$ , $2015_2020$ , $H2_BIOMASS$] := 1;</v>
      </c>
    </row>
    <row r="3225" spans="8:22" outlineLevel="1" x14ac:dyDescent="0.25">
      <c r="H3225">
        <f t="shared" si="706"/>
        <v>69</v>
      </c>
      <c r="I3225" t="str">
        <f t="shared" ca="1" si="713"/>
        <v>H2_BIOMASS</v>
      </c>
      <c r="J3225">
        <f t="shared" ca="1" si="707"/>
        <v>25</v>
      </c>
      <c r="K3225">
        <f t="shared" si="708"/>
        <v>2040</v>
      </c>
      <c r="L3225">
        <f t="shared" si="714"/>
        <v>2045</v>
      </c>
      <c r="M3225" t="str">
        <f t="shared" si="709"/>
        <v>2040_2045</v>
      </c>
      <c r="N3225">
        <f t="shared" si="710"/>
        <v>2020</v>
      </c>
      <c r="O3225">
        <f t="shared" si="711"/>
        <v>2025</v>
      </c>
      <c r="P3225" t="str">
        <f t="shared" si="712"/>
        <v>2020_2025</v>
      </c>
      <c r="Q3225">
        <f t="shared" si="715"/>
        <v>0</v>
      </c>
      <c r="R3225">
        <f t="shared" si="716"/>
        <v>1</v>
      </c>
      <c r="S3225">
        <f t="shared" ca="1" si="717"/>
        <v>1</v>
      </c>
      <c r="U3225" t="str">
        <f t="shared" ca="1" si="718"/>
        <v>#</v>
      </c>
      <c r="V3225" t="str">
        <f t="shared" ca="1" si="719"/>
        <v>let cannot_decomm [$2040_2045$ , $2020_2025$ , $H2_BIOMASS$] := 1;</v>
      </c>
    </row>
    <row r="3226" spans="8:22" outlineLevel="1" x14ac:dyDescent="0.25">
      <c r="H3226">
        <f t="shared" si="706"/>
        <v>69</v>
      </c>
      <c r="I3226" t="str">
        <f t="shared" ca="1" si="713"/>
        <v>H2_BIOMASS</v>
      </c>
      <c r="J3226">
        <f t="shared" ca="1" si="707"/>
        <v>25</v>
      </c>
      <c r="K3226">
        <f t="shared" si="708"/>
        <v>2040</v>
      </c>
      <c r="L3226">
        <f t="shared" si="714"/>
        <v>2045</v>
      </c>
      <c r="M3226" t="str">
        <f t="shared" si="709"/>
        <v>2040_2045</v>
      </c>
      <c r="N3226">
        <f t="shared" si="710"/>
        <v>2025</v>
      </c>
      <c r="O3226">
        <f t="shared" si="711"/>
        <v>2030</v>
      </c>
      <c r="P3226" t="str">
        <f t="shared" si="712"/>
        <v>2025_2030</v>
      </c>
      <c r="Q3226">
        <f t="shared" si="715"/>
        <v>0</v>
      </c>
      <c r="R3226">
        <f t="shared" si="716"/>
        <v>1</v>
      </c>
      <c r="S3226">
        <f t="shared" ca="1" si="717"/>
        <v>1</v>
      </c>
      <c r="U3226" t="str">
        <f t="shared" ca="1" si="718"/>
        <v>#</v>
      </c>
      <c r="V3226" t="str">
        <f t="shared" ca="1" si="719"/>
        <v>let cannot_decomm [$2040_2045$ , $2025_2030$ , $H2_BIOMASS$] := 1;</v>
      </c>
    </row>
    <row r="3227" spans="8:22" outlineLevel="1" x14ac:dyDescent="0.25">
      <c r="H3227">
        <f t="shared" si="706"/>
        <v>69</v>
      </c>
      <c r="I3227" t="str">
        <f t="shared" ca="1" si="713"/>
        <v>H2_BIOMASS</v>
      </c>
      <c r="J3227">
        <f t="shared" ca="1" si="707"/>
        <v>25</v>
      </c>
      <c r="K3227">
        <f t="shared" si="708"/>
        <v>2040</v>
      </c>
      <c r="L3227">
        <f t="shared" si="714"/>
        <v>2045</v>
      </c>
      <c r="M3227" t="str">
        <f t="shared" si="709"/>
        <v>2040_2045</v>
      </c>
      <c r="N3227">
        <f t="shared" si="710"/>
        <v>2030</v>
      </c>
      <c r="O3227">
        <f t="shared" si="711"/>
        <v>2035</v>
      </c>
      <c r="P3227" t="str">
        <f t="shared" si="712"/>
        <v>2030_2035</v>
      </c>
      <c r="Q3227">
        <f t="shared" si="715"/>
        <v>0</v>
      </c>
      <c r="R3227">
        <f t="shared" si="716"/>
        <v>1</v>
      </c>
      <c r="S3227">
        <f t="shared" ca="1" si="717"/>
        <v>1</v>
      </c>
      <c r="U3227" t="str">
        <f t="shared" ca="1" si="718"/>
        <v>#</v>
      </c>
      <c r="V3227" t="str">
        <f t="shared" ca="1" si="719"/>
        <v>let cannot_decomm [$2040_2045$ , $2030_2035$ , $H2_BIOMASS$] := 1;</v>
      </c>
    </row>
    <row r="3228" spans="8:22" outlineLevel="1" x14ac:dyDescent="0.25">
      <c r="H3228">
        <f t="shared" si="706"/>
        <v>69</v>
      </c>
      <c r="I3228" t="str">
        <f t="shared" ca="1" si="713"/>
        <v>H2_BIOMASS</v>
      </c>
      <c r="J3228">
        <f t="shared" ca="1" si="707"/>
        <v>25</v>
      </c>
      <c r="K3228">
        <f t="shared" si="708"/>
        <v>2040</v>
      </c>
      <c r="L3228">
        <f t="shared" si="714"/>
        <v>2045</v>
      </c>
      <c r="M3228" t="str">
        <f t="shared" si="709"/>
        <v>2040_2045</v>
      </c>
      <c r="N3228">
        <f t="shared" si="710"/>
        <v>2035</v>
      </c>
      <c r="O3228">
        <f t="shared" si="711"/>
        <v>2040</v>
      </c>
      <c r="P3228" t="str">
        <f t="shared" si="712"/>
        <v>2035_2040</v>
      </c>
      <c r="Q3228">
        <f t="shared" si="715"/>
        <v>0</v>
      </c>
      <c r="R3228">
        <f t="shared" si="716"/>
        <v>1</v>
      </c>
      <c r="S3228">
        <f t="shared" ca="1" si="717"/>
        <v>1</v>
      </c>
      <c r="U3228" t="str">
        <f t="shared" ca="1" si="718"/>
        <v>#</v>
      </c>
      <c r="V3228" t="str">
        <f t="shared" ca="1" si="719"/>
        <v>let cannot_decomm [$2040_2045$ , $2035_2040$ , $H2_BIOMASS$] := 1;</v>
      </c>
    </row>
    <row r="3229" spans="8:22" outlineLevel="1" x14ac:dyDescent="0.25">
      <c r="H3229">
        <f t="shared" si="706"/>
        <v>69</v>
      </c>
      <c r="I3229" t="str">
        <f t="shared" ca="1" si="713"/>
        <v>H2_BIOMASS</v>
      </c>
      <c r="J3229">
        <f t="shared" ca="1" si="707"/>
        <v>25</v>
      </c>
      <c r="K3229">
        <f t="shared" si="708"/>
        <v>2040</v>
      </c>
      <c r="L3229">
        <f t="shared" si="714"/>
        <v>2045</v>
      </c>
      <c r="M3229" t="str">
        <f t="shared" si="709"/>
        <v>2040_2045</v>
      </c>
      <c r="N3229">
        <f t="shared" si="710"/>
        <v>2040</v>
      </c>
      <c r="O3229">
        <f t="shared" si="711"/>
        <v>2045</v>
      </c>
      <c r="P3229" t="str">
        <f t="shared" si="712"/>
        <v>2040_2045</v>
      </c>
      <c r="Q3229">
        <f t="shared" si="715"/>
        <v>0</v>
      </c>
      <c r="R3229">
        <f t="shared" si="716"/>
        <v>0</v>
      </c>
      <c r="S3229">
        <f t="shared" ca="1" si="717"/>
        <v>1</v>
      </c>
      <c r="U3229" t="str">
        <f t="shared" ca="1" si="718"/>
        <v xml:space="preserve"> </v>
      </c>
      <c r="V3229" t="str">
        <f t="shared" ca="1" si="719"/>
        <v>let cannot_decomm [$2040_2045$ , $2040_2045$ , $H2_BIOMASS$] := 1;</v>
      </c>
    </row>
    <row r="3230" spans="8:22" outlineLevel="1" x14ac:dyDescent="0.25">
      <c r="H3230">
        <f t="shared" si="706"/>
        <v>69</v>
      </c>
      <c r="I3230" t="str">
        <f t="shared" ca="1" si="713"/>
        <v>H2_BIOMASS</v>
      </c>
      <c r="J3230">
        <f t="shared" ca="1" si="707"/>
        <v>25</v>
      </c>
      <c r="K3230">
        <f t="shared" si="708"/>
        <v>2040</v>
      </c>
      <c r="L3230">
        <f t="shared" si="714"/>
        <v>2045</v>
      </c>
      <c r="M3230" t="str">
        <f t="shared" si="709"/>
        <v>2040_2045</v>
      </c>
      <c r="N3230">
        <f t="shared" si="710"/>
        <v>2045</v>
      </c>
      <c r="O3230">
        <f t="shared" si="711"/>
        <v>2050</v>
      </c>
      <c r="P3230" t="str">
        <f t="shared" si="712"/>
        <v>2045_2050</v>
      </c>
      <c r="Q3230">
        <f t="shared" si="715"/>
        <v>0</v>
      </c>
      <c r="R3230">
        <f t="shared" si="716"/>
        <v>0</v>
      </c>
      <c r="S3230">
        <f t="shared" ca="1" si="717"/>
        <v>1</v>
      </c>
      <c r="U3230" t="str">
        <f t="shared" ca="1" si="718"/>
        <v xml:space="preserve"> </v>
      </c>
      <c r="V3230" t="str">
        <f t="shared" ca="1" si="719"/>
        <v>let cannot_decomm [$2040_2045$ , $2045_2050$ , $H2_BIOMASS$] := 1;</v>
      </c>
    </row>
    <row r="3231" spans="8:22" outlineLevel="1" x14ac:dyDescent="0.25">
      <c r="H3231">
        <f t="shared" si="706"/>
        <v>69</v>
      </c>
      <c r="I3231" t="str">
        <f t="shared" ca="1" si="713"/>
        <v>H2_BIOMASS</v>
      </c>
      <c r="J3231">
        <f t="shared" ca="1" si="707"/>
        <v>25</v>
      </c>
      <c r="K3231">
        <f t="shared" si="708"/>
        <v>2045</v>
      </c>
      <c r="L3231">
        <f t="shared" si="714"/>
        <v>2050</v>
      </c>
      <c r="M3231" t="str">
        <f t="shared" si="709"/>
        <v>2045_2050</v>
      </c>
      <c r="N3231">
        <f t="shared" si="710"/>
        <v>2015</v>
      </c>
      <c r="O3231">
        <f t="shared" si="711"/>
        <v>2020</v>
      </c>
      <c r="P3231" t="str">
        <f t="shared" si="712"/>
        <v>2015_2020</v>
      </c>
      <c r="Q3231">
        <f t="shared" si="715"/>
        <v>0</v>
      </c>
      <c r="R3231">
        <f t="shared" si="716"/>
        <v>1</v>
      </c>
      <c r="S3231">
        <f t="shared" ca="1" si="717"/>
        <v>0</v>
      </c>
      <c r="U3231" t="str">
        <f t="shared" ca="1" si="718"/>
        <v xml:space="preserve"> </v>
      </c>
      <c r="V3231" t="str">
        <f t="shared" ca="1" si="719"/>
        <v>let cannot_decomm [$2045_2050$ , $2015_2020$ , $H2_BIOMASS$] := 1;</v>
      </c>
    </row>
    <row r="3232" spans="8:22" outlineLevel="1" x14ac:dyDescent="0.25">
      <c r="H3232">
        <f t="shared" si="706"/>
        <v>69</v>
      </c>
      <c r="I3232" t="str">
        <f t="shared" ca="1" si="713"/>
        <v>H2_BIOMASS</v>
      </c>
      <c r="J3232">
        <f t="shared" ca="1" si="707"/>
        <v>25</v>
      </c>
      <c r="K3232">
        <f t="shared" si="708"/>
        <v>2045</v>
      </c>
      <c r="L3232">
        <f t="shared" si="714"/>
        <v>2050</v>
      </c>
      <c r="M3232" t="str">
        <f t="shared" si="709"/>
        <v>2045_2050</v>
      </c>
      <c r="N3232">
        <f t="shared" si="710"/>
        <v>2020</v>
      </c>
      <c r="O3232">
        <f t="shared" si="711"/>
        <v>2025</v>
      </c>
      <c r="P3232" t="str">
        <f t="shared" si="712"/>
        <v>2020_2025</v>
      </c>
      <c r="Q3232">
        <f t="shared" si="715"/>
        <v>0</v>
      </c>
      <c r="R3232">
        <f t="shared" si="716"/>
        <v>1</v>
      </c>
      <c r="S3232">
        <f t="shared" ca="1" si="717"/>
        <v>0</v>
      </c>
      <c r="U3232" t="str">
        <f t="shared" ca="1" si="718"/>
        <v xml:space="preserve"> </v>
      </c>
      <c r="V3232" t="str">
        <f t="shared" ca="1" si="719"/>
        <v>let cannot_decomm [$2045_2050$ , $2020_2025$ , $H2_BIOMASS$] := 1;</v>
      </c>
    </row>
    <row r="3233" spans="8:22" outlineLevel="1" x14ac:dyDescent="0.25">
      <c r="H3233">
        <f t="shared" si="706"/>
        <v>69</v>
      </c>
      <c r="I3233" t="str">
        <f t="shared" ca="1" si="713"/>
        <v>H2_BIOMASS</v>
      </c>
      <c r="J3233">
        <f t="shared" ca="1" si="707"/>
        <v>25</v>
      </c>
      <c r="K3233">
        <f t="shared" si="708"/>
        <v>2045</v>
      </c>
      <c r="L3233">
        <f t="shared" si="714"/>
        <v>2050</v>
      </c>
      <c r="M3233" t="str">
        <f t="shared" si="709"/>
        <v>2045_2050</v>
      </c>
      <c r="N3233">
        <f t="shared" si="710"/>
        <v>2025</v>
      </c>
      <c r="O3233">
        <f t="shared" si="711"/>
        <v>2030</v>
      </c>
      <c r="P3233" t="str">
        <f t="shared" si="712"/>
        <v>2025_2030</v>
      </c>
      <c r="Q3233">
        <f t="shared" si="715"/>
        <v>0</v>
      </c>
      <c r="R3233">
        <f t="shared" si="716"/>
        <v>1</v>
      </c>
      <c r="S3233">
        <f t="shared" ca="1" si="717"/>
        <v>1</v>
      </c>
      <c r="U3233" t="str">
        <f t="shared" ca="1" si="718"/>
        <v>#</v>
      </c>
      <c r="V3233" t="str">
        <f t="shared" ca="1" si="719"/>
        <v>let cannot_decomm [$2045_2050$ , $2025_2030$ , $H2_BIOMASS$] := 1;</v>
      </c>
    </row>
    <row r="3234" spans="8:22" outlineLevel="1" x14ac:dyDescent="0.25">
      <c r="H3234">
        <f t="shared" si="706"/>
        <v>69</v>
      </c>
      <c r="I3234" t="str">
        <f t="shared" ca="1" si="713"/>
        <v>H2_BIOMASS</v>
      </c>
      <c r="J3234">
        <f t="shared" ca="1" si="707"/>
        <v>25</v>
      </c>
      <c r="K3234">
        <f t="shared" si="708"/>
        <v>2045</v>
      </c>
      <c r="L3234">
        <f t="shared" si="714"/>
        <v>2050</v>
      </c>
      <c r="M3234" t="str">
        <f t="shared" si="709"/>
        <v>2045_2050</v>
      </c>
      <c r="N3234">
        <f t="shared" si="710"/>
        <v>2030</v>
      </c>
      <c r="O3234">
        <f t="shared" si="711"/>
        <v>2035</v>
      </c>
      <c r="P3234" t="str">
        <f t="shared" si="712"/>
        <v>2030_2035</v>
      </c>
      <c r="Q3234">
        <f t="shared" si="715"/>
        <v>0</v>
      </c>
      <c r="R3234">
        <f t="shared" si="716"/>
        <v>1</v>
      </c>
      <c r="S3234">
        <f t="shared" ca="1" si="717"/>
        <v>1</v>
      </c>
      <c r="U3234" t="str">
        <f t="shared" ca="1" si="718"/>
        <v>#</v>
      </c>
      <c r="V3234" t="str">
        <f t="shared" ca="1" si="719"/>
        <v>let cannot_decomm [$2045_2050$ , $2030_2035$ , $H2_BIOMASS$] := 1;</v>
      </c>
    </row>
    <row r="3235" spans="8:22" outlineLevel="1" x14ac:dyDescent="0.25">
      <c r="H3235">
        <f t="shared" si="706"/>
        <v>69</v>
      </c>
      <c r="I3235" t="str">
        <f t="shared" ca="1" si="713"/>
        <v>H2_BIOMASS</v>
      </c>
      <c r="J3235">
        <f t="shared" ca="1" si="707"/>
        <v>25</v>
      </c>
      <c r="K3235">
        <f t="shared" si="708"/>
        <v>2045</v>
      </c>
      <c r="L3235">
        <f t="shared" si="714"/>
        <v>2050</v>
      </c>
      <c r="M3235" t="str">
        <f t="shared" si="709"/>
        <v>2045_2050</v>
      </c>
      <c r="N3235">
        <f t="shared" si="710"/>
        <v>2035</v>
      </c>
      <c r="O3235">
        <f t="shared" si="711"/>
        <v>2040</v>
      </c>
      <c r="P3235" t="str">
        <f t="shared" si="712"/>
        <v>2035_2040</v>
      </c>
      <c r="Q3235">
        <f t="shared" si="715"/>
        <v>0</v>
      </c>
      <c r="R3235">
        <f t="shared" si="716"/>
        <v>1</v>
      </c>
      <c r="S3235">
        <f t="shared" ca="1" si="717"/>
        <v>1</v>
      </c>
      <c r="U3235" t="str">
        <f t="shared" ca="1" si="718"/>
        <v>#</v>
      </c>
      <c r="V3235" t="str">
        <f t="shared" ca="1" si="719"/>
        <v>let cannot_decomm [$2045_2050$ , $2035_2040$ , $H2_BIOMASS$] := 1;</v>
      </c>
    </row>
    <row r="3236" spans="8:22" outlineLevel="1" x14ac:dyDescent="0.25">
      <c r="H3236">
        <f t="shared" si="706"/>
        <v>69</v>
      </c>
      <c r="I3236" t="str">
        <f t="shared" ca="1" si="713"/>
        <v>H2_BIOMASS</v>
      </c>
      <c r="J3236">
        <f t="shared" ca="1" si="707"/>
        <v>25</v>
      </c>
      <c r="K3236">
        <f t="shared" si="708"/>
        <v>2045</v>
      </c>
      <c r="L3236">
        <f t="shared" si="714"/>
        <v>2050</v>
      </c>
      <c r="M3236" t="str">
        <f t="shared" si="709"/>
        <v>2045_2050</v>
      </c>
      <c r="N3236">
        <f t="shared" si="710"/>
        <v>2040</v>
      </c>
      <c r="O3236">
        <f t="shared" si="711"/>
        <v>2045</v>
      </c>
      <c r="P3236" t="str">
        <f t="shared" si="712"/>
        <v>2040_2045</v>
      </c>
      <c r="Q3236">
        <f t="shared" si="715"/>
        <v>0</v>
      </c>
      <c r="R3236">
        <f t="shared" si="716"/>
        <v>1</v>
      </c>
      <c r="S3236">
        <f t="shared" ca="1" si="717"/>
        <v>1</v>
      </c>
      <c r="U3236" t="str">
        <f t="shared" ca="1" si="718"/>
        <v>#</v>
      </c>
      <c r="V3236" t="str">
        <f t="shared" ca="1" si="719"/>
        <v>let cannot_decomm [$2045_2050$ , $2040_2045$ , $H2_BIOMASS$] := 1;</v>
      </c>
    </row>
    <row r="3237" spans="8:22" outlineLevel="1" x14ac:dyDescent="0.25">
      <c r="H3237">
        <f t="shared" si="706"/>
        <v>69</v>
      </c>
      <c r="I3237" t="str">
        <f t="shared" ca="1" si="713"/>
        <v>H2_BIOMASS</v>
      </c>
      <c r="J3237">
        <f t="shared" ca="1" si="707"/>
        <v>25</v>
      </c>
      <c r="K3237">
        <f t="shared" si="708"/>
        <v>2045</v>
      </c>
      <c r="L3237">
        <f t="shared" si="714"/>
        <v>2050</v>
      </c>
      <c r="M3237" t="str">
        <f t="shared" si="709"/>
        <v>2045_2050</v>
      </c>
      <c r="N3237">
        <f t="shared" si="710"/>
        <v>2045</v>
      </c>
      <c r="O3237">
        <f t="shared" si="711"/>
        <v>2050</v>
      </c>
      <c r="P3237" t="str">
        <f t="shared" si="712"/>
        <v>2045_2050</v>
      </c>
      <c r="Q3237">
        <f t="shared" si="715"/>
        <v>0</v>
      </c>
      <c r="R3237">
        <f t="shared" si="716"/>
        <v>0</v>
      </c>
      <c r="S3237">
        <f t="shared" ca="1" si="717"/>
        <v>1</v>
      </c>
      <c r="U3237" t="str">
        <f t="shared" ca="1" si="718"/>
        <v xml:space="preserve"> </v>
      </c>
      <c r="V3237" t="str">
        <f t="shared" ca="1" si="719"/>
        <v>let cannot_decomm [$2045_2050$ , $2045_2050$ , $H2_BIOMASS$] := 1;</v>
      </c>
    </row>
    <row r="3238" spans="8:22" outlineLevel="1" x14ac:dyDescent="0.25">
      <c r="H3238">
        <f t="shared" si="706"/>
        <v>70</v>
      </c>
      <c r="I3238" t="str">
        <f t="shared" ca="1" si="713"/>
        <v>GASIFICATION_SNG</v>
      </c>
      <c r="J3238">
        <f t="shared" ca="1" si="707"/>
        <v>25</v>
      </c>
      <c r="K3238">
        <f t="shared" si="708"/>
        <v>2015</v>
      </c>
      <c r="L3238">
        <f t="shared" si="714"/>
        <v>2020</v>
      </c>
      <c r="M3238" t="str">
        <f t="shared" si="709"/>
        <v>2015_2020</v>
      </c>
      <c r="N3238">
        <f t="shared" si="710"/>
        <v>2015</v>
      </c>
      <c r="O3238">
        <f t="shared" si="711"/>
        <v>2020</v>
      </c>
      <c r="P3238" t="str">
        <f t="shared" si="712"/>
        <v>2015_2020</v>
      </c>
      <c r="Q3238">
        <f t="shared" si="715"/>
        <v>1</v>
      </c>
      <c r="R3238">
        <f t="shared" si="716"/>
        <v>0</v>
      </c>
      <c r="S3238">
        <f t="shared" ca="1" si="717"/>
        <v>1</v>
      </c>
      <c r="U3238" t="str">
        <f t="shared" si="718"/>
        <v>#</v>
      </c>
      <c r="V3238" t="str">
        <f t="shared" ca="1" si="719"/>
        <v>let cannot_decomm [$2015_2020$ , $2015_2020$ , $GASIFICATION_SNG$] := 1;</v>
      </c>
    </row>
    <row r="3239" spans="8:22" outlineLevel="1" x14ac:dyDescent="0.25">
      <c r="H3239">
        <f t="shared" si="706"/>
        <v>70</v>
      </c>
      <c r="I3239" t="str">
        <f t="shared" ca="1" si="713"/>
        <v>GASIFICATION_SNG</v>
      </c>
      <c r="J3239">
        <f t="shared" ca="1" si="707"/>
        <v>25</v>
      </c>
      <c r="K3239">
        <f t="shared" si="708"/>
        <v>2015</v>
      </c>
      <c r="L3239">
        <f t="shared" si="714"/>
        <v>2020</v>
      </c>
      <c r="M3239" t="str">
        <f t="shared" si="709"/>
        <v>2015_2020</v>
      </c>
      <c r="N3239">
        <f t="shared" si="710"/>
        <v>2020</v>
      </c>
      <c r="O3239">
        <f t="shared" si="711"/>
        <v>2025</v>
      </c>
      <c r="P3239" t="str">
        <f t="shared" si="712"/>
        <v>2020_2025</v>
      </c>
      <c r="Q3239">
        <f t="shared" si="715"/>
        <v>0</v>
      </c>
      <c r="R3239">
        <f t="shared" si="716"/>
        <v>0</v>
      </c>
      <c r="S3239">
        <f t="shared" ca="1" si="717"/>
        <v>1</v>
      </c>
      <c r="U3239" t="str">
        <f t="shared" ca="1" si="718"/>
        <v xml:space="preserve"> </v>
      </c>
      <c r="V3239" t="str">
        <f t="shared" ca="1" si="719"/>
        <v>let cannot_decomm [$2015_2020$ , $2020_2025$ , $GASIFICATION_SNG$] := 1;</v>
      </c>
    </row>
    <row r="3240" spans="8:22" outlineLevel="1" x14ac:dyDescent="0.25">
      <c r="H3240">
        <f t="shared" si="706"/>
        <v>70</v>
      </c>
      <c r="I3240" t="str">
        <f t="shared" ca="1" si="713"/>
        <v>GASIFICATION_SNG</v>
      </c>
      <c r="J3240">
        <f t="shared" ca="1" si="707"/>
        <v>25</v>
      </c>
      <c r="K3240">
        <f t="shared" si="708"/>
        <v>2015</v>
      </c>
      <c r="L3240">
        <f t="shared" si="714"/>
        <v>2020</v>
      </c>
      <c r="M3240" t="str">
        <f t="shared" si="709"/>
        <v>2015_2020</v>
      </c>
      <c r="N3240">
        <f t="shared" si="710"/>
        <v>2025</v>
      </c>
      <c r="O3240">
        <f t="shared" si="711"/>
        <v>2030</v>
      </c>
      <c r="P3240" t="str">
        <f t="shared" si="712"/>
        <v>2025_2030</v>
      </c>
      <c r="Q3240">
        <f t="shared" si="715"/>
        <v>0</v>
      </c>
      <c r="R3240">
        <f t="shared" si="716"/>
        <v>0</v>
      </c>
      <c r="S3240">
        <f t="shared" ca="1" si="717"/>
        <v>1</v>
      </c>
      <c r="U3240" t="str">
        <f t="shared" ca="1" si="718"/>
        <v xml:space="preserve"> </v>
      </c>
      <c r="V3240" t="str">
        <f t="shared" ca="1" si="719"/>
        <v>let cannot_decomm [$2015_2020$ , $2025_2030$ , $GASIFICATION_SNG$] := 1;</v>
      </c>
    </row>
    <row r="3241" spans="8:22" outlineLevel="1" x14ac:dyDescent="0.25">
      <c r="H3241">
        <f t="shared" si="706"/>
        <v>70</v>
      </c>
      <c r="I3241" t="str">
        <f t="shared" ca="1" si="713"/>
        <v>GASIFICATION_SNG</v>
      </c>
      <c r="J3241">
        <f t="shared" ca="1" si="707"/>
        <v>25</v>
      </c>
      <c r="K3241">
        <f t="shared" si="708"/>
        <v>2015</v>
      </c>
      <c r="L3241">
        <f t="shared" si="714"/>
        <v>2020</v>
      </c>
      <c r="M3241" t="str">
        <f t="shared" si="709"/>
        <v>2015_2020</v>
      </c>
      <c r="N3241">
        <f t="shared" si="710"/>
        <v>2030</v>
      </c>
      <c r="O3241">
        <f t="shared" si="711"/>
        <v>2035</v>
      </c>
      <c r="P3241" t="str">
        <f t="shared" si="712"/>
        <v>2030_2035</v>
      </c>
      <c r="Q3241">
        <f t="shared" si="715"/>
        <v>0</v>
      </c>
      <c r="R3241">
        <f t="shared" si="716"/>
        <v>0</v>
      </c>
      <c r="S3241">
        <f t="shared" ca="1" si="717"/>
        <v>1</v>
      </c>
      <c r="U3241" t="str">
        <f t="shared" ca="1" si="718"/>
        <v xml:space="preserve"> </v>
      </c>
      <c r="V3241" t="str">
        <f t="shared" ca="1" si="719"/>
        <v>let cannot_decomm [$2015_2020$ , $2030_2035$ , $GASIFICATION_SNG$] := 1;</v>
      </c>
    </row>
    <row r="3242" spans="8:22" outlineLevel="1" x14ac:dyDescent="0.25">
      <c r="H3242">
        <f t="shared" si="706"/>
        <v>70</v>
      </c>
      <c r="I3242" t="str">
        <f t="shared" ca="1" si="713"/>
        <v>GASIFICATION_SNG</v>
      </c>
      <c r="J3242">
        <f t="shared" ca="1" si="707"/>
        <v>25</v>
      </c>
      <c r="K3242">
        <f t="shared" si="708"/>
        <v>2015</v>
      </c>
      <c r="L3242">
        <f t="shared" si="714"/>
        <v>2020</v>
      </c>
      <c r="M3242" t="str">
        <f t="shared" si="709"/>
        <v>2015_2020</v>
      </c>
      <c r="N3242">
        <f t="shared" si="710"/>
        <v>2035</v>
      </c>
      <c r="O3242">
        <f t="shared" si="711"/>
        <v>2040</v>
      </c>
      <c r="P3242" t="str">
        <f t="shared" si="712"/>
        <v>2035_2040</v>
      </c>
      <c r="Q3242">
        <f t="shared" si="715"/>
        <v>0</v>
      </c>
      <c r="R3242">
        <f t="shared" si="716"/>
        <v>0</v>
      </c>
      <c r="S3242">
        <f t="shared" ca="1" si="717"/>
        <v>1</v>
      </c>
      <c r="U3242" t="str">
        <f t="shared" ca="1" si="718"/>
        <v xml:space="preserve"> </v>
      </c>
      <c r="V3242" t="str">
        <f t="shared" ca="1" si="719"/>
        <v>let cannot_decomm [$2015_2020$ , $2035_2040$ , $GASIFICATION_SNG$] := 1;</v>
      </c>
    </row>
    <row r="3243" spans="8:22" outlineLevel="1" x14ac:dyDescent="0.25">
      <c r="H3243">
        <f t="shared" si="706"/>
        <v>70</v>
      </c>
      <c r="I3243" t="str">
        <f t="shared" ca="1" si="713"/>
        <v>GASIFICATION_SNG</v>
      </c>
      <c r="J3243">
        <f t="shared" ca="1" si="707"/>
        <v>25</v>
      </c>
      <c r="K3243">
        <f t="shared" si="708"/>
        <v>2015</v>
      </c>
      <c r="L3243">
        <f t="shared" si="714"/>
        <v>2020</v>
      </c>
      <c r="M3243" t="str">
        <f t="shared" si="709"/>
        <v>2015_2020</v>
      </c>
      <c r="N3243">
        <f t="shared" si="710"/>
        <v>2040</v>
      </c>
      <c r="O3243">
        <f t="shared" si="711"/>
        <v>2045</v>
      </c>
      <c r="P3243" t="str">
        <f t="shared" si="712"/>
        <v>2040_2045</v>
      </c>
      <c r="Q3243">
        <f t="shared" si="715"/>
        <v>0</v>
      </c>
      <c r="R3243">
        <f t="shared" si="716"/>
        <v>0</v>
      </c>
      <c r="S3243">
        <f t="shared" ca="1" si="717"/>
        <v>1</v>
      </c>
      <c r="U3243" t="str">
        <f t="shared" ca="1" si="718"/>
        <v xml:space="preserve"> </v>
      </c>
      <c r="V3243" t="str">
        <f t="shared" ca="1" si="719"/>
        <v>let cannot_decomm [$2015_2020$ , $2040_2045$ , $GASIFICATION_SNG$] := 1;</v>
      </c>
    </row>
    <row r="3244" spans="8:22" outlineLevel="1" x14ac:dyDescent="0.25">
      <c r="H3244">
        <f t="shared" si="706"/>
        <v>70</v>
      </c>
      <c r="I3244" t="str">
        <f t="shared" ca="1" si="713"/>
        <v>GASIFICATION_SNG</v>
      </c>
      <c r="J3244">
        <f t="shared" ca="1" si="707"/>
        <v>25</v>
      </c>
      <c r="K3244">
        <f t="shared" si="708"/>
        <v>2015</v>
      </c>
      <c r="L3244">
        <f t="shared" si="714"/>
        <v>2020</v>
      </c>
      <c r="M3244" t="str">
        <f t="shared" si="709"/>
        <v>2015_2020</v>
      </c>
      <c r="N3244">
        <f t="shared" si="710"/>
        <v>2045</v>
      </c>
      <c r="O3244">
        <f t="shared" si="711"/>
        <v>2050</v>
      </c>
      <c r="P3244" t="str">
        <f t="shared" si="712"/>
        <v>2045_2050</v>
      </c>
      <c r="Q3244">
        <f t="shared" si="715"/>
        <v>0</v>
      </c>
      <c r="R3244">
        <f t="shared" si="716"/>
        <v>0</v>
      </c>
      <c r="S3244">
        <f t="shared" ca="1" si="717"/>
        <v>1</v>
      </c>
      <c r="U3244" t="str">
        <f t="shared" ca="1" si="718"/>
        <v xml:space="preserve"> </v>
      </c>
      <c r="V3244" t="str">
        <f t="shared" ca="1" si="719"/>
        <v>let cannot_decomm [$2015_2020$ , $2045_2050$ , $GASIFICATION_SNG$] := 1;</v>
      </c>
    </row>
    <row r="3245" spans="8:22" outlineLevel="1" x14ac:dyDescent="0.25">
      <c r="H3245">
        <f t="shared" si="706"/>
        <v>70</v>
      </c>
      <c r="I3245" t="str">
        <f t="shared" ca="1" si="713"/>
        <v>GASIFICATION_SNG</v>
      </c>
      <c r="J3245">
        <f t="shared" ca="1" si="707"/>
        <v>25</v>
      </c>
      <c r="K3245">
        <f t="shared" si="708"/>
        <v>2020</v>
      </c>
      <c r="L3245">
        <f t="shared" si="714"/>
        <v>2025</v>
      </c>
      <c r="M3245" t="str">
        <f t="shared" si="709"/>
        <v>2020_2025</v>
      </c>
      <c r="N3245">
        <f t="shared" si="710"/>
        <v>2015</v>
      </c>
      <c r="O3245">
        <f t="shared" si="711"/>
        <v>2020</v>
      </c>
      <c r="P3245" t="str">
        <f t="shared" si="712"/>
        <v>2015_2020</v>
      </c>
      <c r="Q3245">
        <f t="shared" si="715"/>
        <v>0</v>
      </c>
      <c r="R3245">
        <f t="shared" si="716"/>
        <v>1</v>
      </c>
      <c r="S3245">
        <f t="shared" ca="1" si="717"/>
        <v>1</v>
      </c>
      <c r="U3245" t="str">
        <f t="shared" ca="1" si="718"/>
        <v>#</v>
      </c>
      <c r="V3245" t="str">
        <f t="shared" ca="1" si="719"/>
        <v>let cannot_decomm [$2020_2025$ , $2015_2020$ , $GASIFICATION_SNG$] := 1;</v>
      </c>
    </row>
    <row r="3246" spans="8:22" outlineLevel="1" x14ac:dyDescent="0.25">
      <c r="H3246">
        <f t="shared" si="706"/>
        <v>70</v>
      </c>
      <c r="I3246" t="str">
        <f t="shared" ca="1" si="713"/>
        <v>GASIFICATION_SNG</v>
      </c>
      <c r="J3246">
        <f t="shared" ca="1" si="707"/>
        <v>25</v>
      </c>
      <c r="K3246">
        <f t="shared" si="708"/>
        <v>2020</v>
      </c>
      <c r="L3246">
        <f t="shared" si="714"/>
        <v>2025</v>
      </c>
      <c r="M3246" t="str">
        <f t="shared" si="709"/>
        <v>2020_2025</v>
      </c>
      <c r="N3246">
        <f t="shared" si="710"/>
        <v>2020</v>
      </c>
      <c r="O3246">
        <f t="shared" si="711"/>
        <v>2025</v>
      </c>
      <c r="P3246" t="str">
        <f t="shared" si="712"/>
        <v>2020_2025</v>
      </c>
      <c r="Q3246">
        <f t="shared" si="715"/>
        <v>0</v>
      </c>
      <c r="R3246">
        <f t="shared" si="716"/>
        <v>0</v>
      </c>
      <c r="S3246">
        <f t="shared" ca="1" si="717"/>
        <v>1</v>
      </c>
      <c r="U3246" t="str">
        <f t="shared" ca="1" si="718"/>
        <v xml:space="preserve"> </v>
      </c>
      <c r="V3246" t="str">
        <f t="shared" ca="1" si="719"/>
        <v>let cannot_decomm [$2020_2025$ , $2020_2025$ , $GASIFICATION_SNG$] := 1;</v>
      </c>
    </row>
    <row r="3247" spans="8:22" outlineLevel="1" x14ac:dyDescent="0.25">
      <c r="H3247">
        <f t="shared" si="706"/>
        <v>70</v>
      </c>
      <c r="I3247" t="str">
        <f t="shared" ca="1" si="713"/>
        <v>GASIFICATION_SNG</v>
      </c>
      <c r="J3247">
        <f t="shared" ca="1" si="707"/>
        <v>25</v>
      </c>
      <c r="K3247">
        <f t="shared" si="708"/>
        <v>2020</v>
      </c>
      <c r="L3247">
        <f t="shared" si="714"/>
        <v>2025</v>
      </c>
      <c r="M3247" t="str">
        <f t="shared" si="709"/>
        <v>2020_2025</v>
      </c>
      <c r="N3247">
        <f t="shared" si="710"/>
        <v>2025</v>
      </c>
      <c r="O3247">
        <f t="shared" si="711"/>
        <v>2030</v>
      </c>
      <c r="P3247" t="str">
        <f t="shared" si="712"/>
        <v>2025_2030</v>
      </c>
      <c r="Q3247">
        <f t="shared" si="715"/>
        <v>0</v>
      </c>
      <c r="R3247">
        <f t="shared" si="716"/>
        <v>0</v>
      </c>
      <c r="S3247">
        <f t="shared" ca="1" si="717"/>
        <v>1</v>
      </c>
      <c r="U3247" t="str">
        <f t="shared" ca="1" si="718"/>
        <v xml:space="preserve"> </v>
      </c>
      <c r="V3247" t="str">
        <f t="shared" ca="1" si="719"/>
        <v>let cannot_decomm [$2020_2025$ , $2025_2030$ , $GASIFICATION_SNG$] := 1;</v>
      </c>
    </row>
    <row r="3248" spans="8:22" outlineLevel="1" x14ac:dyDescent="0.25">
      <c r="H3248">
        <f t="shared" si="706"/>
        <v>70</v>
      </c>
      <c r="I3248" t="str">
        <f t="shared" ca="1" si="713"/>
        <v>GASIFICATION_SNG</v>
      </c>
      <c r="J3248">
        <f t="shared" ca="1" si="707"/>
        <v>25</v>
      </c>
      <c r="K3248">
        <f t="shared" si="708"/>
        <v>2020</v>
      </c>
      <c r="L3248">
        <f t="shared" si="714"/>
        <v>2025</v>
      </c>
      <c r="M3248" t="str">
        <f t="shared" si="709"/>
        <v>2020_2025</v>
      </c>
      <c r="N3248">
        <f t="shared" si="710"/>
        <v>2030</v>
      </c>
      <c r="O3248">
        <f t="shared" si="711"/>
        <v>2035</v>
      </c>
      <c r="P3248" t="str">
        <f t="shared" si="712"/>
        <v>2030_2035</v>
      </c>
      <c r="Q3248">
        <f t="shared" si="715"/>
        <v>0</v>
      </c>
      <c r="R3248">
        <f t="shared" si="716"/>
        <v>0</v>
      </c>
      <c r="S3248">
        <f t="shared" ca="1" si="717"/>
        <v>1</v>
      </c>
      <c r="U3248" t="str">
        <f t="shared" ca="1" si="718"/>
        <v xml:space="preserve"> </v>
      </c>
      <c r="V3248" t="str">
        <f t="shared" ca="1" si="719"/>
        <v>let cannot_decomm [$2020_2025$ , $2030_2035$ , $GASIFICATION_SNG$] := 1;</v>
      </c>
    </row>
    <row r="3249" spans="8:22" outlineLevel="1" x14ac:dyDescent="0.25">
      <c r="H3249">
        <f t="shared" si="706"/>
        <v>70</v>
      </c>
      <c r="I3249" t="str">
        <f t="shared" ca="1" si="713"/>
        <v>GASIFICATION_SNG</v>
      </c>
      <c r="J3249">
        <f t="shared" ca="1" si="707"/>
        <v>25</v>
      </c>
      <c r="K3249">
        <f t="shared" si="708"/>
        <v>2020</v>
      </c>
      <c r="L3249">
        <f t="shared" si="714"/>
        <v>2025</v>
      </c>
      <c r="M3249" t="str">
        <f t="shared" si="709"/>
        <v>2020_2025</v>
      </c>
      <c r="N3249">
        <f t="shared" si="710"/>
        <v>2035</v>
      </c>
      <c r="O3249">
        <f t="shared" si="711"/>
        <v>2040</v>
      </c>
      <c r="P3249" t="str">
        <f t="shared" si="712"/>
        <v>2035_2040</v>
      </c>
      <c r="Q3249">
        <f t="shared" si="715"/>
        <v>0</v>
      </c>
      <c r="R3249">
        <f t="shared" si="716"/>
        <v>0</v>
      </c>
      <c r="S3249">
        <f t="shared" ca="1" si="717"/>
        <v>1</v>
      </c>
      <c r="U3249" t="str">
        <f t="shared" ca="1" si="718"/>
        <v xml:space="preserve"> </v>
      </c>
      <c r="V3249" t="str">
        <f t="shared" ca="1" si="719"/>
        <v>let cannot_decomm [$2020_2025$ , $2035_2040$ , $GASIFICATION_SNG$] := 1;</v>
      </c>
    </row>
    <row r="3250" spans="8:22" outlineLevel="1" x14ac:dyDescent="0.25">
      <c r="H3250">
        <f t="shared" si="706"/>
        <v>70</v>
      </c>
      <c r="I3250" t="str">
        <f t="shared" ca="1" si="713"/>
        <v>GASIFICATION_SNG</v>
      </c>
      <c r="J3250">
        <f t="shared" ca="1" si="707"/>
        <v>25</v>
      </c>
      <c r="K3250">
        <f t="shared" si="708"/>
        <v>2020</v>
      </c>
      <c r="L3250">
        <f t="shared" si="714"/>
        <v>2025</v>
      </c>
      <c r="M3250" t="str">
        <f t="shared" si="709"/>
        <v>2020_2025</v>
      </c>
      <c r="N3250">
        <f t="shared" si="710"/>
        <v>2040</v>
      </c>
      <c r="O3250">
        <f t="shared" si="711"/>
        <v>2045</v>
      </c>
      <c r="P3250" t="str">
        <f t="shared" si="712"/>
        <v>2040_2045</v>
      </c>
      <c r="Q3250">
        <f t="shared" si="715"/>
        <v>0</v>
      </c>
      <c r="R3250">
        <f t="shared" si="716"/>
        <v>0</v>
      </c>
      <c r="S3250">
        <f t="shared" ca="1" si="717"/>
        <v>1</v>
      </c>
      <c r="U3250" t="str">
        <f t="shared" ca="1" si="718"/>
        <v xml:space="preserve"> </v>
      </c>
      <c r="V3250" t="str">
        <f t="shared" ca="1" si="719"/>
        <v>let cannot_decomm [$2020_2025$ , $2040_2045$ , $GASIFICATION_SNG$] := 1;</v>
      </c>
    </row>
    <row r="3251" spans="8:22" outlineLevel="1" x14ac:dyDescent="0.25">
      <c r="H3251">
        <f t="shared" si="706"/>
        <v>70</v>
      </c>
      <c r="I3251" t="str">
        <f t="shared" ca="1" si="713"/>
        <v>GASIFICATION_SNG</v>
      </c>
      <c r="J3251">
        <f t="shared" ca="1" si="707"/>
        <v>25</v>
      </c>
      <c r="K3251">
        <f t="shared" si="708"/>
        <v>2020</v>
      </c>
      <c r="L3251">
        <f t="shared" si="714"/>
        <v>2025</v>
      </c>
      <c r="M3251" t="str">
        <f t="shared" si="709"/>
        <v>2020_2025</v>
      </c>
      <c r="N3251">
        <f t="shared" si="710"/>
        <v>2045</v>
      </c>
      <c r="O3251">
        <f t="shared" si="711"/>
        <v>2050</v>
      </c>
      <c r="P3251" t="str">
        <f t="shared" si="712"/>
        <v>2045_2050</v>
      </c>
      <c r="Q3251">
        <f t="shared" si="715"/>
        <v>0</v>
      </c>
      <c r="R3251">
        <f t="shared" si="716"/>
        <v>0</v>
      </c>
      <c r="S3251">
        <f t="shared" ca="1" si="717"/>
        <v>1</v>
      </c>
      <c r="U3251" t="str">
        <f t="shared" ca="1" si="718"/>
        <v xml:space="preserve"> </v>
      </c>
      <c r="V3251" t="str">
        <f t="shared" ca="1" si="719"/>
        <v>let cannot_decomm [$2020_2025$ , $2045_2050$ , $GASIFICATION_SNG$] := 1;</v>
      </c>
    </row>
    <row r="3252" spans="8:22" outlineLevel="1" x14ac:dyDescent="0.25">
      <c r="H3252">
        <f t="shared" si="706"/>
        <v>70</v>
      </c>
      <c r="I3252" t="str">
        <f t="shared" ca="1" si="713"/>
        <v>GASIFICATION_SNG</v>
      </c>
      <c r="J3252">
        <f t="shared" ca="1" si="707"/>
        <v>25</v>
      </c>
      <c r="K3252">
        <f t="shared" si="708"/>
        <v>2025</v>
      </c>
      <c r="L3252">
        <f t="shared" si="714"/>
        <v>2030</v>
      </c>
      <c r="M3252" t="str">
        <f t="shared" si="709"/>
        <v>2025_2030</v>
      </c>
      <c r="N3252">
        <f t="shared" si="710"/>
        <v>2015</v>
      </c>
      <c r="O3252">
        <f t="shared" si="711"/>
        <v>2020</v>
      </c>
      <c r="P3252" t="str">
        <f t="shared" si="712"/>
        <v>2015_2020</v>
      </c>
      <c r="Q3252">
        <f t="shared" si="715"/>
        <v>0</v>
      </c>
      <c r="R3252">
        <f t="shared" si="716"/>
        <v>1</v>
      </c>
      <c r="S3252">
        <f t="shared" ca="1" si="717"/>
        <v>1</v>
      </c>
      <c r="U3252" t="str">
        <f t="shared" ca="1" si="718"/>
        <v>#</v>
      </c>
      <c r="V3252" t="str">
        <f t="shared" ca="1" si="719"/>
        <v>let cannot_decomm [$2025_2030$ , $2015_2020$ , $GASIFICATION_SNG$] := 1;</v>
      </c>
    </row>
    <row r="3253" spans="8:22" outlineLevel="1" x14ac:dyDescent="0.25">
      <c r="H3253">
        <f t="shared" ref="H3253:H3316" si="720">(FLOOR((ROW(A3253)-4)/49,1))+4</f>
        <v>70</v>
      </c>
      <c r="I3253" t="str">
        <f t="shared" ca="1" si="713"/>
        <v>GASIFICATION_SNG</v>
      </c>
      <c r="J3253">
        <f t="shared" ref="J3253:J3316" ca="1" si="721">INDIRECT("C"&amp;H3253)</f>
        <v>25</v>
      </c>
      <c r="K3253">
        <f t="shared" ref="K3253:K3316" si="722">2015+MOD(FLOOR((ROW(A3253)-4)/7,1),7)*5</f>
        <v>2025</v>
      </c>
      <c r="L3253">
        <f t="shared" si="714"/>
        <v>2030</v>
      </c>
      <c r="M3253" t="str">
        <f t="shared" ref="M3253:M3316" si="723">K3253&amp;"_"&amp;L3253</f>
        <v>2025_2030</v>
      </c>
      <c r="N3253">
        <f t="shared" ref="N3253:N3316" si="724">2015+MOD(ROW(D3253)-4,7)*5</f>
        <v>2020</v>
      </c>
      <c r="O3253">
        <f t="shared" ref="O3253:O3316" si="725">2020+MOD(ROW(E3253)-4,7)*5</f>
        <v>2025</v>
      </c>
      <c r="P3253" t="str">
        <f t="shared" ref="P3253:P3316" si="726">N3253&amp;"_"&amp;O3253</f>
        <v>2020_2025</v>
      </c>
      <c r="Q3253">
        <f t="shared" si="715"/>
        <v>0</v>
      </c>
      <c r="R3253">
        <f t="shared" si="716"/>
        <v>1</v>
      </c>
      <c r="S3253">
        <f t="shared" ca="1" si="717"/>
        <v>1</v>
      </c>
      <c r="U3253" t="str">
        <f t="shared" ca="1" si="718"/>
        <v>#</v>
      </c>
      <c r="V3253" t="str">
        <f t="shared" ca="1" si="719"/>
        <v>let cannot_decomm [$2025_2030$ , $2020_2025$ , $GASIFICATION_SNG$] := 1;</v>
      </c>
    </row>
    <row r="3254" spans="8:22" outlineLevel="1" x14ac:dyDescent="0.25">
      <c r="H3254">
        <f t="shared" si="720"/>
        <v>70</v>
      </c>
      <c r="I3254" t="str">
        <f t="shared" ca="1" si="713"/>
        <v>GASIFICATION_SNG</v>
      </c>
      <c r="J3254">
        <f t="shared" ca="1" si="721"/>
        <v>25</v>
      </c>
      <c r="K3254">
        <f t="shared" si="722"/>
        <v>2025</v>
      </c>
      <c r="L3254">
        <f t="shared" si="714"/>
        <v>2030</v>
      </c>
      <c r="M3254" t="str">
        <f t="shared" si="723"/>
        <v>2025_2030</v>
      </c>
      <c r="N3254">
        <f t="shared" si="724"/>
        <v>2025</v>
      </c>
      <c r="O3254">
        <f t="shared" si="725"/>
        <v>2030</v>
      </c>
      <c r="P3254" t="str">
        <f t="shared" si="726"/>
        <v>2025_2030</v>
      </c>
      <c r="Q3254">
        <f t="shared" si="715"/>
        <v>0</v>
      </c>
      <c r="R3254">
        <f t="shared" si="716"/>
        <v>0</v>
      </c>
      <c r="S3254">
        <f t="shared" ca="1" si="717"/>
        <v>1</v>
      </c>
      <c r="U3254" t="str">
        <f t="shared" ca="1" si="718"/>
        <v xml:space="preserve"> </v>
      </c>
      <c r="V3254" t="str">
        <f t="shared" ca="1" si="719"/>
        <v>let cannot_decomm [$2025_2030$ , $2025_2030$ , $GASIFICATION_SNG$] := 1;</v>
      </c>
    </row>
    <row r="3255" spans="8:22" outlineLevel="1" x14ac:dyDescent="0.25">
      <c r="H3255">
        <f t="shared" si="720"/>
        <v>70</v>
      </c>
      <c r="I3255" t="str">
        <f t="shared" ca="1" si="713"/>
        <v>GASIFICATION_SNG</v>
      </c>
      <c r="J3255">
        <f t="shared" ca="1" si="721"/>
        <v>25</v>
      </c>
      <c r="K3255">
        <f t="shared" si="722"/>
        <v>2025</v>
      </c>
      <c r="L3255">
        <f t="shared" si="714"/>
        <v>2030</v>
      </c>
      <c r="M3255" t="str">
        <f t="shared" si="723"/>
        <v>2025_2030</v>
      </c>
      <c r="N3255">
        <f t="shared" si="724"/>
        <v>2030</v>
      </c>
      <c r="O3255">
        <f t="shared" si="725"/>
        <v>2035</v>
      </c>
      <c r="P3255" t="str">
        <f t="shared" si="726"/>
        <v>2030_2035</v>
      </c>
      <c r="Q3255">
        <f t="shared" si="715"/>
        <v>0</v>
      </c>
      <c r="R3255">
        <f t="shared" si="716"/>
        <v>0</v>
      </c>
      <c r="S3255">
        <f t="shared" ca="1" si="717"/>
        <v>1</v>
      </c>
      <c r="U3255" t="str">
        <f t="shared" ca="1" si="718"/>
        <v xml:space="preserve"> </v>
      </c>
      <c r="V3255" t="str">
        <f t="shared" ca="1" si="719"/>
        <v>let cannot_decomm [$2025_2030$ , $2030_2035$ , $GASIFICATION_SNG$] := 1;</v>
      </c>
    </row>
    <row r="3256" spans="8:22" outlineLevel="1" x14ac:dyDescent="0.25">
      <c r="H3256">
        <f t="shared" si="720"/>
        <v>70</v>
      </c>
      <c r="I3256" t="str">
        <f t="shared" ca="1" si="713"/>
        <v>GASIFICATION_SNG</v>
      </c>
      <c r="J3256">
        <f t="shared" ca="1" si="721"/>
        <v>25</v>
      </c>
      <c r="K3256">
        <f t="shared" si="722"/>
        <v>2025</v>
      </c>
      <c r="L3256">
        <f t="shared" si="714"/>
        <v>2030</v>
      </c>
      <c r="M3256" t="str">
        <f t="shared" si="723"/>
        <v>2025_2030</v>
      </c>
      <c r="N3256">
        <f t="shared" si="724"/>
        <v>2035</v>
      </c>
      <c r="O3256">
        <f t="shared" si="725"/>
        <v>2040</v>
      </c>
      <c r="P3256" t="str">
        <f t="shared" si="726"/>
        <v>2035_2040</v>
      </c>
      <c r="Q3256">
        <f t="shared" si="715"/>
        <v>0</v>
      </c>
      <c r="R3256">
        <f t="shared" si="716"/>
        <v>0</v>
      </c>
      <c r="S3256">
        <f t="shared" ca="1" si="717"/>
        <v>1</v>
      </c>
      <c r="U3256" t="str">
        <f t="shared" ca="1" si="718"/>
        <v xml:space="preserve"> </v>
      </c>
      <c r="V3256" t="str">
        <f t="shared" ca="1" si="719"/>
        <v>let cannot_decomm [$2025_2030$ , $2035_2040$ , $GASIFICATION_SNG$] := 1;</v>
      </c>
    </row>
    <row r="3257" spans="8:22" outlineLevel="1" x14ac:dyDescent="0.25">
      <c r="H3257">
        <f t="shared" si="720"/>
        <v>70</v>
      </c>
      <c r="I3257" t="str">
        <f t="shared" ca="1" si="713"/>
        <v>GASIFICATION_SNG</v>
      </c>
      <c r="J3257">
        <f t="shared" ca="1" si="721"/>
        <v>25</v>
      </c>
      <c r="K3257">
        <f t="shared" si="722"/>
        <v>2025</v>
      </c>
      <c r="L3257">
        <f t="shared" si="714"/>
        <v>2030</v>
      </c>
      <c r="M3257" t="str">
        <f t="shared" si="723"/>
        <v>2025_2030</v>
      </c>
      <c r="N3257">
        <f t="shared" si="724"/>
        <v>2040</v>
      </c>
      <c r="O3257">
        <f t="shared" si="725"/>
        <v>2045</v>
      </c>
      <c r="P3257" t="str">
        <f t="shared" si="726"/>
        <v>2040_2045</v>
      </c>
      <c r="Q3257">
        <f t="shared" si="715"/>
        <v>0</v>
      </c>
      <c r="R3257">
        <f t="shared" si="716"/>
        <v>0</v>
      </c>
      <c r="S3257">
        <f t="shared" ca="1" si="717"/>
        <v>1</v>
      </c>
      <c r="U3257" t="str">
        <f t="shared" ca="1" si="718"/>
        <v xml:space="preserve"> </v>
      </c>
      <c r="V3257" t="str">
        <f t="shared" ca="1" si="719"/>
        <v>let cannot_decomm [$2025_2030$ , $2040_2045$ , $GASIFICATION_SNG$] := 1;</v>
      </c>
    </row>
    <row r="3258" spans="8:22" outlineLevel="1" x14ac:dyDescent="0.25">
      <c r="H3258">
        <f t="shared" si="720"/>
        <v>70</v>
      </c>
      <c r="I3258" t="str">
        <f t="shared" ca="1" si="713"/>
        <v>GASIFICATION_SNG</v>
      </c>
      <c r="J3258">
        <f t="shared" ca="1" si="721"/>
        <v>25</v>
      </c>
      <c r="K3258">
        <f t="shared" si="722"/>
        <v>2025</v>
      </c>
      <c r="L3258">
        <f t="shared" si="714"/>
        <v>2030</v>
      </c>
      <c r="M3258" t="str">
        <f t="shared" si="723"/>
        <v>2025_2030</v>
      </c>
      <c r="N3258">
        <f t="shared" si="724"/>
        <v>2045</v>
      </c>
      <c r="O3258">
        <f t="shared" si="725"/>
        <v>2050</v>
      </c>
      <c r="P3258" t="str">
        <f t="shared" si="726"/>
        <v>2045_2050</v>
      </c>
      <c r="Q3258">
        <f t="shared" si="715"/>
        <v>0</v>
      </c>
      <c r="R3258">
        <f t="shared" si="716"/>
        <v>0</v>
      </c>
      <c r="S3258">
        <f t="shared" ca="1" si="717"/>
        <v>1</v>
      </c>
      <c r="U3258" t="str">
        <f t="shared" ca="1" si="718"/>
        <v xml:space="preserve"> </v>
      </c>
      <c r="V3258" t="str">
        <f t="shared" ca="1" si="719"/>
        <v>let cannot_decomm [$2025_2030$ , $2045_2050$ , $GASIFICATION_SNG$] := 1;</v>
      </c>
    </row>
    <row r="3259" spans="8:22" outlineLevel="1" x14ac:dyDescent="0.25">
      <c r="H3259">
        <f t="shared" si="720"/>
        <v>70</v>
      </c>
      <c r="I3259" t="str">
        <f t="shared" ca="1" si="713"/>
        <v>GASIFICATION_SNG</v>
      </c>
      <c r="J3259">
        <f t="shared" ca="1" si="721"/>
        <v>25</v>
      </c>
      <c r="K3259">
        <f t="shared" si="722"/>
        <v>2030</v>
      </c>
      <c r="L3259">
        <f t="shared" si="714"/>
        <v>2035</v>
      </c>
      <c r="M3259" t="str">
        <f t="shared" si="723"/>
        <v>2030_2035</v>
      </c>
      <c r="N3259">
        <f t="shared" si="724"/>
        <v>2015</v>
      </c>
      <c r="O3259">
        <f t="shared" si="725"/>
        <v>2020</v>
      </c>
      <c r="P3259" t="str">
        <f t="shared" si="726"/>
        <v>2015_2020</v>
      </c>
      <c r="Q3259">
        <f t="shared" si="715"/>
        <v>0</v>
      </c>
      <c r="R3259">
        <f t="shared" si="716"/>
        <v>1</v>
      </c>
      <c r="S3259">
        <f t="shared" ca="1" si="717"/>
        <v>1</v>
      </c>
      <c r="U3259" t="str">
        <f t="shared" ca="1" si="718"/>
        <v>#</v>
      </c>
      <c r="V3259" t="str">
        <f t="shared" ca="1" si="719"/>
        <v>let cannot_decomm [$2030_2035$ , $2015_2020$ , $GASIFICATION_SNG$] := 1;</v>
      </c>
    </row>
    <row r="3260" spans="8:22" outlineLevel="1" x14ac:dyDescent="0.25">
      <c r="H3260">
        <f t="shared" si="720"/>
        <v>70</v>
      </c>
      <c r="I3260" t="str">
        <f t="shared" ca="1" si="713"/>
        <v>GASIFICATION_SNG</v>
      </c>
      <c r="J3260">
        <f t="shared" ca="1" si="721"/>
        <v>25</v>
      </c>
      <c r="K3260">
        <f t="shared" si="722"/>
        <v>2030</v>
      </c>
      <c r="L3260">
        <f t="shared" si="714"/>
        <v>2035</v>
      </c>
      <c r="M3260" t="str">
        <f t="shared" si="723"/>
        <v>2030_2035</v>
      </c>
      <c r="N3260">
        <f t="shared" si="724"/>
        <v>2020</v>
      </c>
      <c r="O3260">
        <f t="shared" si="725"/>
        <v>2025</v>
      </c>
      <c r="P3260" t="str">
        <f t="shared" si="726"/>
        <v>2020_2025</v>
      </c>
      <c r="Q3260">
        <f t="shared" si="715"/>
        <v>0</v>
      </c>
      <c r="R3260">
        <f t="shared" si="716"/>
        <v>1</v>
      </c>
      <c r="S3260">
        <f t="shared" ca="1" si="717"/>
        <v>1</v>
      </c>
      <c r="U3260" t="str">
        <f t="shared" ca="1" si="718"/>
        <v>#</v>
      </c>
      <c r="V3260" t="str">
        <f t="shared" ca="1" si="719"/>
        <v>let cannot_decomm [$2030_2035$ , $2020_2025$ , $GASIFICATION_SNG$] := 1;</v>
      </c>
    </row>
    <row r="3261" spans="8:22" outlineLevel="1" x14ac:dyDescent="0.25">
      <c r="H3261">
        <f t="shared" si="720"/>
        <v>70</v>
      </c>
      <c r="I3261" t="str">
        <f t="shared" ca="1" si="713"/>
        <v>GASIFICATION_SNG</v>
      </c>
      <c r="J3261">
        <f t="shared" ca="1" si="721"/>
        <v>25</v>
      </c>
      <c r="K3261">
        <f t="shared" si="722"/>
        <v>2030</v>
      </c>
      <c r="L3261">
        <f t="shared" si="714"/>
        <v>2035</v>
      </c>
      <c r="M3261" t="str">
        <f t="shared" si="723"/>
        <v>2030_2035</v>
      </c>
      <c r="N3261">
        <f t="shared" si="724"/>
        <v>2025</v>
      </c>
      <c r="O3261">
        <f t="shared" si="725"/>
        <v>2030</v>
      </c>
      <c r="P3261" t="str">
        <f t="shared" si="726"/>
        <v>2025_2030</v>
      </c>
      <c r="Q3261">
        <f t="shared" si="715"/>
        <v>0</v>
      </c>
      <c r="R3261">
        <f t="shared" si="716"/>
        <v>1</v>
      </c>
      <c r="S3261">
        <f t="shared" ca="1" si="717"/>
        <v>1</v>
      </c>
      <c r="U3261" t="str">
        <f t="shared" ca="1" si="718"/>
        <v>#</v>
      </c>
      <c r="V3261" t="str">
        <f t="shared" ca="1" si="719"/>
        <v>let cannot_decomm [$2030_2035$ , $2025_2030$ , $GASIFICATION_SNG$] := 1;</v>
      </c>
    </row>
    <row r="3262" spans="8:22" outlineLevel="1" x14ac:dyDescent="0.25">
      <c r="H3262">
        <f t="shared" si="720"/>
        <v>70</v>
      </c>
      <c r="I3262" t="str">
        <f t="shared" ca="1" si="713"/>
        <v>GASIFICATION_SNG</v>
      </c>
      <c r="J3262">
        <f t="shared" ca="1" si="721"/>
        <v>25</v>
      </c>
      <c r="K3262">
        <f t="shared" si="722"/>
        <v>2030</v>
      </c>
      <c r="L3262">
        <f t="shared" si="714"/>
        <v>2035</v>
      </c>
      <c r="M3262" t="str">
        <f t="shared" si="723"/>
        <v>2030_2035</v>
      </c>
      <c r="N3262">
        <f t="shared" si="724"/>
        <v>2030</v>
      </c>
      <c r="O3262">
        <f t="shared" si="725"/>
        <v>2035</v>
      </c>
      <c r="P3262" t="str">
        <f t="shared" si="726"/>
        <v>2030_2035</v>
      </c>
      <c r="Q3262">
        <f t="shared" si="715"/>
        <v>0</v>
      </c>
      <c r="R3262">
        <f t="shared" si="716"/>
        <v>0</v>
      </c>
      <c r="S3262">
        <f t="shared" ca="1" si="717"/>
        <v>1</v>
      </c>
      <c r="U3262" t="str">
        <f t="shared" ca="1" si="718"/>
        <v xml:space="preserve"> </v>
      </c>
      <c r="V3262" t="str">
        <f t="shared" ca="1" si="719"/>
        <v>let cannot_decomm [$2030_2035$ , $2030_2035$ , $GASIFICATION_SNG$] := 1;</v>
      </c>
    </row>
    <row r="3263" spans="8:22" outlineLevel="1" x14ac:dyDescent="0.25">
      <c r="H3263">
        <f t="shared" si="720"/>
        <v>70</v>
      </c>
      <c r="I3263" t="str">
        <f t="shared" ca="1" si="713"/>
        <v>GASIFICATION_SNG</v>
      </c>
      <c r="J3263">
        <f t="shared" ca="1" si="721"/>
        <v>25</v>
      </c>
      <c r="K3263">
        <f t="shared" si="722"/>
        <v>2030</v>
      </c>
      <c r="L3263">
        <f t="shared" si="714"/>
        <v>2035</v>
      </c>
      <c r="M3263" t="str">
        <f t="shared" si="723"/>
        <v>2030_2035</v>
      </c>
      <c r="N3263">
        <f t="shared" si="724"/>
        <v>2035</v>
      </c>
      <c r="O3263">
        <f t="shared" si="725"/>
        <v>2040</v>
      </c>
      <c r="P3263" t="str">
        <f t="shared" si="726"/>
        <v>2035_2040</v>
      </c>
      <c r="Q3263">
        <f t="shared" si="715"/>
        <v>0</v>
      </c>
      <c r="R3263">
        <f t="shared" si="716"/>
        <v>0</v>
      </c>
      <c r="S3263">
        <f t="shared" ca="1" si="717"/>
        <v>1</v>
      </c>
      <c r="U3263" t="str">
        <f t="shared" ca="1" si="718"/>
        <v xml:space="preserve"> </v>
      </c>
      <c r="V3263" t="str">
        <f t="shared" ca="1" si="719"/>
        <v>let cannot_decomm [$2030_2035$ , $2035_2040$ , $GASIFICATION_SNG$] := 1;</v>
      </c>
    </row>
    <row r="3264" spans="8:22" outlineLevel="1" x14ac:dyDescent="0.25">
      <c r="H3264">
        <f t="shared" si="720"/>
        <v>70</v>
      </c>
      <c r="I3264" t="str">
        <f t="shared" ca="1" si="713"/>
        <v>GASIFICATION_SNG</v>
      </c>
      <c r="J3264">
        <f t="shared" ca="1" si="721"/>
        <v>25</v>
      </c>
      <c r="K3264">
        <f t="shared" si="722"/>
        <v>2030</v>
      </c>
      <c r="L3264">
        <f t="shared" si="714"/>
        <v>2035</v>
      </c>
      <c r="M3264" t="str">
        <f t="shared" si="723"/>
        <v>2030_2035</v>
      </c>
      <c r="N3264">
        <f t="shared" si="724"/>
        <v>2040</v>
      </c>
      <c r="O3264">
        <f t="shared" si="725"/>
        <v>2045</v>
      </c>
      <c r="P3264" t="str">
        <f t="shared" si="726"/>
        <v>2040_2045</v>
      </c>
      <c r="Q3264">
        <f t="shared" si="715"/>
        <v>0</v>
      </c>
      <c r="R3264">
        <f t="shared" si="716"/>
        <v>0</v>
      </c>
      <c r="S3264">
        <f t="shared" ca="1" si="717"/>
        <v>1</v>
      </c>
      <c r="U3264" t="str">
        <f t="shared" ca="1" si="718"/>
        <v xml:space="preserve"> </v>
      </c>
      <c r="V3264" t="str">
        <f t="shared" ca="1" si="719"/>
        <v>let cannot_decomm [$2030_2035$ , $2040_2045$ , $GASIFICATION_SNG$] := 1;</v>
      </c>
    </row>
    <row r="3265" spans="8:22" outlineLevel="1" x14ac:dyDescent="0.25">
      <c r="H3265">
        <f t="shared" si="720"/>
        <v>70</v>
      </c>
      <c r="I3265" t="str">
        <f t="shared" ca="1" si="713"/>
        <v>GASIFICATION_SNG</v>
      </c>
      <c r="J3265">
        <f t="shared" ca="1" si="721"/>
        <v>25</v>
      </c>
      <c r="K3265">
        <f t="shared" si="722"/>
        <v>2030</v>
      </c>
      <c r="L3265">
        <f t="shared" si="714"/>
        <v>2035</v>
      </c>
      <c r="M3265" t="str">
        <f t="shared" si="723"/>
        <v>2030_2035</v>
      </c>
      <c r="N3265">
        <f t="shared" si="724"/>
        <v>2045</v>
      </c>
      <c r="O3265">
        <f t="shared" si="725"/>
        <v>2050</v>
      </c>
      <c r="P3265" t="str">
        <f t="shared" si="726"/>
        <v>2045_2050</v>
      </c>
      <c r="Q3265">
        <f t="shared" si="715"/>
        <v>0</v>
      </c>
      <c r="R3265">
        <f t="shared" si="716"/>
        <v>0</v>
      </c>
      <c r="S3265">
        <f t="shared" ca="1" si="717"/>
        <v>1</v>
      </c>
      <c r="U3265" t="str">
        <f t="shared" ca="1" si="718"/>
        <v xml:space="preserve"> </v>
      </c>
      <c r="V3265" t="str">
        <f t="shared" ca="1" si="719"/>
        <v>let cannot_decomm [$2030_2035$ , $2045_2050$ , $GASIFICATION_SNG$] := 1;</v>
      </c>
    </row>
    <row r="3266" spans="8:22" outlineLevel="1" x14ac:dyDescent="0.25">
      <c r="H3266">
        <f t="shared" si="720"/>
        <v>70</v>
      </c>
      <c r="I3266" t="str">
        <f t="shared" ca="1" si="713"/>
        <v>GASIFICATION_SNG</v>
      </c>
      <c r="J3266">
        <f t="shared" ca="1" si="721"/>
        <v>25</v>
      </c>
      <c r="K3266">
        <f t="shared" si="722"/>
        <v>2035</v>
      </c>
      <c r="L3266">
        <f t="shared" si="714"/>
        <v>2040</v>
      </c>
      <c r="M3266" t="str">
        <f t="shared" si="723"/>
        <v>2035_2040</v>
      </c>
      <c r="N3266">
        <f t="shared" si="724"/>
        <v>2015</v>
      </c>
      <c r="O3266">
        <f t="shared" si="725"/>
        <v>2020</v>
      </c>
      <c r="P3266" t="str">
        <f t="shared" si="726"/>
        <v>2015_2020</v>
      </c>
      <c r="Q3266">
        <f t="shared" si="715"/>
        <v>0</v>
      </c>
      <c r="R3266">
        <f t="shared" si="716"/>
        <v>1</v>
      </c>
      <c r="S3266">
        <f t="shared" ca="1" si="717"/>
        <v>1</v>
      </c>
      <c r="U3266" t="str">
        <f t="shared" ca="1" si="718"/>
        <v>#</v>
      </c>
      <c r="V3266" t="str">
        <f t="shared" ca="1" si="719"/>
        <v>let cannot_decomm [$2035_2040$ , $2015_2020$ , $GASIFICATION_SNG$] := 1;</v>
      </c>
    </row>
    <row r="3267" spans="8:22" outlineLevel="1" x14ac:dyDescent="0.25">
      <c r="H3267">
        <f t="shared" si="720"/>
        <v>70</v>
      </c>
      <c r="I3267" t="str">
        <f t="shared" ca="1" si="713"/>
        <v>GASIFICATION_SNG</v>
      </c>
      <c r="J3267">
        <f t="shared" ca="1" si="721"/>
        <v>25</v>
      </c>
      <c r="K3267">
        <f t="shared" si="722"/>
        <v>2035</v>
      </c>
      <c r="L3267">
        <f t="shared" si="714"/>
        <v>2040</v>
      </c>
      <c r="M3267" t="str">
        <f t="shared" si="723"/>
        <v>2035_2040</v>
      </c>
      <c r="N3267">
        <f t="shared" si="724"/>
        <v>2020</v>
      </c>
      <c r="O3267">
        <f t="shared" si="725"/>
        <v>2025</v>
      </c>
      <c r="P3267" t="str">
        <f t="shared" si="726"/>
        <v>2020_2025</v>
      </c>
      <c r="Q3267">
        <f t="shared" si="715"/>
        <v>0</v>
      </c>
      <c r="R3267">
        <f t="shared" si="716"/>
        <v>1</v>
      </c>
      <c r="S3267">
        <f t="shared" ca="1" si="717"/>
        <v>1</v>
      </c>
      <c r="U3267" t="str">
        <f t="shared" ca="1" si="718"/>
        <v>#</v>
      </c>
      <c r="V3267" t="str">
        <f t="shared" ca="1" si="719"/>
        <v>let cannot_decomm [$2035_2040$ , $2020_2025$ , $GASIFICATION_SNG$] := 1;</v>
      </c>
    </row>
    <row r="3268" spans="8:22" outlineLevel="1" x14ac:dyDescent="0.25">
      <c r="H3268">
        <f t="shared" si="720"/>
        <v>70</v>
      </c>
      <c r="I3268" t="str">
        <f t="shared" ca="1" si="713"/>
        <v>GASIFICATION_SNG</v>
      </c>
      <c r="J3268">
        <f t="shared" ca="1" si="721"/>
        <v>25</v>
      </c>
      <c r="K3268">
        <f t="shared" si="722"/>
        <v>2035</v>
      </c>
      <c r="L3268">
        <f t="shared" si="714"/>
        <v>2040</v>
      </c>
      <c r="M3268" t="str">
        <f t="shared" si="723"/>
        <v>2035_2040</v>
      </c>
      <c r="N3268">
        <f t="shared" si="724"/>
        <v>2025</v>
      </c>
      <c r="O3268">
        <f t="shared" si="725"/>
        <v>2030</v>
      </c>
      <c r="P3268" t="str">
        <f t="shared" si="726"/>
        <v>2025_2030</v>
      </c>
      <c r="Q3268">
        <f t="shared" si="715"/>
        <v>0</v>
      </c>
      <c r="R3268">
        <f t="shared" si="716"/>
        <v>1</v>
      </c>
      <c r="S3268">
        <f t="shared" ca="1" si="717"/>
        <v>1</v>
      </c>
      <c r="U3268" t="str">
        <f t="shared" ca="1" si="718"/>
        <v>#</v>
      </c>
      <c r="V3268" t="str">
        <f t="shared" ca="1" si="719"/>
        <v>let cannot_decomm [$2035_2040$ , $2025_2030$ , $GASIFICATION_SNG$] := 1;</v>
      </c>
    </row>
    <row r="3269" spans="8:22" outlineLevel="1" x14ac:dyDescent="0.25">
      <c r="H3269">
        <f t="shared" si="720"/>
        <v>70</v>
      </c>
      <c r="I3269" t="str">
        <f t="shared" ref="I3269:I3332" ca="1" si="727">INDIRECT("A"&amp;H3269)</f>
        <v>GASIFICATION_SNG</v>
      </c>
      <c r="J3269">
        <f t="shared" ca="1" si="721"/>
        <v>25</v>
      </c>
      <c r="K3269">
        <f t="shared" si="722"/>
        <v>2035</v>
      </c>
      <c r="L3269">
        <f t="shared" ref="L3269:L3332" si="728">K3269+5</f>
        <v>2040</v>
      </c>
      <c r="M3269" t="str">
        <f t="shared" si="723"/>
        <v>2035_2040</v>
      </c>
      <c r="N3269">
        <f t="shared" si="724"/>
        <v>2030</v>
      </c>
      <c r="O3269">
        <f t="shared" si="725"/>
        <v>2035</v>
      </c>
      <c r="P3269" t="str">
        <f t="shared" si="726"/>
        <v>2030_2035</v>
      </c>
      <c r="Q3269">
        <f t="shared" ref="Q3269:Q3332" si="729">IF(K3269=2015,IF(N3269=2015,1,0),0)</f>
        <v>0</v>
      </c>
      <c r="R3269">
        <f t="shared" ref="R3269:R3332" si="730">IF(K3269&gt;N3269,1,0)</f>
        <v>1</v>
      </c>
      <c r="S3269">
        <f t="shared" ref="S3269:S3332" ca="1" si="731">IF(K3269&lt;(N3269+J3269),1,0)</f>
        <v>1</v>
      </c>
      <c r="U3269" t="str">
        <f t="shared" ref="U3269:U3332" ca="1" si="732">IF(Q3269=1,"#",IF((R3269+S3269)=2,"#"," "))</f>
        <v>#</v>
      </c>
      <c r="V3269" t="str">
        <f t="shared" ref="V3269:V3332" ca="1" si="733">"let cannot_decomm [$"&amp;M3269&amp;"$ , $"&amp;P3269&amp;"$ , $"&amp;I3269&amp;"$] := 1;"</f>
        <v>let cannot_decomm [$2035_2040$ , $2030_2035$ , $GASIFICATION_SNG$] := 1;</v>
      </c>
    </row>
    <row r="3270" spans="8:22" outlineLevel="1" x14ac:dyDescent="0.25">
      <c r="H3270">
        <f t="shared" si="720"/>
        <v>70</v>
      </c>
      <c r="I3270" t="str">
        <f t="shared" ca="1" si="727"/>
        <v>GASIFICATION_SNG</v>
      </c>
      <c r="J3270">
        <f t="shared" ca="1" si="721"/>
        <v>25</v>
      </c>
      <c r="K3270">
        <f t="shared" si="722"/>
        <v>2035</v>
      </c>
      <c r="L3270">
        <f t="shared" si="728"/>
        <v>2040</v>
      </c>
      <c r="M3270" t="str">
        <f t="shared" si="723"/>
        <v>2035_2040</v>
      </c>
      <c r="N3270">
        <f t="shared" si="724"/>
        <v>2035</v>
      </c>
      <c r="O3270">
        <f t="shared" si="725"/>
        <v>2040</v>
      </c>
      <c r="P3270" t="str">
        <f t="shared" si="726"/>
        <v>2035_2040</v>
      </c>
      <c r="Q3270">
        <f t="shared" si="729"/>
        <v>0</v>
      </c>
      <c r="R3270">
        <f t="shared" si="730"/>
        <v>0</v>
      </c>
      <c r="S3270">
        <f t="shared" ca="1" si="731"/>
        <v>1</v>
      </c>
      <c r="U3270" t="str">
        <f t="shared" ca="1" si="732"/>
        <v xml:space="preserve"> </v>
      </c>
      <c r="V3270" t="str">
        <f t="shared" ca="1" si="733"/>
        <v>let cannot_decomm [$2035_2040$ , $2035_2040$ , $GASIFICATION_SNG$] := 1;</v>
      </c>
    </row>
    <row r="3271" spans="8:22" outlineLevel="1" x14ac:dyDescent="0.25">
      <c r="H3271">
        <f t="shared" si="720"/>
        <v>70</v>
      </c>
      <c r="I3271" t="str">
        <f t="shared" ca="1" si="727"/>
        <v>GASIFICATION_SNG</v>
      </c>
      <c r="J3271">
        <f t="shared" ca="1" si="721"/>
        <v>25</v>
      </c>
      <c r="K3271">
        <f t="shared" si="722"/>
        <v>2035</v>
      </c>
      <c r="L3271">
        <f t="shared" si="728"/>
        <v>2040</v>
      </c>
      <c r="M3271" t="str">
        <f t="shared" si="723"/>
        <v>2035_2040</v>
      </c>
      <c r="N3271">
        <f t="shared" si="724"/>
        <v>2040</v>
      </c>
      <c r="O3271">
        <f t="shared" si="725"/>
        <v>2045</v>
      </c>
      <c r="P3271" t="str">
        <f t="shared" si="726"/>
        <v>2040_2045</v>
      </c>
      <c r="Q3271">
        <f t="shared" si="729"/>
        <v>0</v>
      </c>
      <c r="R3271">
        <f t="shared" si="730"/>
        <v>0</v>
      </c>
      <c r="S3271">
        <f t="shared" ca="1" si="731"/>
        <v>1</v>
      </c>
      <c r="U3271" t="str">
        <f t="shared" ca="1" si="732"/>
        <v xml:space="preserve"> </v>
      </c>
      <c r="V3271" t="str">
        <f t="shared" ca="1" si="733"/>
        <v>let cannot_decomm [$2035_2040$ , $2040_2045$ , $GASIFICATION_SNG$] := 1;</v>
      </c>
    </row>
    <row r="3272" spans="8:22" outlineLevel="1" x14ac:dyDescent="0.25">
      <c r="H3272">
        <f t="shared" si="720"/>
        <v>70</v>
      </c>
      <c r="I3272" t="str">
        <f t="shared" ca="1" si="727"/>
        <v>GASIFICATION_SNG</v>
      </c>
      <c r="J3272">
        <f t="shared" ca="1" si="721"/>
        <v>25</v>
      </c>
      <c r="K3272">
        <f t="shared" si="722"/>
        <v>2035</v>
      </c>
      <c r="L3272">
        <f t="shared" si="728"/>
        <v>2040</v>
      </c>
      <c r="M3272" t="str">
        <f t="shared" si="723"/>
        <v>2035_2040</v>
      </c>
      <c r="N3272">
        <f t="shared" si="724"/>
        <v>2045</v>
      </c>
      <c r="O3272">
        <f t="shared" si="725"/>
        <v>2050</v>
      </c>
      <c r="P3272" t="str">
        <f t="shared" si="726"/>
        <v>2045_2050</v>
      </c>
      <c r="Q3272">
        <f t="shared" si="729"/>
        <v>0</v>
      </c>
      <c r="R3272">
        <f t="shared" si="730"/>
        <v>0</v>
      </c>
      <c r="S3272">
        <f t="shared" ca="1" si="731"/>
        <v>1</v>
      </c>
      <c r="U3272" t="str">
        <f t="shared" ca="1" si="732"/>
        <v xml:space="preserve"> </v>
      </c>
      <c r="V3272" t="str">
        <f t="shared" ca="1" si="733"/>
        <v>let cannot_decomm [$2035_2040$ , $2045_2050$ , $GASIFICATION_SNG$] := 1;</v>
      </c>
    </row>
    <row r="3273" spans="8:22" outlineLevel="1" x14ac:dyDescent="0.25">
      <c r="H3273">
        <f t="shared" si="720"/>
        <v>70</v>
      </c>
      <c r="I3273" t="str">
        <f t="shared" ca="1" si="727"/>
        <v>GASIFICATION_SNG</v>
      </c>
      <c r="J3273">
        <f t="shared" ca="1" si="721"/>
        <v>25</v>
      </c>
      <c r="K3273">
        <f t="shared" si="722"/>
        <v>2040</v>
      </c>
      <c r="L3273">
        <f t="shared" si="728"/>
        <v>2045</v>
      </c>
      <c r="M3273" t="str">
        <f t="shared" si="723"/>
        <v>2040_2045</v>
      </c>
      <c r="N3273">
        <f t="shared" si="724"/>
        <v>2015</v>
      </c>
      <c r="O3273">
        <f t="shared" si="725"/>
        <v>2020</v>
      </c>
      <c r="P3273" t="str">
        <f t="shared" si="726"/>
        <v>2015_2020</v>
      </c>
      <c r="Q3273">
        <f t="shared" si="729"/>
        <v>0</v>
      </c>
      <c r="R3273">
        <f t="shared" si="730"/>
        <v>1</v>
      </c>
      <c r="S3273">
        <f t="shared" ca="1" si="731"/>
        <v>0</v>
      </c>
      <c r="U3273" t="str">
        <f t="shared" ca="1" si="732"/>
        <v xml:space="preserve"> </v>
      </c>
      <c r="V3273" t="str">
        <f t="shared" ca="1" si="733"/>
        <v>let cannot_decomm [$2040_2045$ , $2015_2020$ , $GASIFICATION_SNG$] := 1;</v>
      </c>
    </row>
    <row r="3274" spans="8:22" outlineLevel="1" x14ac:dyDescent="0.25">
      <c r="H3274">
        <f t="shared" si="720"/>
        <v>70</v>
      </c>
      <c r="I3274" t="str">
        <f t="shared" ca="1" si="727"/>
        <v>GASIFICATION_SNG</v>
      </c>
      <c r="J3274">
        <f t="shared" ca="1" si="721"/>
        <v>25</v>
      </c>
      <c r="K3274">
        <f t="shared" si="722"/>
        <v>2040</v>
      </c>
      <c r="L3274">
        <f t="shared" si="728"/>
        <v>2045</v>
      </c>
      <c r="M3274" t="str">
        <f t="shared" si="723"/>
        <v>2040_2045</v>
      </c>
      <c r="N3274">
        <f t="shared" si="724"/>
        <v>2020</v>
      </c>
      <c r="O3274">
        <f t="shared" si="725"/>
        <v>2025</v>
      </c>
      <c r="P3274" t="str">
        <f t="shared" si="726"/>
        <v>2020_2025</v>
      </c>
      <c r="Q3274">
        <f t="shared" si="729"/>
        <v>0</v>
      </c>
      <c r="R3274">
        <f t="shared" si="730"/>
        <v>1</v>
      </c>
      <c r="S3274">
        <f t="shared" ca="1" si="731"/>
        <v>1</v>
      </c>
      <c r="U3274" t="str">
        <f t="shared" ca="1" si="732"/>
        <v>#</v>
      </c>
      <c r="V3274" t="str">
        <f t="shared" ca="1" si="733"/>
        <v>let cannot_decomm [$2040_2045$ , $2020_2025$ , $GASIFICATION_SNG$] := 1;</v>
      </c>
    </row>
    <row r="3275" spans="8:22" outlineLevel="1" x14ac:dyDescent="0.25">
      <c r="H3275">
        <f t="shared" si="720"/>
        <v>70</v>
      </c>
      <c r="I3275" t="str">
        <f t="shared" ca="1" si="727"/>
        <v>GASIFICATION_SNG</v>
      </c>
      <c r="J3275">
        <f t="shared" ca="1" si="721"/>
        <v>25</v>
      </c>
      <c r="K3275">
        <f t="shared" si="722"/>
        <v>2040</v>
      </c>
      <c r="L3275">
        <f t="shared" si="728"/>
        <v>2045</v>
      </c>
      <c r="M3275" t="str">
        <f t="shared" si="723"/>
        <v>2040_2045</v>
      </c>
      <c r="N3275">
        <f t="shared" si="724"/>
        <v>2025</v>
      </c>
      <c r="O3275">
        <f t="shared" si="725"/>
        <v>2030</v>
      </c>
      <c r="P3275" t="str">
        <f t="shared" si="726"/>
        <v>2025_2030</v>
      </c>
      <c r="Q3275">
        <f t="shared" si="729"/>
        <v>0</v>
      </c>
      <c r="R3275">
        <f t="shared" si="730"/>
        <v>1</v>
      </c>
      <c r="S3275">
        <f t="shared" ca="1" si="731"/>
        <v>1</v>
      </c>
      <c r="U3275" t="str">
        <f t="shared" ca="1" si="732"/>
        <v>#</v>
      </c>
      <c r="V3275" t="str">
        <f t="shared" ca="1" si="733"/>
        <v>let cannot_decomm [$2040_2045$ , $2025_2030$ , $GASIFICATION_SNG$] := 1;</v>
      </c>
    </row>
    <row r="3276" spans="8:22" outlineLevel="1" x14ac:dyDescent="0.25">
      <c r="H3276">
        <f t="shared" si="720"/>
        <v>70</v>
      </c>
      <c r="I3276" t="str">
        <f t="shared" ca="1" si="727"/>
        <v>GASIFICATION_SNG</v>
      </c>
      <c r="J3276">
        <f t="shared" ca="1" si="721"/>
        <v>25</v>
      </c>
      <c r="K3276">
        <f t="shared" si="722"/>
        <v>2040</v>
      </c>
      <c r="L3276">
        <f t="shared" si="728"/>
        <v>2045</v>
      </c>
      <c r="M3276" t="str">
        <f t="shared" si="723"/>
        <v>2040_2045</v>
      </c>
      <c r="N3276">
        <f t="shared" si="724"/>
        <v>2030</v>
      </c>
      <c r="O3276">
        <f t="shared" si="725"/>
        <v>2035</v>
      </c>
      <c r="P3276" t="str">
        <f t="shared" si="726"/>
        <v>2030_2035</v>
      </c>
      <c r="Q3276">
        <f t="shared" si="729"/>
        <v>0</v>
      </c>
      <c r="R3276">
        <f t="shared" si="730"/>
        <v>1</v>
      </c>
      <c r="S3276">
        <f t="shared" ca="1" si="731"/>
        <v>1</v>
      </c>
      <c r="U3276" t="str">
        <f t="shared" ca="1" si="732"/>
        <v>#</v>
      </c>
      <c r="V3276" t="str">
        <f t="shared" ca="1" si="733"/>
        <v>let cannot_decomm [$2040_2045$ , $2030_2035$ , $GASIFICATION_SNG$] := 1;</v>
      </c>
    </row>
    <row r="3277" spans="8:22" outlineLevel="1" x14ac:dyDescent="0.25">
      <c r="H3277">
        <f t="shared" si="720"/>
        <v>70</v>
      </c>
      <c r="I3277" t="str">
        <f t="shared" ca="1" si="727"/>
        <v>GASIFICATION_SNG</v>
      </c>
      <c r="J3277">
        <f t="shared" ca="1" si="721"/>
        <v>25</v>
      </c>
      <c r="K3277">
        <f t="shared" si="722"/>
        <v>2040</v>
      </c>
      <c r="L3277">
        <f t="shared" si="728"/>
        <v>2045</v>
      </c>
      <c r="M3277" t="str">
        <f t="shared" si="723"/>
        <v>2040_2045</v>
      </c>
      <c r="N3277">
        <f t="shared" si="724"/>
        <v>2035</v>
      </c>
      <c r="O3277">
        <f t="shared" si="725"/>
        <v>2040</v>
      </c>
      <c r="P3277" t="str">
        <f t="shared" si="726"/>
        <v>2035_2040</v>
      </c>
      <c r="Q3277">
        <f t="shared" si="729"/>
        <v>0</v>
      </c>
      <c r="R3277">
        <f t="shared" si="730"/>
        <v>1</v>
      </c>
      <c r="S3277">
        <f t="shared" ca="1" si="731"/>
        <v>1</v>
      </c>
      <c r="U3277" t="str">
        <f t="shared" ca="1" si="732"/>
        <v>#</v>
      </c>
      <c r="V3277" t="str">
        <f t="shared" ca="1" si="733"/>
        <v>let cannot_decomm [$2040_2045$ , $2035_2040$ , $GASIFICATION_SNG$] := 1;</v>
      </c>
    </row>
    <row r="3278" spans="8:22" outlineLevel="1" x14ac:dyDescent="0.25">
      <c r="H3278">
        <f t="shared" si="720"/>
        <v>70</v>
      </c>
      <c r="I3278" t="str">
        <f t="shared" ca="1" si="727"/>
        <v>GASIFICATION_SNG</v>
      </c>
      <c r="J3278">
        <f t="shared" ca="1" si="721"/>
        <v>25</v>
      </c>
      <c r="K3278">
        <f t="shared" si="722"/>
        <v>2040</v>
      </c>
      <c r="L3278">
        <f t="shared" si="728"/>
        <v>2045</v>
      </c>
      <c r="M3278" t="str">
        <f t="shared" si="723"/>
        <v>2040_2045</v>
      </c>
      <c r="N3278">
        <f t="shared" si="724"/>
        <v>2040</v>
      </c>
      <c r="O3278">
        <f t="shared" si="725"/>
        <v>2045</v>
      </c>
      <c r="P3278" t="str">
        <f t="shared" si="726"/>
        <v>2040_2045</v>
      </c>
      <c r="Q3278">
        <f t="shared" si="729"/>
        <v>0</v>
      </c>
      <c r="R3278">
        <f t="shared" si="730"/>
        <v>0</v>
      </c>
      <c r="S3278">
        <f t="shared" ca="1" si="731"/>
        <v>1</v>
      </c>
      <c r="U3278" t="str">
        <f t="shared" ca="1" si="732"/>
        <v xml:space="preserve"> </v>
      </c>
      <c r="V3278" t="str">
        <f t="shared" ca="1" si="733"/>
        <v>let cannot_decomm [$2040_2045$ , $2040_2045$ , $GASIFICATION_SNG$] := 1;</v>
      </c>
    </row>
    <row r="3279" spans="8:22" outlineLevel="1" x14ac:dyDescent="0.25">
      <c r="H3279">
        <f t="shared" si="720"/>
        <v>70</v>
      </c>
      <c r="I3279" t="str">
        <f t="shared" ca="1" si="727"/>
        <v>GASIFICATION_SNG</v>
      </c>
      <c r="J3279">
        <f t="shared" ca="1" si="721"/>
        <v>25</v>
      </c>
      <c r="K3279">
        <f t="shared" si="722"/>
        <v>2040</v>
      </c>
      <c r="L3279">
        <f t="shared" si="728"/>
        <v>2045</v>
      </c>
      <c r="M3279" t="str">
        <f t="shared" si="723"/>
        <v>2040_2045</v>
      </c>
      <c r="N3279">
        <f t="shared" si="724"/>
        <v>2045</v>
      </c>
      <c r="O3279">
        <f t="shared" si="725"/>
        <v>2050</v>
      </c>
      <c r="P3279" t="str">
        <f t="shared" si="726"/>
        <v>2045_2050</v>
      </c>
      <c r="Q3279">
        <f t="shared" si="729"/>
        <v>0</v>
      </c>
      <c r="R3279">
        <f t="shared" si="730"/>
        <v>0</v>
      </c>
      <c r="S3279">
        <f t="shared" ca="1" si="731"/>
        <v>1</v>
      </c>
      <c r="U3279" t="str">
        <f t="shared" ca="1" si="732"/>
        <v xml:space="preserve"> </v>
      </c>
      <c r="V3279" t="str">
        <f t="shared" ca="1" si="733"/>
        <v>let cannot_decomm [$2040_2045$ , $2045_2050$ , $GASIFICATION_SNG$] := 1;</v>
      </c>
    </row>
    <row r="3280" spans="8:22" outlineLevel="1" x14ac:dyDescent="0.25">
      <c r="H3280">
        <f t="shared" si="720"/>
        <v>70</v>
      </c>
      <c r="I3280" t="str">
        <f t="shared" ca="1" si="727"/>
        <v>GASIFICATION_SNG</v>
      </c>
      <c r="J3280">
        <f t="shared" ca="1" si="721"/>
        <v>25</v>
      </c>
      <c r="K3280">
        <f t="shared" si="722"/>
        <v>2045</v>
      </c>
      <c r="L3280">
        <f t="shared" si="728"/>
        <v>2050</v>
      </c>
      <c r="M3280" t="str">
        <f t="shared" si="723"/>
        <v>2045_2050</v>
      </c>
      <c r="N3280">
        <f t="shared" si="724"/>
        <v>2015</v>
      </c>
      <c r="O3280">
        <f t="shared" si="725"/>
        <v>2020</v>
      </c>
      <c r="P3280" t="str">
        <f t="shared" si="726"/>
        <v>2015_2020</v>
      </c>
      <c r="Q3280">
        <f t="shared" si="729"/>
        <v>0</v>
      </c>
      <c r="R3280">
        <f t="shared" si="730"/>
        <v>1</v>
      </c>
      <c r="S3280">
        <f t="shared" ca="1" si="731"/>
        <v>0</v>
      </c>
      <c r="U3280" t="str">
        <f t="shared" ca="1" si="732"/>
        <v xml:space="preserve"> </v>
      </c>
      <c r="V3280" t="str">
        <f t="shared" ca="1" si="733"/>
        <v>let cannot_decomm [$2045_2050$ , $2015_2020$ , $GASIFICATION_SNG$] := 1;</v>
      </c>
    </row>
    <row r="3281" spans="8:22" outlineLevel="1" x14ac:dyDescent="0.25">
      <c r="H3281">
        <f t="shared" si="720"/>
        <v>70</v>
      </c>
      <c r="I3281" t="str">
        <f t="shared" ca="1" si="727"/>
        <v>GASIFICATION_SNG</v>
      </c>
      <c r="J3281">
        <f t="shared" ca="1" si="721"/>
        <v>25</v>
      </c>
      <c r="K3281">
        <f t="shared" si="722"/>
        <v>2045</v>
      </c>
      <c r="L3281">
        <f t="shared" si="728"/>
        <v>2050</v>
      </c>
      <c r="M3281" t="str">
        <f t="shared" si="723"/>
        <v>2045_2050</v>
      </c>
      <c r="N3281">
        <f t="shared" si="724"/>
        <v>2020</v>
      </c>
      <c r="O3281">
        <f t="shared" si="725"/>
        <v>2025</v>
      </c>
      <c r="P3281" t="str">
        <f t="shared" si="726"/>
        <v>2020_2025</v>
      </c>
      <c r="Q3281">
        <f t="shared" si="729"/>
        <v>0</v>
      </c>
      <c r="R3281">
        <f t="shared" si="730"/>
        <v>1</v>
      </c>
      <c r="S3281">
        <f t="shared" ca="1" si="731"/>
        <v>0</v>
      </c>
      <c r="U3281" t="str">
        <f t="shared" ca="1" si="732"/>
        <v xml:space="preserve"> </v>
      </c>
      <c r="V3281" t="str">
        <f t="shared" ca="1" si="733"/>
        <v>let cannot_decomm [$2045_2050$ , $2020_2025$ , $GASIFICATION_SNG$] := 1;</v>
      </c>
    </row>
    <row r="3282" spans="8:22" outlineLevel="1" x14ac:dyDescent="0.25">
      <c r="H3282">
        <f t="shared" si="720"/>
        <v>70</v>
      </c>
      <c r="I3282" t="str">
        <f t="shared" ca="1" si="727"/>
        <v>GASIFICATION_SNG</v>
      </c>
      <c r="J3282">
        <f t="shared" ca="1" si="721"/>
        <v>25</v>
      </c>
      <c r="K3282">
        <f t="shared" si="722"/>
        <v>2045</v>
      </c>
      <c r="L3282">
        <f t="shared" si="728"/>
        <v>2050</v>
      </c>
      <c r="M3282" t="str">
        <f t="shared" si="723"/>
        <v>2045_2050</v>
      </c>
      <c r="N3282">
        <f t="shared" si="724"/>
        <v>2025</v>
      </c>
      <c r="O3282">
        <f t="shared" si="725"/>
        <v>2030</v>
      </c>
      <c r="P3282" t="str">
        <f t="shared" si="726"/>
        <v>2025_2030</v>
      </c>
      <c r="Q3282">
        <f t="shared" si="729"/>
        <v>0</v>
      </c>
      <c r="R3282">
        <f t="shared" si="730"/>
        <v>1</v>
      </c>
      <c r="S3282">
        <f t="shared" ca="1" si="731"/>
        <v>1</v>
      </c>
      <c r="U3282" t="str">
        <f t="shared" ca="1" si="732"/>
        <v>#</v>
      </c>
      <c r="V3282" t="str">
        <f t="shared" ca="1" si="733"/>
        <v>let cannot_decomm [$2045_2050$ , $2025_2030$ , $GASIFICATION_SNG$] := 1;</v>
      </c>
    </row>
    <row r="3283" spans="8:22" outlineLevel="1" x14ac:dyDescent="0.25">
      <c r="H3283">
        <f t="shared" si="720"/>
        <v>70</v>
      </c>
      <c r="I3283" t="str">
        <f t="shared" ca="1" si="727"/>
        <v>GASIFICATION_SNG</v>
      </c>
      <c r="J3283">
        <f t="shared" ca="1" si="721"/>
        <v>25</v>
      </c>
      <c r="K3283">
        <f t="shared" si="722"/>
        <v>2045</v>
      </c>
      <c r="L3283">
        <f t="shared" si="728"/>
        <v>2050</v>
      </c>
      <c r="M3283" t="str">
        <f t="shared" si="723"/>
        <v>2045_2050</v>
      </c>
      <c r="N3283">
        <f t="shared" si="724"/>
        <v>2030</v>
      </c>
      <c r="O3283">
        <f t="shared" si="725"/>
        <v>2035</v>
      </c>
      <c r="P3283" t="str">
        <f t="shared" si="726"/>
        <v>2030_2035</v>
      </c>
      <c r="Q3283">
        <f t="shared" si="729"/>
        <v>0</v>
      </c>
      <c r="R3283">
        <f t="shared" si="730"/>
        <v>1</v>
      </c>
      <c r="S3283">
        <f t="shared" ca="1" si="731"/>
        <v>1</v>
      </c>
      <c r="U3283" t="str">
        <f t="shared" ca="1" si="732"/>
        <v>#</v>
      </c>
      <c r="V3283" t="str">
        <f t="shared" ca="1" si="733"/>
        <v>let cannot_decomm [$2045_2050$ , $2030_2035$ , $GASIFICATION_SNG$] := 1;</v>
      </c>
    </row>
    <row r="3284" spans="8:22" outlineLevel="1" x14ac:dyDescent="0.25">
      <c r="H3284">
        <f t="shared" si="720"/>
        <v>70</v>
      </c>
      <c r="I3284" t="str">
        <f t="shared" ca="1" si="727"/>
        <v>GASIFICATION_SNG</v>
      </c>
      <c r="J3284">
        <f t="shared" ca="1" si="721"/>
        <v>25</v>
      </c>
      <c r="K3284">
        <f t="shared" si="722"/>
        <v>2045</v>
      </c>
      <c r="L3284">
        <f t="shared" si="728"/>
        <v>2050</v>
      </c>
      <c r="M3284" t="str">
        <f t="shared" si="723"/>
        <v>2045_2050</v>
      </c>
      <c r="N3284">
        <f t="shared" si="724"/>
        <v>2035</v>
      </c>
      <c r="O3284">
        <f t="shared" si="725"/>
        <v>2040</v>
      </c>
      <c r="P3284" t="str">
        <f t="shared" si="726"/>
        <v>2035_2040</v>
      </c>
      <c r="Q3284">
        <f t="shared" si="729"/>
        <v>0</v>
      </c>
      <c r="R3284">
        <f t="shared" si="730"/>
        <v>1</v>
      </c>
      <c r="S3284">
        <f t="shared" ca="1" si="731"/>
        <v>1</v>
      </c>
      <c r="U3284" t="str">
        <f t="shared" ca="1" si="732"/>
        <v>#</v>
      </c>
      <c r="V3284" t="str">
        <f t="shared" ca="1" si="733"/>
        <v>let cannot_decomm [$2045_2050$ , $2035_2040$ , $GASIFICATION_SNG$] := 1;</v>
      </c>
    </row>
    <row r="3285" spans="8:22" outlineLevel="1" x14ac:dyDescent="0.25">
      <c r="H3285">
        <f t="shared" si="720"/>
        <v>70</v>
      </c>
      <c r="I3285" t="str">
        <f t="shared" ca="1" si="727"/>
        <v>GASIFICATION_SNG</v>
      </c>
      <c r="J3285">
        <f t="shared" ca="1" si="721"/>
        <v>25</v>
      </c>
      <c r="K3285">
        <f t="shared" si="722"/>
        <v>2045</v>
      </c>
      <c r="L3285">
        <f t="shared" si="728"/>
        <v>2050</v>
      </c>
      <c r="M3285" t="str">
        <f t="shared" si="723"/>
        <v>2045_2050</v>
      </c>
      <c r="N3285">
        <f t="shared" si="724"/>
        <v>2040</v>
      </c>
      <c r="O3285">
        <f t="shared" si="725"/>
        <v>2045</v>
      </c>
      <c r="P3285" t="str">
        <f t="shared" si="726"/>
        <v>2040_2045</v>
      </c>
      <c r="Q3285">
        <f t="shared" si="729"/>
        <v>0</v>
      </c>
      <c r="R3285">
        <f t="shared" si="730"/>
        <v>1</v>
      </c>
      <c r="S3285">
        <f t="shared" ca="1" si="731"/>
        <v>1</v>
      </c>
      <c r="U3285" t="str">
        <f t="shared" ca="1" si="732"/>
        <v>#</v>
      </c>
      <c r="V3285" t="str">
        <f t="shared" ca="1" si="733"/>
        <v>let cannot_decomm [$2045_2050$ , $2040_2045$ , $GASIFICATION_SNG$] := 1;</v>
      </c>
    </row>
    <row r="3286" spans="8:22" outlineLevel="1" x14ac:dyDescent="0.25">
      <c r="H3286">
        <f t="shared" si="720"/>
        <v>70</v>
      </c>
      <c r="I3286" t="str">
        <f t="shared" ca="1" si="727"/>
        <v>GASIFICATION_SNG</v>
      </c>
      <c r="J3286">
        <f t="shared" ca="1" si="721"/>
        <v>25</v>
      </c>
      <c r="K3286">
        <f t="shared" si="722"/>
        <v>2045</v>
      </c>
      <c r="L3286">
        <f t="shared" si="728"/>
        <v>2050</v>
      </c>
      <c r="M3286" t="str">
        <f t="shared" si="723"/>
        <v>2045_2050</v>
      </c>
      <c r="N3286">
        <f t="shared" si="724"/>
        <v>2045</v>
      </c>
      <c r="O3286">
        <f t="shared" si="725"/>
        <v>2050</v>
      </c>
      <c r="P3286" t="str">
        <f t="shared" si="726"/>
        <v>2045_2050</v>
      </c>
      <c r="Q3286">
        <f t="shared" si="729"/>
        <v>0</v>
      </c>
      <c r="R3286">
        <f t="shared" si="730"/>
        <v>0</v>
      </c>
      <c r="S3286">
        <f t="shared" ca="1" si="731"/>
        <v>1</v>
      </c>
      <c r="U3286" t="str">
        <f t="shared" ca="1" si="732"/>
        <v xml:space="preserve"> </v>
      </c>
      <c r="V3286" t="str">
        <f t="shared" ca="1" si="733"/>
        <v>let cannot_decomm [$2045_2050$ , $2045_2050$ , $GASIFICATION_SNG$] := 1;</v>
      </c>
    </row>
    <row r="3287" spans="8:22" outlineLevel="1" x14ac:dyDescent="0.25">
      <c r="H3287">
        <f t="shared" si="720"/>
        <v>71</v>
      </c>
      <c r="I3287" t="str">
        <f t="shared" ca="1" si="727"/>
        <v>PYROLYSIS</v>
      </c>
      <c r="J3287">
        <f t="shared" ca="1" si="721"/>
        <v>25</v>
      </c>
      <c r="K3287">
        <f t="shared" si="722"/>
        <v>2015</v>
      </c>
      <c r="L3287">
        <f t="shared" si="728"/>
        <v>2020</v>
      </c>
      <c r="M3287" t="str">
        <f t="shared" si="723"/>
        <v>2015_2020</v>
      </c>
      <c r="N3287">
        <f t="shared" si="724"/>
        <v>2015</v>
      </c>
      <c r="O3287">
        <f t="shared" si="725"/>
        <v>2020</v>
      </c>
      <c r="P3287" t="str">
        <f t="shared" si="726"/>
        <v>2015_2020</v>
      </c>
      <c r="Q3287">
        <f t="shared" si="729"/>
        <v>1</v>
      </c>
      <c r="R3287">
        <f t="shared" si="730"/>
        <v>0</v>
      </c>
      <c r="S3287">
        <f t="shared" ca="1" si="731"/>
        <v>1</v>
      </c>
      <c r="U3287" t="str">
        <f t="shared" si="732"/>
        <v>#</v>
      </c>
      <c r="V3287" t="str">
        <f t="shared" ca="1" si="733"/>
        <v>let cannot_decomm [$2015_2020$ , $2015_2020$ , $PYROLYSIS$] := 1;</v>
      </c>
    </row>
    <row r="3288" spans="8:22" outlineLevel="1" x14ac:dyDescent="0.25">
      <c r="H3288">
        <f t="shared" si="720"/>
        <v>71</v>
      </c>
      <c r="I3288" t="str">
        <f t="shared" ca="1" si="727"/>
        <v>PYROLYSIS</v>
      </c>
      <c r="J3288">
        <f t="shared" ca="1" si="721"/>
        <v>25</v>
      </c>
      <c r="K3288">
        <f t="shared" si="722"/>
        <v>2015</v>
      </c>
      <c r="L3288">
        <f t="shared" si="728"/>
        <v>2020</v>
      </c>
      <c r="M3288" t="str">
        <f t="shared" si="723"/>
        <v>2015_2020</v>
      </c>
      <c r="N3288">
        <f t="shared" si="724"/>
        <v>2020</v>
      </c>
      <c r="O3288">
        <f t="shared" si="725"/>
        <v>2025</v>
      </c>
      <c r="P3288" t="str">
        <f t="shared" si="726"/>
        <v>2020_2025</v>
      </c>
      <c r="Q3288">
        <f t="shared" si="729"/>
        <v>0</v>
      </c>
      <c r="R3288">
        <f t="shared" si="730"/>
        <v>0</v>
      </c>
      <c r="S3288">
        <f t="shared" ca="1" si="731"/>
        <v>1</v>
      </c>
      <c r="U3288" t="str">
        <f t="shared" ca="1" si="732"/>
        <v xml:space="preserve"> </v>
      </c>
      <c r="V3288" t="str">
        <f t="shared" ca="1" si="733"/>
        <v>let cannot_decomm [$2015_2020$ , $2020_2025$ , $PYROLYSIS$] := 1;</v>
      </c>
    </row>
    <row r="3289" spans="8:22" outlineLevel="1" x14ac:dyDescent="0.25">
      <c r="H3289">
        <f t="shared" si="720"/>
        <v>71</v>
      </c>
      <c r="I3289" t="str">
        <f t="shared" ca="1" si="727"/>
        <v>PYROLYSIS</v>
      </c>
      <c r="J3289">
        <f t="shared" ca="1" si="721"/>
        <v>25</v>
      </c>
      <c r="K3289">
        <f t="shared" si="722"/>
        <v>2015</v>
      </c>
      <c r="L3289">
        <f t="shared" si="728"/>
        <v>2020</v>
      </c>
      <c r="M3289" t="str">
        <f t="shared" si="723"/>
        <v>2015_2020</v>
      </c>
      <c r="N3289">
        <f t="shared" si="724"/>
        <v>2025</v>
      </c>
      <c r="O3289">
        <f t="shared" si="725"/>
        <v>2030</v>
      </c>
      <c r="P3289" t="str">
        <f t="shared" si="726"/>
        <v>2025_2030</v>
      </c>
      <c r="Q3289">
        <f t="shared" si="729"/>
        <v>0</v>
      </c>
      <c r="R3289">
        <f t="shared" si="730"/>
        <v>0</v>
      </c>
      <c r="S3289">
        <f t="shared" ca="1" si="731"/>
        <v>1</v>
      </c>
      <c r="U3289" t="str">
        <f t="shared" ca="1" si="732"/>
        <v xml:space="preserve"> </v>
      </c>
      <c r="V3289" t="str">
        <f t="shared" ca="1" si="733"/>
        <v>let cannot_decomm [$2015_2020$ , $2025_2030$ , $PYROLYSIS$] := 1;</v>
      </c>
    </row>
    <row r="3290" spans="8:22" outlineLevel="1" x14ac:dyDescent="0.25">
      <c r="H3290">
        <f t="shared" si="720"/>
        <v>71</v>
      </c>
      <c r="I3290" t="str">
        <f t="shared" ca="1" si="727"/>
        <v>PYROLYSIS</v>
      </c>
      <c r="J3290">
        <f t="shared" ca="1" si="721"/>
        <v>25</v>
      </c>
      <c r="K3290">
        <f t="shared" si="722"/>
        <v>2015</v>
      </c>
      <c r="L3290">
        <f t="shared" si="728"/>
        <v>2020</v>
      </c>
      <c r="M3290" t="str">
        <f t="shared" si="723"/>
        <v>2015_2020</v>
      </c>
      <c r="N3290">
        <f t="shared" si="724"/>
        <v>2030</v>
      </c>
      <c r="O3290">
        <f t="shared" si="725"/>
        <v>2035</v>
      </c>
      <c r="P3290" t="str">
        <f t="shared" si="726"/>
        <v>2030_2035</v>
      </c>
      <c r="Q3290">
        <f t="shared" si="729"/>
        <v>0</v>
      </c>
      <c r="R3290">
        <f t="shared" si="730"/>
        <v>0</v>
      </c>
      <c r="S3290">
        <f t="shared" ca="1" si="731"/>
        <v>1</v>
      </c>
      <c r="U3290" t="str">
        <f t="shared" ca="1" si="732"/>
        <v xml:space="preserve"> </v>
      </c>
      <c r="V3290" t="str">
        <f t="shared" ca="1" si="733"/>
        <v>let cannot_decomm [$2015_2020$ , $2030_2035$ , $PYROLYSIS$] := 1;</v>
      </c>
    </row>
    <row r="3291" spans="8:22" outlineLevel="1" x14ac:dyDescent="0.25">
      <c r="H3291">
        <f t="shared" si="720"/>
        <v>71</v>
      </c>
      <c r="I3291" t="str">
        <f t="shared" ca="1" si="727"/>
        <v>PYROLYSIS</v>
      </c>
      <c r="J3291">
        <f t="shared" ca="1" si="721"/>
        <v>25</v>
      </c>
      <c r="K3291">
        <f t="shared" si="722"/>
        <v>2015</v>
      </c>
      <c r="L3291">
        <f t="shared" si="728"/>
        <v>2020</v>
      </c>
      <c r="M3291" t="str">
        <f t="shared" si="723"/>
        <v>2015_2020</v>
      </c>
      <c r="N3291">
        <f t="shared" si="724"/>
        <v>2035</v>
      </c>
      <c r="O3291">
        <f t="shared" si="725"/>
        <v>2040</v>
      </c>
      <c r="P3291" t="str">
        <f t="shared" si="726"/>
        <v>2035_2040</v>
      </c>
      <c r="Q3291">
        <f t="shared" si="729"/>
        <v>0</v>
      </c>
      <c r="R3291">
        <f t="shared" si="730"/>
        <v>0</v>
      </c>
      <c r="S3291">
        <f t="shared" ca="1" si="731"/>
        <v>1</v>
      </c>
      <c r="U3291" t="str">
        <f t="shared" ca="1" si="732"/>
        <v xml:space="preserve"> </v>
      </c>
      <c r="V3291" t="str">
        <f t="shared" ca="1" si="733"/>
        <v>let cannot_decomm [$2015_2020$ , $2035_2040$ , $PYROLYSIS$] := 1;</v>
      </c>
    </row>
    <row r="3292" spans="8:22" outlineLevel="1" x14ac:dyDescent="0.25">
      <c r="H3292">
        <f t="shared" si="720"/>
        <v>71</v>
      </c>
      <c r="I3292" t="str">
        <f t="shared" ca="1" si="727"/>
        <v>PYROLYSIS</v>
      </c>
      <c r="J3292">
        <f t="shared" ca="1" si="721"/>
        <v>25</v>
      </c>
      <c r="K3292">
        <f t="shared" si="722"/>
        <v>2015</v>
      </c>
      <c r="L3292">
        <f t="shared" si="728"/>
        <v>2020</v>
      </c>
      <c r="M3292" t="str">
        <f t="shared" si="723"/>
        <v>2015_2020</v>
      </c>
      <c r="N3292">
        <f t="shared" si="724"/>
        <v>2040</v>
      </c>
      <c r="O3292">
        <f t="shared" si="725"/>
        <v>2045</v>
      </c>
      <c r="P3292" t="str">
        <f t="shared" si="726"/>
        <v>2040_2045</v>
      </c>
      <c r="Q3292">
        <f t="shared" si="729"/>
        <v>0</v>
      </c>
      <c r="R3292">
        <f t="shared" si="730"/>
        <v>0</v>
      </c>
      <c r="S3292">
        <f t="shared" ca="1" si="731"/>
        <v>1</v>
      </c>
      <c r="U3292" t="str">
        <f t="shared" ca="1" si="732"/>
        <v xml:space="preserve"> </v>
      </c>
      <c r="V3292" t="str">
        <f t="shared" ca="1" si="733"/>
        <v>let cannot_decomm [$2015_2020$ , $2040_2045$ , $PYROLYSIS$] := 1;</v>
      </c>
    </row>
    <row r="3293" spans="8:22" outlineLevel="1" x14ac:dyDescent="0.25">
      <c r="H3293">
        <f t="shared" si="720"/>
        <v>71</v>
      </c>
      <c r="I3293" t="str">
        <f t="shared" ca="1" si="727"/>
        <v>PYROLYSIS</v>
      </c>
      <c r="J3293">
        <f t="shared" ca="1" si="721"/>
        <v>25</v>
      </c>
      <c r="K3293">
        <f t="shared" si="722"/>
        <v>2015</v>
      </c>
      <c r="L3293">
        <f t="shared" si="728"/>
        <v>2020</v>
      </c>
      <c r="M3293" t="str">
        <f t="shared" si="723"/>
        <v>2015_2020</v>
      </c>
      <c r="N3293">
        <f t="shared" si="724"/>
        <v>2045</v>
      </c>
      <c r="O3293">
        <f t="shared" si="725"/>
        <v>2050</v>
      </c>
      <c r="P3293" t="str">
        <f t="shared" si="726"/>
        <v>2045_2050</v>
      </c>
      <c r="Q3293">
        <f t="shared" si="729"/>
        <v>0</v>
      </c>
      <c r="R3293">
        <f t="shared" si="730"/>
        <v>0</v>
      </c>
      <c r="S3293">
        <f t="shared" ca="1" si="731"/>
        <v>1</v>
      </c>
      <c r="U3293" t="str">
        <f t="shared" ca="1" si="732"/>
        <v xml:space="preserve"> </v>
      </c>
      <c r="V3293" t="str">
        <f t="shared" ca="1" si="733"/>
        <v>let cannot_decomm [$2015_2020$ , $2045_2050$ , $PYROLYSIS$] := 1;</v>
      </c>
    </row>
    <row r="3294" spans="8:22" outlineLevel="1" x14ac:dyDescent="0.25">
      <c r="H3294">
        <f t="shared" si="720"/>
        <v>71</v>
      </c>
      <c r="I3294" t="str">
        <f t="shared" ca="1" si="727"/>
        <v>PYROLYSIS</v>
      </c>
      <c r="J3294">
        <f t="shared" ca="1" si="721"/>
        <v>25</v>
      </c>
      <c r="K3294">
        <f t="shared" si="722"/>
        <v>2020</v>
      </c>
      <c r="L3294">
        <f t="shared" si="728"/>
        <v>2025</v>
      </c>
      <c r="M3294" t="str">
        <f t="shared" si="723"/>
        <v>2020_2025</v>
      </c>
      <c r="N3294">
        <f t="shared" si="724"/>
        <v>2015</v>
      </c>
      <c r="O3294">
        <f t="shared" si="725"/>
        <v>2020</v>
      </c>
      <c r="P3294" t="str">
        <f t="shared" si="726"/>
        <v>2015_2020</v>
      </c>
      <c r="Q3294">
        <f t="shared" si="729"/>
        <v>0</v>
      </c>
      <c r="R3294">
        <f t="shared" si="730"/>
        <v>1</v>
      </c>
      <c r="S3294">
        <f t="shared" ca="1" si="731"/>
        <v>1</v>
      </c>
      <c r="U3294" t="str">
        <f t="shared" ca="1" si="732"/>
        <v>#</v>
      </c>
      <c r="V3294" t="str">
        <f t="shared" ca="1" si="733"/>
        <v>let cannot_decomm [$2020_2025$ , $2015_2020$ , $PYROLYSIS$] := 1;</v>
      </c>
    </row>
    <row r="3295" spans="8:22" outlineLevel="1" x14ac:dyDescent="0.25">
      <c r="H3295">
        <f t="shared" si="720"/>
        <v>71</v>
      </c>
      <c r="I3295" t="str">
        <f t="shared" ca="1" si="727"/>
        <v>PYROLYSIS</v>
      </c>
      <c r="J3295">
        <f t="shared" ca="1" si="721"/>
        <v>25</v>
      </c>
      <c r="K3295">
        <f t="shared" si="722"/>
        <v>2020</v>
      </c>
      <c r="L3295">
        <f t="shared" si="728"/>
        <v>2025</v>
      </c>
      <c r="M3295" t="str">
        <f t="shared" si="723"/>
        <v>2020_2025</v>
      </c>
      <c r="N3295">
        <f t="shared" si="724"/>
        <v>2020</v>
      </c>
      <c r="O3295">
        <f t="shared" si="725"/>
        <v>2025</v>
      </c>
      <c r="P3295" t="str">
        <f t="shared" si="726"/>
        <v>2020_2025</v>
      </c>
      <c r="Q3295">
        <f t="shared" si="729"/>
        <v>0</v>
      </c>
      <c r="R3295">
        <f t="shared" si="730"/>
        <v>0</v>
      </c>
      <c r="S3295">
        <f t="shared" ca="1" si="731"/>
        <v>1</v>
      </c>
      <c r="U3295" t="str">
        <f t="shared" ca="1" si="732"/>
        <v xml:space="preserve"> </v>
      </c>
      <c r="V3295" t="str">
        <f t="shared" ca="1" si="733"/>
        <v>let cannot_decomm [$2020_2025$ , $2020_2025$ , $PYROLYSIS$] := 1;</v>
      </c>
    </row>
    <row r="3296" spans="8:22" outlineLevel="1" x14ac:dyDescent="0.25">
      <c r="H3296">
        <f t="shared" si="720"/>
        <v>71</v>
      </c>
      <c r="I3296" t="str">
        <f t="shared" ca="1" si="727"/>
        <v>PYROLYSIS</v>
      </c>
      <c r="J3296">
        <f t="shared" ca="1" si="721"/>
        <v>25</v>
      </c>
      <c r="K3296">
        <f t="shared" si="722"/>
        <v>2020</v>
      </c>
      <c r="L3296">
        <f t="shared" si="728"/>
        <v>2025</v>
      </c>
      <c r="M3296" t="str">
        <f t="shared" si="723"/>
        <v>2020_2025</v>
      </c>
      <c r="N3296">
        <f t="shared" si="724"/>
        <v>2025</v>
      </c>
      <c r="O3296">
        <f t="shared" si="725"/>
        <v>2030</v>
      </c>
      <c r="P3296" t="str">
        <f t="shared" si="726"/>
        <v>2025_2030</v>
      </c>
      <c r="Q3296">
        <f t="shared" si="729"/>
        <v>0</v>
      </c>
      <c r="R3296">
        <f t="shared" si="730"/>
        <v>0</v>
      </c>
      <c r="S3296">
        <f t="shared" ca="1" si="731"/>
        <v>1</v>
      </c>
      <c r="U3296" t="str">
        <f t="shared" ca="1" si="732"/>
        <v xml:space="preserve"> </v>
      </c>
      <c r="V3296" t="str">
        <f t="shared" ca="1" si="733"/>
        <v>let cannot_decomm [$2020_2025$ , $2025_2030$ , $PYROLYSIS$] := 1;</v>
      </c>
    </row>
    <row r="3297" spans="8:22" outlineLevel="1" x14ac:dyDescent="0.25">
      <c r="H3297">
        <f t="shared" si="720"/>
        <v>71</v>
      </c>
      <c r="I3297" t="str">
        <f t="shared" ca="1" si="727"/>
        <v>PYROLYSIS</v>
      </c>
      <c r="J3297">
        <f t="shared" ca="1" si="721"/>
        <v>25</v>
      </c>
      <c r="K3297">
        <f t="shared" si="722"/>
        <v>2020</v>
      </c>
      <c r="L3297">
        <f t="shared" si="728"/>
        <v>2025</v>
      </c>
      <c r="M3297" t="str">
        <f t="shared" si="723"/>
        <v>2020_2025</v>
      </c>
      <c r="N3297">
        <f t="shared" si="724"/>
        <v>2030</v>
      </c>
      <c r="O3297">
        <f t="shared" si="725"/>
        <v>2035</v>
      </c>
      <c r="P3297" t="str">
        <f t="shared" si="726"/>
        <v>2030_2035</v>
      </c>
      <c r="Q3297">
        <f t="shared" si="729"/>
        <v>0</v>
      </c>
      <c r="R3297">
        <f t="shared" si="730"/>
        <v>0</v>
      </c>
      <c r="S3297">
        <f t="shared" ca="1" si="731"/>
        <v>1</v>
      </c>
      <c r="U3297" t="str">
        <f t="shared" ca="1" si="732"/>
        <v xml:space="preserve"> </v>
      </c>
      <c r="V3297" t="str">
        <f t="shared" ca="1" si="733"/>
        <v>let cannot_decomm [$2020_2025$ , $2030_2035$ , $PYROLYSIS$] := 1;</v>
      </c>
    </row>
    <row r="3298" spans="8:22" outlineLevel="1" x14ac:dyDescent="0.25">
      <c r="H3298">
        <f t="shared" si="720"/>
        <v>71</v>
      </c>
      <c r="I3298" t="str">
        <f t="shared" ca="1" si="727"/>
        <v>PYROLYSIS</v>
      </c>
      <c r="J3298">
        <f t="shared" ca="1" si="721"/>
        <v>25</v>
      </c>
      <c r="K3298">
        <f t="shared" si="722"/>
        <v>2020</v>
      </c>
      <c r="L3298">
        <f t="shared" si="728"/>
        <v>2025</v>
      </c>
      <c r="M3298" t="str">
        <f t="shared" si="723"/>
        <v>2020_2025</v>
      </c>
      <c r="N3298">
        <f t="shared" si="724"/>
        <v>2035</v>
      </c>
      <c r="O3298">
        <f t="shared" si="725"/>
        <v>2040</v>
      </c>
      <c r="P3298" t="str">
        <f t="shared" si="726"/>
        <v>2035_2040</v>
      </c>
      <c r="Q3298">
        <f t="shared" si="729"/>
        <v>0</v>
      </c>
      <c r="R3298">
        <f t="shared" si="730"/>
        <v>0</v>
      </c>
      <c r="S3298">
        <f t="shared" ca="1" si="731"/>
        <v>1</v>
      </c>
      <c r="U3298" t="str">
        <f t="shared" ca="1" si="732"/>
        <v xml:space="preserve"> </v>
      </c>
      <c r="V3298" t="str">
        <f t="shared" ca="1" si="733"/>
        <v>let cannot_decomm [$2020_2025$ , $2035_2040$ , $PYROLYSIS$] := 1;</v>
      </c>
    </row>
    <row r="3299" spans="8:22" outlineLevel="1" x14ac:dyDescent="0.25">
      <c r="H3299">
        <f t="shared" si="720"/>
        <v>71</v>
      </c>
      <c r="I3299" t="str">
        <f t="shared" ca="1" si="727"/>
        <v>PYROLYSIS</v>
      </c>
      <c r="J3299">
        <f t="shared" ca="1" si="721"/>
        <v>25</v>
      </c>
      <c r="K3299">
        <f t="shared" si="722"/>
        <v>2020</v>
      </c>
      <c r="L3299">
        <f t="shared" si="728"/>
        <v>2025</v>
      </c>
      <c r="M3299" t="str">
        <f t="shared" si="723"/>
        <v>2020_2025</v>
      </c>
      <c r="N3299">
        <f t="shared" si="724"/>
        <v>2040</v>
      </c>
      <c r="O3299">
        <f t="shared" si="725"/>
        <v>2045</v>
      </c>
      <c r="P3299" t="str">
        <f t="shared" si="726"/>
        <v>2040_2045</v>
      </c>
      <c r="Q3299">
        <f t="shared" si="729"/>
        <v>0</v>
      </c>
      <c r="R3299">
        <f t="shared" si="730"/>
        <v>0</v>
      </c>
      <c r="S3299">
        <f t="shared" ca="1" si="731"/>
        <v>1</v>
      </c>
      <c r="U3299" t="str">
        <f t="shared" ca="1" si="732"/>
        <v xml:space="preserve"> </v>
      </c>
      <c r="V3299" t="str">
        <f t="shared" ca="1" si="733"/>
        <v>let cannot_decomm [$2020_2025$ , $2040_2045$ , $PYROLYSIS$] := 1;</v>
      </c>
    </row>
    <row r="3300" spans="8:22" outlineLevel="1" x14ac:dyDescent="0.25">
      <c r="H3300">
        <f t="shared" si="720"/>
        <v>71</v>
      </c>
      <c r="I3300" t="str">
        <f t="shared" ca="1" si="727"/>
        <v>PYROLYSIS</v>
      </c>
      <c r="J3300">
        <f t="shared" ca="1" si="721"/>
        <v>25</v>
      </c>
      <c r="K3300">
        <f t="shared" si="722"/>
        <v>2020</v>
      </c>
      <c r="L3300">
        <f t="shared" si="728"/>
        <v>2025</v>
      </c>
      <c r="M3300" t="str">
        <f t="shared" si="723"/>
        <v>2020_2025</v>
      </c>
      <c r="N3300">
        <f t="shared" si="724"/>
        <v>2045</v>
      </c>
      <c r="O3300">
        <f t="shared" si="725"/>
        <v>2050</v>
      </c>
      <c r="P3300" t="str">
        <f t="shared" si="726"/>
        <v>2045_2050</v>
      </c>
      <c r="Q3300">
        <f t="shared" si="729"/>
        <v>0</v>
      </c>
      <c r="R3300">
        <f t="shared" si="730"/>
        <v>0</v>
      </c>
      <c r="S3300">
        <f t="shared" ca="1" si="731"/>
        <v>1</v>
      </c>
      <c r="U3300" t="str">
        <f t="shared" ca="1" si="732"/>
        <v xml:space="preserve"> </v>
      </c>
      <c r="V3300" t="str">
        <f t="shared" ca="1" si="733"/>
        <v>let cannot_decomm [$2020_2025$ , $2045_2050$ , $PYROLYSIS$] := 1;</v>
      </c>
    </row>
    <row r="3301" spans="8:22" outlineLevel="1" x14ac:dyDescent="0.25">
      <c r="H3301">
        <f t="shared" si="720"/>
        <v>71</v>
      </c>
      <c r="I3301" t="str">
        <f t="shared" ca="1" si="727"/>
        <v>PYROLYSIS</v>
      </c>
      <c r="J3301">
        <f t="shared" ca="1" si="721"/>
        <v>25</v>
      </c>
      <c r="K3301">
        <f t="shared" si="722"/>
        <v>2025</v>
      </c>
      <c r="L3301">
        <f t="shared" si="728"/>
        <v>2030</v>
      </c>
      <c r="M3301" t="str">
        <f t="shared" si="723"/>
        <v>2025_2030</v>
      </c>
      <c r="N3301">
        <f t="shared" si="724"/>
        <v>2015</v>
      </c>
      <c r="O3301">
        <f t="shared" si="725"/>
        <v>2020</v>
      </c>
      <c r="P3301" t="str">
        <f t="shared" si="726"/>
        <v>2015_2020</v>
      </c>
      <c r="Q3301">
        <f t="shared" si="729"/>
        <v>0</v>
      </c>
      <c r="R3301">
        <f t="shared" si="730"/>
        <v>1</v>
      </c>
      <c r="S3301">
        <f t="shared" ca="1" si="731"/>
        <v>1</v>
      </c>
      <c r="U3301" t="str">
        <f t="shared" ca="1" si="732"/>
        <v>#</v>
      </c>
      <c r="V3301" t="str">
        <f t="shared" ca="1" si="733"/>
        <v>let cannot_decomm [$2025_2030$ , $2015_2020$ , $PYROLYSIS$] := 1;</v>
      </c>
    </row>
    <row r="3302" spans="8:22" outlineLevel="1" x14ac:dyDescent="0.25">
      <c r="H3302">
        <f t="shared" si="720"/>
        <v>71</v>
      </c>
      <c r="I3302" t="str">
        <f t="shared" ca="1" si="727"/>
        <v>PYROLYSIS</v>
      </c>
      <c r="J3302">
        <f t="shared" ca="1" si="721"/>
        <v>25</v>
      </c>
      <c r="K3302">
        <f t="shared" si="722"/>
        <v>2025</v>
      </c>
      <c r="L3302">
        <f t="shared" si="728"/>
        <v>2030</v>
      </c>
      <c r="M3302" t="str">
        <f t="shared" si="723"/>
        <v>2025_2030</v>
      </c>
      <c r="N3302">
        <f t="shared" si="724"/>
        <v>2020</v>
      </c>
      <c r="O3302">
        <f t="shared" si="725"/>
        <v>2025</v>
      </c>
      <c r="P3302" t="str">
        <f t="shared" si="726"/>
        <v>2020_2025</v>
      </c>
      <c r="Q3302">
        <f t="shared" si="729"/>
        <v>0</v>
      </c>
      <c r="R3302">
        <f t="shared" si="730"/>
        <v>1</v>
      </c>
      <c r="S3302">
        <f t="shared" ca="1" si="731"/>
        <v>1</v>
      </c>
      <c r="U3302" t="str">
        <f t="shared" ca="1" si="732"/>
        <v>#</v>
      </c>
      <c r="V3302" t="str">
        <f t="shared" ca="1" si="733"/>
        <v>let cannot_decomm [$2025_2030$ , $2020_2025$ , $PYROLYSIS$] := 1;</v>
      </c>
    </row>
    <row r="3303" spans="8:22" outlineLevel="1" x14ac:dyDescent="0.25">
      <c r="H3303">
        <f t="shared" si="720"/>
        <v>71</v>
      </c>
      <c r="I3303" t="str">
        <f t="shared" ca="1" si="727"/>
        <v>PYROLYSIS</v>
      </c>
      <c r="J3303">
        <f t="shared" ca="1" si="721"/>
        <v>25</v>
      </c>
      <c r="K3303">
        <f t="shared" si="722"/>
        <v>2025</v>
      </c>
      <c r="L3303">
        <f t="shared" si="728"/>
        <v>2030</v>
      </c>
      <c r="M3303" t="str">
        <f t="shared" si="723"/>
        <v>2025_2030</v>
      </c>
      <c r="N3303">
        <f t="shared" si="724"/>
        <v>2025</v>
      </c>
      <c r="O3303">
        <f t="shared" si="725"/>
        <v>2030</v>
      </c>
      <c r="P3303" t="str">
        <f t="shared" si="726"/>
        <v>2025_2030</v>
      </c>
      <c r="Q3303">
        <f t="shared" si="729"/>
        <v>0</v>
      </c>
      <c r="R3303">
        <f t="shared" si="730"/>
        <v>0</v>
      </c>
      <c r="S3303">
        <f t="shared" ca="1" si="731"/>
        <v>1</v>
      </c>
      <c r="U3303" t="str">
        <f t="shared" ca="1" si="732"/>
        <v xml:space="preserve"> </v>
      </c>
      <c r="V3303" t="str">
        <f t="shared" ca="1" si="733"/>
        <v>let cannot_decomm [$2025_2030$ , $2025_2030$ , $PYROLYSIS$] := 1;</v>
      </c>
    </row>
    <row r="3304" spans="8:22" outlineLevel="1" x14ac:dyDescent="0.25">
      <c r="H3304">
        <f t="shared" si="720"/>
        <v>71</v>
      </c>
      <c r="I3304" t="str">
        <f t="shared" ca="1" si="727"/>
        <v>PYROLYSIS</v>
      </c>
      <c r="J3304">
        <f t="shared" ca="1" si="721"/>
        <v>25</v>
      </c>
      <c r="K3304">
        <f t="shared" si="722"/>
        <v>2025</v>
      </c>
      <c r="L3304">
        <f t="shared" si="728"/>
        <v>2030</v>
      </c>
      <c r="M3304" t="str">
        <f t="shared" si="723"/>
        <v>2025_2030</v>
      </c>
      <c r="N3304">
        <f t="shared" si="724"/>
        <v>2030</v>
      </c>
      <c r="O3304">
        <f t="shared" si="725"/>
        <v>2035</v>
      </c>
      <c r="P3304" t="str">
        <f t="shared" si="726"/>
        <v>2030_2035</v>
      </c>
      <c r="Q3304">
        <f t="shared" si="729"/>
        <v>0</v>
      </c>
      <c r="R3304">
        <f t="shared" si="730"/>
        <v>0</v>
      </c>
      <c r="S3304">
        <f t="shared" ca="1" si="731"/>
        <v>1</v>
      </c>
      <c r="U3304" t="str">
        <f t="shared" ca="1" si="732"/>
        <v xml:space="preserve"> </v>
      </c>
      <c r="V3304" t="str">
        <f t="shared" ca="1" si="733"/>
        <v>let cannot_decomm [$2025_2030$ , $2030_2035$ , $PYROLYSIS$] := 1;</v>
      </c>
    </row>
    <row r="3305" spans="8:22" outlineLevel="1" x14ac:dyDescent="0.25">
      <c r="H3305">
        <f t="shared" si="720"/>
        <v>71</v>
      </c>
      <c r="I3305" t="str">
        <f t="shared" ca="1" si="727"/>
        <v>PYROLYSIS</v>
      </c>
      <c r="J3305">
        <f t="shared" ca="1" si="721"/>
        <v>25</v>
      </c>
      <c r="K3305">
        <f t="shared" si="722"/>
        <v>2025</v>
      </c>
      <c r="L3305">
        <f t="shared" si="728"/>
        <v>2030</v>
      </c>
      <c r="M3305" t="str">
        <f t="shared" si="723"/>
        <v>2025_2030</v>
      </c>
      <c r="N3305">
        <f t="shared" si="724"/>
        <v>2035</v>
      </c>
      <c r="O3305">
        <f t="shared" si="725"/>
        <v>2040</v>
      </c>
      <c r="P3305" t="str">
        <f t="shared" si="726"/>
        <v>2035_2040</v>
      </c>
      <c r="Q3305">
        <f t="shared" si="729"/>
        <v>0</v>
      </c>
      <c r="R3305">
        <f t="shared" si="730"/>
        <v>0</v>
      </c>
      <c r="S3305">
        <f t="shared" ca="1" si="731"/>
        <v>1</v>
      </c>
      <c r="U3305" t="str">
        <f t="shared" ca="1" si="732"/>
        <v xml:space="preserve"> </v>
      </c>
      <c r="V3305" t="str">
        <f t="shared" ca="1" si="733"/>
        <v>let cannot_decomm [$2025_2030$ , $2035_2040$ , $PYROLYSIS$] := 1;</v>
      </c>
    </row>
    <row r="3306" spans="8:22" outlineLevel="1" x14ac:dyDescent="0.25">
      <c r="H3306">
        <f t="shared" si="720"/>
        <v>71</v>
      </c>
      <c r="I3306" t="str">
        <f t="shared" ca="1" si="727"/>
        <v>PYROLYSIS</v>
      </c>
      <c r="J3306">
        <f t="shared" ca="1" si="721"/>
        <v>25</v>
      </c>
      <c r="K3306">
        <f t="shared" si="722"/>
        <v>2025</v>
      </c>
      <c r="L3306">
        <f t="shared" si="728"/>
        <v>2030</v>
      </c>
      <c r="M3306" t="str">
        <f t="shared" si="723"/>
        <v>2025_2030</v>
      </c>
      <c r="N3306">
        <f t="shared" si="724"/>
        <v>2040</v>
      </c>
      <c r="O3306">
        <f t="shared" si="725"/>
        <v>2045</v>
      </c>
      <c r="P3306" t="str">
        <f t="shared" si="726"/>
        <v>2040_2045</v>
      </c>
      <c r="Q3306">
        <f t="shared" si="729"/>
        <v>0</v>
      </c>
      <c r="R3306">
        <f t="shared" si="730"/>
        <v>0</v>
      </c>
      <c r="S3306">
        <f t="shared" ca="1" si="731"/>
        <v>1</v>
      </c>
      <c r="U3306" t="str">
        <f t="shared" ca="1" si="732"/>
        <v xml:space="preserve"> </v>
      </c>
      <c r="V3306" t="str">
        <f t="shared" ca="1" si="733"/>
        <v>let cannot_decomm [$2025_2030$ , $2040_2045$ , $PYROLYSIS$] := 1;</v>
      </c>
    </row>
    <row r="3307" spans="8:22" outlineLevel="1" x14ac:dyDescent="0.25">
      <c r="H3307">
        <f t="shared" si="720"/>
        <v>71</v>
      </c>
      <c r="I3307" t="str">
        <f t="shared" ca="1" si="727"/>
        <v>PYROLYSIS</v>
      </c>
      <c r="J3307">
        <f t="shared" ca="1" si="721"/>
        <v>25</v>
      </c>
      <c r="K3307">
        <f t="shared" si="722"/>
        <v>2025</v>
      </c>
      <c r="L3307">
        <f t="shared" si="728"/>
        <v>2030</v>
      </c>
      <c r="M3307" t="str">
        <f t="shared" si="723"/>
        <v>2025_2030</v>
      </c>
      <c r="N3307">
        <f t="shared" si="724"/>
        <v>2045</v>
      </c>
      <c r="O3307">
        <f t="shared" si="725"/>
        <v>2050</v>
      </c>
      <c r="P3307" t="str">
        <f t="shared" si="726"/>
        <v>2045_2050</v>
      </c>
      <c r="Q3307">
        <f t="shared" si="729"/>
        <v>0</v>
      </c>
      <c r="R3307">
        <f t="shared" si="730"/>
        <v>0</v>
      </c>
      <c r="S3307">
        <f t="shared" ca="1" si="731"/>
        <v>1</v>
      </c>
      <c r="U3307" t="str">
        <f t="shared" ca="1" si="732"/>
        <v xml:space="preserve"> </v>
      </c>
      <c r="V3307" t="str">
        <f t="shared" ca="1" si="733"/>
        <v>let cannot_decomm [$2025_2030$ , $2045_2050$ , $PYROLYSIS$] := 1;</v>
      </c>
    </row>
    <row r="3308" spans="8:22" outlineLevel="1" x14ac:dyDescent="0.25">
      <c r="H3308">
        <f t="shared" si="720"/>
        <v>71</v>
      </c>
      <c r="I3308" t="str">
        <f t="shared" ca="1" si="727"/>
        <v>PYROLYSIS</v>
      </c>
      <c r="J3308">
        <f t="shared" ca="1" si="721"/>
        <v>25</v>
      </c>
      <c r="K3308">
        <f t="shared" si="722"/>
        <v>2030</v>
      </c>
      <c r="L3308">
        <f t="shared" si="728"/>
        <v>2035</v>
      </c>
      <c r="M3308" t="str">
        <f t="shared" si="723"/>
        <v>2030_2035</v>
      </c>
      <c r="N3308">
        <f t="shared" si="724"/>
        <v>2015</v>
      </c>
      <c r="O3308">
        <f t="shared" si="725"/>
        <v>2020</v>
      </c>
      <c r="P3308" t="str">
        <f t="shared" si="726"/>
        <v>2015_2020</v>
      </c>
      <c r="Q3308">
        <f t="shared" si="729"/>
        <v>0</v>
      </c>
      <c r="R3308">
        <f t="shared" si="730"/>
        <v>1</v>
      </c>
      <c r="S3308">
        <f t="shared" ca="1" si="731"/>
        <v>1</v>
      </c>
      <c r="U3308" t="str">
        <f t="shared" ca="1" si="732"/>
        <v>#</v>
      </c>
      <c r="V3308" t="str">
        <f t="shared" ca="1" si="733"/>
        <v>let cannot_decomm [$2030_2035$ , $2015_2020$ , $PYROLYSIS$] := 1;</v>
      </c>
    </row>
    <row r="3309" spans="8:22" outlineLevel="1" x14ac:dyDescent="0.25">
      <c r="H3309">
        <f t="shared" si="720"/>
        <v>71</v>
      </c>
      <c r="I3309" t="str">
        <f t="shared" ca="1" si="727"/>
        <v>PYROLYSIS</v>
      </c>
      <c r="J3309">
        <f t="shared" ca="1" si="721"/>
        <v>25</v>
      </c>
      <c r="K3309">
        <f t="shared" si="722"/>
        <v>2030</v>
      </c>
      <c r="L3309">
        <f t="shared" si="728"/>
        <v>2035</v>
      </c>
      <c r="M3309" t="str">
        <f t="shared" si="723"/>
        <v>2030_2035</v>
      </c>
      <c r="N3309">
        <f t="shared" si="724"/>
        <v>2020</v>
      </c>
      <c r="O3309">
        <f t="shared" si="725"/>
        <v>2025</v>
      </c>
      <c r="P3309" t="str">
        <f t="shared" si="726"/>
        <v>2020_2025</v>
      </c>
      <c r="Q3309">
        <f t="shared" si="729"/>
        <v>0</v>
      </c>
      <c r="R3309">
        <f t="shared" si="730"/>
        <v>1</v>
      </c>
      <c r="S3309">
        <f t="shared" ca="1" si="731"/>
        <v>1</v>
      </c>
      <c r="U3309" t="str">
        <f t="shared" ca="1" si="732"/>
        <v>#</v>
      </c>
      <c r="V3309" t="str">
        <f t="shared" ca="1" si="733"/>
        <v>let cannot_decomm [$2030_2035$ , $2020_2025$ , $PYROLYSIS$] := 1;</v>
      </c>
    </row>
    <row r="3310" spans="8:22" outlineLevel="1" x14ac:dyDescent="0.25">
      <c r="H3310">
        <f t="shared" si="720"/>
        <v>71</v>
      </c>
      <c r="I3310" t="str">
        <f t="shared" ca="1" si="727"/>
        <v>PYROLYSIS</v>
      </c>
      <c r="J3310">
        <f t="shared" ca="1" si="721"/>
        <v>25</v>
      </c>
      <c r="K3310">
        <f t="shared" si="722"/>
        <v>2030</v>
      </c>
      <c r="L3310">
        <f t="shared" si="728"/>
        <v>2035</v>
      </c>
      <c r="M3310" t="str">
        <f t="shared" si="723"/>
        <v>2030_2035</v>
      </c>
      <c r="N3310">
        <f t="shared" si="724"/>
        <v>2025</v>
      </c>
      <c r="O3310">
        <f t="shared" si="725"/>
        <v>2030</v>
      </c>
      <c r="P3310" t="str">
        <f t="shared" si="726"/>
        <v>2025_2030</v>
      </c>
      <c r="Q3310">
        <f t="shared" si="729"/>
        <v>0</v>
      </c>
      <c r="R3310">
        <f t="shared" si="730"/>
        <v>1</v>
      </c>
      <c r="S3310">
        <f t="shared" ca="1" si="731"/>
        <v>1</v>
      </c>
      <c r="U3310" t="str">
        <f t="shared" ca="1" si="732"/>
        <v>#</v>
      </c>
      <c r="V3310" t="str">
        <f t="shared" ca="1" si="733"/>
        <v>let cannot_decomm [$2030_2035$ , $2025_2030$ , $PYROLYSIS$] := 1;</v>
      </c>
    </row>
    <row r="3311" spans="8:22" outlineLevel="1" x14ac:dyDescent="0.25">
      <c r="H3311">
        <f t="shared" si="720"/>
        <v>71</v>
      </c>
      <c r="I3311" t="str">
        <f t="shared" ca="1" si="727"/>
        <v>PYROLYSIS</v>
      </c>
      <c r="J3311">
        <f t="shared" ca="1" si="721"/>
        <v>25</v>
      </c>
      <c r="K3311">
        <f t="shared" si="722"/>
        <v>2030</v>
      </c>
      <c r="L3311">
        <f t="shared" si="728"/>
        <v>2035</v>
      </c>
      <c r="M3311" t="str">
        <f t="shared" si="723"/>
        <v>2030_2035</v>
      </c>
      <c r="N3311">
        <f t="shared" si="724"/>
        <v>2030</v>
      </c>
      <c r="O3311">
        <f t="shared" si="725"/>
        <v>2035</v>
      </c>
      <c r="P3311" t="str">
        <f t="shared" si="726"/>
        <v>2030_2035</v>
      </c>
      <c r="Q3311">
        <f t="shared" si="729"/>
        <v>0</v>
      </c>
      <c r="R3311">
        <f t="shared" si="730"/>
        <v>0</v>
      </c>
      <c r="S3311">
        <f t="shared" ca="1" si="731"/>
        <v>1</v>
      </c>
      <c r="U3311" t="str">
        <f t="shared" ca="1" si="732"/>
        <v xml:space="preserve"> </v>
      </c>
      <c r="V3311" t="str">
        <f t="shared" ca="1" si="733"/>
        <v>let cannot_decomm [$2030_2035$ , $2030_2035$ , $PYROLYSIS$] := 1;</v>
      </c>
    </row>
    <row r="3312" spans="8:22" outlineLevel="1" x14ac:dyDescent="0.25">
      <c r="H3312">
        <f t="shared" si="720"/>
        <v>71</v>
      </c>
      <c r="I3312" t="str">
        <f t="shared" ca="1" si="727"/>
        <v>PYROLYSIS</v>
      </c>
      <c r="J3312">
        <f t="shared" ca="1" si="721"/>
        <v>25</v>
      </c>
      <c r="K3312">
        <f t="shared" si="722"/>
        <v>2030</v>
      </c>
      <c r="L3312">
        <f t="shared" si="728"/>
        <v>2035</v>
      </c>
      <c r="M3312" t="str">
        <f t="shared" si="723"/>
        <v>2030_2035</v>
      </c>
      <c r="N3312">
        <f t="shared" si="724"/>
        <v>2035</v>
      </c>
      <c r="O3312">
        <f t="shared" si="725"/>
        <v>2040</v>
      </c>
      <c r="P3312" t="str">
        <f t="shared" si="726"/>
        <v>2035_2040</v>
      </c>
      <c r="Q3312">
        <f t="shared" si="729"/>
        <v>0</v>
      </c>
      <c r="R3312">
        <f t="shared" si="730"/>
        <v>0</v>
      </c>
      <c r="S3312">
        <f t="shared" ca="1" si="731"/>
        <v>1</v>
      </c>
      <c r="U3312" t="str">
        <f t="shared" ca="1" si="732"/>
        <v xml:space="preserve"> </v>
      </c>
      <c r="V3312" t="str">
        <f t="shared" ca="1" si="733"/>
        <v>let cannot_decomm [$2030_2035$ , $2035_2040$ , $PYROLYSIS$] := 1;</v>
      </c>
    </row>
    <row r="3313" spans="8:22" outlineLevel="1" x14ac:dyDescent="0.25">
      <c r="H3313">
        <f t="shared" si="720"/>
        <v>71</v>
      </c>
      <c r="I3313" t="str">
        <f t="shared" ca="1" si="727"/>
        <v>PYROLYSIS</v>
      </c>
      <c r="J3313">
        <f t="shared" ca="1" si="721"/>
        <v>25</v>
      </c>
      <c r="K3313">
        <f t="shared" si="722"/>
        <v>2030</v>
      </c>
      <c r="L3313">
        <f t="shared" si="728"/>
        <v>2035</v>
      </c>
      <c r="M3313" t="str">
        <f t="shared" si="723"/>
        <v>2030_2035</v>
      </c>
      <c r="N3313">
        <f t="shared" si="724"/>
        <v>2040</v>
      </c>
      <c r="O3313">
        <f t="shared" si="725"/>
        <v>2045</v>
      </c>
      <c r="P3313" t="str">
        <f t="shared" si="726"/>
        <v>2040_2045</v>
      </c>
      <c r="Q3313">
        <f t="shared" si="729"/>
        <v>0</v>
      </c>
      <c r="R3313">
        <f t="shared" si="730"/>
        <v>0</v>
      </c>
      <c r="S3313">
        <f t="shared" ca="1" si="731"/>
        <v>1</v>
      </c>
      <c r="U3313" t="str">
        <f t="shared" ca="1" si="732"/>
        <v xml:space="preserve"> </v>
      </c>
      <c r="V3313" t="str">
        <f t="shared" ca="1" si="733"/>
        <v>let cannot_decomm [$2030_2035$ , $2040_2045$ , $PYROLYSIS$] := 1;</v>
      </c>
    </row>
    <row r="3314" spans="8:22" outlineLevel="1" x14ac:dyDescent="0.25">
      <c r="H3314">
        <f t="shared" si="720"/>
        <v>71</v>
      </c>
      <c r="I3314" t="str">
        <f t="shared" ca="1" si="727"/>
        <v>PYROLYSIS</v>
      </c>
      <c r="J3314">
        <f t="shared" ca="1" si="721"/>
        <v>25</v>
      </c>
      <c r="K3314">
        <f t="shared" si="722"/>
        <v>2030</v>
      </c>
      <c r="L3314">
        <f t="shared" si="728"/>
        <v>2035</v>
      </c>
      <c r="M3314" t="str">
        <f t="shared" si="723"/>
        <v>2030_2035</v>
      </c>
      <c r="N3314">
        <f t="shared" si="724"/>
        <v>2045</v>
      </c>
      <c r="O3314">
        <f t="shared" si="725"/>
        <v>2050</v>
      </c>
      <c r="P3314" t="str">
        <f t="shared" si="726"/>
        <v>2045_2050</v>
      </c>
      <c r="Q3314">
        <f t="shared" si="729"/>
        <v>0</v>
      </c>
      <c r="R3314">
        <f t="shared" si="730"/>
        <v>0</v>
      </c>
      <c r="S3314">
        <f t="shared" ca="1" si="731"/>
        <v>1</v>
      </c>
      <c r="U3314" t="str">
        <f t="shared" ca="1" si="732"/>
        <v xml:space="preserve"> </v>
      </c>
      <c r="V3314" t="str">
        <f t="shared" ca="1" si="733"/>
        <v>let cannot_decomm [$2030_2035$ , $2045_2050$ , $PYROLYSIS$] := 1;</v>
      </c>
    </row>
    <row r="3315" spans="8:22" outlineLevel="1" x14ac:dyDescent="0.25">
      <c r="H3315">
        <f t="shared" si="720"/>
        <v>71</v>
      </c>
      <c r="I3315" t="str">
        <f t="shared" ca="1" si="727"/>
        <v>PYROLYSIS</v>
      </c>
      <c r="J3315">
        <f t="shared" ca="1" si="721"/>
        <v>25</v>
      </c>
      <c r="K3315">
        <f t="shared" si="722"/>
        <v>2035</v>
      </c>
      <c r="L3315">
        <f t="shared" si="728"/>
        <v>2040</v>
      </c>
      <c r="M3315" t="str">
        <f t="shared" si="723"/>
        <v>2035_2040</v>
      </c>
      <c r="N3315">
        <f t="shared" si="724"/>
        <v>2015</v>
      </c>
      <c r="O3315">
        <f t="shared" si="725"/>
        <v>2020</v>
      </c>
      <c r="P3315" t="str">
        <f t="shared" si="726"/>
        <v>2015_2020</v>
      </c>
      <c r="Q3315">
        <f t="shared" si="729"/>
        <v>0</v>
      </c>
      <c r="R3315">
        <f t="shared" si="730"/>
        <v>1</v>
      </c>
      <c r="S3315">
        <f t="shared" ca="1" si="731"/>
        <v>1</v>
      </c>
      <c r="U3315" t="str">
        <f t="shared" ca="1" si="732"/>
        <v>#</v>
      </c>
      <c r="V3315" t="str">
        <f t="shared" ca="1" si="733"/>
        <v>let cannot_decomm [$2035_2040$ , $2015_2020$ , $PYROLYSIS$] := 1;</v>
      </c>
    </row>
    <row r="3316" spans="8:22" outlineLevel="1" x14ac:dyDescent="0.25">
      <c r="H3316">
        <f t="shared" si="720"/>
        <v>71</v>
      </c>
      <c r="I3316" t="str">
        <f t="shared" ca="1" si="727"/>
        <v>PYROLYSIS</v>
      </c>
      <c r="J3316">
        <f t="shared" ca="1" si="721"/>
        <v>25</v>
      </c>
      <c r="K3316">
        <f t="shared" si="722"/>
        <v>2035</v>
      </c>
      <c r="L3316">
        <f t="shared" si="728"/>
        <v>2040</v>
      </c>
      <c r="M3316" t="str">
        <f t="shared" si="723"/>
        <v>2035_2040</v>
      </c>
      <c r="N3316">
        <f t="shared" si="724"/>
        <v>2020</v>
      </c>
      <c r="O3316">
        <f t="shared" si="725"/>
        <v>2025</v>
      </c>
      <c r="P3316" t="str">
        <f t="shared" si="726"/>
        <v>2020_2025</v>
      </c>
      <c r="Q3316">
        <f t="shared" si="729"/>
        <v>0</v>
      </c>
      <c r="R3316">
        <f t="shared" si="730"/>
        <v>1</v>
      </c>
      <c r="S3316">
        <f t="shared" ca="1" si="731"/>
        <v>1</v>
      </c>
      <c r="U3316" t="str">
        <f t="shared" ca="1" si="732"/>
        <v>#</v>
      </c>
      <c r="V3316" t="str">
        <f t="shared" ca="1" si="733"/>
        <v>let cannot_decomm [$2035_2040$ , $2020_2025$ , $PYROLYSIS$] := 1;</v>
      </c>
    </row>
    <row r="3317" spans="8:22" outlineLevel="1" x14ac:dyDescent="0.25">
      <c r="H3317">
        <f t="shared" ref="H3317:H3380" si="734">(FLOOR((ROW(A3317)-4)/49,1))+4</f>
        <v>71</v>
      </c>
      <c r="I3317" t="str">
        <f t="shared" ca="1" si="727"/>
        <v>PYROLYSIS</v>
      </c>
      <c r="J3317">
        <f t="shared" ref="J3317:J3380" ca="1" si="735">INDIRECT("C"&amp;H3317)</f>
        <v>25</v>
      </c>
      <c r="K3317">
        <f t="shared" ref="K3317:K3380" si="736">2015+MOD(FLOOR((ROW(A3317)-4)/7,1),7)*5</f>
        <v>2035</v>
      </c>
      <c r="L3317">
        <f t="shared" si="728"/>
        <v>2040</v>
      </c>
      <c r="M3317" t="str">
        <f t="shared" ref="M3317:M3380" si="737">K3317&amp;"_"&amp;L3317</f>
        <v>2035_2040</v>
      </c>
      <c r="N3317">
        <f t="shared" ref="N3317:N3380" si="738">2015+MOD(ROW(D3317)-4,7)*5</f>
        <v>2025</v>
      </c>
      <c r="O3317">
        <f t="shared" ref="O3317:O3380" si="739">2020+MOD(ROW(E3317)-4,7)*5</f>
        <v>2030</v>
      </c>
      <c r="P3317" t="str">
        <f t="shared" ref="P3317:P3380" si="740">N3317&amp;"_"&amp;O3317</f>
        <v>2025_2030</v>
      </c>
      <c r="Q3317">
        <f t="shared" si="729"/>
        <v>0</v>
      </c>
      <c r="R3317">
        <f t="shared" si="730"/>
        <v>1</v>
      </c>
      <c r="S3317">
        <f t="shared" ca="1" si="731"/>
        <v>1</v>
      </c>
      <c r="U3317" t="str">
        <f t="shared" ca="1" si="732"/>
        <v>#</v>
      </c>
      <c r="V3317" t="str">
        <f t="shared" ca="1" si="733"/>
        <v>let cannot_decomm [$2035_2040$ , $2025_2030$ , $PYROLYSIS$] := 1;</v>
      </c>
    </row>
    <row r="3318" spans="8:22" outlineLevel="1" x14ac:dyDescent="0.25">
      <c r="H3318">
        <f t="shared" si="734"/>
        <v>71</v>
      </c>
      <c r="I3318" t="str">
        <f t="shared" ca="1" si="727"/>
        <v>PYROLYSIS</v>
      </c>
      <c r="J3318">
        <f t="shared" ca="1" si="735"/>
        <v>25</v>
      </c>
      <c r="K3318">
        <f t="shared" si="736"/>
        <v>2035</v>
      </c>
      <c r="L3318">
        <f t="shared" si="728"/>
        <v>2040</v>
      </c>
      <c r="M3318" t="str">
        <f t="shared" si="737"/>
        <v>2035_2040</v>
      </c>
      <c r="N3318">
        <f t="shared" si="738"/>
        <v>2030</v>
      </c>
      <c r="O3318">
        <f t="shared" si="739"/>
        <v>2035</v>
      </c>
      <c r="P3318" t="str">
        <f t="shared" si="740"/>
        <v>2030_2035</v>
      </c>
      <c r="Q3318">
        <f t="shared" si="729"/>
        <v>0</v>
      </c>
      <c r="R3318">
        <f t="shared" si="730"/>
        <v>1</v>
      </c>
      <c r="S3318">
        <f t="shared" ca="1" si="731"/>
        <v>1</v>
      </c>
      <c r="U3318" t="str">
        <f t="shared" ca="1" si="732"/>
        <v>#</v>
      </c>
      <c r="V3318" t="str">
        <f t="shared" ca="1" si="733"/>
        <v>let cannot_decomm [$2035_2040$ , $2030_2035$ , $PYROLYSIS$] := 1;</v>
      </c>
    </row>
    <row r="3319" spans="8:22" outlineLevel="1" x14ac:dyDescent="0.25">
      <c r="H3319">
        <f t="shared" si="734"/>
        <v>71</v>
      </c>
      <c r="I3319" t="str">
        <f t="shared" ca="1" si="727"/>
        <v>PYROLYSIS</v>
      </c>
      <c r="J3319">
        <f t="shared" ca="1" si="735"/>
        <v>25</v>
      </c>
      <c r="K3319">
        <f t="shared" si="736"/>
        <v>2035</v>
      </c>
      <c r="L3319">
        <f t="shared" si="728"/>
        <v>2040</v>
      </c>
      <c r="M3319" t="str">
        <f t="shared" si="737"/>
        <v>2035_2040</v>
      </c>
      <c r="N3319">
        <f t="shared" si="738"/>
        <v>2035</v>
      </c>
      <c r="O3319">
        <f t="shared" si="739"/>
        <v>2040</v>
      </c>
      <c r="P3319" t="str">
        <f t="shared" si="740"/>
        <v>2035_2040</v>
      </c>
      <c r="Q3319">
        <f t="shared" si="729"/>
        <v>0</v>
      </c>
      <c r="R3319">
        <f t="shared" si="730"/>
        <v>0</v>
      </c>
      <c r="S3319">
        <f t="shared" ca="1" si="731"/>
        <v>1</v>
      </c>
      <c r="U3319" t="str">
        <f t="shared" ca="1" si="732"/>
        <v xml:space="preserve"> </v>
      </c>
      <c r="V3319" t="str">
        <f t="shared" ca="1" si="733"/>
        <v>let cannot_decomm [$2035_2040$ , $2035_2040$ , $PYROLYSIS$] := 1;</v>
      </c>
    </row>
    <row r="3320" spans="8:22" outlineLevel="1" x14ac:dyDescent="0.25">
      <c r="H3320">
        <f t="shared" si="734"/>
        <v>71</v>
      </c>
      <c r="I3320" t="str">
        <f t="shared" ca="1" si="727"/>
        <v>PYROLYSIS</v>
      </c>
      <c r="J3320">
        <f t="shared" ca="1" si="735"/>
        <v>25</v>
      </c>
      <c r="K3320">
        <f t="shared" si="736"/>
        <v>2035</v>
      </c>
      <c r="L3320">
        <f t="shared" si="728"/>
        <v>2040</v>
      </c>
      <c r="M3320" t="str">
        <f t="shared" si="737"/>
        <v>2035_2040</v>
      </c>
      <c r="N3320">
        <f t="shared" si="738"/>
        <v>2040</v>
      </c>
      <c r="O3320">
        <f t="shared" si="739"/>
        <v>2045</v>
      </c>
      <c r="P3320" t="str">
        <f t="shared" si="740"/>
        <v>2040_2045</v>
      </c>
      <c r="Q3320">
        <f t="shared" si="729"/>
        <v>0</v>
      </c>
      <c r="R3320">
        <f t="shared" si="730"/>
        <v>0</v>
      </c>
      <c r="S3320">
        <f t="shared" ca="1" si="731"/>
        <v>1</v>
      </c>
      <c r="U3320" t="str">
        <f t="shared" ca="1" si="732"/>
        <v xml:space="preserve"> </v>
      </c>
      <c r="V3320" t="str">
        <f t="shared" ca="1" si="733"/>
        <v>let cannot_decomm [$2035_2040$ , $2040_2045$ , $PYROLYSIS$] := 1;</v>
      </c>
    </row>
    <row r="3321" spans="8:22" outlineLevel="1" x14ac:dyDescent="0.25">
      <c r="H3321">
        <f t="shared" si="734"/>
        <v>71</v>
      </c>
      <c r="I3321" t="str">
        <f t="shared" ca="1" si="727"/>
        <v>PYROLYSIS</v>
      </c>
      <c r="J3321">
        <f t="shared" ca="1" si="735"/>
        <v>25</v>
      </c>
      <c r="K3321">
        <f t="shared" si="736"/>
        <v>2035</v>
      </c>
      <c r="L3321">
        <f t="shared" si="728"/>
        <v>2040</v>
      </c>
      <c r="M3321" t="str">
        <f t="shared" si="737"/>
        <v>2035_2040</v>
      </c>
      <c r="N3321">
        <f t="shared" si="738"/>
        <v>2045</v>
      </c>
      <c r="O3321">
        <f t="shared" si="739"/>
        <v>2050</v>
      </c>
      <c r="P3321" t="str">
        <f t="shared" si="740"/>
        <v>2045_2050</v>
      </c>
      <c r="Q3321">
        <f t="shared" si="729"/>
        <v>0</v>
      </c>
      <c r="R3321">
        <f t="shared" si="730"/>
        <v>0</v>
      </c>
      <c r="S3321">
        <f t="shared" ca="1" si="731"/>
        <v>1</v>
      </c>
      <c r="U3321" t="str">
        <f t="shared" ca="1" si="732"/>
        <v xml:space="preserve"> </v>
      </c>
      <c r="V3321" t="str">
        <f t="shared" ca="1" si="733"/>
        <v>let cannot_decomm [$2035_2040$ , $2045_2050$ , $PYROLYSIS$] := 1;</v>
      </c>
    </row>
    <row r="3322" spans="8:22" outlineLevel="1" x14ac:dyDescent="0.25">
      <c r="H3322">
        <f t="shared" si="734"/>
        <v>71</v>
      </c>
      <c r="I3322" t="str">
        <f t="shared" ca="1" si="727"/>
        <v>PYROLYSIS</v>
      </c>
      <c r="J3322">
        <f t="shared" ca="1" si="735"/>
        <v>25</v>
      </c>
      <c r="K3322">
        <f t="shared" si="736"/>
        <v>2040</v>
      </c>
      <c r="L3322">
        <f t="shared" si="728"/>
        <v>2045</v>
      </c>
      <c r="M3322" t="str">
        <f t="shared" si="737"/>
        <v>2040_2045</v>
      </c>
      <c r="N3322">
        <f t="shared" si="738"/>
        <v>2015</v>
      </c>
      <c r="O3322">
        <f t="shared" si="739"/>
        <v>2020</v>
      </c>
      <c r="P3322" t="str">
        <f t="shared" si="740"/>
        <v>2015_2020</v>
      </c>
      <c r="Q3322">
        <f t="shared" si="729"/>
        <v>0</v>
      </c>
      <c r="R3322">
        <f t="shared" si="730"/>
        <v>1</v>
      </c>
      <c r="S3322">
        <f t="shared" ca="1" si="731"/>
        <v>0</v>
      </c>
      <c r="U3322" t="str">
        <f t="shared" ca="1" si="732"/>
        <v xml:space="preserve"> </v>
      </c>
      <c r="V3322" t="str">
        <f t="shared" ca="1" si="733"/>
        <v>let cannot_decomm [$2040_2045$ , $2015_2020$ , $PYROLYSIS$] := 1;</v>
      </c>
    </row>
    <row r="3323" spans="8:22" outlineLevel="1" x14ac:dyDescent="0.25">
      <c r="H3323">
        <f t="shared" si="734"/>
        <v>71</v>
      </c>
      <c r="I3323" t="str">
        <f t="shared" ca="1" si="727"/>
        <v>PYROLYSIS</v>
      </c>
      <c r="J3323">
        <f t="shared" ca="1" si="735"/>
        <v>25</v>
      </c>
      <c r="K3323">
        <f t="shared" si="736"/>
        <v>2040</v>
      </c>
      <c r="L3323">
        <f t="shared" si="728"/>
        <v>2045</v>
      </c>
      <c r="M3323" t="str">
        <f t="shared" si="737"/>
        <v>2040_2045</v>
      </c>
      <c r="N3323">
        <f t="shared" si="738"/>
        <v>2020</v>
      </c>
      <c r="O3323">
        <f t="shared" si="739"/>
        <v>2025</v>
      </c>
      <c r="P3323" t="str">
        <f t="shared" si="740"/>
        <v>2020_2025</v>
      </c>
      <c r="Q3323">
        <f t="shared" si="729"/>
        <v>0</v>
      </c>
      <c r="R3323">
        <f t="shared" si="730"/>
        <v>1</v>
      </c>
      <c r="S3323">
        <f t="shared" ca="1" si="731"/>
        <v>1</v>
      </c>
      <c r="U3323" t="str">
        <f t="shared" ca="1" si="732"/>
        <v>#</v>
      </c>
      <c r="V3323" t="str">
        <f t="shared" ca="1" si="733"/>
        <v>let cannot_decomm [$2040_2045$ , $2020_2025$ , $PYROLYSIS$] := 1;</v>
      </c>
    </row>
    <row r="3324" spans="8:22" outlineLevel="1" x14ac:dyDescent="0.25">
      <c r="H3324">
        <f t="shared" si="734"/>
        <v>71</v>
      </c>
      <c r="I3324" t="str">
        <f t="shared" ca="1" si="727"/>
        <v>PYROLYSIS</v>
      </c>
      <c r="J3324">
        <f t="shared" ca="1" si="735"/>
        <v>25</v>
      </c>
      <c r="K3324">
        <f t="shared" si="736"/>
        <v>2040</v>
      </c>
      <c r="L3324">
        <f t="shared" si="728"/>
        <v>2045</v>
      </c>
      <c r="M3324" t="str">
        <f t="shared" si="737"/>
        <v>2040_2045</v>
      </c>
      <c r="N3324">
        <f t="shared" si="738"/>
        <v>2025</v>
      </c>
      <c r="O3324">
        <f t="shared" si="739"/>
        <v>2030</v>
      </c>
      <c r="P3324" t="str">
        <f t="shared" si="740"/>
        <v>2025_2030</v>
      </c>
      <c r="Q3324">
        <f t="shared" si="729"/>
        <v>0</v>
      </c>
      <c r="R3324">
        <f t="shared" si="730"/>
        <v>1</v>
      </c>
      <c r="S3324">
        <f t="shared" ca="1" si="731"/>
        <v>1</v>
      </c>
      <c r="U3324" t="str">
        <f t="shared" ca="1" si="732"/>
        <v>#</v>
      </c>
      <c r="V3324" t="str">
        <f t="shared" ca="1" si="733"/>
        <v>let cannot_decomm [$2040_2045$ , $2025_2030$ , $PYROLYSIS$] := 1;</v>
      </c>
    </row>
    <row r="3325" spans="8:22" outlineLevel="1" x14ac:dyDescent="0.25">
      <c r="H3325">
        <f t="shared" si="734"/>
        <v>71</v>
      </c>
      <c r="I3325" t="str">
        <f t="shared" ca="1" si="727"/>
        <v>PYROLYSIS</v>
      </c>
      <c r="J3325">
        <f t="shared" ca="1" si="735"/>
        <v>25</v>
      </c>
      <c r="K3325">
        <f t="shared" si="736"/>
        <v>2040</v>
      </c>
      <c r="L3325">
        <f t="shared" si="728"/>
        <v>2045</v>
      </c>
      <c r="M3325" t="str">
        <f t="shared" si="737"/>
        <v>2040_2045</v>
      </c>
      <c r="N3325">
        <f t="shared" si="738"/>
        <v>2030</v>
      </c>
      <c r="O3325">
        <f t="shared" si="739"/>
        <v>2035</v>
      </c>
      <c r="P3325" t="str">
        <f t="shared" si="740"/>
        <v>2030_2035</v>
      </c>
      <c r="Q3325">
        <f t="shared" si="729"/>
        <v>0</v>
      </c>
      <c r="R3325">
        <f t="shared" si="730"/>
        <v>1</v>
      </c>
      <c r="S3325">
        <f t="shared" ca="1" si="731"/>
        <v>1</v>
      </c>
      <c r="U3325" t="str">
        <f t="shared" ca="1" si="732"/>
        <v>#</v>
      </c>
      <c r="V3325" t="str">
        <f t="shared" ca="1" si="733"/>
        <v>let cannot_decomm [$2040_2045$ , $2030_2035$ , $PYROLYSIS$] := 1;</v>
      </c>
    </row>
    <row r="3326" spans="8:22" outlineLevel="1" x14ac:dyDescent="0.25">
      <c r="H3326">
        <f t="shared" si="734"/>
        <v>71</v>
      </c>
      <c r="I3326" t="str">
        <f t="shared" ca="1" si="727"/>
        <v>PYROLYSIS</v>
      </c>
      <c r="J3326">
        <f t="shared" ca="1" si="735"/>
        <v>25</v>
      </c>
      <c r="K3326">
        <f t="shared" si="736"/>
        <v>2040</v>
      </c>
      <c r="L3326">
        <f t="shared" si="728"/>
        <v>2045</v>
      </c>
      <c r="M3326" t="str">
        <f t="shared" si="737"/>
        <v>2040_2045</v>
      </c>
      <c r="N3326">
        <f t="shared" si="738"/>
        <v>2035</v>
      </c>
      <c r="O3326">
        <f t="shared" si="739"/>
        <v>2040</v>
      </c>
      <c r="P3326" t="str">
        <f t="shared" si="740"/>
        <v>2035_2040</v>
      </c>
      <c r="Q3326">
        <f t="shared" si="729"/>
        <v>0</v>
      </c>
      <c r="R3326">
        <f t="shared" si="730"/>
        <v>1</v>
      </c>
      <c r="S3326">
        <f t="shared" ca="1" si="731"/>
        <v>1</v>
      </c>
      <c r="U3326" t="str">
        <f t="shared" ca="1" si="732"/>
        <v>#</v>
      </c>
      <c r="V3326" t="str">
        <f t="shared" ca="1" si="733"/>
        <v>let cannot_decomm [$2040_2045$ , $2035_2040$ , $PYROLYSIS$] := 1;</v>
      </c>
    </row>
    <row r="3327" spans="8:22" outlineLevel="1" x14ac:dyDescent="0.25">
      <c r="H3327">
        <f t="shared" si="734"/>
        <v>71</v>
      </c>
      <c r="I3327" t="str">
        <f t="shared" ca="1" si="727"/>
        <v>PYROLYSIS</v>
      </c>
      <c r="J3327">
        <f t="shared" ca="1" si="735"/>
        <v>25</v>
      </c>
      <c r="K3327">
        <f t="shared" si="736"/>
        <v>2040</v>
      </c>
      <c r="L3327">
        <f t="shared" si="728"/>
        <v>2045</v>
      </c>
      <c r="M3327" t="str">
        <f t="shared" si="737"/>
        <v>2040_2045</v>
      </c>
      <c r="N3327">
        <f t="shared" si="738"/>
        <v>2040</v>
      </c>
      <c r="O3327">
        <f t="shared" si="739"/>
        <v>2045</v>
      </c>
      <c r="P3327" t="str">
        <f t="shared" si="740"/>
        <v>2040_2045</v>
      </c>
      <c r="Q3327">
        <f t="shared" si="729"/>
        <v>0</v>
      </c>
      <c r="R3327">
        <f t="shared" si="730"/>
        <v>0</v>
      </c>
      <c r="S3327">
        <f t="shared" ca="1" si="731"/>
        <v>1</v>
      </c>
      <c r="U3327" t="str">
        <f t="shared" ca="1" si="732"/>
        <v xml:space="preserve"> </v>
      </c>
      <c r="V3327" t="str">
        <f t="shared" ca="1" si="733"/>
        <v>let cannot_decomm [$2040_2045$ , $2040_2045$ , $PYROLYSIS$] := 1;</v>
      </c>
    </row>
    <row r="3328" spans="8:22" outlineLevel="1" x14ac:dyDescent="0.25">
      <c r="H3328">
        <f t="shared" si="734"/>
        <v>71</v>
      </c>
      <c r="I3328" t="str">
        <f t="shared" ca="1" si="727"/>
        <v>PYROLYSIS</v>
      </c>
      <c r="J3328">
        <f t="shared" ca="1" si="735"/>
        <v>25</v>
      </c>
      <c r="K3328">
        <f t="shared" si="736"/>
        <v>2040</v>
      </c>
      <c r="L3328">
        <f t="shared" si="728"/>
        <v>2045</v>
      </c>
      <c r="M3328" t="str">
        <f t="shared" si="737"/>
        <v>2040_2045</v>
      </c>
      <c r="N3328">
        <f t="shared" si="738"/>
        <v>2045</v>
      </c>
      <c r="O3328">
        <f t="shared" si="739"/>
        <v>2050</v>
      </c>
      <c r="P3328" t="str">
        <f t="shared" si="740"/>
        <v>2045_2050</v>
      </c>
      <c r="Q3328">
        <f t="shared" si="729"/>
        <v>0</v>
      </c>
      <c r="R3328">
        <f t="shared" si="730"/>
        <v>0</v>
      </c>
      <c r="S3328">
        <f t="shared" ca="1" si="731"/>
        <v>1</v>
      </c>
      <c r="U3328" t="str">
        <f t="shared" ca="1" si="732"/>
        <v xml:space="preserve"> </v>
      </c>
      <c r="V3328" t="str">
        <f t="shared" ca="1" si="733"/>
        <v>let cannot_decomm [$2040_2045$ , $2045_2050$ , $PYROLYSIS$] := 1;</v>
      </c>
    </row>
    <row r="3329" spans="8:22" outlineLevel="1" x14ac:dyDescent="0.25">
      <c r="H3329">
        <f t="shared" si="734"/>
        <v>71</v>
      </c>
      <c r="I3329" t="str">
        <f t="shared" ca="1" si="727"/>
        <v>PYROLYSIS</v>
      </c>
      <c r="J3329">
        <f t="shared" ca="1" si="735"/>
        <v>25</v>
      </c>
      <c r="K3329">
        <f t="shared" si="736"/>
        <v>2045</v>
      </c>
      <c r="L3329">
        <f t="shared" si="728"/>
        <v>2050</v>
      </c>
      <c r="M3329" t="str">
        <f t="shared" si="737"/>
        <v>2045_2050</v>
      </c>
      <c r="N3329">
        <f t="shared" si="738"/>
        <v>2015</v>
      </c>
      <c r="O3329">
        <f t="shared" si="739"/>
        <v>2020</v>
      </c>
      <c r="P3329" t="str">
        <f t="shared" si="740"/>
        <v>2015_2020</v>
      </c>
      <c r="Q3329">
        <f t="shared" si="729"/>
        <v>0</v>
      </c>
      <c r="R3329">
        <f t="shared" si="730"/>
        <v>1</v>
      </c>
      <c r="S3329">
        <f t="shared" ca="1" si="731"/>
        <v>0</v>
      </c>
      <c r="U3329" t="str">
        <f t="shared" ca="1" si="732"/>
        <v xml:space="preserve"> </v>
      </c>
      <c r="V3329" t="str">
        <f t="shared" ca="1" si="733"/>
        <v>let cannot_decomm [$2045_2050$ , $2015_2020$ , $PYROLYSIS$] := 1;</v>
      </c>
    </row>
    <row r="3330" spans="8:22" outlineLevel="1" x14ac:dyDescent="0.25">
      <c r="H3330">
        <f t="shared" si="734"/>
        <v>71</v>
      </c>
      <c r="I3330" t="str">
        <f t="shared" ca="1" si="727"/>
        <v>PYROLYSIS</v>
      </c>
      <c r="J3330">
        <f t="shared" ca="1" si="735"/>
        <v>25</v>
      </c>
      <c r="K3330">
        <f t="shared" si="736"/>
        <v>2045</v>
      </c>
      <c r="L3330">
        <f t="shared" si="728"/>
        <v>2050</v>
      </c>
      <c r="M3330" t="str">
        <f t="shared" si="737"/>
        <v>2045_2050</v>
      </c>
      <c r="N3330">
        <f t="shared" si="738"/>
        <v>2020</v>
      </c>
      <c r="O3330">
        <f t="shared" si="739"/>
        <v>2025</v>
      </c>
      <c r="P3330" t="str">
        <f t="shared" si="740"/>
        <v>2020_2025</v>
      </c>
      <c r="Q3330">
        <f t="shared" si="729"/>
        <v>0</v>
      </c>
      <c r="R3330">
        <f t="shared" si="730"/>
        <v>1</v>
      </c>
      <c r="S3330">
        <f t="shared" ca="1" si="731"/>
        <v>0</v>
      </c>
      <c r="U3330" t="str">
        <f t="shared" ca="1" si="732"/>
        <v xml:space="preserve"> </v>
      </c>
      <c r="V3330" t="str">
        <f t="shared" ca="1" si="733"/>
        <v>let cannot_decomm [$2045_2050$ , $2020_2025$ , $PYROLYSIS$] := 1;</v>
      </c>
    </row>
    <row r="3331" spans="8:22" outlineLevel="1" x14ac:dyDescent="0.25">
      <c r="H3331">
        <f t="shared" si="734"/>
        <v>71</v>
      </c>
      <c r="I3331" t="str">
        <f t="shared" ca="1" si="727"/>
        <v>PYROLYSIS</v>
      </c>
      <c r="J3331">
        <f t="shared" ca="1" si="735"/>
        <v>25</v>
      </c>
      <c r="K3331">
        <f t="shared" si="736"/>
        <v>2045</v>
      </c>
      <c r="L3331">
        <f t="shared" si="728"/>
        <v>2050</v>
      </c>
      <c r="M3331" t="str">
        <f t="shared" si="737"/>
        <v>2045_2050</v>
      </c>
      <c r="N3331">
        <f t="shared" si="738"/>
        <v>2025</v>
      </c>
      <c r="O3331">
        <f t="shared" si="739"/>
        <v>2030</v>
      </c>
      <c r="P3331" t="str">
        <f t="shared" si="740"/>
        <v>2025_2030</v>
      </c>
      <c r="Q3331">
        <f t="shared" si="729"/>
        <v>0</v>
      </c>
      <c r="R3331">
        <f t="shared" si="730"/>
        <v>1</v>
      </c>
      <c r="S3331">
        <f t="shared" ca="1" si="731"/>
        <v>1</v>
      </c>
      <c r="U3331" t="str">
        <f t="shared" ca="1" si="732"/>
        <v>#</v>
      </c>
      <c r="V3331" t="str">
        <f t="shared" ca="1" si="733"/>
        <v>let cannot_decomm [$2045_2050$ , $2025_2030$ , $PYROLYSIS$] := 1;</v>
      </c>
    </row>
    <row r="3332" spans="8:22" outlineLevel="1" x14ac:dyDescent="0.25">
      <c r="H3332">
        <f t="shared" si="734"/>
        <v>71</v>
      </c>
      <c r="I3332" t="str">
        <f t="shared" ca="1" si="727"/>
        <v>PYROLYSIS</v>
      </c>
      <c r="J3332">
        <f t="shared" ca="1" si="735"/>
        <v>25</v>
      </c>
      <c r="K3332">
        <f t="shared" si="736"/>
        <v>2045</v>
      </c>
      <c r="L3332">
        <f t="shared" si="728"/>
        <v>2050</v>
      </c>
      <c r="M3332" t="str">
        <f t="shared" si="737"/>
        <v>2045_2050</v>
      </c>
      <c r="N3332">
        <f t="shared" si="738"/>
        <v>2030</v>
      </c>
      <c r="O3332">
        <f t="shared" si="739"/>
        <v>2035</v>
      </c>
      <c r="P3332" t="str">
        <f t="shared" si="740"/>
        <v>2030_2035</v>
      </c>
      <c r="Q3332">
        <f t="shared" si="729"/>
        <v>0</v>
      </c>
      <c r="R3332">
        <f t="shared" si="730"/>
        <v>1</v>
      </c>
      <c r="S3332">
        <f t="shared" ca="1" si="731"/>
        <v>1</v>
      </c>
      <c r="U3332" t="str">
        <f t="shared" ca="1" si="732"/>
        <v>#</v>
      </c>
      <c r="V3332" t="str">
        <f t="shared" ca="1" si="733"/>
        <v>let cannot_decomm [$2045_2050$ , $2030_2035$ , $PYROLYSIS$] := 1;</v>
      </c>
    </row>
    <row r="3333" spans="8:22" outlineLevel="1" x14ac:dyDescent="0.25">
      <c r="H3333">
        <f t="shared" si="734"/>
        <v>71</v>
      </c>
      <c r="I3333" t="str">
        <f t="shared" ref="I3333:I3396" ca="1" si="741">INDIRECT("A"&amp;H3333)</f>
        <v>PYROLYSIS</v>
      </c>
      <c r="J3333">
        <f t="shared" ca="1" si="735"/>
        <v>25</v>
      </c>
      <c r="K3333">
        <f t="shared" si="736"/>
        <v>2045</v>
      </c>
      <c r="L3333">
        <f t="shared" ref="L3333:L3396" si="742">K3333+5</f>
        <v>2050</v>
      </c>
      <c r="M3333" t="str">
        <f t="shared" si="737"/>
        <v>2045_2050</v>
      </c>
      <c r="N3333">
        <f t="shared" si="738"/>
        <v>2035</v>
      </c>
      <c r="O3333">
        <f t="shared" si="739"/>
        <v>2040</v>
      </c>
      <c r="P3333" t="str">
        <f t="shared" si="740"/>
        <v>2035_2040</v>
      </c>
      <c r="Q3333">
        <f t="shared" ref="Q3333:Q3396" si="743">IF(K3333=2015,IF(N3333=2015,1,0),0)</f>
        <v>0</v>
      </c>
      <c r="R3333">
        <f t="shared" ref="R3333:R3396" si="744">IF(K3333&gt;N3333,1,0)</f>
        <v>1</v>
      </c>
      <c r="S3333">
        <f t="shared" ref="S3333:S3396" ca="1" si="745">IF(K3333&lt;(N3333+J3333),1,0)</f>
        <v>1</v>
      </c>
      <c r="U3333" t="str">
        <f t="shared" ref="U3333:U3396" ca="1" si="746">IF(Q3333=1,"#",IF((R3333+S3333)=2,"#"," "))</f>
        <v>#</v>
      </c>
      <c r="V3333" t="str">
        <f t="shared" ref="V3333:V3396" ca="1" si="747">"let cannot_decomm [$"&amp;M3333&amp;"$ , $"&amp;P3333&amp;"$ , $"&amp;I3333&amp;"$] := 1;"</f>
        <v>let cannot_decomm [$2045_2050$ , $2035_2040$ , $PYROLYSIS$] := 1;</v>
      </c>
    </row>
    <row r="3334" spans="8:22" outlineLevel="1" x14ac:dyDescent="0.25">
      <c r="H3334">
        <f t="shared" si="734"/>
        <v>71</v>
      </c>
      <c r="I3334" t="str">
        <f t="shared" ca="1" si="741"/>
        <v>PYROLYSIS</v>
      </c>
      <c r="J3334">
        <f t="shared" ca="1" si="735"/>
        <v>25</v>
      </c>
      <c r="K3334">
        <f t="shared" si="736"/>
        <v>2045</v>
      </c>
      <c r="L3334">
        <f t="shared" si="742"/>
        <v>2050</v>
      </c>
      <c r="M3334" t="str">
        <f t="shared" si="737"/>
        <v>2045_2050</v>
      </c>
      <c r="N3334">
        <f t="shared" si="738"/>
        <v>2040</v>
      </c>
      <c r="O3334">
        <f t="shared" si="739"/>
        <v>2045</v>
      </c>
      <c r="P3334" t="str">
        <f t="shared" si="740"/>
        <v>2040_2045</v>
      </c>
      <c r="Q3334">
        <f t="shared" si="743"/>
        <v>0</v>
      </c>
      <c r="R3334">
        <f t="shared" si="744"/>
        <v>1</v>
      </c>
      <c r="S3334">
        <f t="shared" ca="1" si="745"/>
        <v>1</v>
      </c>
      <c r="U3334" t="str">
        <f t="shared" ca="1" si="746"/>
        <v>#</v>
      </c>
      <c r="V3334" t="str">
        <f t="shared" ca="1" si="747"/>
        <v>let cannot_decomm [$2045_2050$ , $2040_2045$ , $PYROLYSIS$] := 1;</v>
      </c>
    </row>
    <row r="3335" spans="8:22" outlineLevel="1" x14ac:dyDescent="0.25">
      <c r="H3335">
        <f t="shared" si="734"/>
        <v>71</v>
      </c>
      <c r="I3335" t="str">
        <f t="shared" ca="1" si="741"/>
        <v>PYROLYSIS</v>
      </c>
      <c r="J3335">
        <f t="shared" ca="1" si="735"/>
        <v>25</v>
      </c>
      <c r="K3335">
        <f t="shared" si="736"/>
        <v>2045</v>
      </c>
      <c r="L3335">
        <f t="shared" si="742"/>
        <v>2050</v>
      </c>
      <c r="M3335" t="str">
        <f t="shared" si="737"/>
        <v>2045_2050</v>
      </c>
      <c r="N3335">
        <f t="shared" si="738"/>
        <v>2045</v>
      </c>
      <c r="O3335">
        <f t="shared" si="739"/>
        <v>2050</v>
      </c>
      <c r="P3335" t="str">
        <f t="shared" si="740"/>
        <v>2045_2050</v>
      </c>
      <c r="Q3335">
        <f t="shared" si="743"/>
        <v>0</v>
      </c>
      <c r="R3335">
        <f t="shared" si="744"/>
        <v>0</v>
      </c>
      <c r="S3335">
        <f t="shared" ca="1" si="745"/>
        <v>1</v>
      </c>
      <c r="U3335" t="str">
        <f t="shared" ca="1" si="746"/>
        <v xml:space="preserve"> </v>
      </c>
      <c r="V3335" t="str">
        <f t="shared" ca="1" si="747"/>
        <v>let cannot_decomm [$2045_2050$ , $2045_2050$ , $PYROLYSIS$] := 1;</v>
      </c>
    </row>
    <row r="3336" spans="8:22" outlineLevel="1" x14ac:dyDescent="0.25">
      <c r="H3336">
        <f t="shared" si="734"/>
        <v>72</v>
      </c>
      <c r="I3336" t="str">
        <f t="shared" ca="1" si="741"/>
        <v>ATM_CCS</v>
      </c>
      <c r="J3336">
        <f t="shared" ca="1" si="735"/>
        <v>40</v>
      </c>
      <c r="K3336">
        <f t="shared" si="736"/>
        <v>2015</v>
      </c>
      <c r="L3336">
        <f t="shared" si="742"/>
        <v>2020</v>
      </c>
      <c r="M3336" t="str">
        <f t="shared" si="737"/>
        <v>2015_2020</v>
      </c>
      <c r="N3336">
        <f t="shared" si="738"/>
        <v>2015</v>
      </c>
      <c r="O3336">
        <f t="shared" si="739"/>
        <v>2020</v>
      </c>
      <c r="P3336" t="str">
        <f t="shared" si="740"/>
        <v>2015_2020</v>
      </c>
      <c r="Q3336">
        <f t="shared" si="743"/>
        <v>1</v>
      </c>
      <c r="R3336">
        <f t="shared" si="744"/>
        <v>0</v>
      </c>
      <c r="S3336">
        <f t="shared" ca="1" si="745"/>
        <v>1</v>
      </c>
      <c r="U3336" t="str">
        <f t="shared" si="746"/>
        <v>#</v>
      </c>
      <c r="V3336" t="str">
        <f t="shared" ca="1" si="747"/>
        <v>let cannot_decomm [$2015_2020$ , $2015_2020$ , $ATM_CCS$] := 1;</v>
      </c>
    </row>
    <row r="3337" spans="8:22" outlineLevel="1" x14ac:dyDescent="0.25">
      <c r="H3337">
        <f t="shared" si="734"/>
        <v>72</v>
      </c>
      <c r="I3337" t="str">
        <f t="shared" ca="1" si="741"/>
        <v>ATM_CCS</v>
      </c>
      <c r="J3337">
        <f t="shared" ca="1" si="735"/>
        <v>40</v>
      </c>
      <c r="K3337">
        <f t="shared" si="736"/>
        <v>2015</v>
      </c>
      <c r="L3337">
        <f t="shared" si="742"/>
        <v>2020</v>
      </c>
      <c r="M3337" t="str">
        <f t="shared" si="737"/>
        <v>2015_2020</v>
      </c>
      <c r="N3337">
        <f t="shared" si="738"/>
        <v>2020</v>
      </c>
      <c r="O3337">
        <f t="shared" si="739"/>
        <v>2025</v>
      </c>
      <c r="P3337" t="str">
        <f t="shared" si="740"/>
        <v>2020_2025</v>
      </c>
      <c r="Q3337">
        <f t="shared" si="743"/>
        <v>0</v>
      </c>
      <c r="R3337">
        <f t="shared" si="744"/>
        <v>0</v>
      </c>
      <c r="S3337">
        <f t="shared" ca="1" si="745"/>
        <v>1</v>
      </c>
      <c r="U3337" t="str">
        <f t="shared" ca="1" si="746"/>
        <v xml:space="preserve"> </v>
      </c>
      <c r="V3337" t="str">
        <f t="shared" ca="1" si="747"/>
        <v>let cannot_decomm [$2015_2020$ , $2020_2025$ , $ATM_CCS$] := 1;</v>
      </c>
    </row>
    <row r="3338" spans="8:22" outlineLevel="1" x14ac:dyDescent="0.25">
      <c r="H3338">
        <f t="shared" si="734"/>
        <v>72</v>
      </c>
      <c r="I3338" t="str">
        <f t="shared" ca="1" si="741"/>
        <v>ATM_CCS</v>
      </c>
      <c r="J3338">
        <f t="shared" ca="1" si="735"/>
        <v>40</v>
      </c>
      <c r="K3338">
        <f t="shared" si="736"/>
        <v>2015</v>
      </c>
      <c r="L3338">
        <f t="shared" si="742"/>
        <v>2020</v>
      </c>
      <c r="M3338" t="str">
        <f t="shared" si="737"/>
        <v>2015_2020</v>
      </c>
      <c r="N3338">
        <f t="shared" si="738"/>
        <v>2025</v>
      </c>
      <c r="O3338">
        <f t="shared" si="739"/>
        <v>2030</v>
      </c>
      <c r="P3338" t="str">
        <f t="shared" si="740"/>
        <v>2025_2030</v>
      </c>
      <c r="Q3338">
        <f t="shared" si="743"/>
        <v>0</v>
      </c>
      <c r="R3338">
        <f t="shared" si="744"/>
        <v>0</v>
      </c>
      <c r="S3338">
        <f t="shared" ca="1" si="745"/>
        <v>1</v>
      </c>
      <c r="U3338" t="str">
        <f t="shared" ca="1" si="746"/>
        <v xml:space="preserve"> </v>
      </c>
      <c r="V3338" t="str">
        <f t="shared" ca="1" si="747"/>
        <v>let cannot_decomm [$2015_2020$ , $2025_2030$ , $ATM_CCS$] := 1;</v>
      </c>
    </row>
    <row r="3339" spans="8:22" outlineLevel="1" x14ac:dyDescent="0.25">
      <c r="H3339">
        <f t="shared" si="734"/>
        <v>72</v>
      </c>
      <c r="I3339" t="str">
        <f t="shared" ca="1" si="741"/>
        <v>ATM_CCS</v>
      </c>
      <c r="J3339">
        <f t="shared" ca="1" si="735"/>
        <v>40</v>
      </c>
      <c r="K3339">
        <f t="shared" si="736"/>
        <v>2015</v>
      </c>
      <c r="L3339">
        <f t="shared" si="742"/>
        <v>2020</v>
      </c>
      <c r="M3339" t="str">
        <f t="shared" si="737"/>
        <v>2015_2020</v>
      </c>
      <c r="N3339">
        <f t="shared" si="738"/>
        <v>2030</v>
      </c>
      <c r="O3339">
        <f t="shared" si="739"/>
        <v>2035</v>
      </c>
      <c r="P3339" t="str">
        <f t="shared" si="740"/>
        <v>2030_2035</v>
      </c>
      <c r="Q3339">
        <f t="shared" si="743"/>
        <v>0</v>
      </c>
      <c r="R3339">
        <f t="shared" si="744"/>
        <v>0</v>
      </c>
      <c r="S3339">
        <f t="shared" ca="1" si="745"/>
        <v>1</v>
      </c>
      <c r="U3339" t="str">
        <f t="shared" ca="1" si="746"/>
        <v xml:space="preserve"> </v>
      </c>
      <c r="V3339" t="str">
        <f t="shared" ca="1" si="747"/>
        <v>let cannot_decomm [$2015_2020$ , $2030_2035$ , $ATM_CCS$] := 1;</v>
      </c>
    </row>
    <row r="3340" spans="8:22" outlineLevel="1" x14ac:dyDescent="0.25">
      <c r="H3340">
        <f t="shared" si="734"/>
        <v>72</v>
      </c>
      <c r="I3340" t="str">
        <f t="shared" ca="1" si="741"/>
        <v>ATM_CCS</v>
      </c>
      <c r="J3340">
        <f t="shared" ca="1" si="735"/>
        <v>40</v>
      </c>
      <c r="K3340">
        <f t="shared" si="736"/>
        <v>2015</v>
      </c>
      <c r="L3340">
        <f t="shared" si="742"/>
        <v>2020</v>
      </c>
      <c r="M3340" t="str">
        <f t="shared" si="737"/>
        <v>2015_2020</v>
      </c>
      <c r="N3340">
        <f t="shared" si="738"/>
        <v>2035</v>
      </c>
      <c r="O3340">
        <f t="shared" si="739"/>
        <v>2040</v>
      </c>
      <c r="P3340" t="str">
        <f t="shared" si="740"/>
        <v>2035_2040</v>
      </c>
      <c r="Q3340">
        <f t="shared" si="743"/>
        <v>0</v>
      </c>
      <c r="R3340">
        <f t="shared" si="744"/>
        <v>0</v>
      </c>
      <c r="S3340">
        <f t="shared" ca="1" si="745"/>
        <v>1</v>
      </c>
      <c r="U3340" t="str">
        <f t="shared" ca="1" si="746"/>
        <v xml:space="preserve"> </v>
      </c>
      <c r="V3340" t="str">
        <f t="shared" ca="1" si="747"/>
        <v>let cannot_decomm [$2015_2020$ , $2035_2040$ , $ATM_CCS$] := 1;</v>
      </c>
    </row>
    <row r="3341" spans="8:22" outlineLevel="1" x14ac:dyDescent="0.25">
      <c r="H3341">
        <f t="shared" si="734"/>
        <v>72</v>
      </c>
      <c r="I3341" t="str">
        <f t="shared" ca="1" si="741"/>
        <v>ATM_CCS</v>
      </c>
      <c r="J3341">
        <f t="shared" ca="1" si="735"/>
        <v>40</v>
      </c>
      <c r="K3341">
        <f t="shared" si="736"/>
        <v>2015</v>
      </c>
      <c r="L3341">
        <f t="shared" si="742"/>
        <v>2020</v>
      </c>
      <c r="M3341" t="str">
        <f t="shared" si="737"/>
        <v>2015_2020</v>
      </c>
      <c r="N3341">
        <f t="shared" si="738"/>
        <v>2040</v>
      </c>
      <c r="O3341">
        <f t="shared" si="739"/>
        <v>2045</v>
      </c>
      <c r="P3341" t="str">
        <f t="shared" si="740"/>
        <v>2040_2045</v>
      </c>
      <c r="Q3341">
        <f t="shared" si="743"/>
        <v>0</v>
      </c>
      <c r="R3341">
        <f t="shared" si="744"/>
        <v>0</v>
      </c>
      <c r="S3341">
        <f t="shared" ca="1" si="745"/>
        <v>1</v>
      </c>
      <c r="U3341" t="str">
        <f t="shared" ca="1" si="746"/>
        <v xml:space="preserve"> </v>
      </c>
      <c r="V3341" t="str">
        <f t="shared" ca="1" si="747"/>
        <v>let cannot_decomm [$2015_2020$ , $2040_2045$ , $ATM_CCS$] := 1;</v>
      </c>
    </row>
    <row r="3342" spans="8:22" outlineLevel="1" x14ac:dyDescent="0.25">
      <c r="H3342">
        <f t="shared" si="734"/>
        <v>72</v>
      </c>
      <c r="I3342" t="str">
        <f t="shared" ca="1" si="741"/>
        <v>ATM_CCS</v>
      </c>
      <c r="J3342">
        <f t="shared" ca="1" si="735"/>
        <v>40</v>
      </c>
      <c r="K3342">
        <f t="shared" si="736"/>
        <v>2015</v>
      </c>
      <c r="L3342">
        <f t="shared" si="742"/>
        <v>2020</v>
      </c>
      <c r="M3342" t="str">
        <f t="shared" si="737"/>
        <v>2015_2020</v>
      </c>
      <c r="N3342">
        <f t="shared" si="738"/>
        <v>2045</v>
      </c>
      <c r="O3342">
        <f t="shared" si="739"/>
        <v>2050</v>
      </c>
      <c r="P3342" t="str">
        <f t="shared" si="740"/>
        <v>2045_2050</v>
      </c>
      <c r="Q3342">
        <f t="shared" si="743"/>
        <v>0</v>
      </c>
      <c r="R3342">
        <f t="shared" si="744"/>
        <v>0</v>
      </c>
      <c r="S3342">
        <f t="shared" ca="1" si="745"/>
        <v>1</v>
      </c>
      <c r="U3342" t="str">
        <f t="shared" ca="1" si="746"/>
        <v xml:space="preserve"> </v>
      </c>
      <c r="V3342" t="str">
        <f t="shared" ca="1" si="747"/>
        <v>let cannot_decomm [$2015_2020$ , $2045_2050$ , $ATM_CCS$] := 1;</v>
      </c>
    </row>
    <row r="3343" spans="8:22" outlineLevel="1" x14ac:dyDescent="0.25">
      <c r="H3343">
        <f t="shared" si="734"/>
        <v>72</v>
      </c>
      <c r="I3343" t="str">
        <f t="shared" ca="1" si="741"/>
        <v>ATM_CCS</v>
      </c>
      <c r="J3343">
        <f t="shared" ca="1" si="735"/>
        <v>40</v>
      </c>
      <c r="K3343">
        <f t="shared" si="736"/>
        <v>2020</v>
      </c>
      <c r="L3343">
        <f t="shared" si="742"/>
        <v>2025</v>
      </c>
      <c r="M3343" t="str">
        <f t="shared" si="737"/>
        <v>2020_2025</v>
      </c>
      <c r="N3343">
        <f t="shared" si="738"/>
        <v>2015</v>
      </c>
      <c r="O3343">
        <f t="shared" si="739"/>
        <v>2020</v>
      </c>
      <c r="P3343" t="str">
        <f t="shared" si="740"/>
        <v>2015_2020</v>
      </c>
      <c r="Q3343">
        <f t="shared" si="743"/>
        <v>0</v>
      </c>
      <c r="R3343">
        <f t="shared" si="744"/>
        <v>1</v>
      </c>
      <c r="S3343">
        <f t="shared" ca="1" si="745"/>
        <v>1</v>
      </c>
      <c r="U3343" t="str">
        <f t="shared" ca="1" si="746"/>
        <v>#</v>
      </c>
      <c r="V3343" t="str">
        <f t="shared" ca="1" si="747"/>
        <v>let cannot_decomm [$2020_2025$ , $2015_2020$ , $ATM_CCS$] := 1;</v>
      </c>
    </row>
    <row r="3344" spans="8:22" outlineLevel="1" x14ac:dyDescent="0.25">
      <c r="H3344">
        <f t="shared" si="734"/>
        <v>72</v>
      </c>
      <c r="I3344" t="str">
        <f t="shared" ca="1" si="741"/>
        <v>ATM_CCS</v>
      </c>
      <c r="J3344">
        <f t="shared" ca="1" si="735"/>
        <v>40</v>
      </c>
      <c r="K3344">
        <f t="shared" si="736"/>
        <v>2020</v>
      </c>
      <c r="L3344">
        <f t="shared" si="742"/>
        <v>2025</v>
      </c>
      <c r="M3344" t="str">
        <f t="shared" si="737"/>
        <v>2020_2025</v>
      </c>
      <c r="N3344">
        <f t="shared" si="738"/>
        <v>2020</v>
      </c>
      <c r="O3344">
        <f t="shared" si="739"/>
        <v>2025</v>
      </c>
      <c r="P3344" t="str">
        <f t="shared" si="740"/>
        <v>2020_2025</v>
      </c>
      <c r="Q3344">
        <f t="shared" si="743"/>
        <v>0</v>
      </c>
      <c r="R3344">
        <f t="shared" si="744"/>
        <v>0</v>
      </c>
      <c r="S3344">
        <f t="shared" ca="1" si="745"/>
        <v>1</v>
      </c>
      <c r="U3344" t="str">
        <f t="shared" ca="1" si="746"/>
        <v xml:space="preserve"> </v>
      </c>
      <c r="V3344" t="str">
        <f t="shared" ca="1" si="747"/>
        <v>let cannot_decomm [$2020_2025$ , $2020_2025$ , $ATM_CCS$] := 1;</v>
      </c>
    </row>
    <row r="3345" spans="8:22" outlineLevel="1" x14ac:dyDescent="0.25">
      <c r="H3345">
        <f t="shared" si="734"/>
        <v>72</v>
      </c>
      <c r="I3345" t="str">
        <f t="shared" ca="1" si="741"/>
        <v>ATM_CCS</v>
      </c>
      <c r="J3345">
        <f t="shared" ca="1" si="735"/>
        <v>40</v>
      </c>
      <c r="K3345">
        <f t="shared" si="736"/>
        <v>2020</v>
      </c>
      <c r="L3345">
        <f t="shared" si="742"/>
        <v>2025</v>
      </c>
      <c r="M3345" t="str">
        <f t="shared" si="737"/>
        <v>2020_2025</v>
      </c>
      <c r="N3345">
        <f t="shared" si="738"/>
        <v>2025</v>
      </c>
      <c r="O3345">
        <f t="shared" si="739"/>
        <v>2030</v>
      </c>
      <c r="P3345" t="str">
        <f t="shared" si="740"/>
        <v>2025_2030</v>
      </c>
      <c r="Q3345">
        <f t="shared" si="743"/>
        <v>0</v>
      </c>
      <c r="R3345">
        <f t="shared" si="744"/>
        <v>0</v>
      </c>
      <c r="S3345">
        <f t="shared" ca="1" si="745"/>
        <v>1</v>
      </c>
      <c r="U3345" t="str">
        <f t="shared" ca="1" si="746"/>
        <v xml:space="preserve"> </v>
      </c>
      <c r="V3345" t="str">
        <f t="shared" ca="1" si="747"/>
        <v>let cannot_decomm [$2020_2025$ , $2025_2030$ , $ATM_CCS$] := 1;</v>
      </c>
    </row>
    <row r="3346" spans="8:22" outlineLevel="1" x14ac:dyDescent="0.25">
      <c r="H3346">
        <f t="shared" si="734"/>
        <v>72</v>
      </c>
      <c r="I3346" t="str">
        <f t="shared" ca="1" si="741"/>
        <v>ATM_CCS</v>
      </c>
      <c r="J3346">
        <f t="shared" ca="1" si="735"/>
        <v>40</v>
      </c>
      <c r="K3346">
        <f t="shared" si="736"/>
        <v>2020</v>
      </c>
      <c r="L3346">
        <f t="shared" si="742"/>
        <v>2025</v>
      </c>
      <c r="M3346" t="str">
        <f t="shared" si="737"/>
        <v>2020_2025</v>
      </c>
      <c r="N3346">
        <f t="shared" si="738"/>
        <v>2030</v>
      </c>
      <c r="O3346">
        <f t="shared" si="739"/>
        <v>2035</v>
      </c>
      <c r="P3346" t="str">
        <f t="shared" si="740"/>
        <v>2030_2035</v>
      </c>
      <c r="Q3346">
        <f t="shared" si="743"/>
        <v>0</v>
      </c>
      <c r="R3346">
        <f t="shared" si="744"/>
        <v>0</v>
      </c>
      <c r="S3346">
        <f t="shared" ca="1" si="745"/>
        <v>1</v>
      </c>
      <c r="U3346" t="str">
        <f t="shared" ca="1" si="746"/>
        <v xml:space="preserve"> </v>
      </c>
      <c r="V3346" t="str">
        <f t="shared" ca="1" si="747"/>
        <v>let cannot_decomm [$2020_2025$ , $2030_2035$ , $ATM_CCS$] := 1;</v>
      </c>
    </row>
    <row r="3347" spans="8:22" outlineLevel="1" x14ac:dyDescent="0.25">
      <c r="H3347">
        <f t="shared" si="734"/>
        <v>72</v>
      </c>
      <c r="I3347" t="str">
        <f t="shared" ca="1" si="741"/>
        <v>ATM_CCS</v>
      </c>
      <c r="J3347">
        <f t="shared" ca="1" si="735"/>
        <v>40</v>
      </c>
      <c r="K3347">
        <f t="shared" si="736"/>
        <v>2020</v>
      </c>
      <c r="L3347">
        <f t="shared" si="742"/>
        <v>2025</v>
      </c>
      <c r="M3347" t="str">
        <f t="shared" si="737"/>
        <v>2020_2025</v>
      </c>
      <c r="N3347">
        <f t="shared" si="738"/>
        <v>2035</v>
      </c>
      <c r="O3347">
        <f t="shared" si="739"/>
        <v>2040</v>
      </c>
      <c r="P3347" t="str">
        <f t="shared" si="740"/>
        <v>2035_2040</v>
      </c>
      <c r="Q3347">
        <f t="shared" si="743"/>
        <v>0</v>
      </c>
      <c r="R3347">
        <f t="shared" si="744"/>
        <v>0</v>
      </c>
      <c r="S3347">
        <f t="shared" ca="1" si="745"/>
        <v>1</v>
      </c>
      <c r="U3347" t="str">
        <f t="shared" ca="1" si="746"/>
        <v xml:space="preserve"> </v>
      </c>
      <c r="V3347" t="str">
        <f t="shared" ca="1" si="747"/>
        <v>let cannot_decomm [$2020_2025$ , $2035_2040$ , $ATM_CCS$] := 1;</v>
      </c>
    </row>
    <row r="3348" spans="8:22" outlineLevel="1" x14ac:dyDescent="0.25">
      <c r="H3348">
        <f t="shared" si="734"/>
        <v>72</v>
      </c>
      <c r="I3348" t="str">
        <f t="shared" ca="1" si="741"/>
        <v>ATM_CCS</v>
      </c>
      <c r="J3348">
        <f t="shared" ca="1" si="735"/>
        <v>40</v>
      </c>
      <c r="K3348">
        <f t="shared" si="736"/>
        <v>2020</v>
      </c>
      <c r="L3348">
        <f t="shared" si="742"/>
        <v>2025</v>
      </c>
      <c r="M3348" t="str">
        <f t="shared" si="737"/>
        <v>2020_2025</v>
      </c>
      <c r="N3348">
        <f t="shared" si="738"/>
        <v>2040</v>
      </c>
      <c r="O3348">
        <f t="shared" si="739"/>
        <v>2045</v>
      </c>
      <c r="P3348" t="str">
        <f t="shared" si="740"/>
        <v>2040_2045</v>
      </c>
      <c r="Q3348">
        <f t="shared" si="743"/>
        <v>0</v>
      </c>
      <c r="R3348">
        <f t="shared" si="744"/>
        <v>0</v>
      </c>
      <c r="S3348">
        <f t="shared" ca="1" si="745"/>
        <v>1</v>
      </c>
      <c r="U3348" t="str">
        <f t="shared" ca="1" si="746"/>
        <v xml:space="preserve"> </v>
      </c>
      <c r="V3348" t="str">
        <f t="shared" ca="1" si="747"/>
        <v>let cannot_decomm [$2020_2025$ , $2040_2045$ , $ATM_CCS$] := 1;</v>
      </c>
    </row>
    <row r="3349" spans="8:22" outlineLevel="1" x14ac:dyDescent="0.25">
      <c r="H3349">
        <f t="shared" si="734"/>
        <v>72</v>
      </c>
      <c r="I3349" t="str">
        <f t="shared" ca="1" si="741"/>
        <v>ATM_CCS</v>
      </c>
      <c r="J3349">
        <f t="shared" ca="1" si="735"/>
        <v>40</v>
      </c>
      <c r="K3349">
        <f t="shared" si="736"/>
        <v>2020</v>
      </c>
      <c r="L3349">
        <f t="shared" si="742"/>
        <v>2025</v>
      </c>
      <c r="M3349" t="str">
        <f t="shared" si="737"/>
        <v>2020_2025</v>
      </c>
      <c r="N3349">
        <f t="shared" si="738"/>
        <v>2045</v>
      </c>
      <c r="O3349">
        <f t="shared" si="739"/>
        <v>2050</v>
      </c>
      <c r="P3349" t="str">
        <f t="shared" si="740"/>
        <v>2045_2050</v>
      </c>
      <c r="Q3349">
        <f t="shared" si="743"/>
        <v>0</v>
      </c>
      <c r="R3349">
        <f t="shared" si="744"/>
        <v>0</v>
      </c>
      <c r="S3349">
        <f t="shared" ca="1" si="745"/>
        <v>1</v>
      </c>
      <c r="U3349" t="str">
        <f t="shared" ca="1" si="746"/>
        <v xml:space="preserve"> </v>
      </c>
      <c r="V3349" t="str">
        <f t="shared" ca="1" si="747"/>
        <v>let cannot_decomm [$2020_2025$ , $2045_2050$ , $ATM_CCS$] := 1;</v>
      </c>
    </row>
    <row r="3350" spans="8:22" outlineLevel="1" x14ac:dyDescent="0.25">
      <c r="H3350">
        <f t="shared" si="734"/>
        <v>72</v>
      </c>
      <c r="I3350" t="str">
        <f t="shared" ca="1" si="741"/>
        <v>ATM_CCS</v>
      </c>
      <c r="J3350">
        <f t="shared" ca="1" si="735"/>
        <v>40</v>
      </c>
      <c r="K3350">
        <f t="shared" si="736"/>
        <v>2025</v>
      </c>
      <c r="L3350">
        <f t="shared" si="742"/>
        <v>2030</v>
      </c>
      <c r="M3350" t="str">
        <f t="shared" si="737"/>
        <v>2025_2030</v>
      </c>
      <c r="N3350">
        <f t="shared" si="738"/>
        <v>2015</v>
      </c>
      <c r="O3350">
        <f t="shared" si="739"/>
        <v>2020</v>
      </c>
      <c r="P3350" t="str">
        <f t="shared" si="740"/>
        <v>2015_2020</v>
      </c>
      <c r="Q3350">
        <f t="shared" si="743"/>
        <v>0</v>
      </c>
      <c r="R3350">
        <f t="shared" si="744"/>
        <v>1</v>
      </c>
      <c r="S3350">
        <f t="shared" ca="1" si="745"/>
        <v>1</v>
      </c>
      <c r="U3350" t="str">
        <f t="shared" ca="1" si="746"/>
        <v>#</v>
      </c>
      <c r="V3350" t="str">
        <f t="shared" ca="1" si="747"/>
        <v>let cannot_decomm [$2025_2030$ , $2015_2020$ , $ATM_CCS$] := 1;</v>
      </c>
    </row>
    <row r="3351" spans="8:22" outlineLevel="1" x14ac:dyDescent="0.25">
      <c r="H3351">
        <f t="shared" si="734"/>
        <v>72</v>
      </c>
      <c r="I3351" t="str">
        <f t="shared" ca="1" si="741"/>
        <v>ATM_CCS</v>
      </c>
      <c r="J3351">
        <f t="shared" ca="1" si="735"/>
        <v>40</v>
      </c>
      <c r="K3351">
        <f t="shared" si="736"/>
        <v>2025</v>
      </c>
      <c r="L3351">
        <f t="shared" si="742"/>
        <v>2030</v>
      </c>
      <c r="M3351" t="str">
        <f t="shared" si="737"/>
        <v>2025_2030</v>
      </c>
      <c r="N3351">
        <f t="shared" si="738"/>
        <v>2020</v>
      </c>
      <c r="O3351">
        <f t="shared" si="739"/>
        <v>2025</v>
      </c>
      <c r="P3351" t="str">
        <f t="shared" si="740"/>
        <v>2020_2025</v>
      </c>
      <c r="Q3351">
        <f t="shared" si="743"/>
        <v>0</v>
      </c>
      <c r="R3351">
        <f t="shared" si="744"/>
        <v>1</v>
      </c>
      <c r="S3351">
        <f t="shared" ca="1" si="745"/>
        <v>1</v>
      </c>
      <c r="U3351" t="str">
        <f t="shared" ca="1" si="746"/>
        <v>#</v>
      </c>
      <c r="V3351" t="str">
        <f t="shared" ca="1" si="747"/>
        <v>let cannot_decomm [$2025_2030$ , $2020_2025$ , $ATM_CCS$] := 1;</v>
      </c>
    </row>
    <row r="3352" spans="8:22" outlineLevel="1" x14ac:dyDescent="0.25">
      <c r="H3352">
        <f t="shared" si="734"/>
        <v>72</v>
      </c>
      <c r="I3352" t="str">
        <f t="shared" ca="1" si="741"/>
        <v>ATM_CCS</v>
      </c>
      <c r="J3352">
        <f t="shared" ca="1" si="735"/>
        <v>40</v>
      </c>
      <c r="K3352">
        <f t="shared" si="736"/>
        <v>2025</v>
      </c>
      <c r="L3352">
        <f t="shared" si="742"/>
        <v>2030</v>
      </c>
      <c r="M3352" t="str">
        <f t="shared" si="737"/>
        <v>2025_2030</v>
      </c>
      <c r="N3352">
        <f t="shared" si="738"/>
        <v>2025</v>
      </c>
      <c r="O3352">
        <f t="shared" si="739"/>
        <v>2030</v>
      </c>
      <c r="P3352" t="str">
        <f t="shared" si="740"/>
        <v>2025_2030</v>
      </c>
      <c r="Q3352">
        <f t="shared" si="743"/>
        <v>0</v>
      </c>
      <c r="R3352">
        <f t="shared" si="744"/>
        <v>0</v>
      </c>
      <c r="S3352">
        <f t="shared" ca="1" si="745"/>
        <v>1</v>
      </c>
      <c r="U3352" t="str">
        <f t="shared" ca="1" si="746"/>
        <v xml:space="preserve"> </v>
      </c>
      <c r="V3352" t="str">
        <f t="shared" ca="1" si="747"/>
        <v>let cannot_decomm [$2025_2030$ , $2025_2030$ , $ATM_CCS$] := 1;</v>
      </c>
    </row>
    <row r="3353" spans="8:22" outlineLevel="1" x14ac:dyDescent="0.25">
      <c r="H3353">
        <f t="shared" si="734"/>
        <v>72</v>
      </c>
      <c r="I3353" t="str">
        <f t="shared" ca="1" si="741"/>
        <v>ATM_CCS</v>
      </c>
      <c r="J3353">
        <f t="shared" ca="1" si="735"/>
        <v>40</v>
      </c>
      <c r="K3353">
        <f t="shared" si="736"/>
        <v>2025</v>
      </c>
      <c r="L3353">
        <f t="shared" si="742"/>
        <v>2030</v>
      </c>
      <c r="M3353" t="str">
        <f t="shared" si="737"/>
        <v>2025_2030</v>
      </c>
      <c r="N3353">
        <f t="shared" si="738"/>
        <v>2030</v>
      </c>
      <c r="O3353">
        <f t="shared" si="739"/>
        <v>2035</v>
      </c>
      <c r="P3353" t="str">
        <f t="shared" si="740"/>
        <v>2030_2035</v>
      </c>
      <c r="Q3353">
        <f t="shared" si="743"/>
        <v>0</v>
      </c>
      <c r="R3353">
        <f t="shared" si="744"/>
        <v>0</v>
      </c>
      <c r="S3353">
        <f t="shared" ca="1" si="745"/>
        <v>1</v>
      </c>
      <c r="U3353" t="str">
        <f t="shared" ca="1" si="746"/>
        <v xml:space="preserve"> </v>
      </c>
      <c r="V3353" t="str">
        <f t="shared" ca="1" si="747"/>
        <v>let cannot_decomm [$2025_2030$ , $2030_2035$ , $ATM_CCS$] := 1;</v>
      </c>
    </row>
    <row r="3354" spans="8:22" outlineLevel="1" x14ac:dyDescent="0.25">
      <c r="H3354">
        <f t="shared" si="734"/>
        <v>72</v>
      </c>
      <c r="I3354" t="str">
        <f t="shared" ca="1" si="741"/>
        <v>ATM_CCS</v>
      </c>
      <c r="J3354">
        <f t="shared" ca="1" si="735"/>
        <v>40</v>
      </c>
      <c r="K3354">
        <f t="shared" si="736"/>
        <v>2025</v>
      </c>
      <c r="L3354">
        <f t="shared" si="742"/>
        <v>2030</v>
      </c>
      <c r="M3354" t="str">
        <f t="shared" si="737"/>
        <v>2025_2030</v>
      </c>
      <c r="N3354">
        <f t="shared" si="738"/>
        <v>2035</v>
      </c>
      <c r="O3354">
        <f t="shared" si="739"/>
        <v>2040</v>
      </c>
      <c r="P3354" t="str">
        <f t="shared" si="740"/>
        <v>2035_2040</v>
      </c>
      <c r="Q3354">
        <f t="shared" si="743"/>
        <v>0</v>
      </c>
      <c r="R3354">
        <f t="shared" si="744"/>
        <v>0</v>
      </c>
      <c r="S3354">
        <f t="shared" ca="1" si="745"/>
        <v>1</v>
      </c>
      <c r="U3354" t="str">
        <f t="shared" ca="1" si="746"/>
        <v xml:space="preserve"> </v>
      </c>
      <c r="V3354" t="str">
        <f t="shared" ca="1" si="747"/>
        <v>let cannot_decomm [$2025_2030$ , $2035_2040$ , $ATM_CCS$] := 1;</v>
      </c>
    </row>
    <row r="3355" spans="8:22" outlineLevel="1" x14ac:dyDescent="0.25">
      <c r="H3355">
        <f t="shared" si="734"/>
        <v>72</v>
      </c>
      <c r="I3355" t="str">
        <f t="shared" ca="1" si="741"/>
        <v>ATM_CCS</v>
      </c>
      <c r="J3355">
        <f t="shared" ca="1" si="735"/>
        <v>40</v>
      </c>
      <c r="K3355">
        <f t="shared" si="736"/>
        <v>2025</v>
      </c>
      <c r="L3355">
        <f t="shared" si="742"/>
        <v>2030</v>
      </c>
      <c r="M3355" t="str">
        <f t="shared" si="737"/>
        <v>2025_2030</v>
      </c>
      <c r="N3355">
        <f t="shared" si="738"/>
        <v>2040</v>
      </c>
      <c r="O3355">
        <f t="shared" si="739"/>
        <v>2045</v>
      </c>
      <c r="P3355" t="str">
        <f t="shared" si="740"/>
        <v>2040_2045</v>
      </c>
      <c r="Q3355">
        <f t="shared" si="743"/>
        <v>0</v>
      </c>
      <c r="R3355">
        <f t="shared" si="744"/>
        <v>0</v>
      </c>
      <c r="S3355">
        <f t="shared" ca="1" si="745"/>
        <v>1</v>
      </c>
      <c r="U3355" t="str">
        <f t="shared" ca="1" si="746"/>
        <v xml:space="preserve"> </v>
      </c>
      <c r="V3355" t="str">
        <f t="shared" ca="1" si="747"/>
        <v>let cannot_decomm [$2025_2030$ , $2040_2045$ , $ATM_CCS$] := 1;</v>
      </c>
    </row>
    <row r="3356" spans="8:22" outlineLevel="1" x14ac:dyDescent="0.25">
      <c r="H3356">
        <f t="shared" si="734"/>
        <v>72</v>
      </c>
      <c r="I3356" t="str">
        <f t="shared" ca="1" si="741"/>
        <v>ATM_CCS</v>
      </c>
      <c r="J3356">
        <f t="shared" ca="1" si="735"/>
        <v>40</v>
      </c>
      <c r="K3356">
        <f t="shared" si="736"/>
        <v>2025</v>
      </c>
      <c r="L3356">
        <f t="shared" si="742"/>
        <v>2030</v>
      </c>
      <c r="M3356" t="str">
        <f t="shared" si="737"/>
        <v>2025_2030</v>
      </c>
      <c r="N3356">
        <f t="shared" si="738"/>
        <v>2045</v>
      </c>
      <c r="O3356">
        <f t="shared" si="739"/>
        <v>2050</v>
      </c>
      <c r="P3356" t="str">
        <f t="shared" si="740"/>
        <v>2045_2050</v>
      </c>
      <c r="Q3356">
        <f t="shared" si="743"/>
        <v>0</v>
      </c>
      <c r="R3356">
        <f t="shared" si="744"/>
        <v>0</v>
      </c>
      <c r="S3356">
        <f t="shared" ca="1" si="745"/>
        <v>1</v>
      </c>
      <c r="U3356" t="str">
        <f t="shared" ca="1" si="746"/>
        <v xml:space="preserve"> </v>
      </c>
      <c r="V3356" t="str">
        <f t="shared" ca="1" si="747"/>
        <v>let cannot_decomm [$2025_2030$ , $2045_2050$ , $ATM_CCS$] := 1;</v>
      </c>
    </row>
    <row r="3357" spans="8:22" outlineLevel="1" x14ac:dyDescent="0.25">
      <c r="H3357">
        <f t="shared" si="734"/>
        <v>72</v>
      </c>
      <c r="I3357" t="str">
        <f t="shared" ca="1" si="741"/>
        <v>ATM_CCS</v>
      </c>
      <c r="J3357">
        <f t="shared" ca="1" si="735"/>
        <v>40</v>
      </c>
      <c r="K3357">
        <f t="shared" si="736"/>
        <v>2030</v>
      </c>
      <c r="L3357">
        <f t="shared" si="742"/>
        <v>2035</v>
      </c>
      <c r="M3357" t="str">
        <f t="shared" si="737"/>
        <v>2030_2035</v>
      </c>
      <c r="N3357">
        <f t="shared" si="738"/>
        <v>2015</v>
      </c>
      <c r="O3357">
        <f t="shared" si="739"/>
        <v>2020</v>
      </c>
      <c r="P3357" t="str">
        <f t="shared" si="740"/>
        <v>2015_2020</v>
      </c>
      <c r="Q3357">
        <f t="shared" si="743"/>
        <v>0</v>
      </c>
      <c r="R3357">
        <f t="shared" si="744"/>
        <v>1</v>
      </c>
      <c r="S3357">
        <f t="shared" ca="1" si="745"/>
        <v>1</v>
      </c>
      <c r="U3357" t="str">
        <f t="shared" ca="1" si="746"/>
        <v>#</v>
      </c>
      <c r="V3357" t="str">
        <f t="shared" ca="1" si="747"/>
        <v>let cannot_decomm [$2030_2035$ , $2015_2020$ , $ATM_CCS$] := 1;</v>
      </c>
    </row>
    <row r="3358" spans="8:22" outlineLevel="1" x14ac:dyDescent="0.25">
      <c r="H3358">
        <f t="shared" si="734"/>
        <v>72</v>
      </c>
      <c r="I3358" t="str">
        <f t="shared" ca="1" si="741"/>
        <v>ATM_CCS</v>
      </c>
      <c r="J3358">
        <f t="shared" ca="1" si="735"/>
        <v>40</v>
      </c>
      <c r="K3358">
        <f t="shared" si="736"/>
        <v>2030</v>
      </c>
      <c r="L3358">
        <f t="shared" si="742"/>
        <v>2035</v>
      </c>
      <c r="M3358" t="str">
        <f t="shared" si="737"/>
        <v>2030_2035</v>
      </c>
      <c r="N3358">
        <f t="shared" si="738"/>
        <v>2020</v>
      </c>
      <c r="O3358">
        <f t="shared" si="739"/>
        <v>2025</v>
      </c>
      <c r="P3358" t="str">
        <f t="shared" si="740"/>
        <v>2020_2025</v>
      </c>
      <c r="Q3358">
        <f t="shared" si="743"/>
        <v>0</v>
      </c>
      <c r="R3358">
        <f t="shared" si="744"/>
        <v>1</v>
      </c>
      <c r="S3358">
        <f t="shared" ca="1" si="745"/>
        <v>1</v>
      </c>
      <c r="U3358" t="str">
        <f t="shared" ca="1" si="746"/>
        <v>#</v>
      </c>
      <c r="V3358" t="str">
        <f t="shared" ca="1" si="747"/>
        <v>let cannot_decomm [$2030_2035$ , $2020_2025$ , $ATM_CCS$] := 1;</v>
      </c>
    </row>
    <row r="3359" spans="8:22" outlineLevel="1" x14ac:dyDescent="0.25">
      <c r="H3359">
        <f t="shared" si="734"/>
        <v>72</v>
      </c>
      <c r="I3359" t="str">
        <f t="shared" ca="1" si="741"/>
        <v>ATM_CCS</v>
      </c>
      <c r="J3359">
        <f t="shared" ca="1" si="735"/>
        <v>40</v>
      </c>
      <c r="K3359">
        <f t="shared" si="736"/>
        <v>2030</v>
      </c>
      <c r="L3359">
        <f t="shared" si="742"/>
        <v>2035</v>
      </c>
      <c r="M3359" t="str">
        <f t="shared" si="737"/>
        <v>2030_2035</v>
      </c>
      <c r="N3359">
        <f t="shared" si="738"/>
        <v>2025</v>
      </c>
      <c r="O3359">
        <f t="shared" si="739"/>
        <v>2030</v>
      </c>
      <c r="P3359" t="str">
        <f t="shared" si="740"/>
        <v>2025_2030</v>
      </c>
      <c r="Q3359">
        <f t="shared" si="743"/>
        <v>0</v>
      </c>
      <c r="R3359">
        <f t="shared" si="744"/>
        <v>1</v>
      </c>
      <c r="S3359">
        <f t="shared" ca="1" si="745"/>
        <v>1</v>
      </c>
      <c r="U3359" t="str">
        <f t="shared" ca="1" si="746"/>
        <v>#</v>
      </c>
      <c r="V3359" t="str">
        <f t="shared" ca="1" si="747"/>
        <v>let cannot_decomm [$2030_2035$ , $2025_2030$ , $ATM_CCS$] := 1;</v>
      </c>
    </row>
    <row r="3360" spans="8:22" outlineLevel="1" x14ac:dyDescent="0.25">
      <c r="H3360">
        <f t="shared" si="734"/>
        <v>72</v>
      </c>
      <c r="I3360" t="str">
        <f t="shared" ca="1" si="741"/>
        <v>ATM_CCS</v>
      </c>
      <c r="J3360">
        <f t="shared" ca="1" si="735"/>
        <v>40</v>
      </c>
      <c r="K3360">
        <f t="shared" si="736"/>
        <v>2030</v>
      </c>
      <c r="L3360">
        <f t="shared" si="742"/>
        <v>2035</v>
      </c>
      <c r="M3360" t="str">
        <f t="shared" si="737"/>
        <v>2030_2035</v>
      </c>
      <c r="N3360">
        <f t="shared" si="738"/>
        <v>2030</v>
      </c>
      <c r="O3360">
        <f t="shared" si="739"/>
        <v>2035</v>
      </c>
      <c r="P3360" t="str">
        <f t="shared" si="740"/>
        <v>2030_2035</v>
      </c>
      <c r="Q3360">
        <f t="shared" si="743"/>
        <v>0</v>
      </c>
      <c r="R3360">
        <f t="shared" si="744"/>
        <v>0</v>
      </c>
      <c r="S3360">
        <f t="shared" ca="1" si="745"/>
        <v>1</v>
      </c>
      <c r="U3360" t="str">
        <f t="shared" ca="1" si="746"/>
        <v xml:space="preserve"> </v>
      </c>
      <c r="V3360" t="str">
        <f t="shared" ca="1" si="747"/>
        <v>let cannot_decomm [$2030_2035$ , $2030_2035$ , $ATM_CCS$] := 1;</v>
      </c>
    </row>
    <row r="3361" spans="8:22" outlineLevel="1" x14ac:dyDescent="0.25">
      <c r="H3361">
        <f t="shared" si="734"/>
        <v>72</v>
      </c>
      <c r="I3361" t="str">
        <f t="shared" ca="1" si="741"/>
        <v>ATM_CCS</v>
      </c>
      <c r="J3361">
        <f t="shared" ca="1" si="735"/>
        <v>40</v>
      </c>
      <c r="K3361">
        <f t="shared" si="736"/>
        <v>2030</v>
      </c>
      <c r="L3361">
        <f t="shared" si="742"/>
        <v>2035</v>
      </c>
      <c r="M3361" t="str">
        <f t="shared" si="737"/>
        <v>2030_2035</v>
      </c>
      <c r="N3361">
        <f t="shared" si="738"/>
        <v>2035</v>
      </c>
      <c r="O3361">
        <f t="shared" si="739"/>
        <v>2040</v>
      </c>
      <c r="P3361" t="str">
        <f t="shared" si="740"/>
        <v>2035_2040</v>
      </c>
      <c r="Q3361">
        <f t="shared" si="743"/>
        <v>0</v>
      </c>
      <c r="R3361">
        <f t="shared" si="744"/>
        <v>0</v>
      </c>
      <c r="S3361">
        <f t="shared" ca="1" si="745"/>
        <v>1</v>
      </c>
      <c r="U3361" t="str">
        <f t="shared" ca="1" si="746"/>
        <v xml:space="preserve"> </v>
      </c>
      <c r="V3361" t="str">
        <f t="shared" ca="1" si="747"/>
        <v>let cannot_decomm [$2030_2035$ , $2035_2040$ , $ATM_CCS$] := 1;</v>
      </c>
    </row>
    <row r="3362" spans="8:22" outlineLevel="1" x14ac:dyDescent="0.25">
      <c r="H3362">
        <f t="shared" si="734"/>
        <v>72</v>
      </c>
      <c r="I3362" t="str">
        <f t="shared" ca="1" si="741"/>
        <v>ATM_CCS</v>
      </c>
      <c r="J3362">
        <f t="shared" ca="1" si="735"/>
        <v>40</v>
      </c>
      <c r="K3362">
        <f t="shared" si="736"/>
        <v>2030</v>
      </c>
      <c r="L3362">
        <f t="shared" si="742"/>
        <v>2035</v>
      </c>
      <c r="M3362" t="str">
        <f t="shared" si="737"/>
        <v>2030_2035</v>
      </c>
      <c r="N3362">
        <f t="shared" si="738"/>
        <v>2040</v>
      </c>
      <c r="O3362">
        <f t="shared" si="739"/>
        <v>2045</v>
      </c>
      <c r="P3362" t="str">
        <f t="shared" si="740"/>
        <v>2040_2045</v>
      </c>
      <c r="Q3362">
        <f t="shared" si="743"/>
        <v>0</v>
      </c>
      <c r="R3362">
        <f t="shared" si="744"/>
        <v>0</v>
      </c>
      <c r="S3362">
        <f t="shared" ca="1" si="745"/>
        <v>1</v>
      </c>
      <c r="U3362" t="str">
        <f t="shared" ca="1" si="746"/>
        <v xml:space="preserve"> </v>
      </c>
      <c r="V3362" t="str">
        <f t="shared" ca="1" si="747"/>
        <v>let cannot_decomm [$2030_2035$ , $2040_2045$ , $ATM_CCS$] := 1;</v>
      </c>
    </row>
    <row r="3363" spans="8:22" outlineLevel="1" x14ac:dyDescent="0.25">
      <c r="H3363">
        <f t="shared" si="734"/>
        <v>72</v>
      </c>
      <c r="I3363" t="str">
        <f t="shared" ca="1" si="741"/>
        <v>ATM_CCS</v>
      </c>
      <c r="J3363">
        <f t="shared" ca="1" si="735"/>
        <v>40</v>
      </c>
      <c r="K3363">
        <f t="shared" si="736"/>
        <v>2030</v>
      </c>
      <c r="L3363">
        <f t="shared" si="742"/>
        <v>2035</v>
      </c>
      <c r="M3363" t="str">
        <f t="shared" si="737"/>
        <v>2030_2035</v>
      </c>
      <c r="N3363">
        <f t="shared" si="738"/>
        <v>2045</v>
      </c>
      <c r="O3363">
        <f t="shared" si="739"/>
        <v>2050</v>
      </c>
      <c r="P3363" t="str">
        <f t="shared" si="740"/>
        <v>2045_2050</v>
      </c>
      <c r="Q3363">
        <f t="shared" si="743"/>
        <v>0</v>
      </c>
      <c r="R3363">
        <f t="shared" si="744"/>
        <v>0</v>
      </c>
      <c r="S3363">
        <f t="shared" ca="1" si="745"/>
        <v>1</v>
      </c>
      <c r="U3363" t="str">
        <f t="shared" ca="1" si="746"/>
        <v xml:space="preserve"> </v>
      </c>
      <c r="V3363" t="str">
        <f t="shared" ca="1" si="747"/>
        <v>let cannot_decomm [$2030_2035$ , $2045_2050$ , $ATM_CCS$] := 1;</v>
      </c>
    </row>
    <row r="3364" spans="8:22" outlineLevel="1" x14ac:dyDescent="0.25">
      <c r="H3364">
        <f t="shared" si="734"/>
        <v>72</v>
      </c>
      <c r="I3364" t="str">
        <f t="shared" ca="1" si="741"/>
        <v>ATM_CCS</v>
      </c>
      <c r="J3364">
        <f t="shared" ca="1" si="735"/>
        <v>40</v>
      </c>
      <c r="K3364">
        <f t="shared" si="736"/>
        <v>2035</v>
      </c>
      <c r="L3364">
        <f t="shared" si="742"/>
        <v>2040</v>
      </c>
      <c r="M3364" t="str">
        <f t="shared" si="737"/>
        <v>2035_2040</v>
      </c>
      <c r="N3364">
        <f t="shared" si="738"/>
        <v>2015</v>
      </c>
      <c r="O3364">
        <f t="shared" si="739"/>
        <v>2020</v>
      </c>
      <c r="P3364" t="str">
        <f t="shared" si="740"/>
        <v>2015_2020</v>
      </c>
      <c r="Q3364">
        <f t="shared" si="743"/>
        <v>0</v>
      </c>
      <c r="R3364">
        <f t="shared" si="744"/>
        <v>1</v>
      </c>
      <c r="S3364">
        <f t="shared" ca="1" si="745"/>
        <v>1</v>
      </c>
      <c r="U3364" t="str">
        <f t="shared" ca="1" si="746"/>
        <v>#</v>
      </c>
      <c r="V3364" t="str">
        <f t="shared" ca="1" si="747"/>
        <v>let cannot_decomm [$2035_2040$ , $2015_2020$ , $ATM_CCS$] := 1;</v>
      </c>
    </row>
    <row r="3365" spans="8:22" outlineLevel="1" x14ac:dyDescent="0.25">
      <c r="H3365">
        <f t="shared" si="734"/>
        <v>72</v>
      </c>
      <c r="I3365" t="str">
        <f t="shared" ca="1" si="741"/>
        <v>ATM_CCS</v>
      </c>
      <c r="J3365">
        <f t="shared" ca="1" si="735"/>
        <v>40</v>
      </c>
      <c r="K3365">
        <f t="shared" si="736"/>
        <v>2035</v>
      </c>
      <c r="L3365">
        <f t="shared" si="742"/>
        <v>2040</v>
      </c>
      <c r="M3365" t="str">
        <f t="shared" si="737"/>
        <v>2035_2040</v>
      </c>
      <c r="N3365">
        <f t="shared" si="738"/>
        <v>2020</v>
      </c>
      <c r="O3365">
        <f t="shared" si="739"/>
        <v>2025</v>
      </c>
      <c r="P3365" t="str">
        <f t="shared" si="740"/>
        <v>2020_2025</v>
      </c>
      <c r="Q3365">
        <f t="shared" si="743"/>
        <v>0</v>
      </c>
      <c r="R3365">
        <f t="shared" si="744"/>
        <v>1</v>
      </c>
      <c r="S3365">
        <f t="shared" ca="1" si="745"/>
        <v>1</v>
      </c>
      <c r="U3365" t="str">
        <f t="shared" ca="1" si="746"/>
        <v>#</v>
      </c>
      <c r="V3365" t="str">
        <f t="shared" ca="1" si="747"/>
        <v>let cannot_decomm [$2035_2040$ , $2020_2025$ , $ATM_CCS$] := 1;</v>
      </c>
    </row>
    <row r="3366" spans="8:22" outlineLevel="1" x14ac:dyDescent="0.25">
      <c r="H3366">
        <f t="shared" si="734"/>
        <v>72</v>
      </c>
      <c r="I3366" t="str">
        <f t="shared" ca="1" si="741"/>
        <v>ATM_CCS</v>
      </c>
      <c r="J3366">
        <f t="shared" ca="1" si="735"/>
        <v>40</v>
      </c>
      <c r="K3366">
        <f t="shared" si="736"/>
        <v>2035</v>
      </c>
      <c r="L3366">
        <f t="shared" si="742"/>
        <v>2040</v>
      </c>
      <c r="M3366" t="str">
        <f t="shared" si="737"/>
        <v>2035_2040</v>
      </c>
      <c r="N3366">
        <f t="shared" si="738"/>
        <v>2025</v>
      </c>
      <c r="O3366">
        <f t="shared" si="739"/>
        <v>2030</v>
      </c>
      <c r="P3366" t="str">
        <f t="shared" si="740"/>
        <v>2025_2030</v>
      </c>
      <c r="Q3366">
        <f t="shared" si="743"/>
        <v>0</v>
      </c>
      <c r="R3366">
        <f t="shared" si="744"/>
        <v>1</v>
      </c>
      <c r="S3366">
        <f t="shared" ca="1" si="745"/>
        <v>1</v>
      </c>
      <c r="U3366" t="str">
        <f t="shared" ca="1" si="746"/>
        <v>#</v>
      </c>
      <c r="V3366" t="str">
        <f t="shared" ca="1" si="747"/>
        <v>let cannot_decomm [$2035_2040$ , $2025_2030$ , $ATM_CCS$] := 1;</v>
      </c>
    </row>
    <row r="3367" spans="8:22" outlineLevel="1" x14ac:dyDescent="0.25">
      <c r="H3367">
        <f t="shared" si="734"/>
        <v>72</v>
      </c>
      <c r="I3367" t="str">
        <f t="shared" ca="1" si="741"/>
        <v>ATM_CCS</v>
      </c>
      <c r="J3367">
        <f t="shared" ca="1" si="735"/>
        <v>40</v>
      </c>
      <c r="K3367">
        <f t="shared" si="736"/>
        <v>2035</v>
      </c>
      <c r="L3367">
        <f t="shared" si="742"/>
        <v>2040</v>
      </c>
      <c r="M3367" t="str">
        <f t="shared" si="737"/>
        <v>2035_2040</v>
      </c>
      <c r="N3367">
        <f t="shared" si="738"/>
        <v>2030</v>
      </c>
      <c r="O3367">
        <f t="shared" si="739"/>
        <v>2035</v>
      </c>
      <c r="P3367" t="str">
        <f t="shared" si="740"/>
        <v>2030_2035</v>
      </c>
      <c r="Q3367">
        <f t="shared" si="743"/>
        <v>0</v>
      </c>
      <c r="R3367">
        <f t="shared" si="744"/>
        <v>1</v>
      </c>
      <c r="S3367">
        <f t="shared" ca="1" si="745"/>
        <v>1</v>
      </c>
      <c r="U3367" t="str">
        <f t="shared" ca="1" si="746"/>
        <v>#</v>
      </c>
      <c r="V3367" t="str">
        <f t="shared" ca="1" si="747"/>
        <v>let cannot_decomm [$2035_2040$ , $2030_2035$ , $ATM_CCS$] := 1;</v>
      </c>
    </row>
    <row r="3368" spans="8:22" outlineLevel="1" x14ac:dyDescent="0.25">
      <c r="H3368">
        <f t="shared" si="734"/>
        <v>72</v>
      </c>
      <c r="I3368" t="str">
        <f t="shared" ca="1" si="741"/>
        <v>ATM_CCS</v>
      </c>
      <c r="J3368">
        <f t="shared" ca="1" si="735"/>
        <v>40</v>
      </c>
      <c r="K3368">
        <f t="shared" si="736"/>
        <v>2035</v>
      </c>
      <c r="L3368">
        <f t="shared" si="742"/>
        <v>2040</v>
      </c>
      <c r="M3368" t="str">
        <f t="shared" si="737"/>
        <v>2035_2040</v>
      </c>
      <c r="N3368">
        <f t="shared" si="738"/>
        <v>2035</v>
      </c>
      <c r="O3368">
        <f t="shared" si="739"/>
        <v>2040</v>
      </c>
      <c r="P3368" t="str">
        <f t="shared" si="740"/>
        <v>2035_2040</v>
      </c>
      <c r="Q3368">
        <f t="shared" si="743"/>
        <v>0</v>
      </c>
      <c r="R3368">
        <f t="shared" si="744"/>
        <v>0</v>
      </c>
      <c r="S3368">
        <f t="shared" ca="1" si="745"/>
        <v>1</v>
      </c>
      <c r="U3368" t="str">
        <f t="shared" ca="1" si="746"/>
        <v xml:space="preserve"> </v>
      </c>
      <c r="V3368" t="str">
        <f t="shared" ca="1" si="747"/>
        <v>let cannot_decomm [$2035_2040$ , $2035_2040$ , $ATM_CCS$] := 1;</v>
      </c>
    </row>
    <row r="3369" spans="8:22" outlineLevel="1" x14ac:dyDescent="0.25">
      <c r="H3369">
        <f t="shared" si="734"/>
        <v>72</v>
      </c>
      <c r="I3369" t="str">
        <f t="shared" ca="1" si="741"/>
        <v>ATM_CCS</v>
      </c>
      <c r="J3369">
        <f t="shared" ca="1" si="735"/>
        <v>40</v>
      </c>
      <c r="K3369">
        <f t="shared" si="736"/>
        <v>2035</v>
      </c>
      <c r="L3369">
        <f t="shared" si="742"/>
        <v>2040</v>
      </c>
      <c r="M3369" t="str">
        <f t="shared" si="737"/>
        <v>2035_2040</v>
      </c>
      <c r="N3369">
        <f t="shared" si="738"/>
        <v>2040</v>
      </c>
      <c r="O3369">
        <f t="shared" si="739"/>
        <v>2045</v>
      </c>
      <c r="P3369" t="str">
        <f t="shared" si="740"/>
        <v>2040_2045</v>
      </c>
      <c r="Q3369">
        <f t="shared" si="743"/>
        <v>0</v>
      </c>
      <c r="R3369">
        <f t="shared" si="744"/>
        <v>0</v>
      </c>
      <c r="S3369">
        <f t="shared" ca="1" si="745"/>
        <v>1</v>
      </c>
      <c r="U3369" t="str">
        <f t="shared" ca="1" si="746"/>
        <v xml:space="preserve"> </v>
      </c>
      <c r="V3369" t="str">
        <f t="shared" ca="1" si="747"/>
        <v>let cannot_decomm [$2035_2040$ , $2040_2045$ , $ATM_CCS$] := 1;</v>
      </c>
    </row>
    <row r="3370" spans="8:22" outlineLevel="1" x14ac:dyDescent="0.25">
      <c r="H3370">
        <f t="shared" si="734"/>
        <v>72</v>
      </c>
      <c r="I3370" t="str">
        <f t="shared" ca="1" si="741"/>
        <v>ATM_CCS</v>
      </c>
      <c r="J3370">
        <f t="shared" ca="1" si="735"/>
        <v>40</v>
      </c>
      <c r="K3370">
        <f t="shared" si="736"/>
        <v>2035</v>
      </c>
      <c r="L3370">
        <f t="shared" si="742"/>
        <v>2040</v>
      </c>
      <c r="M3370" t="str">
        <f t="shared" si="737"/>
        <v>2035_2040</v>
      </c>
      <c r="N3370">
        <f t="shared" si="738"/>
        <v>2045</v>
      </c>
      <c r="O3370">
        <f t="shared" si="739"/>
        <v>2050</v>
      </c>
      <c r="P3370" t="str">
        <f t="shared" si="740"/>
        <v>2045_2050</v>
      </c>
      <c r="Q3370">
        <f t="shared" si="743"/>
        <v>0</v>
      </c>
      <c r="R3370">
        <f t="shared" si="744"/>
        <v>0</v>
      </c>
      <c r="S3370">
        <f t="shared" ca="1" si="745"/>
        <v>1</v>
      </c>
      <c r="U3370" t="str">
        <f t="shared" ca="1" si="746"/>
        <v xml:space="preserve"> </v>
      </c>
      <c r="V3370" t="str">
        <f t="shared" ca="1" si="747"/>
        <v>let cannot_decomm [$2035_2040$ , $2045_2050$ , $ATM_CCS$] := 1;</v>
      </c>
    </row>
    <row r="3371" spans="8:22" outlineLevel="1" x14ac:dyDescent="0.25">
      <c r="H3371">
        <f t="shared" si="734"/>
        <v>72</v>
      </c>
      <c r="I3371" t="str">
        <f t="shared" ca="1" si="741"/>
        <v>ATM_CCS</v>
      </c>
      <c r="J3371">
        <f t="shared" ca="1" si="735"/>
        <v>40</v>
      </c>
      <c r="K3371">
        <f t="shared" si="736"/>
        <v>2040</v>
      </c>
      <c r="L3371">
        <f t="shared" si="742"/>
        <v>2045</v>
      </c>
      <c r="M3371" t="str">
        <f t="shared" si="737"/>
        <v>2040_2045</v>
      </c>
      <c r="N3371">
        <f t="shared" si="738"/>
        <v>2015</v>
      </c>
      <c r="O3371">
        <f t="shared" si="739"/>
        <v>2020</v>
      </c>
      <c r="P3371" t="str">
        <f t="shared" si="740"/>
        <v>2015_2020</v>
      </c>
      <c r="Q3371">
        <f t="shared" si="743"/>
        <v>0</v>
      </c>
      <c r="R3371">
        <f t="shared" si="744"/>
        <v>1</v>
      </c>
      <c r="S3371">
        <f t="shared" ca="1" si="745"/>
        <v>1</v>
      </c>
      <c r="U3371" t="str">
        <f t="shared" ca="1" si="746"/>
        <v>#</v>
      </c>
      <c r="V3371" t="str">
        <f t="shared" ca="1" si="747"/>
        <v>let cannot_decomm [$2040_2045$ , $2015_2020$ , $ATM_CCS$] := 1;</v>
      </c>
    </row>
    <row r="3372" spans="8:22" outlineLevel="1" x14ac:dyDescent="0.25">
      <c r="H3372">
        <f t="shared" si="734"/>
        <v>72</v>
      </c>
      <c r="I3372" t="str">
        <f t="shared" ca="1" si="741"/>
        <v>ATM_CCS</v>
      </c>
      <c r="J3372">
        <f t="shared" ca="1" si="735"/>
        <v>40</v>
      </c>
      <c r="K3372">
        <f t="shared" si="736"/>
        <v>2040</v>
      </c>
      <c r="L3372">
        <f t="shared" si="742"/>
        <v>2045</v>
      </c>
      <c r="M3372" t="str">
        <f t="shared" si="737"/>
        <v>2040_2045</v>
      </c>
      <c r="N3372">
        <f t="shared" si="738"/>
        <v>2020</v>
      </c>
      <c r="O3372">
        <f t="shared" si="739"/>
        <v>2025</v>
      </c>
      <c r="P3372" t="str">
        <f t="shared" si="740"/>
        <v>2020_2025</v>
      </c>
      <c r="Q3372">
        <f t="shared" si="743"/>
        <v>0</v>
      </c>
      <c r="R3372">
        <f t="shared" si="744"/>
        <v>1</v>
      </c>
      <c r="S3372">
        <f t="shared" ca="1" si="745"/>
        <v>1</v>
      </c>
      <c r="U3372" t="str">
        <f t="shared" ca="1" si="746"/>
        <v>#</v>
      </c>
      <c r="V3372" t="str">
        <f t="shared" ca="1" si="747"/>
        <v>let cannot_decomm [$2040_2045$ , $2020_2025$ , $ATM_CCS$] := 1;</v>
      </c>
    </row>
    <row r="3373" spans="8:22" outlineLevel="1" x14ac:dyDescent="0.25">
      <c r="H3373">
        <f t="shared" si="734"/>
        <v>72</v>
      </c>
      <c r="I3373" t="str">
        <f t="shared" ca="1" si="741"/>
        <v>ATM_CCS</v>
      </c>
      <c r="J3373">
        <f t="shared" ca="1" si="735"/>
        <v>40</v>
      </c>
      <c r="K3373">
        <f t="shared" si="736"/>
        <v>2040</v>
      </c>
      <c r="L3373">
        <f t="shared" si="742"/>
        <v>2045</v>
      </c>
      <c r="M3373" t="str">
        <f t="shared" si="737"/>
        <v>2040_2045</v>
      </c>
      <c r="N3373">
        <f t="shared" si="738"/>
        <v>2025</v>
      </c>
      <c r="O3373">
        <f t="shared" si="739"/>
        <v>2030</v>
      </c>
      <c r="P3373" t="str">
        <f t="shared" si="740"/>
        <v>2025_2030</v>
      </c>
      <c r="Q3373">
        <f t="shared" si="743"/>
        <v>0</v>
      </c>
      <c r="R3373">
        <f t="shared" si="744"/>
        <v>1</v>
      </c>
      <c r="S3373">
        <f t="shared" ca="1" si="745"/>
        <v>1</v>
      </c>
      <c r="U3373" t="str">
        <f t="shared" ca="1" si="746"/>
        <v>#</v>
      </c>
      <c r="V3373" t="str">
        <f t="shared" ca="1" si="747"/>
        <v>let cannot_decomm [$2040_2045$ , $2025_2030$ , $ATM_CCS$] := 1;</v>
      </c>
    </row>
    <row r="3374" spans="8:22" outlineLevel="1" x14ac:dyDescent="0.25">
      <c r="H3374">
        <f t="shared" si="734"/>
        <v>72</v>
      </c>
      <c r="I3374" t="str">
        <f t="shared" ca="1" si="741"/>
        <v>ATM_CCS</v>
      </c>
      <c r="J3374">
        <f t="shared" ca="1" si="735"/>
        <v>40</v>
      </c>
      <c r="K3374">
        <f t="shared" si="736"/>
        <v>2040</v>
      </c>
      <c r="L3374">
        <f t="shared" si="742"/>
        <v>2045</v>
      </c>
      <c r="M3374" t="str">
        <f t="shared" si="737"/>
        <v>2040_2045</v>
      </c>
      <c r="N3374">
        <f t="shared" si="738"/>
        <v>2030</v>
      </c>
      <c r="O3374">
        <f t="shared" si="739"/>
        <v>2035</v>
      </c>
      <c r="P3374" t="str">
        <f t="shared" si="740"/>
        <v>2030_2035</v>
      </c>
      <c r="Q3374">
        <f t="shared" si="743"/>
        <v>0</v>
      </c>
      <c r="R3374">
        <f t="shared" si="744"/>
        <v>1</v>
      </c>
      <c r="S3374">
        <f t="shared" ca="1" si="745"/>
        <v>1</v>
      </c>
      <c r="U3374" t="str">
        <f t="shared" ca="1" si="746"/>
        <v>#</v>
      </c>
      <c r="V3374" t="str">
        <f t="shared" ca="1" si="747"/>
        <v>let cannot_decomm [$2040_2045$ , $2030_2035$ , $ATM_CCS$] := 1;</v>
      </c>
    </row>
    <row r="3375" spans="8:22" outlineLevel="1" x14ac:dyDescent="0.25">
      <c r="H3375">
        <f t="shared" si="734"/>
        <v>72</v>
      </c>
      <c r="I3375" t="str">
        <f t="shared" ca="1" si="741"/>
        <v>ATM_CCS</v>
      </c>
      <c r="J3375">
        <f t="shared" ca="1" si="735"/>
        <v>40</v>
      </c>
      <c r="K3375">
        <f t="shared" si="736"/>
        <v>2040</v>
      </c>
      <c r="L3375">
        <f t="shared" si="742"/>
        <v>2045</v>
      </c>
      <c r="M3375" t="str">
        <f t="shared" si="737"/>
        <v>2040_2045</v>
      </c>
      <c r="N3375">
        <f t="shared" si="738"/>
        <v>2035</v>
      </c>
      <c r="O3375">
        <f t="shared" si="739"/>
        <v>2040</v>
      </c>
      <c r="P3375" t="str">
        <f t="shared" si="740"/>
        <v>2035_2040</v>
      </c>
      <c r="Q3375">
        <f t="shared" si="743"/>
        <v>0</v>
      </c>
      <c r="R3375">
        <f t="shared" si="744"/>
        <v>1</v>
      </c>
      <c r="S3375">
        <f t="shared" ca="1" si="745"/>
        <v>1</v>
      </c>
      <c r="U3375" t="str">
        <f t="shared" ca="1" si="746"/>
        <v>#</v>
      </c>
      <c r="V3375" t="str">
        <f t="shared" ca="1" si="747"/>
        <v>let cannot_decomm [$2040_2045$ , $2035_2040$ , $ATM_CCS$] := 1;</v>
      </c>
    </row>
    <row r="3376" spans="8:22" outlineLevel="1" x14ac:dyDescent="0.25">
      <c r="H3376">
        <f t="shared" si="734"/>
        <v>72</v>
      </c>
      <c r="I3376" t="str">
        <f t="shared" ca="1" si="741"/>
        <v>ATM_CCS</v>
      </c>
      <c r="J3376">
        <f t="shared" ca="1" si="735"/>
        <v>40</v>
      </c>
      <c r="K3376">
        <f t="shared" si="736"/>
        <v>2040</v>
      </c>
      <c r="L3376">
        <f t="shared" si="742"/>
        <v>2045</v>
      </c>
      <c r="M3376" t="str">
        <f t="shared" si="737"/>
        <v>2040_2045</v>
      </c>
      <c r="N3376">
        <f t="shared" si="738"/>
        <v>2040</v>
      </c>
      <c r="O3376">
        <f t="shared" si="739"/>
        <v>2045</v>
      </c>
      <c r="P3376" t="str">
        <f t="shared" si="740"/>
        <v>2040_2045</v>
      </c>
      <c r="Q3376">
        <f t="shared" si="743"/>
        <v>0</v>
      </c>
      <c r="R3376">
        <f t="shared" si="744"/>
        <v>0</v>
      </c>
      <c r="S3376">
        <f t="shared" ca="1" si="745"/>
        <v>1</v>
      </c>
      <c r="U3376" t="str">
        <f t="shared" ca="1" si="746"/>
        <v xml:space="preserve"> </v>
      </c>
      <c r="V3376" t="str">
        <f t="shared" ca="1" si="747"/>
        <v>let cannot_decomm [$2040_2045$ , $2040_2045$ , $ATM_CCS$] := 1;</v>
      </c>
    </row>
    <row r="3377" spans="8:22" outlineLevel="1" x14ac:dyDescent="0.25">
      <c r="H3377">
        <f t="shared" si="734"/>
        <v>72</v>
      </c>
      <c r="I3377" t="str">
        <f t="shared" ca="1" si="741"/>
        <v>ATM_CCS</v>
      </c>
      <c r="J3377">
        <f t="shared" ca="1" si="735"/>
        <v>40</v>
      </c>
      <c r="K3377">
        <f t="shared" si="736"/>
        <v>2040</v>
      </c>
      <c r="L3377">
        <f t="shared" si="742"/>
        <v>2045</v>
      </c>
      <c r="M3377" t="str">
        <f t="shared" si="737"/>
        <v>2040_2045</v>
      </c>
      <c r="N3377">
        <f t="shared" si="738"/>
        <v>2045</v>
      </c>
      <c r="O3377">
        <f t="shared" si="739"/>
        <v>2050</v>
      </c>
      <c r="P3377" t="str">
        <f t="shared" si="740"/>
        <v>2045_2050</v>
      </c>
      <c r="Q3377">
        <f t="shared" si="743"/>
        <v>0</v>
      </c>
      <c r="R3377">
        <f t="shared" si="744"/>
        <v>0</v>
      </c>
      <c r="S3377">
        <f t="shared" ca="1" si="745"/>
        <v>1</v>
      </c>
      <c r="U3377" t="str">
        <f t="shared" ca="1" si="746"/>
        <v xml:space="preserve"> </v>
      </c>
      <c r="V3377" t="str">
        <f t="shared" ca="1" si="747"/>
        <v>let cannot_decomm [$2040_2045$ , $2045_2050$ , $ATM_CCS$] := 1;</v>
      </c>
    </row>
    <row r="3378" spans="8:22" outlineLevel="1" x14ac:dyDescent="0.25">
      <c r="H3378">
        <f t="shared" si="734"/>
        <v>72</v>
      </c>
      <c r="I3378" t="str">
        <f t="shared" ca="1" si="741"/>
        <v>ATM_CCS</v>
      </c>
      <c r="J3378">
        <f t="shared" ca="1" si="735"/>
        <v>40</v>
      </c>
      <c r="K3378">
        <f t="shared" si="736"/>
        <v>2045</v>
      </c>
      <c r="L3378">
        <f t="shared" si="742"/>
        <v>2050</v>
      </c>
      <c r="M3378" t="str">
        <f t="shared" si="737"/>
        <v>2045_2050</v>
      </c>
      <c r="N3378">
        <f t="shared" si="738"/>
        <v>2015</v>
      </c>
      <c r="O3378">
        <f t="shared" si="739"/>
        <v>2020</v>
      </c>
      <c r="P3378" t="str">
        <f t="shared" si="740"/>
        <v>2015_2020</v>
      </c>
      <c r="Q3378">
        <f t="shared" si="743"/>
        <v>0</v>
      </c>
      <c r="R3378">
        <f t="shared" si="744"/>
        <v>1</v>
      </c>
      <c r="S3378">
        <f t="shared" ca="1" si="745"/>
        <v>1</v>
      </c>
      <c r="U3378" t="str">
        <f t="shared" ca="1" si="746"/>
        <v>#</v>
      </c>
      <c r="V3378" t="str">
        <f t="shared" ca="1" si="747"/>
        <v>let cannot_decomm [$2045_2050$ , $2015_2020$ , $ATM_CCS$] := 1;</v>
      </c>
    </row>
    <row r="3379" spans="8:22" outlineLevel="1" x14ac:dyDescent="0.25">
      <c r="H3379">
        <f t="shared" si="734"/>
        <v>72</v>
      </c>
      <c r="I3379" t="str">
        <f t="shared" ca="1" si="741"/>
        <v>ATM_CCS</v>
      </c>
      <c r="J3379">
        <f t="shared" ca="1" si="735"/>
        <v>40</v>
      </c>
      <c r="K3379">
        <f t="shared" si="736"/>
        <v>2045</v>
      </c>
      <c r="L3379">
        <f t="shared" si="742"/>
        <v>2050</v>
      </c>
      <c r="M3379" t="str">
        <f t="shared" si="737"/>
        <v>2045_2050</v>
      </c>
      <c r="N3379">
        <f t="shared" si="738"/>
        <v>2020</v>
      </c>
      <c r="O3379">
        <f t="shared" si="739"/>
        <v>2025</v>
      </c>
      <c r="P3379" t="str">
        <f t="shared" si="740"/>
        <v>2020_2025</v>
      </c>
      <c r="Q3379">
        <f t="shared" si="743"/>
        <v>0</v>
      </c>
      <c r="R3379">
        <f t="shared" si="744"/>
        <v>1</v>
      </c>
      <c r="S3379">
        <f t="shared" ca="1" si="745"/>
        <v>1</v>
      </c>
      <c r="U3379" t="str">
        <f t="shared" ca="1" si="746"/>
        <v>#</v>
      </c>
      <c r="V3379" t="str">
        <f t="shared" ca="1" si="747"/>
        <v>let cannot_decomm [$2045_2050$ , $2020_2025$ , $ATM_CCS$] := 1;</v>
      </c>
    </row>
    <row r="3380" spans="8:22" outlineLevel="1" x14ac:dyDescent="0.25">
      <c r="H3380">
        <f t="shared" si="734"/>
        <v>72</v>
      </c>
      <c r="I3380" t="str">
        <f t="shared" ca="1" si="741"/>
        <v>ATM_CCS</v>
      </c>
      <c r="J3380">
        <f t="shared" ca="1" si="735"/>
        <v>40</v>
      </c>
      <c r="K3380">
        <f t="shared" si="736"/>
        <v>2045</v>
      </c>
      <c r="L3380">
        <f t="shared" si="742"/>
        <v>2050</v>
      </c>
      <c r="M3380" t="str">
        <f t="shared" si="737"/>
        <v>2045_2050</v>
      </c>
      <c r="N3380">
        <f t="shared" si="738"/>
        <v>2025</v>
      </c>
      <c r="O3380">
        <f t="shared" si="739"/>
        <v>2030</v>
      </c>
      <c r="P3380" t="str">
        <f t="shared" si="740"/>
        <v>2025_2030</v>
      </c>
      <c r="Q3380">
        <f t="shared" si="743"/>
        <v>0</v>
      </c>
      <c r="R3380">
        <f t="shared" si="744"/>
        <v>1</v>
      </c>
      <c r="S3380">
        <f t="shared" ca="1" si="745"/>
        <v>1</v>
      </c>
      <c r="U3380" t="str">
        <f t="shared" ca="1" si="746"/>
        <v>#</v>
      </c>
      <c r="V3380" t="str">
        <f t="shared" ca="1" si="747"/>
        <v>let cannot_decomm [$2045_2050$ , $2025_2030$ , $ATM_CCS$] := 1;</v>
      </c>
    </row>
    <row r="3381" spans="8:22" outlineLevel="1" x14ac:dyDescent="0.25">
      <c r="H3381">
        <f t="shared" ref="H3381:H3444" si="748">(FLOOR((ROW(A3381)-4)/49,1))+4</f>
        <v>72</v>
      </c>
      <c r="I3381" t="str">
        <f t="shared" ca="1" si="741"/>
        <v>ATM_CCS</v>
      </c>
      <c r="J3381">
        <f t="shared" ref="J3381:J3444" ca="1" si="749">INDIRECT("C"&amp;H3381)</f>
        <v>40</v>
      </c>
      <c r="K3381">
        <f t="shared" ref="K3381:K3444" si="750">2015+MOD(FLOOR((ROW(A3381)-4)/7,1),7)*5</f>
        <v>2045</v>
      </c>
      <c r="L3381">
        <f t="shared" si="742"/>
        <v>2050</v>
      </c>
      <c r="M3381" t="str">
        <f t="shared" ref="M3381:M3444" si="751">K3381&amp;"_"&amp;L3381</f>
        <v>2045_2050</v>
      </c>
      <c r="N3381">
        <f t="shared" ref="N3381:N3444" si="752">2015+MOD(ROW(D3381)-4,7)*5</f>
        <v>2030</v>
      </c>
      <c r="O3381">
        <f t="shared" ref="O3381:O3444" si="753">2020+MOD(ROW(E3381)-4,7)*5</f>
        <v>2035</v>
      </c>
      <c r="P3381" t="str">
        <f t="shared" ref="P3381:P3444" si="754">N3381&amp;"_"&amp;O3381</f>
        <v>2030_2035</v>
      </c>
      <c r="Q3381">
        <f t="shared" si="743"/>
        <v>0</v>
      </c>
      <c r="R3381">
        <f t="shared" si="744"/>
        <v>1</v>
      </c>
      <c r="S3381">
        <f t="shared" ca="1" si="745"/>
        <v>1</v>
      </c>
      <c r="U3381" t="str">
        <f t="shared" ca="1" si="746"/>
        <v>#</v>
      </c>
      <c r="V3381" t="str">
        <f t="shared" ca="1" si="747"/>
        <v>let cannot_decomm [$2045_2050$ , $2030_2035$ , $ATM_CCS$] := 1;</v>
      </c>
    </row>
    <row r="3382" spans="8:22" outlineLevel="1" x14ac:dyDescent="0.25">
      <c r="H3382">
        <f t="shared" si="748"/>
        <v>72</v>
      </c>
      <c r="I3382" t="str">
        <f t="shared" ca="1" si="741"/>
        <v>ATM_CCS</v>
      </c>
      <c r="J3382">
        <f t="shared" ca="1" si="749"/>
        <v>40</v>
      </c>
      <c r="K3382">
        <f t="shared" si="750"/>
        <v>2045</v>
      </c>
      <c r="L3382">
        <f t="shared" si="742"/>
        <v>2050</v>
      </c>
      <c r="M3382" t="str">
        <f t="shared" si="751"/>
        <v>2045_2050</v>
      </c>
      <c r="N3382">
        <f t="shared" si="752"/>
        <v>2035</v>
      </c>
      <c r="O3382">
        <f t="shared" si="753"/>
        <v>2040</v>
      </c>
      <c r="P3382" t="str">
        <f t="shared" si="754"/>
        <v>2035_2040</v>
      </c>
      <c r="Q3382">
        <f t="shared" si="743"/>
        <v>0</v>
      </c>
      <c r="R3382">
        <f t="shared" si="744"/>
        <v>1</v>
      </c>
      <c r="S3382">
        <f t="shared" ca="1" si="745"/>
        <v>1</v>
      </c>
      <c r="U3382" t="str">
        <f t="shared" ca="1" si="746"/>
        <v>#</v>
      </c>
      <c r="V3382" t="str">
        <f t="shared" ca="1" si="747"/>
        <v>let cannot_decomm [$2045_2050$ , $2035_2040$ , $ATM_CCS$] := 1;</v>
      </c>
    </row>
    <row r="3383" spans="8:22" outlineLevel="1" x14ac:dyDescent="0.25">
      <c r="H3383">
        <f t="shared" si="748"/>
        <v>72</v>
      </c>
      <c r="I3383" t="str">
        <f t="shared" ca="1" si="741"/>
        <v>ATM_CCS</v>
      </c>
      <c r="J3383">
        <f t="shared" ca="1" si="749"/>
        <v>40</v>
      </c>
      <c r="K3383">
        <f t="shared" si="750"/>
        <v>2045</v>
      </c>
      <c r="L3383">
        <f t="shared" si="742"/>
        <v>2050</v>
      </c>
      <c r="M3383" t="str">
        <f t="shared" si="751"/>
        <v>2045_2050</v>
      </c>
      <c r="N3383">
        <f t="shared" si="752"/>
        <v>2040</v>
      </c>
      <c r="O3383">
        <f t="shared" si="753"/>
        <v>2045</v>
      </c>
      <c r="P3383" t="str">
        <f t="shared" si="754"/>
        <v>2040_2045</v>
      </c>
      <c r="Q3383">
        <f t="shared" si="743"/>
        <v>0</v>
      </c>
      <c r="R3383">
        <f t="shared" si="744"/>
        <v>1</v>
      </c>
      <c r="S3383">
        <f t="shared" ca="1" si="745"/>
        <v>1</v>
      </c>
      <c r="U3383" t="str">
        <f t="shared" ca="1" si="746"/>
        <v>#</v>
      </c>
      <c r="V3383" t="str">
        <f t="shared" ca="1" si="747"/>
        <v>let cannot_decomm [$2045_2050$ , $2040_2045$ , $ATM_CCS$] := 1;</v>
      </c>
    </row>
    <row r="3384" spans="8:22" outlineLevel="1" x14ac:dyDescent="0.25">
      <c r="H3384">
        <f t="shared" si="748"/>
        <v>72</v>
      </c>
      <c r="I3384" t="str">
        <f t="shared" ca="1" si="741"/>
        <v>ATM_CCS</v>
      </c>
      <c r="J3384">
        <f t="shared" ca="1" si="749"/>
        <v>40</v>
      </c>
      <c r="K3384">
        <f t="shared" si="750"/>
        <v>2045</v>
      </c>
      <c r="L3384">
        <f t="shared" si="742"/>
        <v>2050</v>
      </c>
      <c r="M3384" t="str">
        <f t="shared" si="751"/>
        <v>2045_2050</v>
      </c>
      <c r="N3384">
        <f t="shared" si="752"/>
        <v>2045</v>
      </c>
      <c r="O3384">
        <f t="shared" si="753"/>
        <v>2050</v>
      </c>
      <c r="P3384" t="str">
        <f t="shared" si="754"/>
        <v>2045_2050</v>
      </c>
      <c r="Q3384">
        <f t="shared" si="743"/>
        <v>0</v>
      </c>
      <c r="R3384">
        <f t="shared" si="744"/>
        <v>0</v>
      </c>
      <c r="S3384">
        <f t="shared" ca="1" si="745"/>
        <v>1</v>
      </c>
      <c r="U3384" t="str">
        <f t="shared" ca="1" si="746"/>
        <v xml:space="preserve"> </v>
      </c>
      <c r="V3384" t="str">
        <f t="shared" ca="1" si="747"/>
        <v>let cannot_decomm [$2045_2050$ , $2045_2050$ , $ATM_CCS$] := 1;</v>
      </c>
    </row>
    <row r="3385" spans="8:22" outlineLevel="1" x14ac:dyDescent="0.25">
      <c r="H3385">
        <f t="shared" si="748"/>
        <v>73</v>
      </c>
      <c r="I3385" t="str">
        <f t="shared" ca="1" si="741"/>
        <v>INDUSTRY_CCS</v>
      </c>
      <c r="J3385">
        <f t="shared" ca="1" si="749"/>
        <v>40</v>
      </c>
      <c r="K3385">
        <f t="shared" si="750"/>
        <v>2015</v>
      </c>
      <c r="L3385">
        <f t="shared" si="742"/>
        <v>2020</v>
      </c>
      <c r="M3385" t="str">
        <f t="shared" si="751"/>
        <v>2015_2020</v>
      </c>
      <c r="N3385">
        <f t="shared" si="752"/>
        <v>2015</v>
      </c>
      <c r="O3385">
        <f t="shared" si="753"/>
        <v>2020</v>
      </c>
      <c r="P3385" t="str">
        <f t="shared" si="754"/>
        <v>2015_2020</v>
      </c>
      <c r="Q3385">
        <f t="shared" si="743"/>
        <v>1</v>
      </c>
      <c r="R3385">
        <f t="shared" si="744"/>
        <v>0</v>
      </c>
      <c r="S3385">
        <f t="shared" ca="1" si="745"/>
        <v>1</v>
      </c>
      <c r="U3385" t="str">
        <f t="shared" si="746"/>
        <v>#</v>
      </c>
      <c r="V3385" t="str">
        <f t="shared" ca="1" si="747"/>
        <v>let cannot_decomm [$2015_2020$ , $2015_2020$ , $INDUSTRY_CCS$] := 1;</v>
      </c>
    </row>
    <row r="3386" spans="8:22" outlineLevel="1" x14ac:dyDescent="0.25">
      <c r="H3386">
        <f t="shared" si="748"/>
        <v>73</v>
      </c>
      <c r="I3386" t="str">
        <f t="shared" ca="1" si="741"/>
        <v>INDUSTRY_CCS</v>
      </c>
      <c r="J3386">
        <f t="shared" ca="1" si="749"/>
        <v>40</v>
      </c>
      <c r="K3386">
        <f t="shared" si="750"/>
        <v>2015</v>
      </c>
      <c r="L3386">
        <f t="shared" si="742"/>
        <v>2020</v>
      </c>
      <c r="M3386" t="str">
        <f t="shared" si="751"/>
        <v>2015_2020</v>
      </c>
      <c r="N3386">
        <f t="shared" si="752"/>
        <v>2020</v>
      </c>
      <c r="O3386">
        <f t="shared" si="753"/>
        <v>2025</v>
      </c>
      <c r="P3386" t="str">
        <f t="shared" si="754"/>
        <v>2020_2025</v>
      </c>
      <c r="Q3386">
        <f t="shared" si="743"/>
        <v>0</v>
      </c>
      <c r="R3386">
        <f t="shared" si="744"/>
        <v>0</v>
      </c>
      <c r="S3386">
        <f t="shared" ca="1" si="745"/>
        <v>1</v>
      </c>
      <c r="U3386" t="str">
        <f t="shared" ca="1" si="746"/>
        <v xml:space="preserve"> </v>
      </c>
      <c r="V3386" t="str">
        <f t="shared" ca="1" si="747"/>
        <v>let cannot_decomm [$2015_2020$ , $2020_2025$ , $INDUSTRY_CCS$] := 1;</v>
      </c>
    </row>
    <row r="3387" spans="8:22" outlineLevel="1" x14ac:dyDescent="0.25">
      <c r="H3387">
        <f t="shared" si="748"/>
        <v>73</v>
      </c>
      <c r="I3387" t="str">
        <f t="shared" ca="1" si="741"/>
        <v>INDUSTRY_CCS</v>
      </c>
      <c r="J3387">
        <f t="shared" ca="1" si="749"/>
        <v>40</v>
      </c>
      <c r="K3387">
        <f t="shared" si="750"/>
        <v>2015</v>
      </c>
      <c r="L3387">
        <f t="shared" si="742"/>
        <v>2020</v>
      </c>
      <c r="M3387" t="str">
        <f t="shared" si="751"/>
        <v>2015_2020</v>
      </c>
      <c r="N3387">
        <f t="shared" si="752"/>
        <v>2025</v>
      </c>
      <c r="O3387">
        <f t="shared" si="753"/>
        <v>2030</v>
      </c>
      <c r="P3387" t="str">
        <f t="shared" si="754"/>
        <v>2025_2030</v>
      </c>
      <c r="Q3387">
        <f t="shared" si="743"/>
        <v>0</v>
      </c>
      <c r="R3387">
        <f t="shared" si="744"/>
        <v>0</v>
      </c>
      <c r="S3387">
        <f t="shared" ca="1" si="745"/>
        <v>1</v>
      </c>
      <c r="U3387" t="str">
        <f t="shared" ca="1" si="746"/>
        <v xml:space="preserve"> </v>
      </c>
      <c r="V3387" t="str">
        <f t="shared" ca="1" si="747"/>
        <v>let cannot_decomm [$2015_2020$ , $2025_2030$ , $INDUSTRY_CCS$] := 1;</v>
      </c>
    </row>
    <row r="3388" spans="8:22" outlineLevel="1" x14ac:dyDescent="0.25">
      <c r="H3388">
        <f t="shared" si="748"/>
        <v>73</v>
      </c>
      <c r="I3388" t="str">
        <f t="shared" ca="1" si="741"/>
        <v>INDUSTRY_CCS</v>
      </c>
      <c r="J3388">
        <f t="shared" ca="1" si="749"/>
        <v>40</v>
      </c>
      <c r="K3388">
        <f t="shared" si="750"/>
        <v>2015</v>
      </c>
      <c r="L3388">
        <f t="shared" si="742"/>
        <v>2020</v>
      </c>
      <c r="M3388" t="str">
        <f t="shared" si="751"/>
        <v>2015_2020</v>
      </c>
      <c r="N3388">
        <f t="shared" si="752"/>
        <v>2030</v>
      </c>
      <c r="O3388">
        <f t="shared" si="753"/>
        <v>2035</v>
      </c>
      <c r="P3388" t="str">
        <f t="shared" si="754"/>
        <v>2030_2035</v>
      </c>
      <c r="Q3388">
        <f t="shared" si="743"/>
        <v>0</v>
      </c>
      <c r="R3388">
        <f t="shared" si="744"/>
        <v>0</v>
      </c>
      <c r="S3388">
        <f t="shared" ca="1" si="745"/>
        <v>1</v>
      </c>
      <c r="U3388" t="str">
        <f t="shared" ca="1" si="746"/>
        <v xml:space="preserve"> </v>
      </c>
      <c r="V3388" t="str">
        <f t="shared" ca="1" si="747"/>
        <v>let cannot_decomm [$2015_2020$ , $2030_2035$ , $INDUSTRY_CCS$] := 1;</v>
      </c>
    </row>
    <row r="3389" spans="8:22" outlineLevel="1" x14ac:dyDescent="0.25">
      <c r="H3389">
        <f t="shared" si="748"/>
        <v>73</v>
      </c>
      <c r="I3389" t="str">
        <f t="shared" ca="1" si="741"/>
        <v>INDUSTRY_CCS</v>
      </c>
      <c r="J3389">
        <f t="shared" ca="1" si="749"/>
        <v>40</v>
      </c>
      <c r="K3389">
        <f t="shared" si="750"/>
        <v>2015</v>
      </c>
      <c r="L3389">
        <f t="shared" si="742"/>
        <v>2020</v>
      </c>
      <c r="M3389" t="str">
        <f t="shared" si="751"/>
        <v>2015_2020</v>
      </c>
      <c r="N3389">
        <f t="shared" si="752"/>
        <v>2035</v>
      </c>
      <c r="O3389">
        <f t="shared" si="753"/>
        <v>2040</v>
      </c>
      <c r="P3389" t="str">
        <f t="shared" si="754"/>
        <v>2035_2040</v>
      </c>
      <c r="Q3389">
        <f t="shared" si="743"/>
        <v>0</v>
      </c>
      <c r="R3389">
        <f t="shared" si="744"/>
        <v>0</v>
      </c>
      <c r="S3389">
        <f t="shared" ca="1" si="745"/>
        <v>1</v>
      </c>
      <c r="U3389" t="str">
        <f t="shared" ca="1" si="746"/>
        <v xml:space="preserve"> </v>
      </c>
      <c r="V3389" t="str">
        <f t="shared" ca="1" si="747"/>
        <v>let cannot_decomm [$2015_2020$ , $2035_2040$ , $INDUSTRY_CCS$] := 1;</v>
      </c>
    </row>
    <row r="3390" spans="8:22" outlineLevel="1" x14ac:dyDescent="0.25">
      <c r="H3390">
        <f t="shared" si="748"/>
        <v>73</v>
      </c>
      <c r="I3390" t="str">
        <f t="shared" ca="1" si="741"/>
        <v>INDUSTRY_CCS</v>
      </c>
      <c r="J3390">
        <f t="shared" ca="1" si="749"/>
        <v>40</v>
      </c>
      <c r="K3390">
        <f t="shared" si="750"/>
        <v>2015</v>
      </c>
      <c r="L3390">
        <f t="shared" si="742"/>
        <v>2020</v>
      </c>
      <c r="M3390" t="str">
        <f t="shared" si="751"/>
        <v>2015_2020</v>
      </c>
      <c r="N3390">
        <f t="shared" si="752"/>
        <v>2040</v>
      </c>
      <c r="O3390">
        <f t="shared" si="753"/>
        <v>2045</v>
      </c>
      <c r="P3390" t="str">
        <f t="shared" si="754"/>
        <v>2040_2045</v>
      </c>
      <c r="Q3390">
        <f t="shared" si="743"/>
        <v>0</v>
      </c>
      <c r="R3390">
        <f t="shared" si="744"/>
        <v>0</v>
      </c>
      <c r="S3390">
        <f t="shared" ca="1" si="745"/>
        <v>1</v>
      </c>
      <c r="U3390" t="str">
        <f t="shared" ca="1" si="746"/>
        <v xml:space="preserve"> </v>
      </c>
      <c r="V3390" t="str">
        <f t="shared" ca="1" si="747"/>
        <v>let cannot_decomm [$2015_2020$ , $2040_2045$ , $INDUSTRY_CCS$] := 1;</v>
      </c>
    </row>
    <row r="3391" spans="8:22" outlineLevel="1" x14ac:dyDescent="0.25">
      <c r="H3391">
        <f t="shared" si="748"/>
        <v>73</v>
      </c>
      <c r="I3391" t="str">
        <f t="shared" ca="1" si="741"/>
        <v>INDUSTRY_CCS</v>
      </c>
      <c r="J3391">
        <f t="shared" ca="1" si="749"/>
        <v>40</v>
      </c>
      <c r="K3391">
        <f t="shared" si="750"/>
        <v>2015</v>
      </c>
      <c r="L3391">
        <f t="shared" si="742"/>
        <v>2020</v>
      </c>
      <c r="M3391" t="str">
        <f t="shared" si="751"/>
        <v>2015_2020</v>
      </c>
      <c r="N3391">
        <f t="shared" si="752"/>
        <v>2045</v>
      </c>
      <c r="O3391">
        <f t="shared" si="753"/>
        <v>2050</v>
      </c>
      <c r="P3391" t="str">
        <f t="shared" si="754"/>
        <v>2045_2050</v>
      </c>
      <c r="Q3391">
        <f t="shared" si="743"/>
        <v>0</v>
      </c>
      <c r="R3391">
        <f t="shared" si="744"/>
        <v>0</v>
      </c>
      <c r="S3391">
        <f t="shared" ca="1" si="745"/>
        <v>1</v>
      </c>
      <c r="U3391" t="str">
        <f t="shared" ca="1" si="746"/>
        <v xml:space="preserve"> </v>
      </c>
      <c r="V3391" t="str">
        <f t="shared" ca="1" si="747"/>
        <v>let cannot_decomm [$2015_2020$ , $2045_2050$ , $INDUSTRY_CCS$] := 1;</v>
      </c>
    </row>
    <row r="3392" spans="8:22" outlineLevel="1" x14ac:dyDescent="0.25">
      <c r="H3392">
        <f t="shared" si="748"/>
        <v>73</v>
      </c>
      <c r="I3392" t="str">
        <f t="shared" ca="1" si="741"/>
        <v>INDUSTRY_CCS</v>
      </c>
      <c r="J3392">
        <f t="shared" ca="1" si="749"/>
        <v>40</v>
      </c>
      <c r="K3392">
        <f t="shared" si="750"/>
        <v>2020</v>
      </c>
      <c r="L3392">
        <f t="shared" si="742"/>
        <v>2025</v>
      </c>
      <c r="M3392" t="str">
        <f t="shared" si="751"/>
        <v>2020_2025</v>
      </c>
      <c r="N3392">
        <f t="shared" si="752"/>
        <v>2015</v>
      </c>
      <c r="O3392">
        <f t="shared" si="753"/>
        <v>2020</v>
      </c>
      <c r="P3392" t="str">
        <f t="shared" si="754"/>
        <v>2015_2020</v>
      </c>
      <c r="Q3392">
        <f t="shared" si="743"/>
        <v>0</v>
      </c>
      <c r="R3392">
        <f t="shared" si="744"/>
        <v>1</v>
      </c>
      <c r="S3392">
        <f t="shared" ca="1" si="745"/>
        <v>1</v>
      </c>
      <c r="U3392" t="str">
        <f t="shared" ca="1" si="746"/>
        <v>#</v>
      </c>
      <c r="V3392" t="str">
        <f t="shared" ca="1" si="747"/>
        <v>let cannot_decomm [$2020_2025$ , $2015_2020$ , $INDUSTRY_CCS$] := 1;</v>
      </c>
    </row>
    <row r="3393" spans="8:22" outlineLevel="1" x14ac:dyDescent="0.25">
      <c r="H3393">
        <f t="shared" si="748"/>
        <v>73</v>
      </c>
      <c r="I3393" t="str">
        <f t="shared" ca="1" si="741"/>
        <v>INDUSTRY_CCS</v>
      </c>
      <c r="J3393">
        <f t="shared" ca="1" si="749"/>
        <v>40</v>
      </c>
      <c r="K3393">
        <f t="shared" si="750"/>
        <v>2020</v>
      </c>
      <c r="L3393">
        <f t="shared" si="742"/>
        <v>2025</v>
      </c>
      <c r="M3393" t="str">
        <f t="shared" si="751"/>
        <v>2020_2025</v>
      </c>
      <c r="N3393">
        <f t="shared" si="752"/>
        <v>2020</v>
      </c>
      <c r="O3393">
        <f t="shared" si="753"/>
        <v>2025</v>
      </c>
      <c r="P3393" t="str">
        <f t="shared" si="754"/>
        <v>2020_2025</v>
      </c>
      <c r="Q3393">
        <f t="shared" si="743"/>
        <v>0</v>
      </c>
      <c r="R3393">
        <f t="shared" si="744"/>
        <v>0</v>
      </c>
      <c r="S3393">
        <f t="shared" ca="1" si="745"/>
        <v>1</v>
      </c>
      <c r="U3393" t="str">
        <f t="shared" ca="1" si="746"/>
        <v xml:space="preserve"> </v>
      </c>
      <c r="V3393" t="str">
        <f t="shared" ca="1" si="747"/>
        <v>let cannot_decomm [$2020_2025$ , $2020_2025$ , $INDUSTRY_CCS$] := 1;</v>
      </c>
    </row>
    <row r="3394" spans="8:22" outlineLevel="1" x14ac:dyDescent="0.25">
      <c r="H3394">
        <f t="shared" si="748"/>
        <v>73</v>
      </c>
      <c r="I3394" t="str">
        <f t="shared" ca="1" si="741"/>
        <v>INDUSTRY_CCS</v>
      </c>
      <c r="J3394">
        <f t="shared" ca="1" si="749"/>
        <v>40</v>
      </c>
      <c r="K3394">
        <f t="shared" si="750"/>
        <v>2020</v>
      </c>
      <c r="L3394">
        <f t="shared" si="742"/>
        <v>2025</v>
      </c>
      <c r="M3394" t="str">
        <f t="shared" si="751"/>
        <v>2020_2025</v>
      </c>
      <c r="N3394">
        <f t="shared" si="752"/>
        <v>2025</v>
      </c>
      <c r="O3394">
        <f t="shared" si="753"/>
        <v>2030</v>
      </c>
      <c r="P3394" t="str">
        <f t="shared" si="754"/>
        <v>2025_2030</v>
      </c>
      <c r="Q3394">
        <f t="shared" si="743"/>
        <v>0</v>
      </c>
      <c r="R3394">
        <f t="shared" si="744"/>
        <v>0</v>
      </c>
      <c r="S3394">
        <f t="shared" ca="1" si="745"/>
        <v>1</v>
      </c>
      <c r="U3394" t="str">
        <f t="shared" ca="1" si="746"/>
        <v xml:space="preserve"> </v>
      </c>
      <c r="V3394" t="str">
        <f t="shared" ca="1" si="747"/>
        <v>let cannot_decomm [$2020_2025$ , $2025_2030$ , $INDUSTRY_CCS$] := 1;</v>
      </c>
    </row>
    <row r="3395" spans="8:22" outlineLevel="1" x14ac:dyDescent="0.25">
      <c r="H3395">
        <f t="shared" si="748"/>
        <v>73</v>
      </c>
      <c r="I3395" t="str">
        <f t="shared" ca="1" si="741"/>
        <v>INDUSTRY_CCS</v>
      </c>
      <c r="J3395">
        <f t="shared" ca="1" si="749"/>
        <v>40</v>
      </c>
      <c r="K3395">
        <f t="shared" si="750"/>
        <v>2020</v>
      </c>
      <c r="L3395">
        <f t="shared" si="742"/>
        <v>2025</v>
      </c>
      <c r="M3395" t="str">
        <f t="shared" si="751"/>
        <v>2020_2025</v>
      </c>
      <c r="N3395">
        <f t="shared" si="752"/>
        <v>2030</v>
      </c>
      <c r="O3395">
        <f t="shared" si="753"/>
        <v>2035</v>
      </c>
      <c r="P3395" t="str">
        <f t="shared" si="754"/>
        <v>2030_2035</v>
      </c>
      <c r="Q3395">
        <f t="shared" si="743"/>
        <v>0</v>
      </c>
      <c r="R3395">
        <f t="shared" si="744"/>
        <v>0</v>
      </c>
      <c r="S3395">
        <f t="shared" ca="1" si="745"/>
        <v>1</v>
      </c>
      <c r="U3395" t="str">
        <f t="shared" ca="1" si="746"/>
        <v xml:space="preserve"> </v>
      </c>
      <c r="V3395" t="str">
        <f t="shared" ca="1" si="747"/>
        <v>let cannot_decomm [$2020_2025$ , $2030_2035$ , $INDUSTRY_CCS$] := 1;</v>
      </c>
    </row>
    <row r="3396" spans="8:22" outlineLevel="1" x14ac:dyDescent="0.25">
      <c r="H3396">
        <f t="shared" si="748"/>
        <v>73</v>
      </c>
      <c r="I3396" t="str">
        <f t="shared" ca="1" si="741"/>
        <v>INDUSTRY_CCS</v>
      </c>
      <c r="J3396">
        <f t="shared" ca="1" si="749"/>
        <v>40</v>
      </c>
      <c r="K3396">
        <f t="shared" si="750"/>
        <v>2020</v>
      </c>
      <c r="L3396">
        <f t="shared" si="742"/>
        <v>2025</v>
      </c>
      <c r="M3396" t="str">
        <f t="shared" si="751"/>
        <v>2020_2025</v>
      </c>
      <c r="N3396">
        <f t="shared" si="752"/>
        <v>2035</v>
      </c>
      <c r="O3396">
        <f t="shared" si="753"/>
        <v>2040</v>
      </c>
      <c r="P3396" t="str">
        <f t="shared" si="754"/>
        <v>2035_2040</v>
      </c>
      <c r="Q3396">
        <f t="shared" si="743"/>
        <v>0</v>
      </c>
      <c r="R3396">
        <f t="shared" si="744"/>
        <v>0</v>
      </c>
      <c r="S3396">
        <f t="shared" ca="1" si="745"/>
        <v>1</v>
      </c>
      <c r="U3396" t="str">
        <f t="shared" ca="1" si="746"/>
        <v xml:space="preserve"> </v>
      </c>
      <c r="V3396" t="str">
        <f t="shared" ca="1" si="747"/>
        <v>let cannot_decomm [$2020_2025$ , $2035_2040$ , $INDUSTRY_CCS$] := 1;</v>
      </c>
    </row>
    <row r="3397" spans="8:22" outlineLevel="1" x14ac:dyDescent="0.25">
      <c r="H3397">
        <f t="shared" si="748"/>
        <v>73</v>
      </c>
      <c r="I3397" t="str">
        <f t="shared" ref="I3397:I3460" ca="1" si="755">INDIRECT("A"&amp;H3397)</f>
        <v>INDUSTRY_CCS</v>
      </c>
      <c r="J3397">
        <f t="shared" ca="1" si="749"/>
        <v>40</v>
      </c>
      <c r="K3397">
        <f t="shared" si="750"/>
        <v>2020</v>
      </c>
      <c r="L3397">
        <f t="shared" ref="L3397:L3460" si="756">K3397+5</f>
        <v>2025</v>
      </c>
      <c r="M3397" t="str">
        <f t="shared" si="751"/>
        <v>2020_2025</v>
      </c>
      <c r="N3397">
        <f t="shared" si="752"/>
        <v>2040</v>
      </c>
      <c r="O3397">
        <f t="shared" si="753"/>
        <v>2045</v>
      </c>
      <c r="P3397" t="str">
        <f t="shared" si="754"/>
        <v>2040_2045</v>
      </c>
      <c r="Q3397">
        <f t="shared" ref="Q3397:Q3460" si="757">IF(K3397=2015,IF(N3397=2015,1,0),0)</f>
        <v>0</v>
      </c>
      <c r="R3397">
        <f t="shared" ref="R3397:R3460" si="758">IF(K3397&gt;N3397,1,0)</f>
        <v>0</v>
      </c>
      <c r="S3397">
        <f t="shared" ref="S3397:S3460" ca="1" si="759">IF(K3397&lt;(N3397+J3397),1,0)</f>
        <v>1</v>
      </c>
      <c r="U3397" t="str">
        <f t="shared" ref="U3397:U3460" ca="1" si="760">IF(Q3397=1,"#",IF((R3397+S3397)=2,"#"," "))</f>
        <v xml:space="preserve"> </v>
      </c>
      <c r="V3397" t="str">
        <f t="shared" ref="V3397:V3460" ca="1" si="761">"let cannot_decomm [$"&amp;M3397&amp;"$ , $"&amp;P3397&amp;"$ , $"&amp;I3397&amp;"$] := 1;"</f>
        <v>let cannot_decomm [$2020_2025$ , $2040_2045$ , $INDUSTRY_CCS$] := 1;</v>
      </c>
    </row>
    <row r="3398" spans="8:22" outlineLevel="1" x14ac:dyDescent="0.25">
      <c r="H3398">
        <f t="shared" si="748"/>
        <v>73</v>
      </c>
      <c r="I3398" t="str">
        <f t="shared" ca="1" si="755"/>
        <v>INDUSTRY_CCS</v>
      </c>
      <c r="J3398">
        <f t="shared" ca="1" si="749"/>
        <v>40</v>
      </c>
      <c r="K3398">
        <f t="shared" si="750"/>
        <v>2020</v>
      </c>
      <c r="L3398">
        <f t="shared" si="756"/>
        <v>2025</v>
      </c>
      <c r="M3398" t="str">
        <f t="shared" si="751"/>
        <v>2020_2025</v>
      </c>
      <c r="N3398">
        <f t="shared" si="752"/>
        <v>2045</v>
      </c>
      <c r="O3398">
        <f t="shared" si="753"/>
        <v>2050</v>
      </c>
      <c r="P3398" t="str">
        <f t="shared" si="754"/>
        <v>2045_2050</v>
      </c>
      <c r="Q3398">
        <f t="shared" si="757"/>
        <v>0</v>
      </c>
      <c r="R3398">
        <f t="shared" si="758"/>
        <v>0</v>
      </c>
      <c r="S3398">
        <f t="shared" ca="1" si="759"/>
        <v>1</v>
      </c>
      <c r="U3398" t="str">
        <f t="shared" ca="1" si="760"/>
        <v xml:space="preserve"> </v>
      </c>
      <c r="V3398" t="str">
        <f t="shared" ca="1" si="761"/>
        <v>let cannot_decomm [$2020_2025$ , $2045_2050$ , $INDUSTRY_CCS$] := 1;</v>
      </c>
    </row>
    <row r="3399" spans="8:22" outlineLevel="1" x14ac:dyDescent="0.25">
      <c r="H3399">
        <f t="shared" si="748"/>
        <v>73</v>
      </c>
      <c r="I3399" t="str">
        <f t="shared" ca="1" si="755"/>
        <v>INDUSTRY_CCS</v>
      </c>
      <c r="J3399">
        <f t="shared" ca="1" si="749"/>
        <v>40</v>
      </c>
      <c r="K3399">
        <f t="shared" si="750"/>
        <v>2025</v>
      </c>
      <c r="L3399">
        <f t="shared" si="756"/>
        <v>2030</v>
      </c>
      <c r="M3399" t="str">
        <f t="shared" si="751"/>
        <v>2025_2030</v>
      </c>
      <c r="N3399">
        <f t="shared" si="752"/>
        <v>2015</v>
      </c>
      <c r="O3399">
        <f t="shared" si="753"/>
        <v>2020</v>
      </c>
      <c r="P3399" t="str">
        <f t="shared" si="754"/>
        <v>2015_2020</v>
      </c>
      <c r="Q3399">
        <f t="shared" si="757"/>
        <v>0</v>
      </c>
      <c r="R3399">
        <f t="shared" si="758"/>
        <v>1</v>
      </c>
      <c r="S3399">
        <f t="shared" ca="1" si="759"/>
        <v>1</v>
      </c>
      <c r="U3399" t="str">
        <f t="shared" ca="1" si="760"/>
        <v>#</v>
      </c>
      <c r="V3399" t="str">
        <f t="shared" ca="1" si="761"/>
        <v>let cannot_decomm [$2025_2030$ , $2015_2020$ , $INDUSTRY_CCS$] := 1;</v>
      </c>
    </row>
    <row r="3400" spans="8:22" outlineLevel="1" x14ac:dyDescent="0.25">
      <c r="H3400">
        <f t="shared" si="748"/>
        <v>73</v>
      </c>
      <c r="I3400" t="str">
        <f t="shared" ca="1" si="755"/>
        <v>INDUSTRY_CCS</v>
      </c>
      <c r="J3400">
        <f t="shared" ca="1" si="749"/>
        <v>40</v>
      </c>
      <c r="K3400">
        <f t="shared" si="750"/>
        <v>2025</v>
      </c>
      <c r="L3400">
        <f t="shared" si="756"/>
        <v>2030</v>
      </c>
      <c r="M3400" t="str">
        <f t="shared" si="751"/>
        <v>2025_2030</v>
      </c>
      <c r="N3400">
        <f t="shared" si="752"/>
        <v>2020</v>
      </c>
      <c r="O3400">
        <f t="shared" si="753"/>
        <v>2025</v>
      </c>
      <c r="P3400" t="str">
        <f t="shared" si="754"/>
        <v>2020_2025</v>
      </c>
      <c r="Q3400">
        <f t="shared" si="757"/>
        <v>0</v>
      </c>
      <c r="R3400">
        <f t="shared" si="758"/>
        <v>1</v>
      </c>
      <c r="S3400">
        <f t="shared" ca="1" si="759"/>
        <v>1</v>
      </c>
      <c r="U3400" t="str">
        <f t="shared" ca="1" si="760"/>
        <v>#</v>
      </c>
      <c r="V3400" t="str">
        <f t="shared" ca="1" si="761"/>
        <v>let cannot_decomm [$2025_2030$ , $2020_2025$ , $INDUSTRY_CCS$] := 1;</v>
      </c>
    </row>
    <row r="3401" spans="8:22" outlineLevel="1" x14ac:dyDescent="0.25">
      <c r="H3401">
        <f t="shared" si="748"/>
        <v>73</v>
      </c>
      <c r="I3401" t="str">
        <f t="shared" ca="1" si="755"/>
        <v>INDUSTRY_CCS</v>
      </c>
      <c r="J3401">
        <f t="shared" ca="1" si="749"/>
        <v>40</v>
      </c>
      <c r="K3401">
        <f t="shared" si="750"/>
        <v>2025</v>
      </c>
      <c r="L3401">
        <f t="shared" si="756"/>
        <v>2030</v>
      </c>
      <c r="M3401" t="str">
        <f t="shared" si="751"/>
        <v>2025_2030</v>
      </c>
      <c r="N3401">
        <f t="shared" si="752"/>
        <v>2025</v>
      </c>
      <c r="O3401">
        <f t="shared" si="753"/>
        <v>2030</v>
      </c>
      <c r="P3401" t="str">
        <f t="shared" si="754"/>
        <v>2025_2030</v>
      </c>
      <c r="Q3401">
        <f t="shared" si="757"/>
        <v>0</v>
      </c>
      <c r="R3401">
        <f t="shared" si="758"/>
        <v>0</v>
      </c>
      <c r="S3401">
        <f t="shared" ca="1" si="759"/>
        <v>1</v>
      </c>
      <c r="U3401" t="str">
        <f t="shared" ca="1" si="760"/>
        <v xml:space="preserve"> </v>
      </c>
      <c r="V3401" t="str">
        <f t="shared" ca="1" si="761"/>
        <v>let cannot_decomm [$2025_2030$ , $2025_2030$ , $INDUSTRY_CCS$] := 1;</v>
      </c>
    </row>
    <row r="3402" spans="8:22" outlineLevel="1" x14ac:dyDescent="0.25">
      <c r="H3402">
        <f t="shared" si="748"/>
        <v>73</v>
      </c>
      <c r="I3402" t="str">
        <f t="shared" ca="1" si="755"/>
        <v>INDUSTRY_CCS</v>
      </c>
      <c r="J3402">
        <f t="shared" ca="1" si="749"/>
        <v>40</v>
      </c>
      <c r="K3402">
        <f t="shared" si="750"/>
        <v>2025</v>
      </c>
      <c r="L3402">
        <f t="shared" si="756"/>
        <v>2030</v>
      </c>
      <c r="M3402" t="str">
        <f t="shared" si="751"/>
        <v>2025_2030</v>
      </c>
      <c r="N3402">
        <f t="shared" si="752"/>
        <v>2030</v>
      </c>
      <c r="O3402">
        <f t="shared" si="753"/>
        <v>2035</v>
      </c>
      <c r="P3402" t="str">
        <f t="shared" si="754"/>
        <v>2030_2035</v>
      </c>
      <c r="Q3402">
        <f t="shared" si="757"/>
        <v>0</v>
      </c>
      <c r="R3402">
        <f t="shared" si="758"/>
        <v>0</v>
      </c>
      <c r="S3402">
        <f t="shared" ca="1" si="759"/>
        <v>1</v>
      </c>
      <c r="U3402" t="str">
        <f t="shared" ca="1" si="760"/>
        <v xml:space="preserve"> </v>
      </c>
      <c r="V3402" t="str">
        <f t="shared" ca="1" si="761"/>
        <v>let cannot_decomm [$2025_2030$ , $2030_2035$ , $INDUSTRY_CCS$] := 1;</v>
      </c>
    </row>
    <row r="3403" spans="8:22" outlineLevel="1" x14ac:dyDescent="0.25">
      <c r="H3403">
        <f t="shared" si="748"/>
        <v>73</v>
      </c>
      <c r="I3403" t="str">
        <f t="shared" ca="1" si="755"/>
        <v>INDUSTRY_CCS</v>
      </c>
      <c r="J3403">
        <f t="shared" ca="1" si="749"/>
        <v>40</v>
      </c>
      <c r="K3403">
        <f t="shared" si="750"/>
        <v>2025</v>
      </c>
      <c r="L3403">
        <f t="shared" si="756"/>
        <v>2030</v>
      </c>
      <c r="M3403" t="str">
        <f t="shared" si="751"/>
        <v>2025_2030</v>
      </c>
      <c r="N3403">
        <f t="shared" si="752"/>
        <v>2035</v>
      </c>
      <c r="O3403">
        <f t="shared" si="753"/>
        <v>2040</v>
      </c>
      <c r="P3403" t="str">
        <f t="shared" si="754"/>
        <v>2035_2040</v>
      </c>
      <c r="Q3403">
        <f t="shared" si="757"/>
        <v>0</v>
      </c>
      <c r="R3403">
        <f t="shared" si="758"/>
        <v>0</v>
      </c>
      <c r="S3403">
        <f t="shared" ca="1" si="759"/>
        <v>1</v>
      </c>
      <c r="U3403" t="str">
        <f t="shared" ca="1" si="760"/>
        <v xml:space="preserve"> </v>
      </c>
      <c r="V3403" t="str">
        <f t="shared" ca="1" si="761"/>
        <v>let cannot_decomm [$2025_2030$ , $2035_2040$ , $INDUSTRY_CCS$] := 1;</v>
      </c>
    </row>
    <row r="3404" spans="8:22" outlineLevel="1" x14ac:dyDescent="0.25">
      <c r="H3404">
        <f t="shared" si="748"/>
        <v>73</v>
      </c>
      <c r="I3404" t="str">
        <f t="shared" ca="1" si="755"/>
        <v>INDUSTRY_CCS</v>
      </c>
      <c r="J3404">
        <f t="shared" ca="1" si="749"/>
        <v>40</v>
      </c>
      <c r="K3404">
        <f t="shared" si="750"/>
        <v>2025</v>
      </c>
      <c r="L3404">
        <f t="shared" si="756"/>
        <v>2030</v>
      </c>
      <c r="M3404" t="str">
        <f t="shared" si="751"/>
        <v>2025_2030</v>
      </c>
      <c r="N3404">
        <f t="shared" si="752"/>
        <v>2040</v>
      </c>
      <c r="O3404">
        <f t="shared" si="753"/>
        <v>2045</v>
      </c>
      <c r="P3404" t="str">
        <f t="shared" si="754"/>
        <v>2040_2045</v>
      </c>
      <c r="Q3404">
        <f t="shared" si="757"/>
        <v>0</v>
      </c>
      <c r="R3404">
        <f t="shared" si="758"/>
        <v>0</v>
      </c>
      <c r="S3404">
        <f t="shared" ca="1" si="759"/>
        <v>1</v>
      </c>
      <c r="U3404" t="str">
        <f t="shared" ca="1" si="760"/>
        <v xml:space="preserve"> </v>
      </c>
      <c r="V3404" t="str">
        <f t="shared" ca="1" si="761"/>
        <v>let cannot_decomm [$2025_2030$ , $2040_2045$ , $INDUSTRY_CCS$] := 1;</v>
      </c>
    </row>
    <row r="3405" spans="8:22" outlineLevel="1" x14ac:dyDescent="0.25">
      <c r="H3405">
        <f t="shared" si="748"/>
        <v>73</v>
      </c>
      <c r="I3405" t="str">
        <f t="shared" ca="1" si="755"/>
        <v>INDUSTRY_CCS</v>
      </c>
      <c r="J3405">
        <f t="shared" ca="1" si="749"/>
        <v>40</v>
      </c>
      <c r="K3405">
        <f t="shared" si="750"/>
        <v>2025</v>
      </c>
      <c r="L3405">
        <f t="shared" si="756"/>
        <v>2030</v>
      </c>
      <c r="M3405" t="str">
        <f t="shared" si="751"/>
        <v>2025_2030</v>
      </c>
      <c r="N3405">
        <f t="shared" si="752"/>
        <v>2045</v>
      </c>
      <c r="O3405">
        <f t="shared" si="753"/>
        <v>2050</v>
      </c>
      <c r="P3405" t="str">
        <f t="shared" si="754"/>
        <v>2045_2050</v>
      </c>
      <c r="Q3405">
        <f t="shared" si="757"/>
        <v>0</v>
      </c>
      <c r="R3405">
        <f t="shared" si="758"/>
        <v>0</v>
      </c>
      <c r="S3405">
        <f t="shared" ca="1" si="759"/>
        <v>1</v>
      </c>
      <c r="U3405" t="str">
        <f t="shared" ca="1" si="760"/>
        <v xml:space="preserve"> </v>
      </c>
      <c r="V3405" t="str">
        <f t="shared" ca="1" si="761"/>
        <v>let cannot_decomm [$2025_2030$ , $2045_2050$ , $INDUSTRY_CCS$] := 1;</v>
      </c>
    </row>
    <row r="3406" spans="8:22" outlineLevel="1" x14ac:dyDescent="0.25">
      <c r="H3406">
        <f t="shared" si="748"/>
        <v>73</v>
      </c>
      <c r="I3406" t="str">
        <f t="shared" ca="1" si="755"/>
        <v>INDUSTRY_CCS</v>
      </c>
      <c r="J3406">
        <f t="shared" ca="1" si="749"/>
        <v>40</v>
      </c>
      <c r="K3406">
        <f t="shared" si="750"/>
        <v>2030</v>
      </c>
      <c r="L3406">
        <f t="shared" si="756"/>
        <v>2035</v>
      </c>
      <c r="M3406" t="str">
        <f t="shared" si="751"/>
        <v>2030_2035</v>
      </c>
      <c r="N3406">
        <f t="shared" si="752"/>
        <v>2015</v>
      </c>
      <c r="O3406">
        <f t="shared" si="753"/>
        <v>2020</v>
      </c>
      <c r="P3406" t="str">
        <f t="shared" si="754"/>
        <v>2015_2020</v>
      </c>
      <c r="Q3406">
        <f t="shared" si="757"/>
        <v>0</v>
      </c>
      <c r="R3406">
        <f t="shared" si="758"/>
        <v>1</v>
      </c>
      <c r="S3406">
        <f t="shared" ca="1" si="759"/>
        <v>1</v>
      </c>
      <c r="U3406" t="str">
        <f t="shared" ca="1" si="760"/>
        <v>#</v>
      </c>
      <c r="V3406" t="str">
        <f t="shared" ca="1" si="761"/>
        <v>let cannot_decomm [$2030_2035$ , $2015_2020$ , $INDUSTRY_CCS$] := 1;</v>
      </c>
    </row>
    <row r="3407" spans="8:22" outlineLevel="1" x14ac:dyDescent="0.25">
      <c r="H3407">
        <f t="shared" si="748"/>
        <v>73</v>
      </c>
      <c r="I3407" t="str">
        <f t="shared" ca="1" si="755"/>
        <v>INDUSTRY_CCS</v>
      </c>
      <c r="J3407">
        <f t="shared" ca="1" si="749"/>
        <v>40</v>
      </c>
      <c r="K3407">
        <f t="shared" si="750"/>
        <v>2030</v>
      </c>
      <c r="L3407">
        <f t="shared" si="756"/>
        <v>2035</v>
      </c>
      <c r="M3407" t="str">
        <f t="shared" si="751"/>
        <v>2030_2035</v>
      </c>
      <c r="N3407">
        <f t="shared" si="752"/>
        <v>2020</v>
      </c>
      <c r="O3407">
        <f t="shared" si="753"/>
        <v>2025</v>
      </c>
      <c r="P3407" t="str">
        <f t="shared" si="754"/>
        <v>2020_2025</v>
      </c>
      <c r="Q3407">
        <f t="shared" si="757"/>
        <v>0</v>
      </c>
      <c r="R3407">
        <f t="shared" si="758"/>
        <v>1</v>
      </c>
      <c r="S3407">
        <f t="shared" ca="1" si="759"/>
        <v>1</v>
      </c>
      <c r="U3407" t="str">
        <f t="shared" ca="1" si="760"/>
        <v>#</v>
      </c>
      <c r="V3407" t="str">
        <f t="shared" ca="1" si="761"/>
        <v>let cannot_decomm [$2030_2035$ , $2020_2025$ , $INDUSTRY_CCS$] := 1;</v>
      </c>
    </row>
    <row r="3408" spans="8:22" outlineLevel="1" x14ac:dyDescent="0.25">
      <c r="H3408">
        <f t="shared" si="748"/>
        <v>73</v>
      </c>
      <c r="I3408" t="str">
        <f t="shared" ca="1" si="755"/>
        <v>INDUSTRY_CCS</v>
      </c>
      <c r="J3408">
        <f t="shared" ca="1" si="749"/>
        <v>40</v>
      </c>
      <c r="K3408">
        <f t="shared" si="750"/>
        <v>2030</v>
      </c>
      <c r="L3408">
        <f t="shared" si="756"/>
        <v>2035</v>
      </c>
      <c r="M3408" t="str">
        <f t="shared" si="751"/>
        <v>2030_2035</v>
      </c>
      <c r="N3408">
        <f t="shared" si="752"/>
        <v>2025</v>
      </c>
      <c r="O3408">
        <f t="shared" si="753"/>
        <v>2030</v>
      </c>
      <c r="P3408" t="str">
        <f t="shared" si="754"/>
        <v>2025_2030</v>
      </c>
      <c r="Q3408">
        <f t="shared" si="757"/>
        <v>0</v>
      </c>
      <c r="R3408">
        <f t="shared" si="758"/>
        <v>1</v>
      </c>
      <c r="S3408">
        <f t="shared" ca="1" si="759"/>
        <v>1</v>
      </c>
      <c r="U3408" t="str">
        <f t="shared" ca="1" si="760"/>
        <v>#</v>
      </c>
      <c r="V3408" t="str">
        <f t="shared" ca="1" si="761"/>
        <v>let cannot_decomm [$2030_2035$ , $2025_2030$ , $INDUSTRY_CCS$] := 1;</v>
      </c>
    </row>
    <row r="3409" spans="8:22" outlineLevel="1" x14ac:dyDescent="0.25">
      <c r="H3409">
        <f t="shared" si="748"/>
        <v>73</v>
      </c>
      <c r="I3409" t="str">
        <f t="shared" ca="1" si="755"/>
        <v>INDUSTRY_CCS</v>
      </c>
      <c r="J3409">
        <f t="shared" ca="1" si="749"/>
        <v>40</v>
      </c>
      <c r="K3409">
        <f t="shared" si="750"/>
        <v>2030</v>
      </c>
      <c r="L3409">
        <f t="shared" si="756"/>
        <v>2035</v>
      </c>
      <c r="M3409" t="str">
        <f t="shared" si="751"/>
        <v>2030_2035</v>
      </c>
      <c r="N3409">
        <f t="shared" si="752"/>
        <v>2030</v>
      </c>
      <c r="O3409">
        <f t="shared" si="753"/>
        <v>2035</v>
      </c>
      <c r="P3409" t="str">
        <f t="shared" si="754"/>
        <v>2030_2035</v>
      </c>
      <c r="Q3409">
        <f t="shared" si="757"/>
        <v>0</v>
      </c>
      <c r="R3409">
        <f t="shared" si="758"/>
        <v>0</v>
      </c>
      <c r="S3409">
        <f t="shared" ca="1" si="759"/>
        <v>1</v>
      </c>
      <c r="U3409" t="str">
        <f t="shared" ca="1" si="760"/>
        <v xml:space="preserve"> </v>
      </c>
      <c r="V3409" t="str">
        <f t="shared" ca="1" si="761"/>
        <v>let cannot_decomm [$2030_2035$ , $2030_2035$ , $INDUSTRY_CCS$] := 1;</v>
      </c>
    </row>
    <row r="3410" spans="8:22" outlineLevel="1" x14ac:dyDescent="0.25">
      <c r="H3410">
        <f t="shared" si="748"/>
        <v>73</v>
      </c>
      <c r="I3410" t="str">
        <f t="shared" ca="1" si="755"/>
        <v>INDUSTRY_CCS</v>
      </c>
      <c r="J3410">
        <f t="shared" ca="1" si="749"/>
        <v>40</v>
      </c>
      <c r="K3410">
        <f t="shared" si="750"/>
        <v>2030</v>
      </c>
      <c r="L3410">
        <f t="shared" si="756"/>
        <v>2035</v>
      </c>
      <c r="M3410" t="str">
        <f t="shared" si="751"/>
        <v>2030_2035</v>
      </c>
      <c r="N3410">
        <f t="shared" si="752"/>
        <v>2035</v>
      </c>
      <c r="O3410">
        <f t="shared" si="753"/>
        <v>2040</v>
      </c>
      <c r="P3410" t="str">
        <f t="shared" si="754"/>
        <v>2035_2040</v>
      </c>
      <c r="Q3410">
        <f t="shared" si="757"/>
        <v>0</v>
      </c>
      <c r="R3410">
        <f t="shared" si="758"/>
        <v>0</v>
      </c>
      <c r="S3410">
        <f t="shared" ca="1" si="759"/>
        <v>1</v>
      </c>
      <c r="U3410" t="str">
        <f t="shared" ca="1" si="760"/>
        <v xml:space="preserve"> </v>
      </c>
      <c r="V3410" t="str">
        <f t="shared" ca="1" si="761"/>
        <v>let cannot_decomm [$2030_2035$ , $2035_2040$ , $INDUSTRY_CCS$] := 1;</v>
      </c>
    </row>
    <row r="3411" spans="8:22" outlineLevel="1" x14ac:dyDescent="0.25">
      <c r="H3411">
        <f t="shared" si="748"/>
        <v>73</v>
      </c>
      <c r="I3411" t="str">
        <f t="shared" ca="1" si="755"/>
        <v>INDUSTRY_CCS</v>
      </c>
      <c r="J3411">
        <f t="shared" ca="1" si="749"/>
        <v>40</v>
      </c>
      <c r="K3411">
        <f t="shared" si="750"/>
        <v>2030</v>
      </c>
      <c r="L3411">
        <f t="shared" si="756"/>
        <v>2035</v>
      </c>
      <c r="M3411" t="str">
        <f t="shared" si="751"/>
        <v>2030_2035</v>
      </c>
      <c r="N3411">
        <f t="shared" si="752"/>
        <v>2040</v>
      </c>
      <c r="O3411">
        <f t="shared" si="753"/>
        <v>2045</v>
      </c>
      <c r="P3411" t="str">
        <f t="shared" si="754"/>
        <v>2040_2045</v>
      </c>
      <c r="Q3411">
        <f t="shared" si="757"/>
        <v>0</v>
      </c>
      <c r="R3411">
        <f t="shared" si="758"/>
        <v>0</v>
      </c>
      <c r="S3411">
        <f t="shared" ca="1" si="759"/>
        <v>1</v>
      </c>
      <c r="U3411" t="str">
        <f t="shared" ca="1" si="760"/>
        <v xml:space="preserve"> </v>
      </c>
      <c r="V3411" t="str">
        <f t="shared" ca="1" si="761"/>
        <v>let cannot_decomm [$2030_2035$ , $2040_2045$ , $INDUSTRY_CCS$] := 1;</v>
      </c>
    </row>
    <row r="3412" spans="8:22" outlineLevel="1" x14ac:dyDescent="0.25">
      <c r="H3412">
        <f t="shared" si="748"/>
        <v>73</v>
      </c>
      <c r="I3412" t="str">
        <f t="shared" ca="1" si="755"/>
        <v>INDUSTRY_CCS</v>
      </c>
      <c r="J3412">
        <f t="shared" ca="1" si="749"/>
        <v>40</v>
      </c>
      <c r="K3412">
        <f t="shared" si="750"/>
        <v>2030</v>
      </c>
      <c r="L3412">
        <f t="shared" si="756"/>
        <v>2035</v>
      </c>
      <c r="M3412" t="str">
        <f t="shared" si="751"/>
        <v>2030_2035</v>
      </c>
      <c r="N3412">
        <f t="shared" si="752"/>
        <v>2045</v>
      </c>
      <c r="O3412">
        <f t="shared" si="753"/>
        <v>2050</v>
      </c>
      <c r="P3412" t="str">
        <f t="shared" si="754"/>
        <v>2045_2050</v>
      </c>
      <c r="Q3412">
        <f t="shared" si="757"/>
        <v>0</v>
      </c>
      <c r="R3412">
        <f t="shared" si="758"/>
        <v>0</v>
      </c>
      <c r="S3412">
        <f t="shared" ca="1" si="759"/>
        <v>1</v>
      </c>
      <c r="U3412" t="str">
        <f t="shared" ca="1" si="760"/>
        <v xml:space="preserve"> </v>
      </c>
      <c r="V3412" t="str">
        <f t="shared" ca="1" si="761"/>
        <v>let cannot_decomm [$2030_2035$ , $2045_2050$ , $INDUSTRY_CCS$] := 1;</v>
      </c>
    </row>
    <row r="3413" spans="8:22" outlineLevel="1" x14ac:dyDescent="0.25">
      <c r="H3413">
        <f t="shared" si="748"/>
        <v>73</v>
      </c>
      <c r="I3413" t="str">
        <f t="shared" ca="1" si="755"/>
        <v>INDUSTRY_CCS</v>
      </c>
      <c r="J3413">
        <f t="shared" ca="1" si="749"/>
        <v>40</v>
      </c>
      <c r="K3413">
        <f t="shared" si="750"/>
        <v>2035</v>
      </c>
      <c r="L3413">
        <f t="shared" si="756"/>
        <v>2040</v>
      </c>
      <c r="M3413" t="str">
        <f t="shared" si="751"/>
        <v>2035_2040</v>
      </c>
      <c r="N3413">
        <f t="shared" si="752"/>
        <v>2015</v>
      </c>
      <c r="O3413">
        <f t="shared" si="753"/>
        <v>2020</v>
      </c>
      <c r="P3413" t="str">
        <f t="shared" si="754"/>
        <v>2015_2020</v>
      </c>
      <c r="Q3413">
        <f t="shared" si="757"/>
        <v>0</v>
      </c>
      <c r="R3413">
        <f t="shared" si="758"/>
        <v>1</v>
      </c>
      <c r="S3413">
        <f t="shared" ca="1" si="759"/>
        <v>1</v>
      </c>
      <c r="U3413" t="str">
        <f t="shared" ca="1" si="760"/>
        <v>#</v>
      </c>
      <c r="V3413" t="str">
        <f t="shared" ca="1" si="761"/>
        <v>let cannot_decomm [$2035_2040$ , $2015_2020$ , $INDUSTRY_CCS$] := 1;</v>
      </c>
    </row>
    <row r="3414" spans="8:22" outlineLevel="1" x14ac:dyDescent="0.25">
      <c r="H3414">
        <f t="shared" si="748"/>
        <v>73</v>
      </c>
      <c r="I3414" t="str">
        <f t="shared" ca="1" si="755"/>
        <v>INDUSTRY_CCS</v>
      </c>
      <c r="J3414">
        <f t="shared" ca="1" si="749"/>
        <v>40</v>
      </c>
      <c r="K3414">
        <f t="shared" si="750"/>
        <v>2035</v>
      </c>
      <c r="L3414">
        <f t="shared" si="756"/>
        <v>2040</v>
      </c>
      <c r="M3414" t="str">
        <f t="shared" si="751"/>
        <v>2035_2040</v>
      </c>
      <c r="N3414">
        <f t="shared" si="752"/>
        <v>2020</v>
      </c>
      <c r="O3414">
        <f t="shared" si="753"/>
        <v>2025</v>
      </c>
      <c r="P3414" t="str">
        <f t="shared" si="754"/>
        <v>2020_2025</v>
      </c>
      <c r="Q3414">
        <f t="shared" si="757"/>
        <v>0</v>
      </c>
      <c r="R3414">
        <f t="shared" si="758"/>
        <v>1</v>
      </c>
      <c r="S3414">
        <f t="shared" ca="1" si="759"/>
        <v>1</v>
      </c>
      <c r="U3414" t="str">
        <f t="shared" ca="1" si="760"/>
        <v>#</v>
      </c>
      <c r="V3414" t="str">
        <f t="shared" ca="1" si="761"/>
        <v>let cannot_decomm [$2035_2040$ , $2020_2025$ , $INDUSTRY_CCS$] := 1;</v>
      </c>
    </row>
    <row r="3415" spans="8:22" outlineLevel="1" x14ac:dyDescent="0.25">
      <c r="H3415">
        <f t="shared" si="748"/>
        <v>73</v>
      </c>
      <c r="I3415" t="str">
        <f t="shared" ca="1" si="755"/>
        <v>INDUSTRY_CCS</v>
      </c>
      <c r="J3415">
        <f t="shared" ca="1" si="749"/>
        <v>40</v>
      </c>
      <c r="K3415">
        <f t="shared" si="750"/>
        <v>2035</v>
      </c>
      <c r="L3415">
        <f t="shared" si="756"/>
        <v>2040</v>
      </c>
      <c r="M3415" t="str">
        <f t="shared" si="751"/>
        <v>2035_2040</v>
      </c>
      <c r="N3415">
        <f t="shared" si="752"/>
        <v>2025</v>
      </c>
      <c r="O3415">
        <f t="shared" si="753"/>
        <v>2030</v>
      </c>
      <c r="P3415" t="str">
        <f t="shared" si="754"/>
        <v>2025_2030</v>
      </c>
      <c r="Q3415">
        <f t="shared" si="757"/>
        <v>0</v>
      </c>
      <c r="R3415">
        <f t="shared" si="758"/>
        <v>1</v>
      </c>
      <c r="S3415">
        <f t="shared" ca="1" si="759"/>
        <v>1</v>
      </c>
      <c r="U3415" t="str">
        <f t="shared" ca="1" si="760"/>
        <v>#</v>
      </c>
      <c r="V3415" t="str">
        <f t="shared" ca="1" si="761"/>
        <v>let cannot_decomm [$2035_2040$ , $2025_2030$ , $INDUSTRY_CCS$] := 1;</v>
      </c>
    </row>
    <row r="3416" spans="8:22" outlineLevel="1" x14ac:dyDescent="0.25">
      <c r="H3416">
        <f t="shared" si="748"/>
        <v>73</v>
      </c>
      <c r="I3416" t="str">
        <f t="shared" ca="1" si="755"/>
        <v>INDUSTRY_CCS</v>
      </c>
      <c r="J3416">
        <f t="shared" ca="1" si="749"/>
        <v>40</v>
      </c>
      <c r="K3416">
        <f t="shared" si="750"/>
        <v>2035</v>
      </c>
      <c r="L3416">
        <f t="shared" si="756"/>
        <v>2040</v>
      </c>
      <c r="M3416" t="str">
        <f t="shared" si="751"/>
        <v>2035_2040</v>
      </c>
      <c r="N3416">
        <f t="shared" si="752"/>
        <v>2030</v>
      </c>
      <c r="O3416">
        <f t="shared" si="753"/>
        <v>2035</v>
      </c>
      <c r="P3416" t="str">
        <f t="shared" si="754"/>
        <v>2030_2035</v>
      </c>
      <c r="Q3416">
        <f t="shared" si="757"/>
        <v>0</v>
      </c>
      <c r="R3416">
        <f t="shared" si="758"/>
        <v>1</v>
      </c>
      <c r="S3416">
        <f t="shared" ca="1" si="759"/>
        <v>1</v>
      </c>
      <c r="U3416" t="str">
        <f t="shared" ca="1" si="760"/>
        <v>#</v>
      </c>
      <c r="V3416" t="str">
        <f t="shared" ca="1" si="761"/>
        <v>let cannot_decomm [$2035_2040$ , $2030_2035$ , $INDUSTRY_CCS$] := 1;</v>
      </c>
    </row>
    <row r="3417" spans="8:22" outlineLevel="1" x14ac:dyDescent="0.25">
      <c r="H3417">
        <f t="shared" si="748"/>
        <v>73</v>
      </c>
      <c r="I3417" t="str">
        <f t="shared" ca="1" si="755"/>
        <v>INDUSTRY_CCS</v>
      </c>
      <c r="J3417">
        <f t="shared" ca="1" si="749"/>
        <v>40</v>
      </c>
      <c r="K3417">
        <f t="shared" si="750"/>
        <v>2035</v>
      </c>
      <c r="L3417">
        <f t="shared" si="756"/>
        <v>2040</v>
      </c>
      <c r="M3417" t="str">
        <f t="shared" si="751"/>
        <v>2035_2040</v>
      </c>
      <c r="N3417">
        <f t="shared" si="752"/>
        <v>2035</v>
      </c>
      <c r="O3417">
        <f t="shared" si="753"/>
        <v>2040</v>
      </c>
      <c r="P3417" t="str">
        <f t="shared" si="754"/>
        <v>2035_2040</v>
      </c>
      <c r="Q3417">
        <f t="shared" si="757"/>
        <v>0</v>
      </c>
      <c r="R3417">
        <f t="shared" si="758"/>
        <v>0</v>
      </c>
      <c r="S3417">
        <f t="shared" ca="1" si="759"/>
        <v>1</v>
      </c>
      <c r="U3417" t="str">
        <f t="shared" ca="1" si="760"/>
        <v xml:space="preserve"> </v>
      </c>
      <c r="V3417" t="str">
        <f t="shared" ca="1" si="761"/>
        <v>let cannot_decomm [$2035_2040$ , $2035_2040$ , $INDUSTRY_CCS$] := 1;</v>
      </c>
    </row>
    <row r="3418" spans="8:22" outlineLevel="1" x14ac:dyDescent="0.25">
      <c r="H3418">
        <f t="shared" si="748"/>
        <v>73</v>
      </c>
      <c r="I3418" t="str">
        <f t="shared" ca="1" si="755"/>
        <v>INDUSTRY_CCS</v>
      </c>
      <c r="J3418">
        <f t="shared" ca="1" si="749"/>
        <v>40</v>
      </c>
      <c r="K3418">
        <f t="shared" si="750"/>
        <v>2035</v>
      </c>
      <c r="L3418">
        <f t="shared" si="756"/>
        <v>2040</v>
      </c>
      <c r="M3418" t="str">
        <f t="shared" si="751"/>
        <v>2035_2040</v>
      </c>
      <c r="N3418">
        <f t="shared" si="752"/>
        <v>2040</v>
      </c>
      <c r="O3418">
        <f t="shared" si="753"/>
        <v>2045</v>
      </c>
      <c r="P3418" t="str">
        <f t="shared" si="754"/>
        <v>2040_2045</v>
      </c>
      <c r="Q3418">
        <f t="shared" si="757"/>
        <v>0</v>
      </c>
      <c r="R3418">
        <f t="shared" si="758"/>
        <v>0</v>
      </c>
      <c r="S3418">
        <f t="shared" ca="1" si="759"/>
        <v>1</v>
      </c>
      <c r="U3418" t="str">
        <f t="shared" ca="1" si="760"/>
        <v xml:space="preserve"> </v>
      </c>
      <c r="V3418" t="str">
        <f t="shared" ca="1" si="761"/>
        <v>let cannot_decomm [$2035_2040$ , $2040_2045$ , $INDUSTRY_CCS$] := 1;</v>
      </c>
    </row>
    <row r="3419" spans="8:22" outlineLevel="1" x14ac:dyDescent="0.25">
      <c r="H3419">
        <f t="shared" si="748"/>
        <v>73</v>
      </c>
      <c r="I3419" t="str">
        <f t="shared" ca="1" si="755"/>
        <v>INDUSTRY_CCS</v>
      </c>
      <c r="J3419">
        <f t="shared" ca="1" si="749"/>
        <v>40</v>
      </c>
      <c r="K3419">
        <f t="shared" si="750"/>
        <v>2035</v>
      </c>
      <c r="L3419">
        <f t="shared" si="756"/>
        <v>2040</v>
      </c>
      <c r="M3419" t="str">
        <f t="shared" si="751"/>
        <v>2035_2040</v>
      </c>
      <c r="N3419">
        <f t="shared" si="752"/>
        <v>2045</v>
      </c>
      <c r="O3419">
        <f t="shared" si="753"/>
        <v>2050</v>
      </c>
      <c r="P3419" t="str">
        <f t="shared" si="754"/>
        <v>2045_2050</v>
      </c>
      <c r="Q3419">
        <f t="shared" si="757"/>
        <v>0</v>
      </c>
      <c r="R3419">
        <f t="shared" si="758"/>
        <v>0</v>
      </c>
      <c r="S3419">
        <f t="shared" ca="1" si="759"/>
        <v>1</v>
      </c>
      <c r="U3419" t="str">
        <f t="shared" ca="1" si="760"/>
        <v xml:space="preserve"> </v>
      </c>
      <c r="V3419" t="str">
        <f t="shared" ca="1" si="761"/>
        <v>let cannot_decomm [$2035_2040$ , $2045_2050$ , $INDUSTRY_CCS$] := 1;</v>
      </c>
    </row>
    <row r="3420" spans="8:22" outlineLevel="1" x14ac:dyDescent="0.25">
      <c r="H3420">
        <f t="shared" si="748"/>
        <v>73</v>
      </c>
      <c r="I3420" t="str">
        <f t="shared" ca="1" si="755"/>
        <v>INDUSTRY_CCS</v>
      </c>
      <c r="J3420">
        <f t="shared" ca="1" si="749"/>
        <v>40</v>
      </c>
      <c r="K3420">
        <f t="shared" si="750"/>
        <v>2040</v>
      </c>
      <c r="L3420">
        <f t="shared" si="756"/>
        <v>2045</v>
      </c>
      <c r="M3420" t="str">
        <f t="shared" si="751"/>
        <v>2040_2045</v>
      </c>
      <c r="N3420">
        <f t="shared" si="752"/>
        <v>2015</v>
      </c>
      <c r="O3420">
        <f t="shared" si="753"/>
        <v>2020</v>
      </c>
      <c r="P3420" t="str">
        <f t="shared" si="754"/>
        <v>2015_2020</v>
      </c>
      <c r="Q3420">
        <f t="shared" si="757"/>
        <v>0</v>
      </c>
      <c r="R3420">
        <f t="shared" si="758"/>
        <v>1</v>
      </c>
      <c r="S3420">
        <f t="shared" ca="1" si="759"/>
        <v>1</v>
      </c>
      <c r="U3420" t="str">
        <f t="shared" ca="1" si="760"/>
        <v>#</v>
      </c>
      <c r="V3420" t="str">
        <f t="shared" ca="1" si="761"/>
        <v>let cannot_decomm [$2040_2045$ , $2015_2020$ , $INDUSTRY_CCS$] := 1;</v>
      </c>
    </row>
    <row r="3421" spans="8:22" outlineLevel="1" x14ac:dyDescent="0.25">
      <c r="H3421">
        <f t="shared" si="748"/>
        <v>73</v>
      </c>
      <c r="I3421" t="str">
        <f t="shared" ca="1" si="755"/>
        <v>INDUSTRY_CCS</v>
      </c>
      <c r="J3421">
        <f t="shared" ca="1" si="749"/>
        <v>40</v>
      </c>
      <c r="K3421">
        <f t="shared" si="750"/>
        <v>2040</v>
      </c>
      <c r="L3421">
        <f t="shared" si="756"/>
        <v>2045</v>
      </c>
      <c r="M3421" t="str">
        <f t="shared" si="751"/>
        <v>2040_2045</v>
      </c>
      <c r="N3421">
        <f t="shared" si="752"/>
        <v>2020</v>
      </c>
      <c r="O3421">
        <f t="shared" si="753"/>
        <v>2025</v>
      </c>
      <c r="P3421" t="str">
        <f t="shared" si="754"/>
        <v>2020_2025</v>
      </c>
      <c r="Q3421">
        <f t="shared" si="757"/>
        <v>0</v>
      </c>
      <c r="R3421">
        <f t="shared" si="758"/>
        <v>1</v>
      </c>
      <c r="S3421">
        <f t="shared" ca="1" si="759"/>
        <v>1</v>
      </c>
      <c r="U3421" t="str">
        <f t="shared" ca="1" si="760"/>
        <v>#</v>
      </c>
      <c r="V3421" t="str">
        <f t="shared" ca="1" si="761"/>
        <v>let cannot_decomm [$2040_2045$ , $2020_2025$ , $INDUSTRY_CCS$] := 1;</v>
      </c>
    </row>
    <row r="3422" spans="8:22" outlineLevel="1" x14ac:dyDescent="0.25">
      <c r="H3422">
        <f t="shared" si="748"/>
        <v>73</v>
      </c>
      <c r="I3422" t="str">
        <f t="shared" ca="1" si="755"/>
        <v>INDUSTRY_CCS</v>
      </c>
      <c r="J3422">
        <f t="shared" ca="1" si="749"/>
        <v>40</v>
      </c>
      <c r="K3422">
        <f t="shared" si="750"/>
        <v>2040</v>
      </c>
      <c r="L3422">
        <f t="shared" si="756"/>
        <v>2045</v>
      </c>
      <c r="M3422" t="str">
        <f t="shared" si="751"/>
        <v>2040_2045</v>
      </c>
      <c r="N3422">
        <f t="shared" si="752"/>
        <v>2025</v>
      </c>
      <c r="O3422">
        <f t="shared" si="753"/>
        <v>2030</v>
      </c>
      <c r="P3422" t="str">
        <f t="shared" si="754"/>
        <v>2025_2030</v>
      </c>
      <c r="Q3422">
        <f t="shared" si="757"/>
        <v>0</v>
      </c>
      <c r="R3422">
        <f t="shared" si="758"/>
        <v>1</v>
      </c>
      <c r="S3422">
        <f t="shared" ca="1" si="759"/>
        <v>1</v>
      </c>
      <c r="U3422" t="str">
        <f t="shared" ca="1" si="760"/>
        <v>#</v>
      </c>
      <c r="V3422" t="str">
        <f t="shared" ca="1" si="761"/>
        <v>let cannot_decomm [$2040_2045$ , $2025_2030$ , $INDUSTRY_CCS$] := 1;</v>
      </c>
    </row>
    <row r="3423" spans="8:22" outlineLevel="1" x14ac:dyDescent="0.25">
      <c r="H3423">
        <f t="shared" si="748"/>
        <v>73</v>
      </c>
      <c r="I3423" t="str">
        <f t="shared" ca="1" si="755"/>
        <v>INDUSTRY_CCS</v>
      </c>
      <c r="J3423">
        <f t="shared" ca="1" si="749"/>
        <v>40</v>
      </c>
      <c r="K3423">
        <f t="shared" si="750"/>
        <v>2040</v>
      </c>
      <c r="L3423">
        <f t="shared" si="756"/>
        <v>2045</v>
      </c>
      <c r="M3423" t="str">
        <f t="shared" si="751"/>
        <v>2040_2045</v>
      </c>
      <c r="N3423">
        <f t="shared" si="752"/>
        <v>2030</v>
      </c>
      <c r="O3423">
        <f t="shared" si="753"/>
        <v>2035</v>
      </c>
      <c r="P3423" t="str">
        <f t="shared" si="754"/>
        <v>2030_2035</v>
      </c>
      <c r="Q3423">
        <f t="shared" si="757"/>
        <v>0</v>
      </c>
      <c r="R3423">
        <f t="shared" si="758"/>
        <v>1</v>
      </c>
      <c r="S3423">
        <f t="shared" ca="1" si="759"/>
        <v>1</v>
      </c>
      <c r="U3423" t="str">
        <f t="shared" ca="1" si="760"/>
        <v>#</v>
      </c>
      <c r="V3423" t="str">
        <f t="shared" ca="1" si="761"/>
        <v>let cannot_decomm [$2040_2045$ , $2030_2035$ , $INDUSTRY_CCS$] := 1;</v>
      </c>
    </row>
    <row r="3424" spans="8:22" outlineLevel="1" x14ac:dyDescent="0.25">
      <c r="H3424">
        <f t="shared" si="748"/>
        <v>73</v>
      </c>
      <c r="I3424" t="str">
        <f t="shared" ca="1" si="755"/>
        <v>INDUSTRY_CCS</v>
      </c>
      <c r="J3424">
        <f t="shared" ca="1" si="749"/>
        <v>40</v>
      </c>
      <c r="K3424">
        <f t="shared" si="750"/>
        <v>2040</v>
      </c>
      <c r="L3424">
        <f t="shared" si="756"/>
        <v>2045</v>
      </c>
      <c r="M3424" t="str">
        <f t="shared" si="751"/>
        <v>2040_2045</v>
      </c>
      <c r="N3424">
        <f t="shared" si="752"/>
        <v>2035</v>
      </c>
      <c r="O3424">
        <f t="shared" si="753"/>
        <v>2040</v>
      </c>
      <c r="P3424" t="str">
        <f t="shared" si="754"/>
        <v>2035_2040</v>
      </c>
      <c r="Q3424">
        <f t="shared" si="757"/>
        <v>0</v>
      </c>
      <c r="R3424">
        <f t="shared" si="758"/>
        <v>1</v>
      </c>
      <c r="S3424">
        <f t="shared" ca="1" si="759"/>
        <v>1</v>
      </c>
      <c r="U3424" t="str">
        <f t="shared" ca="1" si="760"/>
        <v>#</v>
      </c>
      <c r="V3424" t="str">
        <f t="shared" ca="1" si="761"/>
        <v>let cannot_decomm [$2040_2045$ , $2035_2040$ , $INDUSTRY_CCS$] := 1;</v>
      </c>
    </row>
    <row r="3425" spans="8:22" outlineLevel="1" x14ac:dyDescent="0.25">
      <c r="H3425">
        <f t="shared" si="748"/>
        <v>73</v>
      </c>
      <c r="I3425" t="str">
        <f t="shared" ca="1" si="755"/>
        <v>INDUSTRY_CCS</v>
      </c>
      <c r="J3425">
        <f t="shared" ca="1" si="749"/>
        <v>40</v>
      </c>
      <c r="K3425">
        <f t="shared" si="750"/>
        <v>2040</v>
      </c>
      <c r="L3425">
        <f t="shared" si="756"/>
        <v>2045</v>
      </c>
      <c r="M3425" t="str">
        <f t="shared" si="751"/>
        <v>2040_2045</v>
      </c>
      <c r="N3425">
        <f t="shared" si="752"/>
        <v>2040</v>
      </c>
      <c r="O3425">
        <f t="shared" si="753"/>
        <v>2045</v>
      </c>
      <c r="P3425" t="str">
        <f t="shared" si="754"/>
        <v>2040_2045</v>
      </c>
      <c r="Q3425">
        <f t="shared" si="757"/>
        <v>0</v>
      </c>
      <c r="R3425">
        <f t="shared" si="758"/>
        <v>0</v>
      </c>
      <c r="S3425">
        <f t="shared" ca="1" si="759"/>
        <v>1</v>
      </c>
      <c r="U3425" t="str">
        <f t="shared" ca="1" si="760"/>
        <v xml:space="preserve"> </v>
      </c>
      <c r="V3425" t="str">
        <f t="shared" ca="1" si="761"/>
        <v>let cannot_decomm [$2040_2045$ , $2040_2045$ , $INDUSTRY_CCS$] := 1;</v>
      </c>
    </row>
    <row r="3426" spans="8:22" outlineLevel="1" x14ac:dyDescent="0.25">
      <c r="H3426">
        <f t="shared" si="748"/>
        <v>73</v>
      </c>
      <c r="I3426" t="str">
        <f t="shared" ca="1" si="755"/>
        <v>INDUSTRY_CCS</v>
      </c>
      <c r="J3426">
        <f t="shared" ca="1" si="749"/>
        <v>40</v>
      </c>
      <c r="K3426">
        <f t="shared" si="750"/>
        <v>2040</v>
      </c>
      <c r="L3426">
        <f t="shared" si="756"/>
        <v>2045</v>
      </c>
      <c r="M3426" t="str">
        <f t="shared" si="751"/>
        <v>2040_2045</v>
      </c>
      <c r="N3426">
        <f t="shared" si="752"/>
        <v>2045</v>
      </c>
      <c r="O3426">
        <f t="shared" si="753"/>
        <v>2050</v>
      </c>
      <c r="P3426" t="str">
        <f t="shared" si="754"/>
        <v>2045_2050</v>
      </c>
      <c r="Q3426">
        <f t="shared" si="757"/>
        <v>0</v>
      </c>
      <c r="R3426">
        <f t="shared" si="758"/>
        <v>0</v>
      </c>
      <c r="S3426">
        <f t="shared" ca="1" si="759"/>
        <v>1</v>
      </c>
      <c r="U3426" t="str">
        <f t="shared" ca="1" si="760"/>
        <v xml:space="preserve"> </v>
      </c>
      <c r="V3426" t="str">
        <f t="shared" ca="1" si="761"/>
        <v>let cannot_decomm [$2040_2045$ , $2045_2050$ , $INDUSTRY_CCS$] := 1;</v>
      </c>
    </row>
    <row r="3427" spans="8:22" outlineLevel="1" x14ac:dyDescent="0.25">
      <c r="H3427">
        <f t="shared" si="748"/>
        <v>73</v>
      </c>
      <c r="I3427" t="str">
        <f t="shared" ca="1" si="755"/>
        <v>INDUSTRY_CCS</v>
      </c>
      <c r="J3427">
        <f t="shared" ca="1" si="749"/>
        <v>40</v>
      </c>
      <c r="K3427">
        <f t="shared" si="750"/>
        <v>2045</v>
      </c>
      <c r="L3427">
        <f t="shared" si="756"/>
        <v>2050</v>
      </c>
      <c r="M3427" t="str">
        <f t="shared" si="751"/>
        <v>2045_2050</v>
      </c>
      <c r="N3427">
        <f t="shared" si="752"/>
        <v>2015</v>
      </c>
      <c r="O3427">
        <f t="shared" si="753"/>
        <v>2020</v>
      </c>
      <c r="P3427" t="str">
        <f t="shared" si="754"/>
        <v>2015_2020</v>
      </c>
      <c r="Q3427">
        <f t="shared" si="757"/>
        <v>0</v>
      </c>
      <c r="R3427">
        <f t="shared" si="758"/>
        <v>1</v>
      </c>
      <c r="S3427">
        <f t="shared" ca="1" si="759"/>
        <v>1</v>
      </c>
      <c r="U3427" t="str">
        <f t="shared" ca="1" si="760"/>
        <v>#</v>
      </c>
      <c r="V3427" t="str">
        <f t="shared" ca="1" si="761"/>
        <v>let cannot_decomm [$2045_2050$ , $2015_2020$ , $INDUSTRY_CCS$] := 1;</v>
      </c>
    </row>
    <row r="3428" spans="8:22" outlineLevel="1" x14ac:dyDescent="0.25">
      <c r="H3428">
        <f t="shared" si="748"/>
        <v>73</v>
      </c>
      <c r="I3428" t="str">
        <f t="shared" ca="1" si="755"/>
        <v>INDUSTRY_CCS</v>
      </c>
      <c r="J3428">
        <f t="shared" ca="1" si="749"/>
        <v>40</v>
      </c>
      <c r="K3428">
        <f t="shared" si="750"/>
        <v>2045</v>
      </c>
      <c r="L3428">
        <f t="shared" si="756"/>
        <v>2050</v>
      </c>
      <c r="M3428" t="str">
        <f t="shared" si="751"/>
        <v>2045_2050</v>
      </c>
      <c r="N3428">
        <f t="shared" si="752"/>
        <v>2020</v>
      </c>
      <c r="O3428">
        <f t="shared" si="753"/>
        <v>2025</v>
      </c>
      <c r="P3428" t="str">
        <f t="shared" si="754"/>
        <v>2020_2025</v>
      </c>
      <c r="Q3428">
        <f t="shared" si="757"/>
        <v>0</v>
      </c>
      <c r="R3428">
        <f t="shared" si="758"/>
        <v>1</v>
      </c>
      <c r="S3428">
        <f t="shared" ca="1" si="759"/>
        <v>1</v>
      </c>
      <c r="U3428" t="str">
        <f t="shared" ca="1" si="760"/>
        <v>#</v>
      </c>
      <c r="V3428" t="str">
        <f t="shared" ca="1" si="761"/>
        <v>let cannot_decomm [$2045_2050$ , $2020_2025$ , $INDUSTRY_CCS$] := 1;</v>
      </c>
    </row>
    <row r="3429" spans="8:22" outlineLevel="1" x14ac:dyDescent="0.25">
      <c r="H3429">
        <f t="shared" si="748"/>
        <v>73</v>
      </c>
      <c r="I3429" t="str">
        <f t="shared" ca="1" si="755"/>
        <v>INDUSTRY_CCS</v>
      </c>
      <c r="J3429">
        <f t="shared" ca="1" si="749"/>
        <v>40</v>
      </c>
      <c r="K3429">
        <f t="shared" si="750"/>
        <v>2045</v>
      </c>
      <c r="L3429">
        <f t="shared" si="756"/>
        <v>2050</v>
      </c>
      <c r="M3429" t="str">
        <f t="shared" si="751"/>
        <v>2045_2050</v>
      </c>
      <c r="N3429">
        <f t="shared" si="752"/>
        <v>2025</v>
      </c>
      <c r="O3429">
        <f t="shared" si="753"/>
        <v>2030</v>
      </c>
      <c r="P3429" t="str">
        <f t="shared" si="754"/>
        <v>2025_2030</v>
      </c>
      <c r="Q3429">
        <f t="shared" si="757"/>
        <v>0</v>
      </c>
      <c r="R3429">
        <f t="shared" si="758"/>
        <v>1</v>
      </c>
      <c r="S3429">
        <f t="shared" ca="1" si="759"/>
        <v>1</v>
      </c>
      <c r="U3429" t="str">
        <f t="shared" ca="1" si="760"/>
        <v>#</v>
      </c>
      <c r="V3429" t="str">
        <f t="shared" ca="1" si="761"/>
        <v>let cannot_decomm [$2045_2050$ , $2025_2030$ , $INDUSTRY_CCS$] := 1;</v>
      </c>
    </row>
    <row r="3430" spans="8:22" outlineLevel="1" x14ac:dyDescent="0.25">
      <c r="H3430">
        <f t="shared" si="748"/>
        <v>73</v>
      </c>
      <c r="I3430" t="str">
        <f t="shared" ca="1" si="755"/>
        <v>INDUSTRY_CCS</v>
      </c>
      <c r="J3430">
        <f t="shared" ca="1" si="749"/>
        <v>40</v>
      </c>
      <c r="K3430">
        <f t="shared" si="750"/>
        <v>2045</v>
      </c>
      <c r="L3430">
        <f t="shared" si="756"/>
        <v>2050</v>
      </c>
      <c r="M3430" t="str">
        <f t="shared" si="751"/>
        <v>2045_2050</v>
      </c>
      <c r="N3430">
        <f t="shared" si="752"/>
        <v>2030</v>
      </c>
      <c r="O3430">
        <f t="shared" si="753"/>
        <v>2035</v>
      </c>
      <c r="P3430" t="str">
        <f t="shared" si="754"/>
        <v>2030_2035</v>
      </c>
      <c r="Q3430">
        <f t="shared" si="757"/>
        <v>0</v>
      </c>
      <c r="R3430">
        <f t="shared" si="758"/>
        <v>1</v>
      </c>
      <c r="S3430">
        <f t="shared" ca="1" si="759"/>
        <v>1</v>
      </c>
      <c r="U3430" t="str">
        <f t="shared" ca="1" si="760"/>
        <v>#</v>
      </c>
      <c r="V3430" t="str">
        <f t="shared" ca="1" si="761"/>
        <v>let cannot_decomm [$2045_2050$ , $2030_2035$ , $INDUSTRY_CCS$] := 1;</v>
      </c>
    </row>
    <row r="3431" spans="8:22" outlineLevel="1" x14ac:dyDescent="0.25">
      <c r="H3431">
        <f t="shared" si="748"/>
        <v>73</v>
      </c>
      <c r="I3431" t="str">
        <f t="shared" ca="1" si="755"/>
        <v>INDUSTRY_CCS</v>
      </c>
      <c r="J3431">
        <f t="shared" ca="1" si="749"/>
        <v>40</v>
      </c>
      <c r="K3431">
        <f t="shared" si="750"/>
        <v>2045</v>
      </c>
      <c r="L3431">
        <f t="shared" si="756"/>
        <v>2050</v>
      </c>
      <c r="M3431" t="str">
        <f t="shared" si="751"/>
        <v>2045_2050</v>
      </c>
      <c r="N3431">
        <f t="shared" si="752"/>
        <v>2035</v>
      </c>
      <c r="O3431">
        <f t="shared" si="753"/>
        <v>2040</v>
      </c>
      <c r="P3431" t="str">
        <f t="shared" si="754"/>
        <v>2035_2040</v>
      </c>
      <c r="Q3431">
        <f t="shared" si="757"/>
        <v>0</v>
      </c>
      <c r="R3431">
        <f t="shared" si="758"/>
        <v>1</v>
      </c>
      <c r="S3431">
        <f t="shared" ca="1" si="759"/>
        <v>1</v>
      </c>
      <c r="U3431" t="str">
        <f t="shared" ca="1" si="760"/>
        <v>#</v>
      </c>
      <c r="V3431" t="str">
        <f t="shared" ca="1" si="761"/>
        <v>let cannot_decomm [$2045_2050$ , $2035_2040$ , $INDUSTRY_CCS$] := 1;</v>
      </c>
    </row>
    <row r="3432" spans="8:22" outlineLevel="1" x14ac:dyDescent="0.25">
      <c r="H3432">
        <f t="shared" si="748"/>
        <v>73</v>
      </c>
      <c r="I3432" t="str">
        <f t="shared" ca="1" si="755"/>
        <v>INDUSTRY_CCS</v>
      </c>
      <c r="J3432">
        <f t="shared" ca="1" si="749"/>
        <v>40</v>
      </c>
      <c r="K3432">
        <f t="shared" si="750"/>
        <v>2045</v>
      </c>
      <c r="L3432">
        <f t="shared" si="756"/>
        <v>2050</v>
      </c>
      <c r="M3432" t="str">
        <f t="shared" si="751"/>
        <v>2045_2050</v>
      </c>
      <c r="N3432">
        <f t="shared" si="752"/>
        <v>2040</v>
      </c>
      <c r="O3432">
        <f t="shared" si="753"/>
        <v>2045</v>
      </c>
      <c r="P3432" t="str">
        <f t="shared" si="754"/>
        <v>2040_2045</v>
      </c>
      <c r="Q3432">
        <f t="shared" si="757"/>
        <v>0</v>
      </c>
      <c r="R3432">
        <f t="shared" si="758"/>
        <v>1</v>
      </c>
      <c r="S3432">
        <f t="shared" ca="1" si="759"/>
        <v>1</v>
      </c>
      <c r="U3432" t="str">
        <f t="shared" ca="1" si="760"/>
        <v>#</v>
      </c>
      <c r="V3432" t="str">
        <f t="shared" ca="1" si="761"/>
        <v>let cannot_decomm [$2045_2050$ , $2040_2045$ , $INDUSTRY_CCS$] := 1;</v>
      </c>
    </row>
    <row r="3433" spans="8:22" outlineLevel="1" x14ac:dyDescent="0.25">
      <c r="H3433">
        <f t="shared" si="748"/>
        <v>73</v>
      </c>
      <c r="I3433" t="str">
        <f t="shared" ca="1" si="755"/>
        <v>INDUSTRY_CCS</v>
      </c>
      <c r="J3433">
        <f t="shared" ca="1" si="749"/>
        <v>40</v>
      </c>
      <c r="K3433">
        <f t="shared" si="750"/>
        <v>2045</v>
      </c>
      <c r="L3433">
        <f t="shared" si="756"/>
        <v>2050</v>
      </c>
      <c r="M3433" t="str">
        <f t="shared" si="751"/>
        <v>2045_2050</v>
      </c>
      <c r="N3433">
        <f t="shared" si="752"/>
        <v>2045</v>
      </c>
      <c r="O3433">
        <f t="shared" si="753"/>
        <v>2050</v>
      </c>
      <c r="P3433" t="str">
        <f t="shared" si="754"/>
        <v>2045_2050</v>
      </c>
      <c r="Q3433">
        <f t="shared" si="757"/>
        <v>0</v>
      </c>
      <c r="R3433">
        <f t="shared" si="758"/>
        <v>0</v>
      </c>
      <c r="S3433">
        <f t="shared" ca="1" si="759"/>
        <v>1</v>
      </c>
      <c r="U3433" t="str">
        <f t="shared" ca="1" si="760"/>
        <v xml:space="preserve"> </v>
      </c>
      <c r="V3433" t="str">
        <f t="shared" ca="1" si="761"/>
        <v>let cannot_decomm [$2045_2050$ , $2045_2050$ , $INDUSTRY_CCS$] := 1;</v>
      </c>
    </row>
    <row r="3434" spans="8:22" outlineLevel="1" x14ac:dyDescent="0.25">
      <c r="H3434">
        <f t="shared" si="748"/>
        <v>74</v>
      </c>
      <c r="I3434" t="str">
        <f t="shared" ca="1" si="755"/>
        <v>SYN_METHANOLATION</v>
      </c>
      <c r="J3434">
        <f t="shared" ca="1" si="749"/>
        <v>20</v>
      </c>
      <c r="K3434">
        <f t="shared" si="750"/>
        <v>2015</v>
      </c>
      <c r="L3434">
        <f t="shared" si="756"/>
        <v>2020</v>
      </c>
      <c r="M3434" t="str">
        <f t="shared" si="751"/>
        <v>2015_2020</v>
      </c>
      <c r="N3434">
        <f t="shared" si="752"/>
        <v>2015</v>
      </c>
      <c r="O3434">
        <f t="shared" si="753"/>
        <v>2020</v>
      </c>
      <c r="P3434" t="str">
        <f t="shared" si="754"/>
        <v>2015_2020</v>
      </c>
      <c r="Q3434">
        <f t="shared" si="757"/>
        <v>1</v>
      </c>
      <c r="R3434">
        <f t="shared" si="758"/>
        <v>0</v>
      </c>
      <c r="S3434">
        <f t="shared" ca="1" si="759"/>
        <v>1</v>
      </c>
      <c r="U3434" t="str">
        <f t="shared" si="760"/>
        <v>#</v>
      </c>
      <c r="V3434" t="str">
        <f t="shared" ca="1" si="761"/>
        <v>let cannot_decomm [$2015_2020$ , $2015_2020$ , $SYN_METHANOLATION$] := 1;</v>
      </c>
    </row>
    <row r="3435" spans="8:22" outlineLevel="1" x14ac:dyDescent="0.25">
      <c r="H3435">
        <f t="shared" si="748"/>
        <v>74</v>
      </c>
      <c r="I3435" t="str">
        <f t="shared" ca="1" si="755"/>
        <v>SYN_METHANOLATION</v>
      </c>
      <c r="J3435">
        <f t="shared" ca="1" si="749"/>
        <v>20</v>
      </c>
      <c r="K3435">
        <f t="shared" si="750"/>
        <v>2015</v>
      </c>
      <c r="L3435">
        <f t="shared" si="756"/>
        <v>2020</v>
      </c>
      <c r="M3435" t="str">
        <f t="shared" si="751"/>
        <v>2015_2020</v>
      </c>
      <c r="N3435">
        <f t="shared" si="752"/>
        <v>2020</v>
      </c>
      <c r="O3435">
        <f t="shared" si="753"/>
        <v>2025</v>
      </c>
      <c r="P3435" t="str">
        <f t="shared" si="754"/>
        <v>2020_2025</v>
      </c>
      <c r="Q3435">
        <f t="shared" si="757"/>
        <v>0</v>
      </c>
      <c r="R3435">
        <f t="shared" si="758"/>
        <v>0</v>
      </c>
      <c r="S3435">
        <f t="shared" ca="1" si="759"/>
        <v>1</v>
      </c>
      <c r="U3435" t="str">
        <f t="shared" ca="1" si="760"/>
        <v xml:space="preserve"> </v>
      </c>
      <c r="V3435" t="str">
        <f t="shared" ca="1" si="761"/>
        <v>let cannot_decomm [$2015_2020$ , $2020_2025$ , $SYN_METHANOLATION$] := 1;</v>
      </c>
    </row>
    <row r="3436" spans="8:22" outlineLevel="1" x14ac:dyDescent="0.25">
      <c r="H3436">
        <f t="shared" si="748"/>
        <v>74</v>
      </c>
      <c r="I3436" t="str">
        <f t="shared" ca="1" si="755"/>
        <v>SYN_METHANOLATION</v>
      </c>
      <c r="J3436">
        <f t="shared" ca="1" si="749"/>
        <v>20</v>
      </c>
      <c r="K3436">
        <f t="shared" si="750"/>
        <v>2015</v>
      </c>
      <c r="L3436">
        <f t="shared" si="756"/>
        <v>2020</v>
      </c>
      <c r="M3436" t="str">
        <f t="shared" si="751"/>
        <v>2015_2020</v>
      </c>
      <c r="N3436">
        <f t="shared" si="752"/>
        <v>2025</v>
      </c>
      <c r="O3436">
        <f t="shared" si="753"/>
        <v>2030</v>
      </c>
      <c r="P3436" t="str">
        <f t="shared" si="754"/>
        <v>2025_2030</v>
      </c>
      <c r="Q3436">
        <f t="shared" si="757"/>
        <v>0</v>
      </c>
      <c r="R3436">
        <f t="shared" si="758"/>
        <v>0</v>
      </c>
      <c r="S3436">
        <f t="shared" ca="1" si="759"/>
        <v>1</v>
      </c>
      <c r="U3436" t="str">
        <f t="shared" ca="1" si="760"/>
        <v xml:space="preserve"> </v>
      </c>
      <c r="V3436" t="str">
        <f t="shared" ca="1" si="761"/>
        <v>let cannot_decomm [$2015_2020$ , $2025_2030$ , $SYN_METHANOLATION$] := 1;</v>
      </c>
    </row>
    <row r="3437" spans="8:22" outlineLevel="1" x14ac:dyDescent="0.25">
      <c r="H3437">
        <f t="shared" si="748"/>
        <v>74</v>
      </c>
      <c r="I3437" t="str">
        <f t="shared" ca="1" si="755"/>
        <v>SYN_METHANOLATION</v>
      </c>
      <c r="J3437">
        <f t="shared" ca="1" si="749"/>
        <v>20</v>
      </c>
      <c r="K3437">
        <f t="shared" si="750"/>
        <v>2015</v>
      </c>
      <c r="L3437">
        <f t="shared" si="756"/>
        <v>2020</v>
      </c>
      <c r="M3437" t="str">
        <f t="shared" si="751"/>
        <v>2015_2020</v>
      </c>
      <c r="N3437">
        <f t="shared" si="752"/>
        <v>2030</v>
      </c>
      <c r="O3437">
        <f t="shared" si="753"/>
        <v>2035</v>
      </c>
      <c r="P3437" t="str">
        <f t="shared" si="754"/>
        <v>2030_2035</v>
      </c>
      <c r="Q3437">
        <f t="shared" si="757"/>
        <v>0</v>
      </c>
      <c r="R3437">
        <f t="shared" si="758"/>
        <v>0</v>
      </c>
      <c r="S3437">
        <f t="shared" ca="1" si="759"/>
        <v>1</v>
      </c>
      <c r="U3437" t="str">
        <f t="shared" ca="1" si="760"/>
        <v xml:space="preserve"> </v>
      </c>
      <c r="V3437" t="str">
        <f t="shared" ca="1" si="761"/>
        <v>let cannot_decomm [$2015_2020$ , $2030_2035$ , $SYN_METHANOLATION$] := 1;</v>
      </c>
    </row>
    <row r="3438" spans="8:22" outlineLevel="1" x14ac:dyDescent="0.25">
      <c r="H3438">
        <f t="shared" si="748"/>
        <v>74</v>
      </c>
      <c r="I3438" t="str">
        <f t="shared" ca="1" si="755"/>
        <v>SYN_METHANOLATION</v>
      </c>
      <c r="J3438">
        <f t="shared" ca="1" si="749"/>
        <v>20</v>
      </c>
      <c r="K3438">
        <f t="shared" si="750"/>
        <v>2015</v>
      </c>
      <c r="L3438">
        <f t="shared" si="756"/>
        <v>2020</v>
      </c>
      <c r="M3438" t="str">
        <f t="shared" si="751"/>
        <v>2015_2020</v>
      </c>
      <c r="N3438">
        <f t="shared" si="752"/>
        <v>2035</v>
      </c>
      <c r="O3438">
        <f t="shared" si="753"/>
        <v>2040</v>
      </c>
      <c r="P3438" t="str">
        <f t="shared" si="754"/>
        <v>2035_2040</v>
      </c>
      <c r="Q3438">
        <f t="shared" si="757"/>
        <v>0</v>
      </c>
      <c r="R3438">
        <f t="shared" si="758"/>
        <v>0</v>
      </c>
      <c r="S3438">
        <f t="shared" ca="1" si="759"/>
        <v>1</v>
      </c>
      <c r="U3438" t="str">
        <f t="shared" ca="1" si="760"/>
        <v xml:space="preserve"> </v>
      </c>
      <c r="V3438" t="str">
        <f t="shared" ca="1" si="761"/>
        <v>let cannot_decomm [$2015_2020$ , $2035_2040$ , $SYN_METHANOLATION$] := 1;</v>
      </c>
    </row>
    <row r="3439" spans="8:22" outlineLevel="1" x14ac:dyDescent="0.25">
      <c r="H3439">
        <f t="shared" si="748"/>
        <v>74</v>
      </c>
      <c r="I3439" t="str">
        <f t="shared" ca="1" si="755"/>
        <v>SYN_METHANOLATION</v>
      </c>
      <c r="J3439">
        <f t="shared" ca="1" si="749"/>
        <v>20</v>
      </c>
      <c r="K3439">
        <f t="shared" si="750"/>
        <v>2015</v>
      </c>
      <c r="L3439">
        <f t="shared" si="756"/>
        <v>2020</v>
      </c>
      <c r="M3439" t="str">
        <f t="shared" si="751"/>
        <v>2015_2020</v>
      </c>
      <c r="N3439">
        <f t="shared" si="752"/>
        <v>2040</v>
      </c>
      <c r="O3439">
        <f t="shared" si="753"/>
        <v>2045</v>
      </c>
      <c r="P3439" t="str">
        <f t="shared" si="754"/>
        <v>2040_2045</v>
      </c>
      <c r="Q3439">
        <f t="shared" si="757"/>
        <v>0</v>
      </c>
      <c r="R3439">
        <f t="shared" si="758"/>
        <v>0</v>
      </c>
      <c r="S3439">
        <f t="shared" ca="1" si="759"/>
        <v>1</v>
      </c>
      <c r="U3439" t="str">
        <f t="shared" ca="1" si="760"/>
        <v xml:space="preserve"> </v>
      </c>
      <c r="V3439" t="str">
        <f t="shared" ca="1" si="761"/>
        <v>let cannot_decomm [$2015_2020$ , $2040_2045$ , $SYN_METHANOLATION$] := 1;</v>
      </c>
    </row>
    <row r="3440" spans="8:22" outlineLevel="1" x14ac:dyDescent="0.25">
      <c r="H3440">
        <f t="shared" si="748"/>
        <v>74</v>
      </c>
      <c r="I3440" t="str">
        <f t="shared" ca="1" si="755"/>
        <v>SYN_METHANOLATION</v>
      </c>
      <c r="J3440">
        <f t="shared" ca="1" si="749"/>
        <v>20</v>
      </c>
      <c r="K3440">
        <f t="shared" si="750"/>
        <v>2015</v>
      </c>
      <c r="L3440">
        <f t="shared" si="756"/>
        <v>2020</v>
      </c>
      <c r="M3440" t="str">
        <f t="shared" si="751"/>
        <v>2015_2020</v>
      </c>
      <c r="N3440">
        <f t="shared" si="752"/>
        <v>2045</v>
      </c>
      <c r="O3440">
        <f t="shared" si="753"/>
        <v>2050</v>
      </c>
      <c r="P3440" t="str">
        <f t="shared" si="754"/>
        <v>2045_2050</v>
      </c>
      <c r="Q3440">
        <f t="shared" si="757"/>
        <v>0</v>
      </c>
      <c r="R3440">
        <f t="shared" si="758"/>
        <v>0</v>
      </c>
      <c r="S3440">
        <f t="shared" ca="1" si="759"/>
        <v>1</v>
      </c>
      <c r="U3440" t="str">
        <f t="shared" ca="1" si="760"/>
        <v xml:space="preserve"> </v>
      </c>
      <c r="V3440" t="str">
        <f t="shared" ca="1" si="761"/>
        <v>let cannot_decomm [$2015_2020$ , $2045_2050$ , $SYN_METHANOLATION$] := 1;</v>
      </c>
    </row>
    <row r="3441" spans="8:22" outlineLevel="1" x14ac:dyDescent="0.25">
      <c r="H3441">
        <f t="shared" si="748"/>
        <v>74</v>
      </c>
      <c r="I3441" t="str">
        <f t="shared" ca="1" si="755"/>
        <v>SYN_METHANOLATION</v>
      </c>
      <c r="J3441">
        <f t="shared" ca="1" si="749"/>
        <v>20</v>
      </c>
      <c r="K3441">
        <f t="shared" si="750"/>
        <v>2020</v>
      </c>
      <c r="L3441">
        <f t="shared" si="756"/>
        <v>2025</v>
      </c>
      <c r="M3441" t="str">
        <f t="shared" si="751"/>
        <v>2020_2025</v>
      </c>
      <c r="N3441">
        <f t="shared" si="752"/>
        <v>2015</v>
      </c>
      <c r="O3441">
        <f t="shared" si="753"/>
        <v>2020</v>
      </c>
      <c r="P3441" t="str">
        <f t="shared" si="754"/>
        <v>2015_2020</v>
      </c>
      <c r="Q3441">
        <f t="shared" si="757"/>
        <v>0</v>
      </c>
      <c r="R3441">
        <f t="shared" si="758"/>
        <v>1</v>
      </c>
      <c r="S3441">
        <f t="shared" ca="1" si="759"/>
        <v>1</v>
      </c>
      <c r="U3441" t="str">
        <f t="shared" ca="1" si="760"/>
        <v>#</v>
      </c>
      <c r="V3441" t="str">
        <f t="shared" ca="1" si="761"/>
        <v>let cannot_decomm [$2020_2025$ , $2015_2020$ , $SYN_METHANOLATION$] := 1;</v>
      </c>
    </row>
    <row r="3442" spans="8:22" outlineLevel="1" x14ac:dyDescent="0.25">
      <c r="H3442">
        <f t="shared" si="748"/>
        <v>74</v>
      </c>
      <c r="I3442" t="str">
        <f t="shared" ca="1" si="755"/>
        <v>SYN_METHANOLATION</v>
      </c>
      <c r="J3442">
        <f t="shared" ca="1" si="749"/>
        <v>20</v>
      </c>
      <c r="K3442">
        <f t="shared" si="750"/>
        <v>2020</v>
      </c>
      <c r="L3442">
        <f t="shared" si="756"/>
        <v>2025</v>
      </c>
      <c r="M3442" t="str">
        <f t="shared" si="751"/>
        <v>2020_2025</v>
      </c>
      <c r="N3442">
        <f t="shared" si="752"/>
        <v>2020</v>
      </c>
      <c r="O3442">
        <f t="shared" si="753"/>
        <v>2025</v>
      </c>
      <c r="P3442" t="str">
        <f t="shared" si="754"/>
        <v>2020_2025</v>
      </c>
      <c r="Q3442">
        <f t="shared" si="757"/>
        <v>0</v>
      </c>
      <c r="R3442">
        <f t="shared" si="758"/>
        <v>0</v>
      </c>
      <c r="S3442">
        <f t="shared" ca="1" si="759"/>
        <v>1</v>
      </c>
      <c r="U3442" t="str">
        <f t="shared" ca="1" si="760"/>
        <v xml:space="preserve"> </v>
      </c>
      <c r="V3442" t="str">
        <f t="shared" ca="1" si="761"/>
        <v>let cannot_decomm [$2020_2025$ , $2020_2025$ , $SYN_METHANOLATION$] := 1;</v>
      </c>
    </row>
    <row r="3443" spans="8:22" outlineLevel="1" x14ac:dyDescent="0.25">
      <c r="H3443">
        <f t="shared" si="748"/>
        <v>74</v>
      </c>
      <c r="I3443" t="str">
        <f t="shared" ca="1" si="755"/>
        <v>SYN_METHANOLATION</v>
      </c>
      <c r="J3443">
        <f t="shared" ca="1" si="749"/>
        <v>20</v>
      </c>
      <c r="K3443">
        <f t="shared" si="750"/>
        <v>2020</v>
      </c>
      <c r="L3443">
        <f t="shared" si="756"/>
        <v>2025</v>
      </c>
      <c r="M3443" t="str">
        <f t="shared" si="751"/>
        <v>2020_2025</v>
      </c>
      <c r="N3443">
        <f t="shared" si="752"/>
        <v>2025</v>
      </c>
      <c r="O3443">
        <f t="shared" si="753"/>
        <v>2030</v>
      </c>
      <c r="P3443" t="str">
        <f t="shared" si="754"/>
        <v>2025_2030</v>
      </c>
      <c r="Q3443">
        <f t="shared" si="757"/>
        <v>0</v>
      </c>
      <c r="R3443">
        <f t="shared" si="758"/>
        <v>0</v>
      </c>
      <c r="S3443">
        <f t="shared" ca="1" si="759"/>
        <v>1</v>
      </c>
      <c r="U3443" t="str">
        <f t="shared" ca="1" si="760"/>
        <v xml:space="preserve"> </v>
      </c>
      <c r="V3443" t="str">
        <f t="shared" ca="1" si="761"/>
        <v>let cannot_decomm [$2020_2025$ , $2025_2030$ , $SYN_METHANOLATION$] := 1;</v>
      </c>
    </row>
    <row r="3444" spans="8:22" outlineLevel="1" x14ac:dyDescent="0.25">
      <c r="H3444">
        <f t="shared" si="748"/>
        <v>74</v>
      </c>
      <c r="I3444" t="str">
        <f t="shared" ca="1" si="755"/>
        <v>SYN_METHANOLATION</v>
      </c>
      <c r="J3444">
        <f t="shared" ca="1" si="749"/>
        <v>20</v>
      </c>
      <c r="K3444">
        <f t="shared" si="750"/>
        <v>2020</v>
      </c>
      <c r="L3444">
        <f t="shared" si="756"/>
        <v>2025</v>
      </c>
      <c r="M3444" t="str">
        <f t="shared" si="751"/>
        <v>2020_2025</v>
      </c>
      <c r="N3444">
        <f t="shared" si="752"/>
        <v>2030</v>
      </c>
      <c r="O3444">
        <f t="shared" si="753"/>
        <v>2035</v>
      </c>
      <c r="P3444" t="str">
        <f t="shared" si="754"/>
        <v>2030_2035</v>
      </c>
      <c r="Q3444">
        <f t="shared" si="757"/>
        <v>0</v>
      </c>
      <c r="R3444">
        <f t="shared" si="758"/>
        <v>0</v>
      </c>
      <c r="S3444">
        <f t="shared" ca="1" si="759"/>
        <v>1</v>
      </c>
      <c r="U3444" t="str">
        <f t="shared" ca="1" si="760"/>
        <v xml:space="preserve"> </v>
      </c>
      <c r="V3444" t="str">
        <f t="shared" ca="1" si="761"/>
        <v>let cannot_decomm [$2020_2025$ , $2030_2035$ , $SYN_METHANOLATION$] := 1;</v>
      </c>
    </row>
    <row r="3445" spans="8:22" outlineLevel="1" x14ac:dyDescent="0.25">
      <c r="H3445">
        <f t="shared" ref="H3445:H3508" si="762">(FLOOR((ROW(A3445)-4)/49,1))+4</f>
        <v>74</v>
      </c>
      <c r="I3445" t="str">
        <f t="shared" ca="1" si="755"/>
        <v>SYN_METHANOLATION</v>
      </c>
      <c r="J3445">
        <f t="shared" ref="J3445:J3508" ca="1" si="763">INDIRECT("C"&amp;H3445)</f>
        <v>20</v>
      </c>
      <c r="K3445">
        <f t="shared" ref="K3445:K3508" si="764">2015+MOD(FLOOR((ROW(A3445)-4)/7,1),7)*5</f>
        <v>2020</v>
      </c>
      <c r="L3445">
        <f t="shared" si="756"/>
        <v>2025</v>
      </c>
      <c r="M3445" t="str">
        <f t="shared" ref="M3445:M3508" si="765">K3445&amp;"_"&amp;L3445</f>
        <v>2020_2025</v>
      </c>
      <c r="N3445">
        <f t="shared" ref="N3445:N3508" si="766">2015+MOD(ROW(D3445)-4,7)*5</f>
        <v>2035</v>
      </c>
      <c r="O3445">
        <f t="shared" ref="O3445:O3508" si="767">2020+MOD(ROW(E3445)-4,7)*5</f>
        <v>2040</v>
      </c>
      <c r="P3445" t="str">
        <f t="shared" ref="P3445:P3508" si="768">N3445&amp;"_"&amp;O3445</f>
        <v>2035_2040</v>
      </c>
      <c r="Q3445">
        <f t="shared" si="757"/>
        <v>0</v>
      </c>
      <c r="R3445">
        <f t="shared" si="758"/>
        <v>0</v>
      </c>
      <c r="S3445">
        <f t="shared" ca="1" si="759"/>
        <v>1</v>
      </c>
      <c r="U3445" t="str">
        <f t="shared" ca="1" si="760"/>
        <v xml:space="preserve"> </v>
      </c>
      <c r="V3445" t="str">
        <f t="shared" ca="1" si="761"/>
        <v>let cannot_decomm [$2020_2025$ , $2035_2040$ , $SYN_METHANOLATION$] := 1;</v>
      </c>
    </row>
    <row r="3446" spans="8:22" outlineLevel="1" x14ac:dyDescent="0.25">
      <c r="H3446">
        <f t="shared" si="762"/>
        <v>74</v>
      </c>
      <c r="I3446" t="str">
        <f t="shared" ca="1" si="755"/>
        <v>SYN_METHANOLATION</v>
      </c>
      <c r="J3446">
        <f t="shared" ca="1" si="763"/>
        <v>20</v>
      </c>
      <c r="K3446">
        <f t="shared" si="764"/>
        <v>2020</v>
      </c>
      <c r="L3446">
        <f t="shared" si="756"/>
        <v>2025</v>
      </c>
      <c r="M3446" t="str">
        <f t="shared" si="765"/>
        <v>2020_2025</v>
      </c>
      <c r="N3446">
        <f t="shared" si="766"/>
        <v>2040</v>
      </c>
      <c r="O3446">
        <f t="shared" si="767"/>
        <v>2045</v>
      </c>
      <c r="P3446" t="str">
        <f t="shared" si="768"/>
        <v>2040_2045</v>
      </c>
      <c r="Q3446">
        <f t="shared" si="757"/>
        <v>0</v>
      </c>
      <c r="R3446">
        <f t="shared" si="758"/>
        <v>0</v>
      </c>
      <c r="S3446">
        <f t="shared" ca="1" si="759"/>
        <v>1</v>
      </c>
      <c r="U3446" t="str">
        <f t="shared" ca="1" si="760"/>
        <v xml:space="preserve"> </v>
      </c>
      <c r="V3446" t="str">
        <f t="shared" ca="1" si="761"/>
        <v>let cannot_decomm [$2020_2025$ , $2040_2045$ , $SYN_METHANOLATION$] := 1;</v>
      </c>
    </row>
    <row r="3447" spans="8:22" outlineLevel="1" x14ac:dyDescent="0.25">
      <c r="H3447">
        <f t="shared" si="762"/>
        <v>74</v>
      </c>
      <c r="I3447" t="str">
        <f t="shared" ca="1" si="755"/>
        <v>SYN_METHANOLATION</v>
      </c>
      <c r="J3447">
        <f t="shared" ca="1" si="763"/>
        <v>20</v>
      </c>
      <c r="K3447">
        <f t="shared" si="764"/>
        <v>2020</v>
      </c>
      <c r="L3447">
        <f t="shared" si="756"/>
        <v>2025</v>
      </c>
      <c r="M3447" t="str">
        <f t="shared" si="765"/>
        <v>2020_2025</v>
      </c>
      <c r="N3447">
        <f t="shared" si="766"/>
        <v>2045</v>
      </c>
      <c r="O3447">
        <f t="shared" si="767"/>
        <v>2050</v>
      </c>
      <c r="P3447" t="str">
        <f t="shared" si="768"/>
        <v>2045_2050</v>
      </c>
      <c r="Q3447">
        <f t="shared" si="757"/>
        <v>0</v>
      </c>
      <c r="R3447">
        <f t="shared" si="758"/>
        <v>0</v>
      </c>
      <c r="S3447">
        <f t="shared" ca="1" si="759"/>
        <v>1</v>
      </c>
      <c r="U3447" t="str">
        <f t="shared" ca="1" si="760"/>
        <v xml:space="preserve"> </v>
      </c>
      <c r="V3447" t="str">
        <f t="shared" ca="1" si="761"/>
        <v>let cannot_decomm [$2020_2025$ , $2045_2050$ , $SYN_METHANOLATION$] := 1;</v>
      </c>
    </row>
    <row r="3448" spans="8:22" outlineLevel="1" x14ac:dyDescent="0.25">
      <c r="H3448">
        <f t="shared" si="762"/>
        <v>74</v>
      </c>
      <c r="I3448" t="str">
        <f t="shared" ca="1" si="755"/>
        <v>SYN_METHANOLATION</v>
      </c>
      <c r="J3448">
        <f t="shared" ca="1" si="763"/>
        <v>20</v>
      </c>
      <c r="K3448">
        <f t="shared" si="764"/>
        <v>2025</v>
      </c>
      <c r="L3448">
        <f t="shared" si="756"/>
        <v>2030</v>
      </c>
      <c r="M3448" t="str">
        <f t="shared" si="765"/>
        <v>2025_2030</v>
      </c>
      <c r="N3448">
        <f t="shared" si="766"/>
        <v>2015</v>
      </c>
      <c r="O3448">
        <f t="shared" si="767"/>
        <v>2020</v>
      </c>
      <c r="P3448" t="str">
        <f t="shared" si="768"/>
        <v>2015_2020</v>
      </c>
      <c r="Q3448">
        <f t="shared" si="757"/>
        <v>0</v>
      </c>
      <c r="R3448">
        <f t="shared" si="758"/>
        <v>1</v>
      </c>
      <c r="S3448">
        <f t="shared" ca="1" si="759"/>
        <v>1</v>
      </c>
      <c r="U3448" t="str">
        <f t="shared" ca="1" si="760"/>
        <v>#</v>
      </c>
      <c r="V3448" t="str">
        <f t="shared" ca="1" si="761"/>
        <v>let cannot_decomm [$2025_2030$ , $2015_2020$ , $SYN_METHANOLATION$] := 1;</v>
      </c>
    </row>
    <row r="3449" spans="8:22" outlineLevel="1" x14ac:dyDescent="0.25">
      <c r="H3449">
        <f t="shared" si="762"/>
        <v>74</v>
      </c>
      <c r="I3449" t="str">
        <f t="shared" ca="1" si="755"/>
        <v>SYN_METHANOLATION</v>
      </c>
      <c r="J3449">
        <f t="shared" ca="1" si="763"/>
        <v>20</v>
      </c>
      <c r="K3449">
        <f t="shared" si="764"/>
        <v>2025</v>
      </c>
      <c r="L3449">
        <f t="shared" si="756"/>
        <v>2030</v>
      </c>
      <c r="M3449" t="str">
        <f t="shared" si="765"/>
        <v>2025_2030</v>
      </c>
      <c r="N3449">
        <f t="shared" si="766"/>
        <v>2020</v>
      </c>
      <c r="O3449">
        <f t="shared" si="767"/>
        <v>2025</v>
      </c>
      <c r="P3449" t="str">
        <f t="shared" si="768"/>
        <v>2020_2025</v>
      </c>
      <c r="Q3449">
        <f t="shared" si="757"/>
        <v>0</v>
      </c>
      <c r="R3449">
        <f t="shared" si="758"/>
        <v>1</v>
      </c>
      <c r="S3449">
        <f t="shared" ca="1" si="759"/>
        <v>1</v>
      </c>
      <c r="U3449" t="str">
        <f t="shared" ca="1" si="760"/>
        <v>#</v>
      </c>
      <c r="V3449" t="str">
        <f t="shared" ca="1" si="761"/>
        <v>let cannot_decomm [$2025_2030$ , $2020_2025$ , $SYN_METHANOLATION$] := 1;</v>
      </c>
    </row>
    <row r="3450" spans="8:22" outlineLevel="1" x14ac:dyDescent="0.25">
      <c r="H3450">
        <f t="shared" si="762"/>
        <v>74</v>
      </c>
      <c r="I3450" t="str">
        <f t="shared" ca="1" si="755"/>
        <v>SYN_METHANOLATION</v>
      </c>
      <c r="J3450">
        <f t="shared" ca="1" si="763"/>
        <v>20</v>
      </c>
      <c r="K3450">
        <f t="shared" si="764"/>
        <v>2025</v>
      </c>
      <c r="L3450">
        <f t="shared" si="756"/>
        <v>2030</v>
      </c>
      <c r="M3450" t="str">
        <f t="shared" si="765"/>
        <v>2025_2030</v>
      </c>
      <c r="N3450">
        <f t="shared" si="766"/>
        <v>2025</v>
      </c>
      <c r="O3450">
        <f t="shared" si="767"/>
        <v>2030</v>
      </c>
      <c r="P3450" t="str">
        <f t="shared" si="768"/>
        <v>2025_2030</v>
      </c>
      <c r="Q3450">
        <f t="shared" si="757"/>
        <v>0</v>
      </c>
      <c r="R3450">
        <f t="shared" si="758"/>
        <v>0</v>
      </c>
      <c r="S3450">
        <f t="shared" ca="1" si="759"/>
        <v>1</v>
      </c>
      <c r="U3450" t="str">
        <f t="shared" ca="1" si="760"/>
        <v xml:space="preserve"> </v>
      </c>
      <c r="V3450" t="str">
        <f t="shared" ca="1" si="761"/>
        <v>let cannot_decomm [$2025_2030$ , $2025_2030$ , $SYN_METHANOLATION$] := 1;</v>
      </c>
    </row>
    <row r="3451" spans="8:22" outlineLevel="1" x14ac:dyDescent="0.25">
      <c r="H3451">
        <f t="shared" si="762"/>
        <v>74</v>
      </c>
      <c r="I3451" t="str">
        <f t="shared" ca="1" si="755"/>
        <v>SYN_METHANOLATION</v>
      </c>
      <c r="J3451">
        <f t="shared" ca="1" si="763"/>
        <v>20</v>
      </c>
      <c r="K3451">
        <f t="shared" si="764"/>
        <v>2025</v>
      </c>
      <c r="L3451">
        <f t="shared" si="756"/>
        <v>2030</v>
      </c>
      <c r="M3451" t="str">
        <f t="shared" si="765"/>
        <v>2025_2030</v>
      </c>
      <c r="N3451">
        <f t="shared" si="766"/>
        <v>2030</v>
      </c>
      <c r="O3451">
        <f t="shared" si="767"/>
        <v>2035</v>
      </c>
      <c r="P3451" t="str">
        <f t="shared" si="768"/>
        <v>2030_2035</v>
      </c>
      <c r="Q3451">
        <f t="shared" si="757"/>
        <v>0</v>
      </c>
      <c r="R3451">
        <f t="shared" si="758"/>
        <v>0</v>
      </c>
      <c r="S3451">
        <f t="shared" ca="1" si="759"/>
        <v>1</v>
      </c>
      <c r="U3451" t="str">
        <f t="shared" ca="1" si="760"/>
        <v xml:space="preserve"> </v>
      </c>
      <c r="V3451" t="str">
        <f t="shared" ca="1" si="761"/>
        <v>let cannot_decomm [$2025_2030$ , $2030_2035$ , $SYN_METHANOLATION$] := 1;</v>
      </c>
    </row>
    <row r="3452" spans="8:22" outlineLevel="1" x14ac:dyDescent="0.25">
      <c r="H3452">
        <f t="shared" si="762"/>
        <v>74</v>
      </c>
      <c r="I3452" t="str">
        <f t="shared" ca="1" si="755"/>
        <v>SYN_METHANOLATION</v>
      </c>
      <c r="J3452">
        <f t="shared" ca="1" si="763"/>
        <v>20</v>
      </c>
      <c r="K3452">
        <f t="shared" si="764"/>
        <v>2025</v>
      </c>
      <c r="L3452">
        <f t="shared" si="756"/>
        <v>2030</v>
      </c>
      <c r="M3452" t="str">
        <f t="shared" si="765"/>
        <v>2025_2030</v>
      </c>
      <c r="N3452">
        <f t="shared" si="766"/>
        <v>2035</v>
      </c>
      <c r="O3452">
        <f t="shared" si="767"/>
        <v>2040</v>
      </c>
      <c r="P3452" t="str">
        <f t="shared" si="768"/>
        <v>2035_2040</v>
      </c>
      <c r="Q3452">
        <f t="shared" si="757"/>
        <v>0</v>
      </c>
      <c r="R3452">
        <f t="shared" si="758"/>
        <v>0</v>
      </c>
      <c r="S3452">
        <f t="shared" ca="1" si="759"/>
        <v>1</v>
      </c>
      <c r="U3452" t="str">
        <f t="shared" ca="1" si="760"/>
        <v xml:space="preserve"> </v>
      </c>
      <c r="V3452" t="str">
        <f t="shared" ca="1" si="761"/>
        <v>let cannot_decomm [$2025_2030$ , $2035_2040$ , $SYN_METHANOLATION$] := 1;</v>
      </c>
    </row>
    <row r="3453" spans="8:22" outlineLevel="1" x14ac:dyDescent="0.25">
      <c r="H3453">
        <f t="shared" si="762"/>
        <v>74</v>
      </c>
      <c r="I3453" t="str">
        <f t="shared" ca="1" si="755"/>
        <v>SYN_METHANOLATION</v>
      </c>
      <c r="J3453">
        <f t="shared" ca="1" si="763"/>
        <v>20</v>
      </c>
      <c r="K3453">
        <f t="shared" si="764"/>
        <v>2025</v>
      </c>
      <c r="L3453">
        <f t="shared" si="756"/>
        <v>2030</v>
      </c>
      <c r="M3453" t="str">
        <f t="shared" si="765"/>
        <v>2025_2030</v>
      </c>
      <c r="N3453">
        <f t="shared" si="766"/>
        <v>2040</v>
      </c>
      <c r="O3453">
        <f t="shared" si="767"/>
        <v>2045</v>
      </c>
      <c r="P3453" t="str">
        <f t="shared" si="768"/>
        <v>2040_2045</v>
      </c>
      <c r="Q3453">
        <f t="shared" si="757"/>
        <v>0</v>
      </c>
      <c r="R3453">
        <f t="shared" si="758"/>
        <v>0</v>
      </c>
      <c r="S3453">
        <f t="shared" ca="1" si="759"/>
        <v>1</v>
      </c>
      <c r="U3453" t="str">
        <f t="shared" ca="1" si="760"/>
        <v xml:space="preserve"> </v>
      </c>
      <c r="V3453" t="str">
        <f t="shared" ca="1" si="761"/>
        <v>let cannot_decomm [$2025_2030$ , $2040_2045$ , $SYN_METHANOLATION$] := 1;</v>
      </c>
    </row>
    <row r="3454" spans="8:22" outlineLevel="1" x14ac:dyDescent="0.25">
      <c r="H3454">
        <f t="shared" si="762"/>
        <v>74</v>
      </c>
      <c r="I3454" t="str">
        <f t="shared" ca="1" si="755"/>
        <v>SYN_METHANOLATION</v>
      </c>
      <c r="J3454">
        <f t="shared" ca="1" si="763"/>
        <v>20</v>
      </c>
      <c r="K3454">
        <f t="shared" si="764"/>
        <v>2025</v>
      </c>
      <c r="L3454">
        <f t="shared" si="756"/>
        <v>2030</v>
      </c>
      <c r="M3454" t="str">
        <f t="shared" si="765"/>
        <v>2025_2030</v>
      </c>
      <c r="N3454">
        <f t="shared" si="766"/>
        <v>2045</v>
      </c>
      <c r="O3454">
        <f t="shared" si="767"/>
        <v>2050</v>
      </c>
      <c r="P3454" t="str">
        <f t="shared" si="768"/>
        <v>2045_2050</v>
      </c>
      <c r="Q3454">
        <f t="shared" si="757"/>
        <v>0</v>
      </c>
      <c r="R3454">
        <f t="shared" si="758"/>
        <v>0</v>
      </c>
      <c r="S3454">
        <f t="shared" ca="1" si="759"/>
        <v>1</v>
      </c>
      <c r="U3454" t="str">
        <f t="shared" ca="1" si="760"/>
        <v xml:space="preserve"> </v>
      </c>
      <c r="V3454" t="str">
        <f t="shared" ca="1" si="761"/>
        <v>let cannot_decomm [$2025_2030$ , $2045_2050$ , $SYN_METHANOLATION$] := 1;</v>
      </c>
    </row>
    <row r="3455" spans="8:22" outlineLevel="1" x14ac:dyDescent="0.25">
      <c r="H3455">
        <f t="shared" si="762"/>
        <v>74</v>
      </c>
      <c r="I3455" t="str">
        <f t="shared" ca="1" si="755"/>
        <v>SYN_METHANOLATION</v>
      </c>
      <c r="J3455">
        <f t="shared" ca="1" si="763"/>
        <v>20</v>
      </c>
      <c r="K3455">
        <f t="shared" si="764"/>
        <v>2030</v>
      </c>
      <c r="L3455">
        <f t="shared" si="756"/>
        <v>2035</v>
      </c>
      <c r="M3455" t="str">
        <f t="shared" si="765"/>
        <v>2030_2035</v>
      </c>
      <c r="N3455">
        <f t="shared" si="766"/>
        <v>2015</v>
      </c>
      <c r="O3455">
        <f t="shared" si="767"/>
        <v>2020</v>
      </c>
      <c r="P3455" t="str">
        <f t="shared" si="768"/>
        <v>2015_2020</v>
      </c>
      <c r="Q3455">
        <f t="shared" si="757"/>
        <v>0</v>
      </c>
      <c r="R3455">
        <f t="shared" si="758"/>
        <v>1</v>
      </c>
      <c r="S3455">
        <f t="shared" ca="1" si="759"/>
        <v>1</v>
      </c>
      <c r="U3455" t="str">
        <f t="shared" ca="1" si="760"/>
        <v>#</v>
      </c>
      <c r="V3455" t="str">
        <f t="shared" ca="1" si="761"/>
        <v>let cannot_decomm [$2030_2035$ , $2015_2020$ , $SYN_METHANOLATION$] := 1;</v>
      </c>
    </row>
    <row r="3456" spans="8:22" outlineLevel="1" x14ac:dyDescent="0.25">
      <c r="H3456">
        <f t="shared" si="762"/>
        <v>74</v>
      </c>
      <c r="I3456" t="str">
        <f t="shared" ca="1" si="755"/>
        <v>SYN_METHANOLATION</v>
      </c>
      <c r="J3456">
        <f t="shared" ca="1" si="763"/>
        <v>20</v>
      </c>
      <c r="K3456">
        <f t="shared" si="764"/>
        <v>2030</v>
      </c>
      <c r="L3456">
        <f t="shared" si="756"/>
        <v>2035</v>
      </c>
      <c r="M3456" t="str">
        <f t="shared" si="765"/>
        <v>2030_2035</v>
      </c>
      <c r="N3456">
        <f t="shared" si="766"/>
        <v>2020</v>
      </c>
      <c r="O3456">
        <f t="shared" si="767"/>
        <v>2025</v>
      </c>
      <c r="P3456" t="str">
        <f t="shared" si="768"/>
        <v>2020_2025</v>
      </c>
      <c r="Q3456">
        <f t="shared" si="757"/>
        <v>0</v>
      </c>
      <c r="R3456">
        <f t="shared" si="758"/>
        <v>1</v>
      </c>
      <c r="S3456">
        <f t="shared" ca="1" si="759"/>
        <v>1</v>
      </c>
      <c r="U3456" t="str">
        <f t="shared" ca="1" si="760"/>
        <v>#</v>
      </c>
      <c r="V3456" t="str">
        <f t="shared" ca="1" si="761"/>
        <v>let cannot_decomm [$2030_2035$ , $2020_2025$ , $SYN_METHANOLATION$] := 1;</v>
      </c>
    </row>
    <row r="3457" spans="8:22" outlineLevel="1" x14ac:dyDescent="0.25">
      <c r="H3457">
        <f t="shared" si="762"/>
        <v>74</v>
      </c>
      <c r="I3457" t="str">
        <f t="shared" ca="1" si="755"/>
        <v>SYN_METHANOLATION</v>
      </c>
      <c r="J3457">
        <f t="shared" ca="1" si="763"/>
        <v>20</v>
      </c>
      <c r="K3457">
        <f t="shared" si="764"/>
        <v>2030</v>
      </c>
      <c r="L3457">
        <f t="shared" si="756"/>
        <v>2035</v>
      </c>
      <c r="M3457" t="str">
        <f t="shared" si="765"/>
        <v>2030_2035</v>
      </c>
      <c r="N3457">
        <f t="shared" si="766"/>
        <v>2025</v>
      </c>
      <c r="O3457">
        <f t="shared" si="767"/>
        <v>2030</v>
      </c>
      <c r="P3457" t="str">
        <f t="shared" si="768"/>
        <v>2025_2030</v>
      </c>
      <c r="Q3457">
        <f t="shared" si="757"/>
        <v>0</v>
      </c>
      <c r="R3457">
        <f t="shared" si="758"/>
        <v>1</v>
      </c>
      <c r="S3457">
        <f t="shared" ca="1" si="759"/>
        <v>1</v>
      </c>
      <c r="U3457" t="str">
        <f t="shared" ca="1" si="760"/>
        <v>#</v>
      </c>
      <c r="V3457" t="str">
        <f t="shared" ca="1" si="761"/>
        <v>let cannot_decomm [$2030_2035$ , $2025_2030$ , $SYN_METHANOLATION$] := 1;</v>
      </c>
    </row>
    <row r="3458" spans="8:22" outlineLevel="1" x14ac:dyDescent="0.25">
      <c r="H3458">
        <f t="shared" si="762"/>
        <v>74</v>
      </c>
      <c r="I3458" t="str">
        <f t="shared" ca="1" si="755"/>
        <v>SYN_METHANOLATION</v>
      </c>
      <c r="J3458">
        <f t="shared" ca="1" si="763"/>
        <v>20</v>
      </c>
      <c r="K3458">
        <f t="shared" si="764"/>
        <v>2030</v>
      </c>
      <c r="L3458">
        <f t="shared" si="756"/>
        <v>2035</v>
      </c>
      <c r="M3458" t="str">
        <f t="shared" si="765"/>
        <v>2030_2035</v>
      </c>
      <c r="N3458">
        <f t="shared" si="766"/>
        <v>2030</v>
      </c>
      <c r="O3458">
        <f t="shared" si="767"/>
        <v>2035</v>
      </c>
      <c r="P3458" t="str">
        <f t="shared" si="768"/>
        <v>2030_2035</v>
      </c>
      <c r="Q3458">
        <f t="shared" si="757"/>
        <v>0</v>
      </c>
      <c r="R3458">
        <f t="shared" si="758"/>
        <v>0</v>
      </c>
      <c r="S3458">
        <f t="shared" ca="1" si="759"/>
        <v>1</v>
      </c>
      <c r="U3458" t="str">
        <f t="shared" ca="1" si="760"/>
        <v xml:space="preserve"> </v>
      </c>
      <c r="V3458" t="str">
        <f t="shared" ca="1" si="761"/>
        <v>let cannot_decomm [$2030_2035$ , $2030_2035$ , $SYN_METHANOLATION$] := 1;</v>
      </c>
    </row>
    <row r="3459" spans="8:22" outlineLevel="1" x14ac:dyDescent="0.25">
      <c r="H3459">
        <f t="shared" si="762"/>
        <v>74</v>
      </c>
      <c r="I3459" t="str">
        <f t="shared" ca="1" si="755"/>
        <v>SYN_METHANOLATION</v>
      </c>
      <c r="J3459">
        <f t="shared" ca="1" si="763"/>
        <v>20</v>
      </c>
      <c r="K3459">
        <f t="shared" si="764"/>
        <v>2030</v>
      </c>
      <c r="L3459">
        <f t="shared" si="756"/>
        <v>2035</v>
      </c>
      <c r="M3459" t="str">
        <f t="shared" si="765"/>
        <v>2030_2035</v>
      </c>
      <c r="N3459">
        <f t="shared" si="766"/>
        <v>2035</v>
      </c>
      <c r="O3459">
        <f t="shared" si="767"/>
        <v>2040</v>
      </c>
      <c r="P3459" t="str">
        <f t="shared" si="768"/>
        <v>2035_2040</v>
      </c>
      <c r="Q3459">
        <f t="shared" si="757"/>
        <v>0</v>
      </c>
      <c r="R3459">
        <f t="shared" si="758"/>
        <v>0</v>
      </c>
      <c r="S3459">
        <f t="shared" ca="1" si="759"/>
        <v>1</v>
      </c>
      <c r="U3459" t="str">
        <f t="shared" ca="1" si="760"/>
        <v xml:space="preserve"> </v>
      </c>
      <c r="V3459" t="str">
        <f t="shared" ca="1" si="761"/>
        <v>let cannot_decomm [$2030_2035$ , $2035_2040$ , $SYN_METHANOLATION$] := 1;</v>
      </c>
    </row>
    <row r="3460" spans="8:22" outlineLevel="1" x14ac:dyDescent="0.25">
      <c r="H3460">
        <f t="shared" si="762"/>
        <v>74</v>
      </c>
      <c r="I3460" t="str">
        <f t="shared" ca="1" si="755"/>
        <v>SYN_METHANOLATION</v>
      </c>
      <c r="J3460">
        <f t="shared" ca="1" si="763"/>
        <v>20</v>
      </c>
      <c r="K3460">
        <f t="shared" si="764"/>
        <v>2030</v>
      </c>
      <c r="L3460">
        <f t="shared" si="756"/>
        <v>2035</v>
      </c>
      <c r="M3460" t="str">
        <f t="shared" si="765"/>
        <v>2030_2035</v>
      </c>
      <c r="N3460">
        <f t="shared" si="766"/>
        <v>2040</v>
      </c>
      <c r="O3460">
        <f t="shared" si="767"/>
        <v>2045</v>
      </c>
      <c r="P3460" t="str">
        <f t="shared" si="768"/>
        <v>2040_2045</v>
      </c>
      <c r="Q3460">
        <f t="shared" si="757"/>
        <v>0</v>
      </c>
      <c r="R3460">
        <f t="shared" si="758"/>
        <v>0</v>
      </c>
      <c r="S3460">
        <f t="shared" ca="1" si="759"/>
        <v>1</v>
      </c>
      <c r="U3460" t="str">
        <f t="shared" ca="1" si="760"/>
        <v xml:space="preserve"> </v>
      </c>
      <c r="V3460" t="str">
        <f t="shared" ca="1" si="761"/>
        <v>let cannot_decomm [$2030_2035$ , $2040_2045$ , $SYN_METHANOLATION$] := 1;</v>
      </c>
    </row>
    <row r="3461" spans="8:22" outlineLevel="1" x14ac:dyDescent="0.25">
      <c r="H3461">
        <f t="shared" si="762"/>
        <v>74</v>
      </c>
      <c r="I3461" t="str">
        <f t="shared" ref="I3461:I3524" ca="1" si="769">INDIRECT("A"&amp;H3461)</f>
        <v>SYN_METHANOLATION</v>
      </c>
      <c r="J3461">
        <f t="shared" ca="1" si="763"/>
        <v>20</v>
      </c>
      <c r="K3461">
        <f t="shared" si="764"/>
        <v>2030</v>
      </c>
      <c r="L3461">
        <f t="shared" ref="L3461:L3524" si="770">K3461+5</f>
        <v>2035</v>
      </c>
      <c r="M3461" t="str">
        <f t="shared" si="765"/>
        <v>2030_2035</v>
      </c>
      <c r="N3461">
        <f t="shared" si="766"/>
        <v>2045</v>
      </c>
      <c r="O3461">
        <f t="shared" si="767"/>
        <v>2050</v>
      </c>
      <c r="P3461" t="str">
        <f t="shared" si="768"/>
        <v>2045_2050</v>
      </c>
      <c r="Q3461">
        <f t="shared" ref="Q3461:Q3524" si="771">IF(K3461=2015,IF(N3461=2015,1,0),0)</f>
        <v>0</v>
      </c>
      <c r="R3461">
        <f t="shared" ref="R3461:R3524" si="772">IF(K3461&gt;N3461,1,0)</f>
        <v>0</v>
      </c>
      <c r="S3461">
        <f t="shared" ref="S3461:S3524" ca="1" si="773">IF(K3461&lt;(N3461+J3461),1,0)</f>
        <v>1</v>
      </c>
      <c r="U3461" t="str">
        <f t="shared" ref="U3461:U3524" ca="1" si="774">IF(Q3461=1,"#",IF((R3461+S3461)=2,"#"," "))</f>
        <v xml:space="preserve"> </v>
      </c>
      <c r="V3461" t="str">
        <f t="shared" ref="V3461:V3524" ca="1" si="775">"let cannot_decomm [$"&amp;M3461&amp;"$ , $"&amp;P3461&amp;"$ , $"&amp;I3461&amp;"$] := 1;"</f>
        <v>let cannot_decomm [$2030_2035$ , $2045_2050$ , $SYN_METHANOLATION$] := 1;</v>
      </c>
    </row>
    <row r="3462" spans="8:22" outlineLevel="1" x14ac:dyDescent="0.25">
      <c r="H3462">
        <f t="shared" si="762"/>
        <v>74</v>
      </c>
      <c r="I3462" t="str">
        <f t="shared" ca="1" si="769"/>
        <v>SYN_METHANOLATION</v>
      </c>
      <c r="J3462">
        <f t="shared" ca="1" si="763"/>
        <v>20</v>
      </c>
      <c r="K3462">
        <f t="shared" si="764"/>
        <v>2035</v>
      </c>
      <c r="L3462">
        <f t="shared" si="770"/>
        <v>2040</v>
      </c>
      <c r="M3462" t="str">
        <f t="shared" si="765"/>
        <v>2035_2040</v>
      </c>
      <c r="N3462">
        <f t="shared" si="766"/>
        <v>2015</v>
      </c>
      <c r="O3462">
        <f t="shared" si="767"/>
        <v>2020</v>
      </c>
      <c r="P3462" t="str">
        <f t="shared" si="768"/>
        <v>2015_2020</v>
      </c>
      <c r="Q3462">
        <f t="shared" si="771"/>
        <v>0</v>
      </c>
      <c r="R3462">
        <f t="shared" si="772"/>
        <v>1</v>
      </c>
      <c r="S3462">
        <f t="shared" ca="1" si="773"/>
        <v>0</v>
      </c>
      <c r="U3462" t="str">
        <f t="shared" ca="1" si="774"/>
        <v xml:space="preserve"> </v>
      </c>
      <c r="V3462" t="str">
        <f t="shared" ca="1" si="775"/>
        <v>let cannot_decomm [$2035_2040$ , $2015_2020$ , $SYN_METHANOLATION$] := 1;</v>
      </c>
    </row>
    <row r="3463" spans="8:22" outlineLevel="1" x14ac:dyDescent="0.25">
      <c r="H3463">
        <f t="shared" si="762"/>
        <v>74</v>
      </c>
      <c r="I3463" t="str">
        <f t="shared" ca="1" si="769"/>
        <v>SYN_METHANOLATION</v>
      </c>
      <c r="J3463">
        <f t="shared" ca="1" si="763"/>
        <v>20</v>
      </c>
      <c r="K3463">
        <f t="shared" si="764"/>
        <v>2035</v>
      </c>
      <c r="L3463">
        <f t="shared" si="770"/>
        <v>2040</v>
      </c>
      <c r="M3463" t="str">
        <f t="shared" si="765"/>
        <v>2035_2040</v>
      </c>
      <c r="N3463">
        <f t="shared" si="766"/>
        <v>2020</v>
      </c>
      <c r="O3463">
        <f t="shared" si="767"/>
        <v>2025</v>
      </c>
      <c r="P3463" t="str">
        <f t="shared" si="768"/>
        <v>2020_2025</v>
      </c>
      <c r="Q3463">
        <f t="shared" si="771"/>
        <v>0</v>
      </c>
      <c r="R3463">
        <f t="shared" si="772"/>
        <v>1</v>
      </c>
      <c r="S3463">
        <f t="shared" ca="1" si="773"/>
        <v>1</v>
      </c>
      <c r="U3463" t="str">
        <f t="shared" ca="1" si="774"/>
        <v>#</v>
      </c>
      <c r="V3463" t="str">
        <f t="shared" ca="1" si="775"/>
        <v>let cannot_decomm [$2035_2040$ , $2020_2025$ , $SYN_METHANOLATION$] := 1;</v>
      </c>
    </row>
    <row r="3464" spans="8:22" outlineLevel="1" x14ac:dyDescent="0.25">
      <c r="H3464">
        <f t="shared" si="762"/>
        <v>74</v>
      </c>
      <c r="I3464" t="str">
        <f t="shared" ca="1" si="769"/>
        <v>SYN_METHANOLATION</v>
      </c>
      <c r="J3464">
        <f t="shared" ca="1" si="763"/>
        <v>20</v>
      </c>
      <c r="K3464">
        <f t="shared" si="764"/>
        <v>2035</v>
      </c>
      <c r="L3464">
        <f t="shared" si="770"/>
        <v>2040</v>
      </c>
      <c r="M3464" t="str">
        <f t="shared" si="765"/>
        <v>2035_2040</v>
      </c>
      <c r="N3464">
        <f t="shared" si="766"/>
        <v>2025</v>
      </c>
      <c r="O3464">
        <f t="shared" si="767"/>
        <v>2030</v>
      </c>
      <c r="P3464" t="str">
        <f t="shared" si="768"/>
        <v>2025_2030</v>
      </c>
      <c r="Q3464">
        <f t="shared" si="771"/>
        <v>0</v>
      </c>
      <c r="R3464">
        <f t="shared" si="772"/>
        <v>1</v>
      </c>
      <c r="S3464">
        <f t="shared" ca="1" si="773"/>
        <v>1</v>
      </c>
      <c r="U3464" t="str">
        <f t="shared" ca="1" si="774"/>
        <v>#</v>
      </c>
      <c r="V3464" t="str">
        <f t="shared" ca="1" si="775"/>
        <v>let cannot_decomm [$2035_2040$ , $2025_2030$ , $SYN_METHANOLATION$] := 1;</v>
      </c>
    </row>
    <row r="3465" spans="8:22" outlineLevel="1" x14ac:dyDescent="0.25">
      <c r="H3465">
        <f t="shared" si="762"/>
        <v>74</v>
      </c>
      <c r="I3465" t="str">
        <f t="shared" ca="1" si="769"/>
        <v>SYN_METHANOLATION</v>
      </c>
      <c r="J3465">
        <f t="shared" ca="1" si="763"/>
        <v>20</v>
      </c>
      <c r="K3465">
        <f t="shared" si="764"/>
        <v>2035</v>
      </c>
      <c r="L3465">
        <f t="shared" si="770"/>
        <v>2040</v>
      </c>
      <c r="M3465" t="str">
        <f t="shared" si="765"/>
        <v>2035_2040</v>
      </c>
      <c r="N3465">
        <f t="shared" si="766"/>
        <v>2030</v>
      </c>
      <c r="O3465">
        <f t="shared" si="767"/>
        <v>2035</v>
      </c>
      <c r="P3465" t="str">
        <f t="shared" si="768"/>
        <v>2030_2035</v>
      </c>
      <c r="Q3465">
        <f t="shared" si="771"/>
        <v>0</v>
      </c>
      <c r="R3465">
        <f t="shared" si="772"/>
        <v>1</v>
      </c>
      <c r="S3465">
        <f t="shared" ca="1" si="773"/>
        <v>1</v>
      </c>
      <c r="U3465" t="str">
        <f t="shared" ca="1" si="774"/>
        <v>#</v>
      </c>
      <c r="V3465" t="str">
        <f t="shared" ca="1" si="775"/>
        <v>let cannot_decomm [$2035_2040$ , $2030_2035$ , $SYN_METHANOLATION$] := 1;</v>
      </c>
    </row>
    <row r="3466" spans="8:22" outlineLevel="1" x14ac:dyDescent="0.25">
      <c r="H3466">
        <f t="shared" si="762"/>
        <v>74</v>
      </c>
      <c r="I3466" t="str">
        <f t="shared" ca="1" si="769"/>
        <v>SYN_METHANOLATION</v>
      </c>
      <c r="J3466">
        <f t="shared" ca="1" si="763"/>
        <v>20</v>
      </c>
      <c r="K3466">
        <f t="shared" si="764"/>
        <v>2035</v>
      </c>
      <c r="L3466">
        <f t="shared" si="770"/>
        <v>2040</v>
      </c>
      <c r="M3466" t="str">
        <f t="shared" si="765"/>
        <v>2035_2040</v>
      </c>
      <c r="N3466">
        <f t="shared" si="766"/>
        <v>2035</v>
      </c>
      <c r="O3466">
        <f t="shared" si="767"/>
        <v>2040</v>
      </c>
      <c r="P3466" t="str">
        <f t="shared" si="768"/>
        <v>2035_2040</v>
      </c>
      <c r="Q3466">
        <f t="shared" si="771"/>
        <v>0</v>
      </c>
      <c r="R3466">
        <f t="shared" si="772"/>
        <v>0</v>
      </c>
      <c r="S3466">
        <f t="shared" ca="1" si="773"/>
        <v>1</v>
      </c>
      <c r="U3466" t="str">
        <f t="shared" ca="1" si="774"/>
        <v xml:space="preserve"> </v>
      </c>
      <c r="V3466" t="str">
        <f t="shared" ca="1" si="775"/>
        <v>let cannot_decomm [$2035_2040$ , $2035_2040$ , $SYN_METHANOLATION$] := 1;</v>
      </c>
    </row>
    <row r="3467" spans="8:22" outlineLevel="1" x14ac:dyDescent="0.25">
      <c r="H3467">
        <f t="shared" si="762"/>
        <v>74</v>
      </c>
      <c r="I3467" t="str">
        <f t="shared" ca="1" si="769"/>
        <v>SYN_METHANOLATION</v>
      </c>
      <c r="J3467">
        <f t="shared" ca="1" si="763"/>
        <v>20</v>
      </c>
      <c r="K3467">
        <f t="shared" si="764"/>
        <v>2035</v>
      </c>
      <c r="L3467">
        <f t="shared" si="770"/>
        <v>2040</v>
      </c>
      <c r="M3467" t="str">
        <f t="shared" si="765"/>
        <v>2035_2040</v>
      </c>
      <c r="N3467">
        <f t="shared" si="766"/>
        <v>2040</v>
      </c>
      <c r="O3467">
        <f t="shared" si="767"/>
        <v>2045</v>
      </c>
      <c r="P3467" t="str">
        <f t="shared" si="768"/>
        <v>2040_2045</v>
      </c>
      <c r="Q3467">
        <f t="shared" si="771"/>
        <v>0</v>
      </c>
      <c r="R3467">
        <f t="shared" si="772"/>
        <v>0</v>
      </c>
      <c r="S3467">
        <f t="shared" ca="1" si="773"/>
        <v>1</v>
      </c>
      <c r="U3467" t="str">
        <f t="shared" ca="1" si="774"/>
        <v xml:space="preserve"> </v>
      </c>
      <c r="V3467" t="str">
        <f t="shared" ca="1" si="775"/>
        <v>let cannot_decomm [$2035_2040$ , $2040_2045$ , $SYN_METHANOLATION$] := 1;</v>
      </c>
    </row>
    <row r="3468" spans="8:22" outlineLevel="1" x14ac:dyDescent="0.25">
      <c r="H3468">
        <f t="shared" si="762"/>
        <v>74</v>
      </c>
      <c r="I3468" t="str">
        <f t="shared" ca="1" si="769"/>
        <v>SYN_METHANOLATION</v>
      </c>
      <c r="J3468">
        <f t="shared" ca="1" si="763"/>
        <v>20</v>
      </c>
      <c r="K3468">
        <f t="shared" si="764"/>
        <v>2035</v>
      </c>
      <c r="L3468">
        <f t="shared" si="770"/>
        <v>2040</v>
      </c>
      <c r="M3468" t="str">
        <f t="shared" si="765"/>
        <v>2035_2040</v>
      </c>
      <c r="N3468">
        <f t="shared" si="766"/>
        <v>2045</v>
      </c>
      <c r="O3468">
        <f t="shared" si="767"/>
        <v>2050</v>
      </c>
      <c r="P3468" t="str">
        <f t="shared" si="768"/>
        <v>2045_2050</v>
      </c>
      <c r="Q3468">
        <f t="shared" si="771"/>
        <v>0</v>
      </c>
      <c r="R3468">
        <f t="shared" si="772"/>
        <v>0</v>
      </c>
      <c r="S3468">
        <f t="shared" ca="1" si="773"/>
        <v>1</v>
      </c>
      <c r="U3468" t="str">
        <f t="shared" ca="1" si="774"/>
        <v xml:space="preserve"> </v>
      </c>
      <c r="V3468" t="str">
        <f t="shared" ca="1" si="775"/>
        <v>let cannot_decomm [$2035_2040$ , $2045_2050$ , $SYN_METHANOLATION$] := 1;</v>
      </c>
    </row>
    <row r="3469" spans="8:22" outlineLevel="1" x14ac:dyDescent="0.25">
      <c r="H3469">
        <f t="shared" si="762"/>
        <v>74</v>
      </c>
      <c r="I3469" t="str">
        <f t="shared" ca="1" si="769"/>
        <v>SYN_METHANOLATION</v>
      </c>
      <c r="J3469">
        <f t="shared" ca="1" si="763"/>
        <v>20</v>
      </c>
      <c r="K3469">
        <f t="shared" si="764"/>
        <v>2040</v>
      </c>
      <c r="L3469">
        <f t="shared" si="770"/>
        <v>2045</v>
      </c>
      <c r="M3469" t="str">
        <f t="shared" si="765"/>
        <v>2040_2045</v>
      </c>
      <c r="N3469">
        <f t="shared" si="766"/>
        <v>2015</v>
      </c>
      <c r="O3469">
        <f t="shared" si="767"/>
        <v>2020</v>
      </c>
      <c r="P3469" t="str">
        <f t="shared" si="768"/>
        <v>2015_2020</v>
      </c>
      <c r="Q3469">
        <f t="shared" si="771"/>
        <v>0</v>
      </c>
      <c r="R3469">
        <f t="shared" si="772"/>
        <v>1</v>
      </c>
      <c r="S3469">
        <f t="shared" ca="1" si="773"/>
        <v>0</v>
      </c>
      <c r="U3469" t="str">
        <f t="shared" ca="1" si="774"/>
        <v xml:space="preserve"> </v>
      </c>
      <c r="V3469" t="str">
        <f t="shared" ca="1" si="775"/>
        <v>let cannot_decomm [$2040_2045$ , $2015_2020$ , $SYN_METHANOLATION$] := 1;</v>
      </c>
    </row>
    <row r="3470" spans="8:22" outlineLevel="1" x14ac:dyDescent="0.25">
      <c r="H3470">
        <f t="shared" si="762"/>
        <v>74</v>
      </c>
      <c r="I3470" t="str">
        <f t="shared" ca="1" si="769"/>
        <v>SYN_METHANOLATION</v>
      </c>
      <c r="J3470">
        <f t="shared" ca="1" si="763"/>
        <v>20</v>
      </c>
      <c r="K3470">
        <f t="shared" si="764"/>
        <v>2040</v>
      </c>
      <c r="L3470">
        <f t="shared" si="770"/>
        <v>2045</v>
      </c>
      <c r="M3470" t="str">
        <f t="shared" si="765"/>
        <v>2040_2045</v>
      </c>
      <c r="N3470">
        <f t="shared" si="766"/>
        <v>2020</v>
      </c>
      <c r="O3470">
        <f t="shared" si="767"/>
        <v>2025</v>
      </c>
      <c r="P3470" t="str">
        <f t="shared" si="768"/>
        <v>2020_2025</v>
      </c>
      <c r="Q3470">
        <f t="shared" si="771"/>
        <v>0</v>
      </c>
      <c r="R3470">
        <f t="shared" si="772"/>
        <v>1</v>
      </c>
      <c r="S3470">
        <f t="shared" ca="1" si="773"/>
        <v>0</v>
      </c>
      <c r="U3470" t="str">
        <f t="shared" ca="1" si="774"/>
        <v xml:space="preserve"> </v>
      </c>
      <c r="V3470" t="str">
        <f t="shared" ca="1" si="775"/>
        <v>let cannot_decomm [$2040_2045$ , $2020_2025$ , $SYN_METHANOLATION$] := 1;</v>
      </c>
    </row>
    <row r="3471" spans="8:22" outlineLevel="1" x14ac:dyDescent="0.25">
      <c r="H3471">
        <f t="shared" si="762"/>
        <v>74</v>
      </c>
      <c r="I3471" t="str">
        <f t="shared" ca="1" si="769"/>
        <v>SYN_METHANOLATION</v>
      </c>
      <c r="J3471">
        <f t="shared" ca="1" si="763"/>
        <v>20</v>
      </c>
      <c r="K3471">
        <f t="shared" si="764"/>
        <v>2040</v>
      </c>
      <c r="L3471">
        <f t="shared" si="770"/>
        <v>2045</v>
      </c>
      <c r="M3471" t="str">
        <f t="shared" si="765"/>
        <v>2040_2045</v>
      </c>
      <c r="N3471">
        <f t="shared" si="766"/>
        <v>2025</v>
      </c>
      <c r="O3471">
        <f t="shared" si="767"/>
        <v>2030</v>
      </c>
      <c r="P3471" t="str">
        <f t="shared" si="768"/>
        <v>2025_2030</v>
      </c>
      <c r="Q3471">
        <f t="shared" si="771"/>
        <v>0</v>
      </c>
      <c r="R3471">
        <f t="shared" si="772"/>
        <v>1</v>
      </c>
      <c r="S3471">
        <f t="shared" ca="1" si="773"/>
        <v>1</v>
      </c>
      <c r="U3471" t="str">
        <f t="shared" ca="1" si="774"/>
        <v>#</v>
      </c>
      <c r="V3471" t="str">
        <f t="shared" ca="1" si="775"/>
        <v>let cannot_decomm [$2040_2045$ , $2025_2030$ , $SYN_METHANOLATION$] := 1;</v>
      </c>
    </row>
    <row r="3472" spans="8:22" outlineLevel="1" x14ac:dyDescent="0.25">
      <c r="H3472">
        <f t="shared" si="762"/>
        <v>74</v>
      </c>
      <c r="I3472" t="str">
        <f t="shared" ca="1" si="769"/>
        <v>SYN_METHANOLATION</v>
      </c>
      <c r="J3472">
        <f t="shared" ca="1" si="763"/>
        <v>20</v>
      </c>
      <c r="K3472">
        <f t="shared" si="764"/>
        <v>2040</v>
      </c>
      <c r="L3472">
        <f t="shared" si="770"/>
        <v>2045</v>
      </c>
      <c r="M3472" t="str">
        <f t="shared" si="765"/>
        <v>2040_2045</v>
      </c>
      <c r="N3472">
        <f t="shared" si="766"/>
        <v>2030</v>
      </c>
      <c r="O3472">
        <f t="shared" si="767"/>
        <v>2035</v>
      </c>
      <c r="P3472" t="str">
        <f t="shared" si="768"/>
        <v>2030_2035</v>
      </c>
      <c r="Q3472">
        <f t="shared" si="771"/>
        <v>0</v>
      </c>
      <c r="R3472">
        <f t="shared" si="772"/>
        <v>1</v>
      </c>
      <c r="S3472">
        <f t="shared" ca="1" si="773"/>
        <v>1</v>
      </c>
      <c r="U3472" t="str">
        <f t="shared" ca="1" si="774"/>
        <v>#</v>
      </c>
      <c r="V3472" t="str">
        <f t="shared" ca="1" si="775"/>
        <v>let cannot_decomm [$2040_2045$ , $2030_2035$ , $SYN_METHANOLATION$] := 1;</v>
      </c>
    </row>
    <row r="3473" spans="8:22" outlineLevel="1" x14ac:dyDescent="0.25">
      <c r="H3473">
        <f t="shared" si="762"/>
        <v>74</v>
      </c>
      <c r="I3473" t="str">
        <f t="shared" ca="1" si="769"/>
        <v>SYN_METHANOLATION</v>
      </c>
      <c r="J3473">
        <f t="shared" ca="1" si="763"/>
        <v>20</v>
      </c>
      <c r="K3473">
        <f t="shared" si="764"/>
        <v>2040</v>
      </c>
      <c r="L3473">
        <f t="shared" si="770"/>
        <v>2045</v>
      </c>
      <c r="M3473" t="str">
        <f t="shared" si="765"/>
        <v>2040_2045</v>
      </c>
      <c r="N3473">
        <f t="shared" si="766"/>
        <v>2035</v>
      </c>
      <c r="O3473">
        <f t="shared" si="767"/>
        <v>2040</v>
      </c>
      <c r="P3473" t="str">
        <f t="shared" si="768"/>
        <v>2035_2040</v>
      </c>
      <c r="Q3473">
        <f t="shared" si="771"/>
        <v>0</v>
      </c>
      <c r="R3473">
        <f t="shared" si="772"/>
        <v>1</v>
      </c>
      <c r="S3473">
        <f t="shared" ca="1" si="773"/>
        <v>1</v>
      </c>
      <c r="U3473" t="str">
        <f t="shared" ca="1" si="774"/>
        <v>#</v>
      </c>
      <c r="V3473" t="str">
        <f t="shared" ca="1" si="775"/>
        <v>let cannot_decomm [$2040_2045$ , $2035_2040$ , $SYN_METHANOLATION$] := 1;</v>
      </c>
    </row>
    <row r="3474" spans="8:22" outlineLevel="1" x14ac:dyDescent="0.25">
      <c r="H3474">
        <f t="shared" si="762"/>
        <v>74</v>
      </c>
      <c r="I3474" t="str">
        <f t="shared" ca="1" si="769"/>
        <v>SYN_METHANOLATION</v>
      </c>
      <c r="J3474">
        <f t="shared" ca="1" si="763"/>
        <v>20</v>
      </c>
      <c r="K3474">
        <f t="shared" si="764"/>
        <v>2040</v>
      </c>
      <c r="L3474">
        <f t="shared" si="770"/>
        <v>2045</v>
      </c>
      <c r="M3474" t="str">
        <f t="shared" si="765"/>
        <v>2040_2045</v>
      </c>
      <c r="N3474">
        <f t="shared" si="766"/>
        <v>2040</v>
      </c>
      <c r="O3474">
        <f t="shared" si="767"/>
        <v>2045</v>
      </c>
      <c r="P3474" t="str">
        <f t="shared" si="768"/>
        <v>2040_2045</v>
      </c>
      <c r="Q3474">
        <f t="shared" si="771"/>
        <v>0</v>
      </c>
      <c r="R3474">
        <f t="shared" si="772"/>
        <v>0</v>
      </c>
      <c r="S3474">
        <f t="shared" ca="1" si="773"/>
        <v>1</v>
      </c>
      <c r="U3474" t="str">
        <f t="shared" ca="1" si="774"/>
        <v xml:space="preserve"> </v>
      </c>
      <c r="V3474" t="str">
        <f t="shared" ca="1" si="775"/>
        <v>let cannot_decomm [$2040_2045$ , $2040_2045$ , $SYN_METHANOLATION$] := 1;</v>
      </c>
    </row>
    <row r="3475" spans="8:22" outlineLevel="1" x14ac:dyDescent="0.25">
      <c r="H3475">
        <f t="shared" si="762"/>
        <v>74</v>
      </c>
      <c r="I3475" t="str">
        <f t="shared" ca="1" si="769"/>
        <v>SYN_METHANOLATION</v>
      </c>
      <c r="J3475">
        <f t="shared" ca="1" si="763"/>
        <v>20</v>
      </c>
      <c r="K3475">
        <f t="shared" si="764"/>
        <v>2040</v>
      </c>
      <c r="L3475">
        <f t="shared" si="770"/>
        <v>2045</v>
      </c>
      <c r="M3475" t="str">
        <f t="shared" si="765"/>
        <v>2040_2045</v>
      </c>
      <c r="N3475">
        <f t="shared" si="766"/>
        <v>2045</v>
      </c>
      <c r="O3475">
        <f t="shared" si="767"/>
        <v>2050</v>
      </c>
      <c r="P3475" t="str">
        <f t="shared" si="768"/>
        <v>2045_2050</v>
      </c>
      <c r="Q3475">
        <f t="shared" si="771"/>
        <v>0</v>
      </c>
      <c r="R3475">
        <f t="shared" si="772"/>
        <v>0</v>
      </c>
      <c r="S3475">
        <f t="shared" ca="1" si="773"/>
        <v>1</v>
      </c>
      <c r="U3475" t="str">
        <f t="shared" ca="1" si="774"/>
        <v xml:space="preserve"> </v>
      </c>
      <c r="V3475" t="str">
        <f t="shared" ca="1" si="775"/>
        <v>let cannot_decomm [$2040_2045$ , $2045_2050$ , $SYN_METHANOLATION$] := 1;</v>
      </c>
    </row>
    <row r="3476" spans="8:22" outlineLevel="1" x14ac:dyDescent="0.25">
      <c r="H3476">
        <f t="shared" si="762"/>
        <v>74</v>
      </c>
      <c r="I3476" t="str">
        <f t="shared" ca="1" si="769"/>
        <v>SYN_METHANOLATION</v>
      </c>
      <c r="J3476">
        <f t="shared" ca="1" si="763"/>
        <v>20</v>
      </c>
      <c r="K3476">
        <f t="shared" si="764"/>
        <v>2045</v>
      </c>
      <c r="L3476">
        <f t="shared" si="770"/>
        <v>2050</v>
      </c>
      <c r="M3476" t="str">
        <f t="shared" si="765"/>
        <v>2045_2050</v>
      </c>
      <c r="N3476">
        <f t="shared" si="766"/>
        <v>2015</v>
      </c>
      <c r="O3476">
        <f t="shared" si="767"/>
        <v>2020</v>
      </c>
      <c r="P3476" t="str">
        <f t="shared" si="768"/>
        <v>2015_2020</v>
      </c>
      <c r="Q3476">
        <f t="shared" si="771"/>
        <v>0</v>
      </c>
      <c r="R3476">
        <f t="shared" si="772"/>
        <v>1</v>
      </c>
      <c r="S3476">
        <f t="shared" ca="1" si="773"/>
        <v>0</v>
      </c>
      <c r="U3476" t="str">
        <f t="shared" ca="1" si="774"/>
        <v xml:space="preserve"> </v>
      </c>
      <c r="V3476" t="str">
        <f t="shared" ca="1" si="775"/>
        <v>let cannot_decomm [$2045_2050$ , $2015_2020$ , $SYN_METHANOLATION$] := 1;</v>
      </c>
    </row>
    <row r="3477" spans="8:22" outlineLevel="1" x14ac:dyDescent="0.25">
      <c r="H3477">
        <f t="shared" si="762"/>
        <v>74</v>
      </c>
      <c r="I3477" t="str">
        <f t="shared" ca="1" si="769"/>
        <v>SYN_METHANOLATION</v>
      </c>
      <c r="J3477">
        <f t="shared" ca="1" si="763"/>
        <v>20</v>
      </c>
      <c r="K3477">
        <f t="shared" si="764"/>
        <v>2045</v>
      </c>
      <c r="L3477">
        <f t="shared" si="770"/>
        <v>2050</v>
      </c>
      <c r="M3477" t="str">
        <f t="shared" si="765"/>
        <v>2045_2050</v>
      </c>
      <c r="N3477">
        <f t="shared" si="766"/>
        <v>2020</v>
      </c>
      <c r="O3477">
        <f t="shared" si="767"/>
        <v>2025</v>
      </c>
      <c r="P3477" t="str">
        <f t="shared" si="768"/>
        <v>2020_2025</v>
      </c>
      <c r="Q3477">
        <f t="shared" si="771"/>
        <v>0</v>
      </c>
      <c r="R3477">
        <f t="shared" si="772"/>
        <v>1</v>
      </c>
      <c r="S3477">
        <f t="shared" ca="1" si="773"/>
        <v>0</v>
      </c>
      <c r="U3477" t="str">
        <f t="shared" ca="1" si="774"/>
        <v xml:space="preserve"> </v>
      </c>
      <c r="V3477" t="str">
        <f t="shared" ca="1" si="775"/>
        <v>let cannot_decomm [$2045_2050$ , $2020_2025$ , $SYN_METHANOLATION$] := 1;</v>
      </c>
    </row>
    <row r="3478" spans="8:22" outlineLevel="1" x14ac:dyDescent="0.25">
      <c r="H3478">
        <f t="shared" si="762"/>
        <v>74</v>
      </c>
      <c r="I3478" t="str">
        <f t="shared" ca="1" si="769"/>
        <v>SYN_METHANOLATION</v>
      </c>
      <c r="J3478">
        <f t="shared" ca="1" si="763"/>
        <v>20</v>
      </c>
      <c r="K3478">
        <f t="shared" si="764"/>
        <v>2045</v>
      </c>
      <c r="L3478">
        <f t="shared" si="770"/>
        <v>2050</v>
      </c>
      <c r="M3478" t="str">
        <f t="shared" si="765"/>
        <v>2045_2050</v>
      </c>
      <c r="N3478">
        <f t="shared" si="766"/>
        <v>2025</v>
      </c>
      <c r="O3478">
        <f t="shared" si="767"/>
        <v>2030</v>
      </c>
      <c r="P3478" t="str">
        <f t="shared" si="768"/>
        <v>2025_2030</v>
      </c>
      <c r="Q3478">
        <f t="shared" si="771"/>
        <v>0</v>
      </c>
      <c r="R3478">
        <f t="shared" si="772"/>
        <v>1</v>
      </c>
      <c r="S3478">
        <f t="shared" ca="1" si="773"/>
        <v>0</v>
      </c>
      <c r="U3478" t="str">
        <f t="shared" ca="1" si="774"/>
        <v xml:space="preserve"> </v>
      </c>
      <c r="V3478" t="str">
        <f t="shared" ca="1" si="775"/>
        <v>let cannot_decomm [$2045_2050$ , $2025_2030$ , $SYN_METHANOLATION$] := 1;</v>
      </c>
    </row>
    <row r="3479" spans="8:22" outlineLevel="1" x14ac:dyDescent="0.25">
      <c r="H3479">
        <f t="shared" si="762"/>
        <v>74</v>
      </c>
      <c r="I3479" t="str">
        <f t="shared" ca="1" si="769"/>
        <v>SYN_METHANOLATION</v>
      </c>
      <c r="J3479">
        <f t="shared" ca="1" si="763"/>
        <v>20</v>
      </c>
      <c r="K3479">
        <f t="shared" si="764"/>
        <v>2045</v>
      </c>
      <c r="L3479">
        <f t="shared" si="770"/>
        <v>2050</v>
      </c>
      <c r="M3479" t="str">
        <f t="shared" si="765"/>
        <v>2045_2050</v>
      </c>
      <c r="N3479">
        <f t="shared" si="766"/>
        <v>2030</v>
      </c>
      <c r="O3479">
        <f t="shared" si="767"/>
        <v>2035</v>
      </c>
      <c r="P3479" t="str">
        <f t="shared" si="768"/>
        <v>2030_2035</v>
      </c>
      <c r="Q3479">
        <f t="shared" si="771"/>
        <v>0</v>
      </c>
      <c r="R3479">
        <f t="shared" si="772"/>
        <v>1</v>
      </c>
      <c r="S3479">
        <f t="shared" ca="1" si="773"/>
        <v>1</v>
      </c>
      <c r="U3479" t="str">
        <f t="shared" ca="1" si="774"/>
        <v>#</v>
      </c>
      <c r="V3479" t="str">
        <f t="shared" ca="1" si="775"/>
        <v>let cannot_decomm [$2045_2050$ , $2030_2035$ , $SYN_METHANOLATION$] := 1;</v>
      </c>
    </row>
    <row r="3480" spans="8:22" outlineLevel="1" x14ac:dyDescent="0.25">
      <c r="H3480">
        <f t="shared" si="762"/>
        <v>74</v>
      </c>
      <c r="I3480" t="str">
        <f t="shared" ca="1" si="769"/>
        <v>SYN_METHANOLATION</v>
      </c>
      <c r="J3480">
        <f t="shared" ca="1" si="763"/>
        <v>20</v>
      </c>
      <c r="K3480">
        <f t="shared" si="764"/>
        <v>2045</v>
      </c>
      <c r="L3480">
        <f t="shared" si="770"/>
        <v>2050</v>
      </c>
      <c r="M3480" t="str">
        <f t="shared" si="765"/>
        <v>2045_2050</v>
      </c>
      <c r="N3480">
        <f t="shared" si="766"/>
        <v>2035</v>
      </c>
      <c r="O3480">
        <f t="shared" si="767"/>
        <v>2040</v>
      </c>
      <c r="P3480" t="str">
        <f t="shared" si="768"/>
        <v>2035_2040</v>
      </c>
      <c r="Q3480">
        <f t="shared" si="771"/>
        <v>0</v>
      </c>
      <c r="R3480">
        <f t="shared" si="772"/>
        <v>1</v>
      </c>
      <c r="S3480">
        <f t="shared" ca="1" si="773"/>
        <v>1</v>
      </c>
      <c r="U3480" t="str">
        <f t="shared" ca="1" si="774"/>
        <v>#</v>
      </c>
      <c r="V3480" t="str">
        <f t="shared" ca="1" si="775"/>
        <v>let cannot_decomm [$2045_2050$ , $2035_2040$ , $SYN_METHANOLATION$] := 1;</v>
      </c>
    </row>
    <row r="3481" spans="8:22" outlineLevel="1" x14ac:dyDescent="0.25">
      <c r="H3481">
        <f t="shared" si="762"/>
        <v>74</v>
      </c>
      <c r="I3481" t="str">
        <f t="shared" ca="1" si="769"/>
        <v>SYN_METHANOLATION</v>
      </c>
      <c r="J3481">
        <f t="shared" ca="1" si="763"/>
        <v>20</v>
      </c>
      <c r="K3481">
        <f t="shared" si="764"/>
        <v>2045</v>
      </c>
      <c r="L3481">
        <f t="shared" si="770"/>
        <v>2050</v>
      </c>
      <c r="M3481" t="str">
        <f t="shared" si="765"/>
        <v>2045_2050</v>
      </c>
      <c r="N3481">
        <f t="shared" si="766"/>
        <v>2040</v>
      </c>
      <c r="O3481">
        <f t="shared" si="767"/>
        <v>2045</v>
      </c>
      <c r="P3481" t="str">
        <f t="shared" si="768"/>
        <v>2040_2045</v>
      </c>
      <c r="Q3481">
        <f t="shared" si="771"/>
        <v>0</v>
      </c>
      <c r="R3481">
        <f t="shared" si="772"/>
        <v>1</v>
      </c>
      <c r="S3481">
        <f t="shared" ca="1" si="773"/>
        <v>1</v>
      </c>
      <c r="U3481" t="str">
        <f t="shared" ca="1" si="774"/>
        <v>#</v>
      </c>
      <c r="V3481" t="str">
        <f t="shared" ca="1" si="775"/>
        <v>let cannot_decomm [$2045_2050$ , $2040_2045$ , $SYN_METHANOLATION$] := 1;</v>
      </c>
    </row>
    <row r="3482" spans="8:22" outlineLevel="1" x14ac:dyDescent="0.25">
      <c r="H3482">
        <f t="shared" si="762"/>
        <v>74</v>
      </c>
      <c r="I3482" t="str">
        <f t="shared" ca="1" si="769"/>
        <v>SYN_METHANOLATION</v>
      </c>
      <c r="J3482">
        <f t="shared" ca="1" si="763"/>
        <v>20</v>
      </c>
      <c r="K3482">
        <f t="shared" si="764"/>
        <v>2045</v>
      </c>
      <c r="L3482">
        <f t="shared" si="770"/>
        <v>2050</v>
      </c>
      <c r="M3482" t="str">
        <f t="shared" si="765"/>
        <v>2045_2050</v>
      </c>
      <c r="N3482">
        <f t="shared" si="766"/>
        <v>2045</v>
      </c>
      <c r="O3482">
        <f t="shared" si="767"/>
        <v>2050</v>
      </c>
      <c r="P3482" t="str">
        <f t="shared" si="768"/>
        <v>2045_2050</v>
      </c>
      <c r="Q3482">
        <f t="shared" si="771"/>
        <v>0</v>
      </c>
      <c r="R3482">
        <f t="shared" si="772"/>
        <v>0</v>
      </c>
      <c r="S3482">
        <f t="shared" ca="1" si="773"/>
        <v>1</v>
      </c>
      <c r="U3482" t="str">
        <f t="shared" ca="1" si="774"/>
        <v xml:space="preserve"> </v>
      </c>
      <c r="V3482" t="str">
        <f t="shared" ca="1" si="775"/>
        <v>let cannot_decomm [$2045_2050$ , $2045_2050$ , $SYN_METHANOLATION$] := 1;</v>
      </c>
    </row>
    <row r="3483" spans="8:22" outlineLevel="1" x14ac:dyDescent="0.25">
      <c r="H3483">
        <f t="shared" si="762"/>
        <v>75</v>
      </c>
      <c r="I3483" t="str">
        <f t="shared" ca="1" si="769"/>
        <v>SYN_METHANATION</v>
      </c>
      <c r="J3483">
        <f t="shared" ca="1" si="763"/>
        <v>40</v>
      </c>
      <c r="K3483">
        <f t="shared" si="764"/>
        <v>2015</v>
      </c>
      <c r="L3483">
        <f t="shared" si="770"/>
        <v>2020</v>
      </c>
      <c r="M3483" t="str">
        <f t="shared" si="765"/>
        <v>2015_2020</v>
      </c>
      <c r="N3483">
        <f t="shared" si="766"/>
        <v>2015</v>
      </c>
      <c r="O3483">
        <f t="shared" si="767"/>
        <v>2020</v>
      </c>
      <c r="P3483" t="str">
        <f t="shared" si="768"/>
        <v>2015_2020</v>
      </c>
      <c r="Q3483">
        <f t="shared" si="771"/>
        <v>1</v>
      </c>
      <c r="R3483">
        <f t="shared" si="772"/>
        <v>0</v>
      </c>
      <c r="S3483">
        <f t="shared" ca="1" si="773"/>
        <v>1</v>
      </c>
      <c r="U3483" t="str">
        <f t="shared" si="774"/>
        <v>#</v>
      </c>
      <c r="V3483" t="str">
        <f t="shared" ca="1" si="775"/>
        <v>let cannot_decomm [$2015_2020$ , $2015_2020$ , $SYN_METHANATION$] := 1;</v>
      </c>
    </row>
    <row r="3484" spans="8:22" outlineLevel="1" x14ac:dyDescent="0.25">
      <c r="H3484">
        <f t="shared" si="762"/>
        <v>75</v>
      </c>
      <c r="I3484" t="str">
        <f t="shared" ca="1" si="769"/>
        <v>SYN_METHANATION</v>
      </c>
      <c r="J3484">
        <f t="shared" ca="1" si="763"/>
        <v>40</v>
      </c>
      <c r="K3484">
        <f t="shared" si="764"/>
        <v>2015</v>
      </c>
      <c r="L3484">
        <f t="shared" si="770"/>
        <v>2020</v>
      </c>
      <c r="M3484" t="str">
        <f t="shared" si="765"/>
        <v>2015_2020</v>
      </c>
      <c r="N3484">
        <f t="shared" si="766"/>
        <v>2020</v>
      </c>
      <c r="O3484">
        <f t="shared" si="767"/>
        <v>2025</v>
      </c>
      <c r="P3484" t="str">
        <f t="shared" si="768"/>
        <v>2020_2025</v>
      </c>
      <c r="Q3484">
        <f t="shared" si="771"/>
        <v>0</v>
      </c>
      <c r="R3484">
        <f t="shared" si="772"/>
        <v>0</v>
      </c>
      <c r="S3484">
        <f t="shared" ca="1" si="773"/>
        <v>1</v>
      </c>
      <c r="U3484" t="str">
        <f t="shared" ca="1" si="774"/>
        <v xml:space="preserve"> </v>
      </c>
      <c r="V3484" t="str">
        <f t="shared" ca="1" si="775"/>
        <v>let cannot_decomm [$2015_2020$ , $2020_2025$ , $SYN_METHANATION$] := 1;</v>
      </c>
    </row>
    <row r="3485" spans="8:22" outlineLevel="1" x14ac:dyDescent="0.25">
      <c r="H3485">
        <f t="shared" si="762"/>
        <v>75</v>
      </c>
      <c r="I3485" t="str">
        <f t="shared" ca="1" si="769"/>
        <v>SYN_METHANATION</v>
      </c>
      <c r="J3485">
        <f t="shared" ca="1" si="763"/>
        <v>40</v>
      </c>
      <c r="K3485">
        <f t="shared" si="764"/>
        <v>2015</v>
      </c>
      <c r="L3485">
        <f t="shared" si="770"/>
        <v>2020</v>
      </c>
      <c r="M3485" t="str">
        <f t="shared" si="765"/>
        <v>2015_2020</v>
      </c>
      <c r="N3485">
        <f t="shared" si="766"/>
        <v>2025</v>
      </c>
      <c r="O3485">
        <f t="shared" si="767"/>
        <v>2030</v>
      </c>
      <c r="P3485" t="str">
        <f t="shared" si="768"/>
        <v>2025_2030</v>
      </c>
      <c r="Q3485">
        <f t="shared" si="771"/>
        <v>0</v>
      </c>
      <c r="R3485">
        <f t="shared" si="772"/>
        <v>0</v>
      </c>
      <c r="S3485">
        <f t="shared" ca="1" si="773"/>
        <v>1</v>
      </c>
      <c r="U3485" t="str">
        <f t="shared" ca="1" si="774"/>
        <v xml:space="preserve"> </v>
      </c>
      <c r="V3485" t="str">
        <f t="shared" ca="1" si="775"/>
        <v>let cannot_decomm [$2015_2020$ , $2025_2030$ , $SYN_METHANATION$] := 1;</v>
      </c>
    </row>
    <row r="3486" spans="8:22" outlineLevel="1" x14ac:dyDescent="0.25">
      <c r="H3486">
        <f t="shared" si="762"/>
        <v>75</v>
      </c>
      <c r="I3486" t="str">
        <f t="shared" ca="1" si="769"/>
        <v>SYN_METHANATION</v>
      </c>
      <c r="J3486">
        <f t="shared" ca="1" si="763"/>
        <v>40</v>
      </c>
      <c r="K3486">
        <f t="shared" si="764"/>
        <v>2015</v>
      </c>
      <c r="L3486">
        <f t="shared" si="770"/>
        <v>2020</v>
      </c>
      <c r="M3486" t="str">
        <f t="shared" si="765"/>
        <v>2015_2020</v>
      </c>
      <c r="N3486">
        <f t="shared" si="766"/>
        <v>2030</v>
      </c>
      <c r="O3486">
        <f t="shared" si="767"/>
        <v>2035</v>
      </c>
      <c r="P3486" t="str">
        <f t="shared" si="768"/>
        <v>2030_2035</v>
      </c>
      <c r="Q3486">
        <f t="shared" si="771"/>
        <v>0</v>
      </c>
      <c r="R3486">
        <f t="shared" si="772"/>
        <v>0</v>
      </c>
      <c r="S3486">
        <f t="shared" ca="1" si="773"/>
        <v>1</v>
      </c>
      <c r="U3486" t="str">
        <f t="shared" ca="1" si="774"/>
        <v xml:space="preserve"> </v>
      </c>
      <c r="V3486" t="str">
        <f t="shared" ca="1" si="775"/>
        <v>let cannot_decomm [$2015_2020$ , $2030_2035$ , $SYN_METHANATION$] := 1;</v>
      </c>
    </row>
    <row r="3487" spans="8:22" outlineLevel="1" x14ac:dyDescent="0.25">
      <c r="H3487">
        <f t="shared" si="762"/>
        <v>75</v>
      </c>
      <c r="I3487" t="str">
        <f t="shared" ca="1" si="769"/>
        <v>SYN_METHANATION</v>
      </c>
      <c r="J3487">
        <f t="shared" ca="1" si="763"/>
        <v>40</v>
      </c>
      <c r="K3487">
        <f t="shared" si="764"/>
        <v>2015</v>
      </c>
      <c r="L3487">
        <f t="shared" si="770"/>
        <v>2020</v>
      </c>
      <c r="M3487" t="str">
        <f t="shared" si="765"/>
        <v>2015_2020</v>
      </c>
      <c r="N3487">
        <f t="shared" si="766"/>
        <v>2035</v>
      </c>
      <c r="O3487">
        <f t="shared" si="767"/>
        <v>2040</v>
      </c>
      <c r="P3487" t="str">
        <f t="shared" si="768"/>
        <v>2035_2040</v>
      </c>
      <c r="Q3487">
        <f t="shared" si="771"/>
        <v>0</v>
      </c>
      <c r="R3487">
        <f t="shared" si="772"/>
        <v>0</v>
      </c>
      <c r="S3487">
        <f t="shared" ca="1" si="773"/>
        <v>1</v>
      </c>
      <c r="U3487" t="str">
        <f t="shared" ca="1" si="774"/>
        <v xml:space="preserve"> </v>
      </c>
      <c r="V3487" t="str">
        <f t="shared" ca="1" si="775"/>
        <v>let cannot_decomm [$2015_2020$ , $2035_2040$ , $SYN_METHANATION$] := 1;</v>
      </c>
    </row>
    <row r="3488" spans="8:22" outlineLevel="1" x14ac:dyDescent="0.25">
      <c r="H3488">
        <f t="shared" si="762"/>
        <v>75</v>
      </c>
      <c r="I3488" t="str">
        <f t="shared" ca="1" si="769"/>
        <v>SYN_METHANATION</v>
      </c>
      <c r="J3488">
        <f t="shared" ca="1" si="763"/>
        <v>40</v>
      </c>
      <c r="K3488">
        <f t="shared" si="764"/>
        <v>2015</v>
      </c>
      <c r="L3488">
        <f t="shared" si="770"/>
        <v>2020</v>
      </c>
      <c r="M3488" t="str">
        <f t="shared" si="765"/>
        <v>2015_2020</v>
      </c>
      <c r="N3488">
        <f t="shared" si="766"/>
        <v>2040</v>
      </c>
      <c r="O3488">
        <f t="shared" si="767"/>
        <v>2045</v>
      </c>
      <c r="P3488" t="str">
        <f t="shared" si="768"/>
        <v>2040_2045</v>
      </c>
      <c r="Q3488">
        <f t="shared" si="771"/>
        <v>0</v>
      </c>
      <c r="R3488">
        <f t="shared" si="772"/>
        <v>0</v>
      </c>
      <c r="S3488">
        <f t="shared" ca="1" si="773"/>
        <v>1</v>
      </c>
      <c r="U3488" t="str">
        <f t="shared" ca="1" si="774"/>
        <v xml:space="preserve"> </v>
      </c>
      <c r="V3488" t="str">
        <f t="shared" ca="1" si="775"/>
        <v>let cannot_decomm [$2015_2020$ , $2040_2045$ , $SYN_METHANATION$] := 1;</v>
      </c>
    </row>
    <row r="3489" spans="8:22" outlineLevel="1" x14ac:dyDescent="0.25">
      <c r="H3489">
        <f t="shared" si="762"/>
        <v>75</v>
      </c>
      <c r="I3489" t="str">
        <f t="shared" ca="1" si="769"/>
        <v>SYN_METHANATION</v>
      </c>
      <c r="J3489">
        <f t="shared" ca="1" si="763"/>
        <v>40</v>
      </c>
      <c r="K3489">
        <f t="shared" si="764"/>
        <v>2015</v>
      </c>
      <c r="L3489">
        <f t="shared" si="770"/>
        <v>2020</v>
      </c>
      <c r="M3489" t="str">
        <f t="shared" si="765"/>
        <v>2015_2020</v>
      </c>
      <c r="N3489">
        <f t="shared" si="766"/>
        <v>2045</v>
      </c>
      <c r="O3489">
        <f t="shared" si="767"/>
        <v>2050</v>
      </c>
      <c r="P3489" t="str">
        <f t="shared" si="768"/>
        <v>2045_2050</v>
      </c>
      <c r="Q3489">
        <f t="shared" si="771"/>
        <v>0</v>
      </c>
      <c r="R3489">
        <f t="shared" si="772"/>
        <v>0</v>
      </c>
      <c r="S3489">
        <f t="shared" ca="1" si="773"/>
        <v>1</v>
      </c>
      <c r="U3489" t="str">
        <f t="shared" ca="1" si="774"/>
        <v xml:space="preserve"> </v>
      </c>
      <c r="V3489" t="str">
        <f t="shared" ca="1" si="775"/>
        <v>let cannot_decomm [$2015_2020$ , $2045_2050$ , $SYN_METHANATION$] := 1;</v>
      </c>
    </row>
    <row r="3490" spans="8:22" outlineLevel="1" x14ac:dyDescent="0.25">
      <c r="H3490">
        <f t="shared" si="762"/>
        <v>75</v>
      </c>
      <c r="I3490" t="str">
        <f t="shared" ca="1" si="769"/>
        <v>SYN_METHANATION</v>
      </c>
      <c r="J3490">
        <f t="shared" ca="1" si="763"/>
        <v>40</v>
      </c>
      <c r="K3490">
        <f t="shared" si="764"/>
        <v>2020</v>
      </c>
      <c r="L3490">
        <f t="shared" si="770"/>
        <v>2025</v>
      </c>
      <c r="M3490" t="str">
        <f t="shared" si="765"/>
        <v>2020_2025</v>
      </c>
      <c r="N3490">
        <f t="shared" si="766"/>
        <v>2015</v>
      </c>
      <c r="O3490">
        <f t="shared" si="767"/>
        <v>2020</v>
      </c>
      <c r="P3490" t="str">
        <f t="shared" si="768"/>
        <v>2015_2020</v>
      </c>
      <c r="Q3490">
        <f t="shared" si="771"/>
        <v>0</v>
      </c>
      <c r="R3490">
        <f t="shared" si="772"/>
        <v>1</v>
      </c>
      <c r="S3490">
        <f t="shared" ca="1" si="773"/>
        <v>1</v>
      </c>
      <c r="U3490" t="str">
        <f t="shared" ca="1" si="774"/>
        <v>#</v>
      </c>
      <c r="V3490" t="str">
        <f t="shared" ca="1" si="775"/>
        <v>let cannot_decomm [$2020_2025$ , $2015_2020$ , $SYN_METHANATION$] := 1;</v>
      </c>
    </row>
    <row r="3491" spans="8:22" outlineLevel="1" x14ac:dyDescent="0.25">
      <c r="H3491">
        <f t="shared" si="762"/>
        <v>75</v>
      </c>
      <c r="I3491" t="str">
        <f t="shared" ca="1" si="769"/>
        <v>SYN_METHANATION</v>
      </c>
      <c r="J3491">
        <f t="shared" ca="1" si="763"/>
        <v>40</v>
      </c>
      <c r="K3491">
        <f t="shared" si="764"/>
        <v>2020</v>
      </c>
      <c r="L3491">
        <f t="shared" si="770"/>
        <v>2025</v>
      </c>
      <c r="M3491" t="str">
        <f t="shared" si="765"/>
        <v>2020_2025</v>
      </c>
      <c r="N3491">
        <f t="shared" si="766"/>
        <v>2020</v>
      </c>
      <c r="O3491">
        <f t="shared" si="767"/>
        <v>2025</v>
      </c>
      <c r="P3491" t="str">
        <f t="shared" si="768"/>
        <v>2020_2025</v>
      </c>
      <c r="Q3491">
        <f t="shared" si="771"/>
        <v>0</v>
      </c>
      <c r="R3491">
        <f t="shared" si="772"/>
        <v>0</v>
      </c>
      <c r="S3491">
        <f t="shared" ca="1" si="773"/>
        <v>1</v>
      </c>
      <c r="U3491" t="str">
        <f t="shared" ca="1" si="774"/>
        <v xml:space="preserve"> </v>
      </c>
      <c r="V3491" t="str">
        <f t="shared" ca="1" si="775"/>
        <v>let cannot_decomm [$2020_2025$ , $2020_2025$ , $SYN_METHANATION$] := 1;</v>
      </c>
    </row>
    <row r="3492" spans="8:22" outlineLevel="1" x14ac:dyDescent="0.25">
      <c r="H3492">
        <f t="shared" si="762"/>
        <v>75</v>
      </c>
      <c r="I3492" t="str">
        <f t="shared" ca="1" si="769"/>
        <v>SYN_METHANATION</v>
      </c>
      <c r="J3492">
        <f t="shared" ca="1" si="763"/>
        <v>40</v>
      </c>
      <c r="K3492">
        <f t="shared" si="764"/>
        <v>2020</v>
      </c>
      <c r="L3492">
        <f t="shared" si="770"/>
        <v>2025</v>
      </c>
      <c r="M3492" t="str">
        <f t="shared" si="765"/>
        <v>2020_2025</v>
      </c>
      <c r="N3492">
        <f t="shared" si="766"/>
        <v>2025</v>
      </c>
      <c r="O3492">
        <f t="shared" si="767"/>
        <v>2030</v>
      </c>
      <c r="P3492" t="str">
        <f t="shared" si="768"/>
        <v>2025_2030</v>
      </c>
      <c r="Q3492">
        <f t="shared" si="771"/>
        <v>0</v>
      </c>
      <c r="R3492">
        <f t="shared" si="772"/>
        <v>0</v>
      </c>
      <c r="S3492">
        <f t="shared" ca="1" si="773"/>
        <v>1</v>
      </c>
      <c r="U3492" t="str">
        <f t="shared" ca="1" si="774"/>
        <v xml:space="preserve"> </v>
      </c>
      <c r="V3492" t="str">
        <f t="shared" ca="1" si="775"/>
        <v>let cannot_decomm [$2020_2025$ , $2025_2030$ , $SYN_METHANATION$] := 1;</v>
      </c>
    </row>
    <row r="3493" spans="8:22" outlineLevel="1" x14ac:dyDescent="0.25">
      <c r="H3493">
        <f t="shared" si="762"/>
        <v>75</v>
      </c>
      <c r="I3493" t="str">
        <f t="shared" ca="1" si="769"/>
        <v>SYN_METHANATION</v>
      </c>
      <c r="J3493">
        <f t="shared" ca="1" si="763"/>
        <v>40</v>
      </c>
      <c r="K3493">
        <f t="shared" si="764"/>
        <v>2020</v>
      </c>
      <c r="L3493">
        <f t="shared" si="770"/>
        <v>2025</v>
      </c>
      <c r="M3493" t="str">
        <f t="shared" si="765"/>
        <v>2020_2025</v>
      </c>
      <c r="N3493">
        <f t="shared" si="766"/>
        <v>2030</v>
      </c>
      <c r="O3493">
        <f t="shared" si="767"/>
        <v>2035</v>
      </c>
      <c r="P3493" t="str">
        <f t="shared" si="768"/>
        <v>2030_2035</v>
      </c>
      <c r="Q3493">
        <f t="shared" si="771"/>
        <v>0</v>
      </c>
      <c r="R3493">
        <f t="shared" si="772"/>
        <v>0</v>
      </c>
      <c r="S3493">
        <f t="shared" ca="1" si="773"/>
        <v>1</v>
      </c>
      <c r="U3493" t="str">
        <f t="shared" ca="1" si="774"/>
        <v xml:space="preserve"> </v>
      </c>
      <c r="V3493" t="str">
        <f t="shared" ca="1" si="775"/>
        <v>let cannot_decomm [$2020_2025$ , $2030_2035$ , $SYN_METHANATION$] := 1;</v>
      </c>
    </row>
    <row r="3494" spans="8:22" outlineLevel="1" x14ac:dyDescent="0.25">
      <c r="H3494">
        <f t="shared" si="762"/>
        <v>75</v>
      </c>
      <c r="I3494" t="str">
        <f t="shared" ca="1" si="769"/>
        <v>SYN_METHANATION</v>
      </c>
      <c r="J3494">
        <f t="shared" ca="1" si="763"/>
        <v>40</v>
      </c>
      <c r="K3494">
        <f t="shared" si="764"/>
        <v>2020</v>
      </c>
      <c r="L3494">
        <f t="shared" si="770"/>
        <v>2025</v>
      </c>
      <c r="M3494" t="str">
        <f t="shared" si="765"/>
        <v>2020_2025</v>
      </c>
      <c r="N3494">
        <f t="shared" si="766"/>
        <v>2035</v>
      </c>
      <c r="O3494">
        <f t="shared" si="767"/>
        <v>2040</v>
      </c>
      <c r="P3494" t="str">
        <f t="shared" si="768"/>
        <v>2035_2040</v>
      </c>
      <c r="Q3494">
        <f t="shared" si="771"/>
        <v>0</v>
      </c>
      <c r="R3494">
        <f t="shared" si="772"/>
        <v>0</v>
      </c>
      <c r="S3494">
        <f t="shared" ca="1" si="773"/>
        <v>1</v>
      </c>
      <c r="U3494" t="str">
        <f t="shared" ca="1" si="774"/>
        <v xml:space="preserve"> </v>
      </c>
      <c r="V3494" t="str">
        <f t="shared" ca="1" si="775"/>
        <v>let cannot_decomm [$2020_2025$ , $2035_2040$ , $SYN_METHANATION$] := 1;</v>
      </c>
    </row>
    <row r="3495" spans="8:22" outlineLevel="1" x14ac:dyDescent="0.25">
      <c r="H3495">
        <f t="shared" si="762"/>
        <v>75</v>
      </c>
      <c r="I3495" t="str">
        <f t="shared" ca="1" si="769"/>
        <v>SYN_METHANATION</v>
      </c>
      <c r="J3495">
        <f t="shared" ca="1" si="763"/>
        <v>40</v>
      </c>
      <c r="K3495">
        <f t="shared" si="764"/>
        <v>2020</v>
      </c>
      <c r="L3495">
        <f t="shared" si="770"/>
        <v>2025</v>
      </c>
      <c r="M3495" t="str">
        <f t="shared" si="765"/>
        <v>2020_2025</v>
      </c>
      <c r="N3495">
        <f t="shared" si="766"/>
        <v>2040</v>
      </c>
      <c r="O3495">
        <f t="shared" si="767"/>
        <v>2045</v>
      </c>
      <c r="P3495" t="str">
        <f t="shared" si="768"/>
        <v>2040_2045</v>
      </c>
      <c r="Q3495">
        <f t="shared" si="771"/>
        <v>0</v>
      </c>
      <c r="R3495">
        <f t="shared" si="772"/>
        <v>0</v>
      </c>
      <c r="S3495">
        <f t="shared" ca="1" si="773"/>
        <v>1</v>
      </c>
      <c r="U3495" t="str">
        <f t="shared" ca="1" si="774"/>
        <v xml:space="preserve"> </v>
      </c>
      <c r="V3495" t="str">
        <f t="shared" ca="1" si="775"/>
        <v>let cannot_decomm [$2020_2025$ , $2040_2045$ , $SYN_METHANATION$] := 1;</v>
      </c>
    </row>
    <row r="3496" spans="8:22" outlineLevel="1" x14ac:dyDescent="0.25">
      <c r="H3496">
        <f t="shared" si="762"/>
        <v>75</v>
      </c>
      <c r="I3496" t="str">
        <f t="shared" ca="1" si="769"/>
        <v>SYN_METHANATION</v>
      </c>
      <c r="J3496">
        <f t="shared" ca="1" si="763"/>
        <v>40</v>
      </c>
      <c r="K3496">
        <f t="shared" si="764"/>
        <v>2020</v>
      </c>
      <c r="L3496">
        <f t="shared" si="770"/>
        <v>2025</v>
      </c>
      <c r="M3496" t="str">
        <f t="shared" si="765"/>
        <v>2020_2025</v>
      </c>
      <c r="N3496">
        <f t="shared" si="766"/>
        <v>2045</v>
      </c>
      <c r="O3496">
        <f t="shared" si="767"/>
        <v>2050</v>
      </c>
      <c r="P3496" t="str">
        <f t="shared" si="768"/>
        <v>2045_2050</v>
      </c>
      <c r="Q3496">
        <f t="shared" si="771"/>
        <v>0</v>
      </c>
      <c r="R3496">
        <f t="shared" si="772"/>
        <v>0</v>
      </c>
      <c r="S3496">
        <f t="shared" ca="1" si="773"/>
        <v>1</v>
      </c>
      <c r="U3496" t="str">
        <f t="shared" ca="1" si="774"/>
        <v xml:space="preserve"> </v>
      </c>
      <c r="V3496" t="str">
        <f t="shared" ca="1" si="775"/>
        <v>let cannot_decomm [$2020_2025$ , $2045_2050$ , $SYN_METHANATION$] := 1;</v>
      </c>
    </row>
    <row r="3497" spans="8:22" outlineLevel="1" x14ac:dyDescent="0.25">
      <c r="H3497">
        <f t="shared" si="762"/>
        <v>75</v>
      </c>
      <c r="I3497" t="str">
        <f t="shared" ca="1" si="769"/>
        <v>SYN_METHANATION</v>
      </c>
      <c r="J3497">
        <f t="shared" ca="1" si="763"/>
        <v>40</v>
      </c>
      <c r="K3497">
        <f t="shared" si="764"/>
        <v>2025</v>
      </c>
      <c r="L3497">
        <f t="shared" si="770"/>
        <v>2030</v>
      </c>
      <c r="M3497" t="str">
        <f t="shared" si="765"/>
        <v>2025_2030</v>
      </c>
      <c r="N3497">
        <f t="shared" si="766"/>
        <v>2015</v>
      </c>
      <c r="O3497">
        <f t="shared" si="767"/>
        <v>2020</v>
      </c>
      <c r="P3497" t="str">
        <f t="shared" si="768"/>
        <v>2015_2020</v>
      </c>
      <c r="Q3497">
        <f t="shared" si="771"/>
        <v>0</v>
      </c>
      <c r="R3497">
        <f t="shared" si="772"/>
        <v>1</v>
      </c>
      <c r="S3497">
        <f t="shared" ca="1" si="773"/>
        <v>1</v>
      </c>
      <c r="U3497" t="str">
        <f t="shared" ca="1" si="774"/>
        <v>#</v>
      </c>
      <c r="V3497" t="str">
        <f t="shared" ca="1" si="775"/>
        <v>let cannot_decomm [$2025_2030$ , $2015_2020$ , $SYN_METHANATION$] := 1;</v>
      </c>
    </row>
    <row r="3498" spans="8:22" outlineLevel="1" x14ac:dyDescent="0.25">
      <c r="H3498">
        <f t="shared" si="762"/>
        <v>75</v>
      </c>
      <c r="I3498" t="str">
        <f t="shared" ca="1" si="769"/>
        <v>SYN_METHANATION</v>
      </c>
      <c r="J3498">
        <f t="shared" ca="1" si="763"/>
        <v>40</v>
      </c>
      <c r="K3498">
        <f t="shared" si="764"/>
        <v>2025</v>
      </c>
      <c r="L3498">
        <f t="shared" si="770"/>
        <v>2030</v>
      </c>
      <c r="M3498" t="str">
        <f t="shared" si="765"/>
        <v>2025_2030</v>
      </c>
      <c r="N3498">
        <f t="shared" si="766"/>
        <v>2020</v>
      </c>
      <c r="O3498">
        <f t="shared" si="767"/>
        <v>2025</v>
      </c>
      <c r="P3498" t="str">
        <f t="shared" si="768"/>
        <v>2020_2025</v>
      </c>
      <c r="Q3498">
        <f t="shared" si="771"/>
        <v>0</v>
      </c>
      <c r="R3498">
        <f t="shared" si="772"/>
        <v>1</v>
      </c>
      <c r="S3498">
        <f t="shared" ca="1" si="773"/>
        <v>1</v>
      </c>
      <c r="U3498" t="str">
        <f t="shared" ca="1" si="774"/>
        <v>#</v>
      </c>
      <c r="V3498" t="str">
        <f t="shared" ca="1" si="775"/>
        <v>let cannot_decomm [$2025_2030$ , $2020_2025$ , $SYN_METHANATION$] := 1;</v>
      </c>
    </row>
    <row r="3499" spans="8:22" outlineLevel="1" x14ac:dyDescent="0.25">
      <c r="H3499">
        <f t="shared" si="762"/>
        <v>75</v>
      </c>
      <c r="I3499" t="str">
        <f t="shared" ca="1" si="769"/>
        <v>SYN_METHANATION</v>
      </c>
      <c r="J3499">
        <f t="shared" ca="1" si="763"/>
        <v>40</v>
      </c>
      <c r="K3499">
        <f t="shared" si="764"/>
        <v>2025</v>
      </c>
      <c r="L3499">
        <f t="shared" si="770"/>
        <v>2030</v>
      </c>
      <c r="M3499" t="str">
        <f t="shared" si="765"/>
        <v>2025_2030</v>
      </c>
      <c r="N3499">
        <f t="shared" si="766"/>
        <v>2025</v>
      </c>
      <c r="O3499">
        <f t="shared" si="767"/>
        <v>2030</v>
      </c>
      <c r="P3499" t="str">
        <f t="shared" si="768"/>
        <v>2025_2030</v>
      </c>
      <c r="Q3499">
        <f t="shared" si="771"/>
        <v>0</v>
      </c>
      <c r="R3499">
        <f t="shared" si="772"/>
        <v>0</v>
      </c>
      <c r="S3499">
        <f t="shared" ca="1" si="773"/>
        <v>1</v>
      </c>
      <c r="U3499" t="str">
        <f t="shared" ca="1" si="774"/>
        <v xml:space="preserve"> </v>
      </c>
      <c r="V3499" t="str">
        <f t="shared" ca="1" si="775"/>
        <v>let cannot_decomm [$2025_2030$ , $2025_2030$ , $SYN_METHANATION$] := 1;</v>
      </c>
    </row>
    <row r="3500" spans="8:22" outlineLevel="1" x14ac:dyDescent="0.25">
      <c r="H3500">
        <f t="shared" si="762"/>
        <v>75</v>
      </c>
      <c r="I3500" t="str">
        <f t="shared" ca="1" si="769"/>
        <v>SYN_METHANATION</v>
      </c>
      <c r="J3500">
        <f t="shared" ca="1" si="763"/>
        <v>40</v>
      </c>
      <c r="K3500">
        <f t="shared" si="764"/>
        <v>2025</v>
      </c>
      <c r="L3500">
        <f t="shared" si="770"/>
        <v>2030</v>
      </c>
      <c r="M3500" t="str">
        <f t="shared" si="765"/>
        <v>2025_2030</v>
      </c>
      <c r="N3500">
        <f t="shared" si="766"/>
        <v>2030</v>
      </c>
      <c r="O3500">
        <f t="shared" si="767"/>
        <v>2035</v>
      </c>
      <c r="P3500" t="str">
        <f t="shared" si="768"/>
        <v>2030_2035</v>
      </c>
      <c r="Q3500">
        <f t="shared" si="771"/>
        <v>0</v>
      </c>
      <c r="R3500">
        <f t="shared" si="772"/>
        <v>0</v>
      </c>
      <c r="S3500">
        <f t="shared" ca="1" si="773"/>
        <v>1</v>
      </c>
      <c r="U3500" t="str">
        <f t="shared" ca="1" si="774"/>
        <v xml:space="preserve"> </v>
      </c>
      <c r="V3500" t="str">
        <f t="shared" ca="1" si="775"/>
        <v>let cannot_decomm [$2025_2030$ , $2030_2035$ , $SYN_METHANATION$] := 1;</v>
      </c>
    </row>
    <row r="3501" spans="8:22" outlineLevel="1" x14ac:dyDescent="0.25">
      <c r="H3501">
        <f t="shared" si="762"/>
        <v>75</v>
      </c>
      <c r="I3501" t="str">
        <f t="shared" ca="1" si="769"/>
        <v>SYN_METHANATION</v>
      </c>
      <c r="J3501">
        <f t="shared" ca="1" si="763"/>
        <v>40</v>
      </c>
      <c r="K3501">
        <f t="shared" si="764"/>
        <v>2025</v>
      </c>
      <c r="L3501">
        <f t="shared" si="770"/>
        <v>2030</v>
      </c>
      <c r="M3501" t="str">
        <f t="shared" si="765"/>
        <v>2025_2030</v>
      </c>
      <c r="N3501">
        <f t="shared" si="766"/>
        <v>2035</v>
      </c>
      <c r="O3501">
        <f t="shared" si="767"/>
        <v>2040</v>
      </c>
      <c r="P3501" t="str">
        <f t="shared" si="768"/>
        <v>2035_2040</v>
      </c>
      <c r="Q3501">
        <f t="shared" si="771"/>
        <v>0</v>
      </c>
      <c r="R3501">
        <f t="shared" si="772"/>
        <v>0</v>
      </c>
      <c r="S3501">
        <f t="shared" ca="1" si="773"/>
        <v>1</v>
      </c>
      <c r="U3501" t="str">
        <f t="shared" ca="1" si="774"/>
        <v xml:space="preserve"> </v>
      </c>
      <c r="V3501" t="str">
        <f t="shared" ca="1" si="775"/>
        <v>let cannot_decomm [$2025_2030$ , $2035_2040$ , $SYN_METHANATION$] := 1;</v>
      </c>
    </row>
    <row r="3502" spans="8:22" outlineLevel="1" x14ac:dyDescent="0.25">
      <c r="H3502">
        <f t="shared" si="762"/>
        <v>75</v>
      </c>
      <c r="I3502" t="str">
        <f t="shared" ca="1" si="769"/>
        <v>SYN_METHANATION</v>
      </c>
      <c r="J3502">
        <f t="shared" ca="1" si="763"/>
        <v>40</v>
      </c>
      <c r="K3502">
        <f t="shared" si="764"/>
        <v>2025</v>
      </c>
      <c r="L3502">
        <f t="shared" si="770"/>
        <v>2030</v>
      </c>
      <c r="M3502" t="str">
        <f t="shared" si="765"/>
        <v>2025_2030</v>
      </c>
      <c r="N3502">
        <f t="shared" si="766"/>
        <v>2040</v>
      </c>
      <c r="O3502">
        <f t="shared" si="767"/>
        <v>2045</v>
      </c>
      <c r="P3502" t="str">
        <f t="shared" si="768"/>
        <v>2040_2045</v>
      </c>
      <c r="Q3502">
        <f t="shared" si="771"/>
        <v>0</v>
      </c>
      <c r="R3502">
        <f t="shared" si="772"/>
        <v>0</v>
      </c>
      <c r="S3502">
        <f t="shared" ca="1" si="773"/>
        <v>1</v>
      </c>
      <c r="U3502" t="str">
        <f t="shared" ca="1" si="774"/>
        <v xml:space="preserve"> </v>
      </c>
      <c r="V3502" t="str">
        <f t="shared" ca="1" si="775"/>
        <v>let cannot_decomm [$2025_2030$ , $2040_2045$ , $SYN_METHANATION$] := 1;</v>
      </c>
    </row>
    <row r="3503" spans="8:22" outlineLevel="1" x14ac:dyDescent="0.25">
      <c r="H3503">
        <f t="shared" si="762"/>
        <v>75</v>
      </c>
      <c r="I3503" t="str">
        <f t="shared" ca="1" si="769"/>
        <v>SYN_METHANATION</v>
      </c>
      <c r="J3503">
        <f t="shared" ca="1" si="763"/>
        <v>40</v>
      </c>
      <c r="K3503">
        <f t="shared" si="764"/>
        <v>2025</v>
      </c>
      <c r="L3503">
        <f t="shared" si="770"/>
        <v>2030</v>
      </c>
      <c r="M3503" t="str">
        <f t="shared" si="765"/>
        <v>2025_2030</v>
      </c>
      <c r="N3503">
        <f t="shared" si="766"/>
        <v>2045</v>
      </c>
      <c r="O3503">
        <f t="shared" si="767"/>
        <v>2050</v>
      </c>
      <c r="P3503" t="str">
        <f t="shared" si="768"/>
        <v>2045_2050</v>
      </c>
      <c r="Q3503">
        <f t="shared" si="771"/>
        <v>0</v>
      </c>
      <c r="R3503">
        <f t="shared" si="772"/>
        <v>0</v>
      </c>
      <c r="S3503">
        <f t="shared" ca="1" si="773"/>
        <v>1</v>
      </c>
      <c r="U3503" t="str">
        <f t="shared" ca="1" si="774"/>
        <v xml:space="preserve"> </v>
      </c>
      <c r="V3503" t="str">
        <f t="shared" ca="1" si="775"/>
        <v>let cannot_decomm [$2025_2030$ , $2045_2050$ , $SYN_METHANATION$] := 1;</v>
      </c>
    </row>
    <row r="3504" spans="8:22" outlineLevel="1" x14ac:dyDescent="0.25">
      <c r="H3504">
        <f t="shared" si="762"/>
        <v>75</v>
      </c>
      <c r="I3504" t="str">
        <f t="shared" ca="1" si="769"/>
        <v>SYN_METHANATION</v>
      </c>
      <c r="J3504">
        <f t="shared" ca="1" si="763"/>
        <v>40</v>
      </c>
      <c r="K3504">
        <f t="shared" si="764"/>
        <v>2030</v>
      </c>
      <c r="L3504">
        <f t="shared" si="770"/>
        <v>2035</v>
      </c>
      <c r="M3504" t="str">
        <f t="shared" si="765"/>
        <v>2030_2035</v>
      </c>
      <c r="N3504">
        <f t="shared" si="766"/>
        <v>2015</v>
      </c>
      <c r="O3504">
        <f t="shared" si="767"/>
        <v>2020</v>
      </c>
      <c r="P3504" t="str">
        <f t="shared" si="768"/>
        <v>2015_2020</v>
      </c>
      <c r="Q3504">
        <f t="shared" si="771"/>
        <v>0</v>
      </c>
      <c r="R3504">
        <f t="shared" si="772"/>
        <v>1</v>
      </c>
      <c r="S3504">
        <f t="shared" ca="1" si="773"/>
        <v>1</v>
      </c>
      <c r="U3504" t="str">
        <f t="shared" ca="1" si="774"/>
        <v>#</v>
      </c>
      <c r="V3504" t="str">
        <f t="shared" ca="1" si="775"/>
        <v>let cannot_decomm [$2030_2035$ , $2015_2020$ , $SYN_METHANATION$] := 1;</v>
      </c>
    </row>
    <row r="3505" spans="8:22" outlineLevel="1" x14ac:dyDescent="0.25">
      <c r="H3505">
        <f t="shared" si="762"/>
        <v>75</v>
      </c>
      <c r="I3505" t="str">
        <f t="shared" ca="1" si="769"/>
        <v>SYN_METHANATION</v>
      </c>
      <c r="J3505">
        <f t="shared" ca="1" si="763"/>
        <v>40</v>
      </c>
      <c r="K3505">
        <f t="shared" si="764"/>
        <v>2030</v>
      </c>
      <c r="L3505">
        <f t="shared" si="770"/>
        <v>2035</v>
      </c>
      <c r="M3505" t="str">
        <f t="shared" si="765"/>
        <v>2030_2035</v>
      </c>
      <c r="N3505">
        <f t="shared" si="766"/>
        <v>2020</v>
      </c>
      <c r="O3505">
        <f t="shared" si="767"/>
        <v>2025</v>
      </c>
      <c r="P3505" t="str">
        <f t="shared" si="768"/>
        <v>2020_2025</v>
      </c>
      <c r="Q3505">
        <f t="shared" si="771"/>
        <v>0</v>
      </c>
      <c r="R3505">
        <f t="shared" si="772"/>
        <v>1</v>
      </c>
      <c r="S3505">
        <f t="shared" ca="1" si="773"/>
        <v>1</v>
      </c>
      <c r="U3505" t="str">
        <f t="shared" ca="1" si="774"/>
        <v>#</v>
      </c>
      <c r="V3505" t="str">
        <f t="shared" ca="1" si="775"/>
        <v>let cannot_decomm [$2030_2035$ , $2020_2025$ , $SYN_METHANATION$] := 1;</v>
      </c>
    </row>
    <row r="3506" spans="8:22" outlineLevel="1" x14ac:dyDescent="0.25">
      <c r="H3506">
        <f t="shared" si="762"/>
        <v>75</v>
      </c>
      <c r="I3506" t="str">
        <f t="shared" ca="1" si="769"/>
        <v>SYN_METHANATION</v>
      </c>
      <c r="J3506">
        <f t="shared" ca="1" si="763"/>
        <v>40</v>
      </c>
      <c r="K3506">
        <f t="shared" si="764"/>
        <v>2030</v>
      </c>
      <c r="L3506">
        <f t="shared" si="770"/>
        <v>2035</v>
      </c>
      <c r="M3506" t="str">
        <f t="shared" si="765"/>
        <v>2030_2035</v>
      </c>
      <c r="N3506">
        <f t="shared" si="766"/>
        <v>2025</v>
      </c>
      <c r="O3506">
        <f t="shared" si="767"/>
        <v>2030</v>
      </c>
      <c r="P3506" t="str">
        <f t="shared" si="768"/>
        <v>2025_2030</v>
      </c>
      <c r="Q3506">
        <f t="shared" si="771"/>
        <v>0</v>
      </c>
      <c r="R3506">
        <f t="shared" si="772"/>
        <v>1</v>
      </c>
      <c r="S3506">
        <f t="shared" ca="1" si="773"/>
        <v>1</v>
      </c>
      <c r="U3506" t="str">
        <f t="shared" ca="1" si="774"/>
        <v>#</v>
      </c>
      <c r="V3506" t="str">
        <f t="shared" ca="1" si="775"/>
        <v>let cannot_decomm [$2030_2035$ , $2025_2030$ , $SYN_METHANATION$] := 1;</v>
      </c>
    </row>
    <row r="3507" spans="8:22" outlineLevel="1" x14ac:dyDescent="0.25">
      <c r="H3507">
        <f t="shared" si="762"/>
        <v>75</v>
      </c>
      <c r="I3507" t="str">
        <f t="shared" ca="1" si="769"/>
        <v>SYN_METHANATION</v>
      </c>
      <c r="J3507">
        <f t="shared" ca="1" si="763"/>
        <v>40</v>
      </c>
      <c r="K3507">
        <f t="shared" si="764"/>
        <v>2030</v>
      </c>
      <c r="L3507">
        <f t="shared" si="770"/>
        <v>2035</v>
      </c>
      <c r="M3507" t="str">
        <f t="shared" si="765"/>
        <v>2030_2035</v>
      </c>
      <c r="N3507">
        <f t="shared" si="766"/>
        <v>2030</v>
      </c>
      <c r="O3507">
        <f t="shared" si="767"/>
        <v>2035</v>
      </c>
      <c r="P3507" t="str">
        <f t="shared" si="768"/>
        <v>2030_2035</v>
      </c>
      <c r="Q3507">
        <f t="shared" si="771"/>
        <v>0</v>
      </c>
      <c r="R3507">
        <f t="shared" si="772"/>
        <v>0</v>
      </c>
      <c r="S3507">
        <f t="shared" ca="1" si="773"/>
        <v>1</v>
      </c>
      <c r="U3507" t="str">
        <f t="shared" ca="1" si="774"/>
        <v xml:space="preserve"> </v>
      </c>
      <c r="V3507" t="str">
        <f t="shared" ca="1" si="775"/>
        <v>let cannot_decomm [$2030_2035$ , $2030_2035$ , $SYN_METHANATION$] := 1;</v>
      </c>
    </row>
    <row r="3508" spans="8:22" outlineLevel="1" x14ac:dyDescent="0.25">
      <c r="H3508">
        <f t="shared" si="762"/>
        <v>75</v>
      </c>
      <c r="I3508" t="str">
        <f t="shared" ca="1" si="769"/>
        <v>SYN_METHANATION</v>
      </c>
      <c r="J3508">
        <f t="shared" ca="1" si="763"/>
        <v>40</v>
      </c>
      <c r="K3508">
        <f t="shared" si="764"/>
        <v>2030</v>
      </c>
      <c r="L3508">
        <f t="shared" si="770"/>
        <v>2035</v>
      </c>
      <c r="M3508" t="str">
        <f t="shared" si="765"/>
        <v>2030_2035</v>
      </c>
      <c r="N3508">
        <f t="shared" si="766"/>
        <v>2035</v>
      </c>
      <c r="O3508">
        <f t="shared" si="767"/>
        <v>2040</v>
      </c>
      <c r="P3508" t="str">
        <f t="shared" si="768"/>
        <v>2035_2040</v>
      </c>
      <c r="Q3508">
        <f t="shared" si="771"/>
        <v>0</v>
      </c>
      <c r="R3508">
        <f t="shared" si="772"/>
        <v>0</v>
      </c>
      <c r="S3508">
        <f t="shared" ca="1" si="773"/>
        <v>1</v>
      </c>
      <c r="U3508" t="str">
        <f t="shared" ca="1" si="774"/>
        <v xml:space="preserve"> </v>
      </c>
      <c r="V3508" t="str">
        <f t="shared" ca="1" si="775"/>
        <v>let cannot_decomm [$2030_2035$ , $2035_2040$ , $SYN_METHANATION$] := 1;</v>
      </c>
    </row>
    <row r="3509" spans="8:22" outlineLevel="1" x14ac:dyDescent="0.25">
      <c r="H3509">
        <f t="shared" ref="H3509:H3572" si="776">(FLOOR((ROW(A3509)-4)/49,1))+4</f>
        <v>75</v>
      </c>
      <c r="I3509" t="str">
        <f t="shared" ca="1" si="769"/>
        <v>SYN_METHANATION</v>
      </c>
      <c r="J3509">
        <f t="shared" ref="J3509:J3572" ca="1" si="777">INDIRECT("C"&amp;H3509)</f>
        <v>40</v>
      </c>
      <c r="K3509">
        <f t="shared" ref="K3509:K3572" si="778">2015+MOD(FLOOR((ROW(A3509)-4)/7,1),7)*5</f>
        <v>2030</v>
      </c>
      <c r="L3509">
        <f t="shared" si="770"/>
        <v>2035</v>
      </c>
      <c r="M3509" t="str">
        <f t="shared" ref="M3509:M3572" si="779">K3509&amp;"_"&amp;L3509</f>
        <v>2030_2035</v>
      </c>
      <c r="N3509">
        <f t="shared" ref="N3509:N3572" si="780">2015+MOD(ROW(D3509)-4,7)*5</f>
        <v>2040</v>
      </c>
      <c r="O3509">
        <f t="shared" ref="O3509:O3572" si="781">2020+MOD(ROW(E3509)-4,7)*5</f>
        <v>2045</v>
      </c>
      <c r="P3509" t="str">
        <f t="shared" ref="P3509:P3572" si="782">N3509&amp;"_"&amp;O3509</f>
        <v>2040_2045</v>
      </c>
      <c r="Q3509">
        <f t="shared" si="771"/>
        <v>0</v>
      </c>
      <c r="R3509">
        <f t="shared" si="772"/>
        <v>0</v>
      </c>
      <c r="S3509">
        <f t="shared" ca="1" si="773"/>
        <v>1</v>
      </c>
      <c r="U3509" t="str">
        <f t="shared" ca="1" si="774"/>
        <v xml:space="preserve"> </v>
      </c>
      <c r="V3509" t="str">
        <f t="shared" ca="1" si="775"/>
        <v>let cannot_decomm [$2030_2035$ , $2040_2045$ , $SYN_METHANATION$] := 1;</v>
      </c>
    </row>
    <row r="3510" spans="8:22" outlineLevel="1" x14ac:dyDescent="0.25">
      <c r="H3510">
        <f t="shared" si="776"/>
        <v>75</v>
      </c>
      <c r="I3510" t="str">
        <f t="shared" ca="1" si="769"/>
        <v>SYN_METHANATION</v>
      </c>
      <c r="J3510">
        <f t="shared" ca="1" si="777"/>
        <v>40</v>
      </c>
      <c r="K3510">
        <f t="shared" si="778"/>
        <v>2030</v>
      </c>
      <c r="L3510">
        <f t="shared" si="770"/>
        <v>2035</v>
      </c>
      <c r="M3510" t="str">
        <f t="shared" si="779"/>
        <v>2030_2035</v>
      </c>
      <c r="N3510">
        <f t="shared" si="780"/>
        <v>2045</v>
      </c>
      <c r="O3510">
        <f t="shared" si="781"/>
        <v>2050</v>
      </c>
      <c r="P3510" t="str">
        <f t="shared" si="782"/>
        <v>2045_2050</v>
      </c>
      <c r="Q3510">
        <f t="shared" si="771"/>
        <v>0</v>
      </c>
      <c r="R3510">
        <f t="shared" si="772"/>
        <v>0</v>
      </c>
      <c r="S3510">
        <f t="shared" ca="1" si="773"/>
        <v>1</v>
      </c>
      <c r="U3510" t="str">
        <f t="shared" ca="1" si="774"/>
        <v xml:space="preserve"> </v>
      </c>
      <c r="V3510" t="str">
        <f t="shared" ca="1" si="775"/>
        <v>let cannot_decomm [$2030_2035$ , $2045_2050$ , $SYN_METHANATION$] := 1;</v>
      </c>
    </row>
    <row r="3511" spans="8:22" outlineLevel="1" x14ac:dyDescent="0.25">
      <c r="H3511">
        <f t="shared" si="776"/>
        <v>75</v>
      </c>
      <c r="I3511" t="str">
        <f t="shared" ca="1" si="769"/>
        <v>SYN_METHANATION</v>
      </c>
      <c r="J3511">
        <f t="shared" ca="1" si="777"/>
        <v>40</v>
      </c>
      <c r="K3511">
        <f t="shared" si="778"/>
        <v>2035</v>
      </c>
      <c r="L3511">
        <f t="shared" si="770"/>
        <v>2040</v>
      </c>
      <c r="M3511" t="str">
        <f t="shared" si="779"/>
        <v>2035_2040</v>
      </c>
      <c r="N3511">
        <f t="shared" si="780"/>
        <v>2015</v>
      </c>
      <c r="O3511">
        <f t="shared" si="781"/>
        <v>2020</v>
      </c>
      <c r="P3511" t="str">
        <f t="shared" si="782"/>
        <v>2015_2020</v>
      </c>
      <c r="Q3511">
        <f t="shared" si="771"/>
        <v>0</v>
      </c>
      <c r="R3511">
        <f t="shared" si="772"/>
        <v>1</v>
      </c>
      <c r="S3511">
        <f t="shared" ca="1" si="773"/>
        <v>1</v>
      </c>
      <c r="U3511" t="str">
        <f t="shared" ca="1" si="774"/>
        <v>#</v>
      </c>
      <c r="V3511" t="str">
        <f t="shared" ca="1" si="775"/>
        <v>let cannot_decomm [$2035_2040$ , $2015_2020$ , $SYN_METHANATION$] := 1;</v>
      </c>
    </row>
    <row r="3512" spans="8:22" outlineLevel="1" x14ac:dyDescent="0.25">
      <c r="H3512">
        <f t="shared" si="776"/>
        <v>75</v>
      </c>
      <c r="I3512" t="str">
        <f t="shared" ca="1" si="769"/>
        <v>SYN_METHANATION</v>
      </c>
      <c r="J3512">
        <f t="shared" ca="1" si="777"/>
        <v>40</v>
      </c>
      <c r="K3512">
        <f t="shared" si="778"/>
        <v>2035</v>
      </c>
      <c r="L3512">
        <f t="shared" si="770"/>
        <v>2040</v>
      </c>
      <c r="M3512" t="str">
        <f t="shared" si="779"/>
        <v>2035_2040</v>
      </c>
      <c r="N3512">
        <f t="shared" si="780"/>
        <v>2020</v>
      </c>
      <c r="O3512">
        <f t="shared" si="781"/>
        <v>2025</v>
      </c>
      <c r="P3512" t="str">
        <f t="shared" si="782"/>
        <v>2020_2025</v>
      </c>
      <c r="Q3512">
        <f t="shared" si="771"/>
        <v>0</v>
      </c>
      <c r="R3512">
        <f t="shared" si="772"/>
        <v>1</v>
      </c>
      <c r="S3512">
        <f t="shared" ca="1" si="773"/>
        <v>1</v>
      </c>
      <c r="U3512" t="str">
        <f t="shared" ca="1" si="774"/>
        <v>#</v>
      </c>
      <c r="V3512" t="str">
        <f t="shared" ca="1" si="775"/>
        <v>let cannot_decomm [$2035_2040$ , $2020_2025$ , $SYN_METHANATION$] := 1;</v>
      </c>
    </row>
    <row r="3513" spans="8:22" outlineLevel="1" x14ac:dyDescent="0.25">
      <c r="H3513">
        <f t="shared" si="776"/>
        <v>75</v>
      </c>
      <c r="I3513" t="str">
        <f t="shared" ca="1" si="769"/>
        <v>SYN_METHANATION</v>
      </c>
      <c r="J3513">
        <f t="shared" ca="1" si="777"/>
        <v>40</v>
      </c>
      <c r="K3513">
        <f t="shared" si="778"/>
        <v>2035</v>
      </c>
      <c r="L3513">
        <f t="shared" si="770"/>
        <v>2040</v>
      </c>
      <c r="M3513" t="str">
        <f t="shared" si="779"/>
        <v>2035_2040</v>
      </c>
      <c r="N3513">
        <f t="shared" si="780"/>
        <v>2025</v>
      </c>
      <c r="O3513">
        <f t="shared" si="781"/>
        <v>2030</v>
      </c>
      <c r="P3513" t="str">
        <f t="shared" si="782"/>
        <v>2025_2030</v>
      </c>
      <c r="Q3513">
        <f t="shared" si="771"/>
        <v>0</v>
      </c>
      <c r="R3513">
        <f t="shared" si="772"/>
        <v>1</v>
      </c>
      <c r="S3513">
        <f t="shared" ca="1" si="773"/>
        <v>1</v>
      </c>
      <c r="U3513" t="str">
        <f t="shared" ca="1" si="774"/>
        <v>#</v>
      </c>
      <c r="V3513" t="str">
        <f t="shared" ca="1" si="775"/>
        <v>let cannot_decomm [$2035_2040$ , $2025_2030$ , $SYN_METHANATION$] := 1;</v>
      </c>
    </row>
    <row r="3514" spans="8:22" outlineLevel="1" x14ac:dyDescent="0.25">
      <c r="H3514">
        <f t="shared" si="776"/>
        <v>75</v>
      </c>
      <c r="I3514" t="str">
        <f t="shared" ca="1" si="769"/>
        <v>SYN_METHANATION</v>
      </c>
      <c r="J3514">
        <f t="shared" ca="1" si="777"/>
        <v>40</v>
      </c>
      <c r="K3514">
        <f t="shared" si="778"/>
        <v>2035</v>
      </c>
      <c r="L3514">
        <f t="shared" si="770"/>
        <v>2040</v>
      </c>
      <c r="M3514" t="str">
        <f t="shared" si="779"/>
        <v>2035_2040</v>
      </c>
      <c r="N3514">
        <f t="shared" si="780"/>
        <v>2030</v>
      </c>
      <c r="O3514">
        <f t="shared" si="781"/>
        <v>2035</v>
      </c>
      <c r="P3514" t="str">
        <f t="shared" si="782"/>
        <v>2030_2035</v>
      </c>
      <c r="Q3514">
        <f t="shared" si="771"/>
        <v>0</v>
      </c>
      <c r="R3514">
        <f t="shared" si="772"/>
        <v>1</v>
      </c>
      <c r="S3514">
        <f t="shared" ca="1" si="773"/>
        <v>1</v>
      </c>
      <c r="U3514" t="str">
        <f t="shared" ca="1" si="774"/>
        <v>#</v>
      </c>
      <c r="V3514" t="str">
        <f t="shared" ca="1" si="775"/>
        <v>let cannot_decomm [$2035_2040$ , $2030_2035$ , $SYN_METHANATION$] := 1;</v>
      </c>
    </row>
    <row r="3515" spans="8:22" outlineLevel="1" x14ac:dyDescent="0.25">
      <c r="H3515">
        <f t="shared" si="776"/>
        <v>75</v>
      </c>
      <c r="I3515" t="str">
        <f t="shared" ca="1" si="769"/>
        <v>SYN_METHANATION</v>
      </c>
      <c r="J3515">
        <f t="shared" ca="1" si="777"/>
        <v>40</v>
      </c>
      <c r="K3515">
        <f t="shared" si="778"/>
        <v>2035</v>
      </c>
      <c r="L3515">
        <f t="shared" si="770"/>
        <v>2040</v>
      </c>
      <c r="M3515" t="str">
        <f t="shared" si="779"/>
        <v>2035_2040</v>
      </c>
      <c r="N3515">
        <f t="shared" si="780"/>
        <v>2035</v>
      </c>
      <c r="O3515">
        <f t="shared" si="781"/>
        <v>2040</v>
      </c>
      <c r="P3515" t="str">
        <f t="shared" si="782"/>
        <v>2035_2040</v>
      </c>
      <c r="Q3515">
        <f t="shared" si="771"/>
        <v>0</v>
      </c>
      <c r="R3515">
        <f t="shared" si="772"/>
        <v>0</v>
      </c>
      <c r="S3515">
        <f t="shared" ca="1" si="773"/>
        <v>1</v>
      </c>
      <c r="U3515" t="str">
        <f t="shared" ca="1" si="774"/>
        <v xml:space="preserve"> </v>
      </c>
      <c r="V3515" t="str">
        <f t="shared" ca="1" si="775"/>
        <v>let cannot_decomm [$2035_2040$ , $2035_2040$ , $SYN_METHANATION$] := 1;</v>
      </c>
    </row>
    <row r="3516" spans="8:22" outlineLevel="1" x14ac:dyDescent="0.25">
      <c r="H3516">
        <f t="shared" si="776"/>
        <v>75</v>
      </c>
      <c r="I3516" t="str">
        <f t="shared" ca="1" si="769"/>
        <v>SYN_METHANATION</v>
      </c>
      <c r="J3516">
        <f t="shared" ca="1" si="777"/>
        <v>40</v>
      </c>
      <c r="K3516">
        <f t="shared" si="778"/>
        <v>2035</v>
      </c>
      <c r="L3516">
        <f t="shared" si="770"/>
        <v>2040</v>
      </c>
      <c r="M3516" t="str">
        <f t="shared" si="779"/>
        <v>2035_2040</v>
      </c>
      <c r="N3516">
        <f t="shared" si="780"/>
        <v>2040</v>
      </c>
      <c r="O3516">
        <f t="shared" si="781"/>
        <v>2045</v>
      </c>
      <c r="P3516" t="str">
        <f t="shared" si="782"/>
        <v>2040_2045</v>
      </c>
      <c r="Q3516">
        <f t="shared" si="771"/>
        <v>0</v>
      </c>
      <c r="R3516">
        <f t="shared" si="772"/>
        <v>0</v>
      </c>
      <c r="S3516">
        <f t="shared" ca="1" si="773"/>
        <v>1</v>
      </c>
      <c r="U3516" t="str">
        <f t="shared" ca="1" si="774"/>
        <v xml:space="preserve"> </v>
      </c>
      <c r="V3516" t="str">
        <f t="shared" ca="1" si="775"/>
        <v>let cannot_decomm [$2035_2040$ , $2040_2045$ , $SYN_METHANATION$] := 1;</v>
      </c>
    </row>
    <row r="3517" spans="8:22" outlineLevel="1" x14ac:dyDescent="0.25">
      <c r="H3517">
        <f t="shared" si="776"/>
        <v>75</v>
      </c>
      <c r="I3517" t="str">
        <f t="shared" ca="1" si="769"/>
        <v>SYN_METHANATION</v>
      </c>
      <c r="J3517">
        <f t="shared" ca="1" si="777"/>
        <v>40</v>
      </c>
      <c r="K3517">
        <f t="shared" si="778"/>
        <v>2035</v>
      </c>
      <c r="L3517">
        <f t="shared" si="770"/>
        <v>2040</v>
      </c>
      <c r="M3517" t="str">
        <f t="shared" si="779"/>
        <v>2035_2040</v>
      </c>
      <c r="N3517">
        <f t="shared" si="780"/>
        <v>2045</v>
      </c>
      <c r="O3517">
        <f t="shared" si="781"/>
        <v>2050</v>
      </c>
      <c r="P3517" t="str">
        <f t="shared" si="782"/>
        <v>2045_2050</v>
      </c>
      <c r="Q3517">
        <f t="shared" si="771"/>
        <v>0</v>
      </c>
      <c r="R3517">
        <f t="shared" si="772"/>
        <v>0</v>
      </c>
      <c r="S3517">
        <f t="shared" ca="1" si="773"/>
        <v>1</v>
      </c>
      <c r="U3517" t="str">
        <f t="shared" ca="1" si="774"/>
        <v xml:space="preserve"> </v>
      </c>
      <c r="V3517" t="str">
        <f t="shared" ca="1" si="775"/>
        <v>let cannot_decomm [$2035_2040$ , $2045_2050$ , $SYN_METHANATION$] := 1;</v>
      </c>
    </row>
    <row r="3518" spans="8:22" outlineLevel="1" x14ac:dyDescent="0.25">
      <c r="H3518">
        <f t="shared" si="776"/>
        <v>75</v>
      </c>
      <c r="I3518" t="str">
        <f t="shared" ca="1" si="769"/>
        <v>SYN_METHANATION</v>
      </c>
      <c r="J3518">
        <f t="shared" ca="1" si="777"/>
        <v>40</v>
      </c>
      <c r="K3518">
        <f t="shared" si="778"/>
        <v>2040</v>
      </c>
      <c r="L3518">
        <f t="shared" si="770"/>
        <v>2045</v>
      </c>
      <c r="M3518" t="str">
        <f t="shared" si="779"/>
        <v>2040_2045</v>
      </c>
      <c r="N3518">
        <f t="shared" si="780"/>
        <v>2015</v>
      </c>
      <c r="O3518">
        <f t="shared" si="781"/>
        <v>2020</v>
      </c>
      <c r="P3518" t="str">
        <f t="shared" si="782"/>
        <v>2015_2020</v>
      </c>
      <c r="Q3518">
        <f t="shared" si="771"/>
        <v>0</v>
      </c>
      <c r="R3518">
        <f t="shared" si="772"/>
        <v>1</v>
      </c>
      <c r="S3518">
        <f t="shared" ca="1" si="773"/>
        <v>1</v>
      </c>
      <c r="U3518" t="str">
        <f t="shared" ca="1" si="774"/>
        <v>#</v>
      </c>
      <c r="V3518" t="str">
        <f t="shared" ca="1" si="775"/>
        <v>let cannot_decomm [$2040_2045$ , $2015_2020$ , $SYN_METHANATION$] := 1;</v>
      </c>
    </row>
    <row r="3519" spans="8:22" outlineLevel="1" x14ac:dyDescent="0.25">
      <c r="H3519">
        <f t="shared" si="776"/>
        <v>75</v>
      </c>
      <c r="I3519" t="str">
        <f t="shared" ca="1" si="769"/>
        <v>SYN_METHANATION</v>
      </c>
      <c r="J3519">
        <f t="shared" ca="1" si="777"/>
        <v>40</v>
      </c>
      <c r="K3519">
        <f t="shared" si="778"/>
        <v>2040</v>
      </c>
      <c r="L3519">
        <f t="shared" si="770"/>
        <v>2045</v>
      </c>
      <c r="M3519" t="str">
        <f t="shared" si="779"/>
        <v>2040_2045</v>
      </c>
      <c r="N3519">
        <f t="shared" si="780"/>
        <v>2020</v>
      </c>
      <c r="O3519">
        <f t="shared" si="781"/>
        <v>2025</v>
      </c>
      <c r="P3519" t="str">
        <f t="shared" si="782"/>
        <v>2020_2025</v>
      </c>
      <c r="Q3519">
        <f t="shared" si="771"/>
        <v>0</v>
      </c>
      <c r="R3519">
        <f t="shared" si="772"/>
        <v>1</v>
      </c>
      <c r="S3519">
        <f t="shared" ca="1" si="773"/>
        <v>1</v>
      </c>
      <c r="U3519" t="str">
        <f t="shared" ca="1" si="774"/>
        <v>#</v>
      </c>
      <c r="V3519" t="str">
        <f t="shared" ca="1" si="775"/>
        <v>let cannot_decomm [$2040_2045$ , $2020_2025$ , $SYN_METHANATION$] := 1;</v>
      </c>
    </row>
    <row r="3520" spans="8:22" outlineLevel="1" x14ac:dyDescent="0.25">
      <c r="H3520">
        <f t="shared" si="776"/>
        <v>75</v>
      </c>
      <c r="I3520" t="str">
        <f t="shared" ca="1" si="769"/>
        <v>SYN_METHANATION</v>
      </c>
      <c r="J3520">
        <f t="shared" ca="1" si="777"/>
        <v>40</v>
      </c>
      <c r="K3520">
        <f t="shared" si="778"/>
        <v>2040</v>
      </c>
      <c r="L3520">
        <f t="shared" si="770"/>
        <v>2045</v>
      </c>
      <c r="M3520" t="str">
        <f t="shared" si="779"/>
        <v>2040_2045</v>
      </c>
      <c r="N3520">
        <f t="shared" si="780"/>
        <v>2025</v>
      </c>
      <c r="O3520">
        <f t="shared" si="781"/>
        <v>2030</v>
      </c>
      <c r="P3520" t="str">
        <f t="shared" si="782"/>
        <v>2025_2030</v>
      </c>
      <c r="Q3520">
        <f t="shared" si="771"/>
        <v>0</v>
      </c>
      <c r="R3520">
        <f t="shared" si="772"/>
        <v>1</v>
      </c>
      <c r="S3520">
        <f t="shared" ca="1" si="773"/>
        <v>1</v>
      </c>
      <c r="U3520" t="str">
        <f t="shared" ca="1" si="774"/>
        <v>#</v>
      </c>
      <c r="V3520" t="str">
        <f t="shared" ca="1" si="775"/>
        <v>let cannot_decomm [$2040_2045$ , $2025_2030$ , $SYN_METHANATION$] := 1;</v>
      </c>
    </row>
    <row r="3521" spans="8:22" outlineLevel="1" x14ac:dyDescent="0.25">
      <c r="H3521">
        <f t="shared" si="776"/>
        <v>75</v>
      </c>
      <c r="I3521" t="str">
        <f t="shared" ca="1" si="769"/>
        <v>SYN_METHANATION</v>
      </c>
      <c r="J3521">
        <f t="shared" ca="1" si="777"/>
        <v>40</v>
      </c>
      <c r="K3521">
        <f t="shared" si="778"/>
        <v>2040</v>
      </c>
      <c r="L3521">
        <f t="shared" si="770"/>
        <v>2045</v>
      </c>
      <c r="M3521" t="str">
        <f t="shared" si="779"/>
        <v>2040_2045</v>
      </c>
      <c r="N3521">
        <f t="shared" si="780"/>
        <v>2030</v>
      </c>
      <c r="O3521">
        <f t="shared" si="781"/>
        <v>2035</v>
      </c>
      <c r="P3521" t="str">
        <f t="shared" si="782"/>
        <v>2030_2035</v>
      </c>
      <c r="Q3521">
        <f t="shared" si="771"/>
        <v>0</v>
      </c>
      <c r="R3521">
        <f t="shared" si="772"/>
        <v>1</v>
      </c>
      <c r="S3521">
        <f t="shared" ca="1" si="773"/>
        <v>1</v>
      </c>
      <c r="U3521" t="str">
        <f t="shared" ca="1" si="774"/>
        <v>#</v>
      </c>
      <c r="V3521" t="str">
        <f t="shared" ca="1" si="775"/>
        <v>let cannot_decomm [$2040_2045$ , $2030_2035$ , $SYN_METHANATION$] := 1;</v>
      </c>
    </row>
    <row r="3522" spans="8:22" outlineLevel="1" x14ac:dyDescent="0.25">
      <c r="H3522">
        <f t="shared" si="776"/>
        <v>75</v>
      </c>
      <c r="I3522" t="str">
        <f t="shared" ca="1" si="769"/>
        <v>SYN_METHANATION</v>
      </c>
      <c r="J3522">
        <f t="shared" ca="1" si="777"/>
        <v>40</v>
      </c>
      <c r="K3522">
        <f t="shared" si="778"/>
        <v>2040</v>
      </c>
      <c r="L3522">
        <f t="shared" si="770"/>
        <v>2045</v>
      </c>
      <c r="M3522" t="str">
        <f t="shared" si="779"/>
        <v>2040_2045</v>
      </c>
      <c r="N3522">
        <f t="shared" si="780"/>
        <v>2035</v>
      </c>
      <c r="O3522">
        <f t="shared" si="781"/>
        <v>2040</v>
      </c>
      <c r="P3522" t="str">
        <f t="shared" si="782"/>
        <v>2035_2040</v>
      </c>
      <c r="Q3522">
        <f t="shared" si="771"/>
        <v>0</v>
      </c>
      <c r="R3522">
        <f t="shared" si="772"/>
        <v>1</v>
      </c>
      <c r="S3522">
        <f t="shared" ca="1" si="773"/>
        <v>1</v>
      </c>
      <c r="U3522" t="str">
        <f t="shared" ca="1" si="774"/>
        <v>#</v>
      </c>
      <c r="V3522" t="str">
        <f t="shared" ca="1" si="775"/>
        <v>let cannot_decomm [$2040_2045$ , $2035_2040$ , $SYN_METHANATION$] := 1;</v>
      </c>
    </row>
    <row r="3523" spans="8:22" outlineLevel="1" x14ac:dyDescent="0.25">
      <c r="H3523">
        <f t="shared" si="776"/>
        <v>75</v>
      </c>
      <c r="I3523" t="str">
        <f t="shared" ca="1" si="769"/>
        <v>SYN_METHANATION</v>
      </c>
      <c r="J3523">
        <f t="shared" ca="1" si="777"/>
        <v>40</v>
      </c>
      <c r="K3523">
        <f t="shared" si="778"/>
        <v>2040</v>
      </c>
      <c r="L3523">
        <f t="shared" si="770"/>
        <v>2045</v>
      </c>
      <c r="M3523" t="str">
        <f t="shared" si="779"/>
        <v>2040_2045</v>
      </c>
      <c r="N3523">
        <f t="shared" si="780"/>
        <v>2040</v>
      </c>
      <c r="O3523">
        <f t="shared" si="781"/>
        <v>2045</v>
      </c>
      <c r="P3523" t="str">
        <f t="shared" si="782"/>
        <v>2040_2045</v>
      </c>
      <c r="Q3523">
        <f t="shared" si="771"/>
        <v>0</v>
      </c>
      <c r="R3523">
        <f t="shared" si="772"/>
        <v>0</v>
      </c>
      <c r="S3523">
        <f t="shared" ca="1" si="773"/>
        <v>1</v>
      </c>
      <c r="U3523" t="str">
        <f t="shared" ca="1" si="774"/>
        <v xml:space="preserve"> </v>
      </c>
      <c r="V3523" t="str">
        <f t="shared" ca="1" si="775"/>
        <v>let cannot_decomm [$2040_2045$ , $2040_2045$ , $SYN_METHANATION$] := 1;</v>
      </c>
    </row>
    <row r="3524" spans="8:22" outlineLevel="1" x14ac:dyDescent="0.25">
      <c r="H3524">
        <f t="shared" si="776"/>
        <v>75</v>
      </c>
      <c r="I3524" t="str">
        <f t="shared" ca="1" si="769"/>
        <v>SYN_METHANATION</v>
      </c>
      <c r="J3524">
        <f t="shared" ca="1" si="777"/>
        <v>40</v>
      </c>
      <c r="K3524">
        <f t="shared" si="778"/>
        <v>2040</v>
      </c>
      <c r="L3524">
        <f t="shared" si="770"/>
        <v>2045</v>
      </c>
      <c r="M3524" t="str">
        <f t="shared" si="779"/>
        <v>2040_2045</v>
      </c>
      <c r="N3524">
        <f t="shared" si="780"/>
        <v>2045</v>
      </c>
      <c r="O3524">
        <f t="shared" si="781"/>
        <v>2050</v>
      </c>
      <c r="P3524" t="str">
        <f t="shared" si="782"/>
        <v>2045_2050</v>
      </c>
      <c r="Q3524">
        <f t="shared" si="771"/>
        <v>0</v>
      </c>
      <c r="R3524">
        <f t="shared" si="772"/>
        <v>0</v>
      </c>
      <c r="S3524">
        <f t="shared" ca="1" si="773"/>
        <v>1</v>
      </c>
      <c r="U3524" t="str">
        <f t="shared" ca="1" si="774"/>
        <v xml:space="preserve"> </v>
      </c>
      <c r="V3524" t="str">
        <f t="shared" ca="1" si="775"/>
        <v>let cannot_decomm [$2040_2045$ , $2045_2050$ , $SYN_METHANATION$] := 1;</v>
      </c>
    </row>
    <row r="3525" spans="8:22" outlineLevel="1" x14ac:dyDescent="0.25">
      <c r="H3525">
        <f t="shared" si="776"/>
        <v>75</v>
      </c>
      <c r="I3525" t="str">
        <f t="shared" ref="I3525:I3588" ca="1" si="783">INDIRECT("A"&amp;H3525)</f>
        <v>SYN_METHANATION</v>
      </c>
      <c r="J3525">
        <f t="shared" ca="1" si="777"/>
        <v>40</v>
      </c>
      <c r="K3525">
        <f t="shared" si="778"/>
        <v>2045</v>
      </c>
      <c r="L3525">
        <f t="shared" ref="L3525:L3588" si="784">K3525+5</f>
        <v>2050</v>
      </c>
      <c r="M3525" t="str">
        <f t="shared" si="779"/>
        <v>2045_2050</v>
      </c>
      <c r="N3525">
        <f t="shared" si="780"/>
        <v>2015</v>
      </c>
      <c r="O3525">
        <f t="shared" si="781"/>
        <v>2020</v>
      </c>
      <c r="P3525" t="str">
        <f t="shared" si="782"/>
        <v>2015_2020</v>
      </c>
      <c r="Q3525">
        <f t="shared" ref="Q3525:Q3588" si="785">IF(K3525=2015,IF(N3525=2015,1,0),0)</f>
        <v>0</v>
      </c>
      <c r="R3525">
        <f t="shared" ref="R3525:R3588" si="786">IF(K3525&gt;N3525,1,0)</f>
        <v>1</v>
      </c>
      <c r="S3525">
        <f t="shared" ref="S3525:S3588" ca="1" si="787">IF(K3525&lt;(N3525+J3525),1,0)</f>
        <v>1</v>
      </c>
      <c r="U3525" t="str">
        <f t="shared" ref="U3525:U3588" ca="1" si="788">IF(Q3525=1,"#",IF((R3525+S3525)=2,"#"," "))</f>
        <v>#</v>
      </c>
      <c r="V3525" t="str">
        <f t="shared" ref="V3525:V3588" ca="1" si="789">"let cannot_decomm [$"&amp;M3525&amp;"$ , $"&amp;P3525&amp;"$ , $"&amp;I3525&amp;"$] := 1;"</f>
        <v>let cannot_decomm [$2045_2050$ , $2015_2020$ , $SYN_METHANATION$] := 1;</v>
      </c>
    </row>
    <row r="3526" spans="8:22" outlineLevel="1" x14ac:dyDescent="0.25">
      <c r="H3526">
        <f t="shared" si="776"/>
        <v>75</v>
      </c>
      <c r="I3526" t="str">
        <f t="shared" ca="1" si="783"/>
        <v>SYN_METHANATION</v>
      </c>
      <c r="J3526">
        <f t="shared" ca="1" si="777"/>
        <v>40</v>
      </c>
      <c r="K3526">
        <f t="shared" si="778"/>
        <v>2045</v>
      </c>
      <c r="L3526">
        <f t="shared" si="784"/>
        <v>2050</v>
      </c>
      <c r="M3526" t="str">
        <f t="shared" si="779"/>
        <v>2045_2050</v>
      </c>
      <c r="N3526">
        <f t="shared" si="780"/>
        <v>2020</v>
      </c>
      <c r="O3526">
        <f t="shared" si="781"/>
        <v>2025</v>
      </c>
      <c r="P3526" t="str">
        <f t="shared" si="782"/>
        <v>2020_2025</v>
      </c>
      <c r="Q3526">
        <f t="shared" si="785"/>
        <v>0</v>
      </c>
      <c r="R3526">
        <f t="shared" si="786"/>
        <v>1</v>
      </c>
      <c r="S3526">
        <f t="shared" ca="1" si="787"/>
        <v>1</v>
      </c>
      <c r="U3526" t="str">
        <f t="shared" ca="1" si="788"/>
        <v>#</v>
      </c>
      <c r="V3526" t="str">
        <f t="shared" ca="1" si="789"/>
        <v>let cannot_decomm [$2045_2050$ , $2020_2025$ , $SYN_METHANATION$] := 1;</v>
      </c>
    </row>
    <row r="3527" spans="8:22" outlineLevel="1" x14ac:dyDescent="0.25">
      <c r="H3527">
        <f t="shared" si="776"/>
        <v>75</v>
      </c>
      <c r="I3527" t="str">
        <f t="shared" ca="1" si="783"/>
        <v>SYN_METHANATION</v>
      </c>
      <c r="J3527">
        <f t="shared" ca="1" si="777"/>
        <v>40</v>
      </c>
      <c r="K3527">
        <f t="shared" si="778"/>
        <v>2045</v>
      </c>
      <c r="L3527">
        <f t="shared" si="784"/>
        <v>2050</v>
      </c>
      <c r="M3527" t="str">
        <f t="shared" si="779"/>
        <v>2045_2050</v>
      </c>
      <c r="N3527">
        <f t="shared" si="780"/>
        <v>2025</v>
      </c>
      <c r="O3527">
        <f t="shared" si="781"/>
        <v>2030</v>
      </c>
      <c r="P3527" t="str">
        <f t="shared" si="782"/>
        <v>2025_2030</v>
      </c>
      <c r="Q3527">
        <f t="shared" si="785"/>
        <v>0</v>
      </c>
      <c r="R3527">
        <f t="shared" si="786"/>
        <v>1</v>
      </c>
      <c r="S3527">
        <f t="shared" ca="1" si="787"/>
        <v>1</v>
      </c>
      <c r="U3527" t="str">
        <f t="shared" ca="1" si="788"/>
        <v>#</v>
      </c>
      <c r="V3527" t="str">
        <f t="shared" ca="1" si="789"/>
        <v>let cannot_decomm [$2045_2050$ , $2025_2030$ , $SYN_METHANATION$] := 1;</v>
      </c>
    </row>
    <row r="3528" spans="8:22" outlineLevel="1" x14ac:dyDescent="0.25">
      <c r="H3528">
        <f t="shared" si="776"/>
        <v>75</v>
      </c>
      <c r="I3528" t="str">
        <f t="shared" ca="1" si="783"/>
        <v>SYN_METHANATION</v>
      </c>
      <c r="J3528">
        <f t="shared" ca="1" si="777"/>
        <v>40</v>
      </c>
      <c r="K3528">
        <f t="shared" si="778"/>
        <v>2045</v>
      </c>
      <c r="L3528">
        <f t="shared" si="784"/>
        <v>2050</v>
      </c>
      <c r="M3528" t="str">
        <f t="shared" si="779"/>
        <v>2045_2050</v>
      </c>
      <c r="N3528">
        <f t="shared" si="780"/>
        <v>2030</v>
      </c>
      <c r="O3528">
        <f t="shared" si="781"/>
        <v>2035</v>
      </c>
      <c r="P3528" t="str">
        <f t="shared" si="782"/>
        <v>2030_2035</v>
      </c>
      <c r="Q3528">
        <f t="shared" si="785"/>
        <v>0</v>
      </c>
      <c r="R3528">
        <f t="shared" si="786"/>
        <v>1</v>
      </c>
      <c r="S3528">
        <f t="shared" ca="1" si="787"/>
        <v>1</v>
      </c>
      <c r="U3528" t="str">
        <f t="shared" ca="1" si="788"/>
        <v>#</v>
      </c>
      <c r="V3528" t="str">
        <f t="shared" ca="1" si="789"/>
        <v>let cannot_decomm [$2045_2050$ , $2030_2035$ , $SYN_METHANATION$] := 1;</v>
      </c>
    </row>
    <row r="3529" spans="8:22" outlineLevel="1" x14ac:dyDescent="0.25">
      <c r="H3529">
        <f t="shared" si="776"/>
        <v>75</v>
      </c>
      <c r="I3529" t="str">
        <f t="shared" ca="1" si="783"/>
        <v>SYN_METHANATION</v>
      </c>
      <c r="J3529">
        <f t="shared" ca="1" si="777"/>
        <v>40</v>
      </c>
      <c r="K3529">
        <f t="shared" si="778"/>
        <v>2045</v>
      </c>
      <c r="L3529">
        <f t="shared" si="784"/>
        <v>2050</v>
      </c>
      <c r="M3529" t="str">
        <f t="shared" si="779"/>
        <v>2045_2050</v>
      </c>
      <c r="N3529">
        <f t="shared" si="780"/>
        <v>2035</v>
      </c>
      <c r="O3529">
        <f t="shared" si="781"/>
        <v>2040</v>
      </c>
      <c r="P3529" t="str">
        <f t="shared" si="782"/>
        <v>2035_2040</v>
      </c>
      <c r="Q3529">
        <f t="shared" si="785"/>
        <v>0</v>
      </c>
      <c r="R3529">
        <f t="shared" si="786"/>
        <v>1</v>
      </c>
      <c r="S3529">
        <f t="shared" ca="1" si="787"/>
        <v>1</v>
      </c>
      <c r="U3529" t="str">
        <f t="shared" ca="1" si="788"/>
        <v>#</v>
      </c>
      <c r="V3529" t="str">
        <f t="shared" ca="1" si="789"/>
        <v>let cannot_decomm [$2045_2050$ , $2035_2040$ , $SYN_METHANATION$] := 1;</v>
      </c>
    </row>
    <row r="3530" spans="8:22" outlineLevel="1" x14ac:dyDescent="0.25">
      <c r="H3530">
        <f t="shared" si="776"/>
        <v>75</v>
      </c>
      <c r="I3530" t="str">
        <f t="shared" ca="1" si="783"/>
        <v>SYN_METHANATION</v>
      </c>
      <c r="J3530">
        <f t="shared" ca="1" si="777"/>
        <v>40</v>
      </c>
      <c r="K3530">
        <f t="shared" si="778"/>
        <v>2045</v>
      </c>
      <c r="L3530">
        <f t="shared" si="784"/>
        <v>2050</v>
      </c>
      <c r="M3530" t="str">
        <f t="shared" si="779"/>
        <v>2045_2050</v>
      </c>
      <c r="N3530">
        <f t="shared" si="780"/>
        <v>2040</v>
      </c>
      <c r="O3530">
        <f t="shared" si="781"/>
        <v>2045</v>
      </c>
      <c r="P3530" t="str">
        <f t="shared" si="782"/>
        <v>2040_2045</v>
      </c>
      <c r="Q3530">
        <f t="shared" si="785"/>
        <v>0</v>
      </c>
      <c r="R3530">
        <f t="shared" si="786"/>
        <v>1</v>
      </c>
      <c r="S3530">
        <f t="shared" ca="1" si="787"/>
        <v>1</v>
      </c>
      <c r="U3530" t="str">
        <f t="shared" ca="1" si="788"/>
        <v>#</v>
      </c>
      <c r="V3530" t="str">
        <f t="shared" ca="1" si="789"/>
        <v>let cannot_decomm [$2045_2050$ , $2040_2045$ , $SYN_METHANATION$] := 1;</v>
      </c>
    </row>
    <row r="3531" spans="8:22" outlineLevel="1" x14ac:dyDescent="0.25">
      <c r="H3531">
        <f t="shared" si="776"/>
        <v>75</v>
      </c>
      <c r="I3531" t="str">
        <f t="shared" ca="1" si="783"/>
        <v>SYN_METHANATION</v>
      </c>
      <c r="J3531">
        <f t="shared" ca="1" si="777"/>
        <v>40</v>
      </c>
      <c r="K3531">
        <f t="shared" si="778"/>
        <v>2045</v>
      </c>
      <c r="L3531">
        <f t="shared" si="784"/>
        <v>2050</v>
      </c>
      <c r="M3531" t="str">
        <f t="shared" si="779"/>
        <v>2045_2050</v>
      </c>
      <c r="N3531">
        <f t="shared" si="780"/>
        <v>2045</v>
      </c>
      <c r="O3531">
        <f t="shared" si="781"/>
        <v>2050</v>
      </c>
      <c r="P3531" t="str">
        <f t="shared" si="782"/>
        <v>2045_2050</v>
      </c>
      <c r="Q3531">
        <f t="shared" si="785"/>
        <v>0</v>
      </c>
      <c r="R3531">
        <f t="shared" si="786"/>
        <v>0</v>
      </c>
      <c r="S3531">
        <f t="shared" ca="1" si="787"/>
        <v>1</v>
      </c>
      <c r="U3531" t="str">
        <f t="shared" ca="1" si="788"/>
        <v xml:space="preserve"> </v>
      </c>
      <c r="V3531" t="str">
        <f t="shared" ca="1" si="789"/>
        <v>let cannot_decomm [$2045_2050$ , $2045_2050$ , $SYN_METHANATION$] := 1;</v>
      </c>
    </row>
    <row r="3532" spans="8:22" outlineLevel="1" x14ac:dyDescent="0.25">
      <c r="H3532">
        <f t="shared" si="776"/>
        <v>76</v>
      </c>
      <c r="I3532" t="str">
        <f t="shared" ca="1" si="783"/>
        <v>BIOMETHANATION</v>
      </c>
      <c r="J3532">
        <f t="shared" ca="1" si="777"/>
        <v>20</v>
      </c>
      <c r="K3532">
        <f t="shared" si="778"/>
        <v>2015</v>
      </c>
      <c r="L3532">
        <f t="shared" si="784"/>
        <v>2020</v>
      </c>
      <c r="M3532" t="str">
        <f t="shared" si="779"/>
        <v>2015_2020</v>
      </c>
      <c r="N3532">
        <f t="shared" si="780"/>
        <v>2015</v>
      </c>
      <c r="O3532">
        <f t="shared" si="781"/>
        <v>2020</v>
      </c>
      <c r="P3532" t="str">
        <f t="shared" si="782"/>
        <v>2015_2020</v>
      </c>
      <c r="Q3532">
        <f t="shared" si="785"/>
        <v>1</v>
      </c>
      <c r="R3532">
        <f t="shared" si="786"/>
        <v>0</v>
      </c>
      <c r="S3532">
        <f t="shared" ca="1" si="787"/>
        <v>1</v>
      </c>
      <c r="U3532" t="str">
        <f t="shared" si="788"/>
        <v>#</v>
      </c>
      <c r="V3532" t="str">
        <f t="shared" ca="1" si="789"/>
        <v>let cannot_decomm [$2015_2020$ , $2015_2020$ , $BIOMETHANATION$] := 1;</v>
      </c>
    </row>
    <row r="3533" spans="8:22" outlineLevel="1" x14ac:dyDescent="0.25">
      <c r="H3533">
        <f t="shared" si="776"/>
        <v>76</v>
      </c>
      <c r="I3533" t="str">
        <f t="shared" ca="1" si="783"/>
        <v>BIOMETHANATION</v>
      </c>
      <c r="J3533">
        <f t="shared" ca="1" si="777"/>
        <v>20</v>
      </c>
      <c r="K3533">
        <f t="shared" si="778"/>
        <v>2015</v>
      </c>
      <c r="L3533">
        <f t="shared" si="784"/>
        <v>2020</v>
      </c>
      <c r="M3533" t="str">
        <f t="shared" si="779"/>
        <v>2015_2020</v>
      </c>
      <c r="N3533">
        <f t="shared" si="780"/>
        <v>2020</v>
      </c>
      <c r="O3533">
        <f t="shared" si="781"/>
        <v>2025</v>
      </c>
      <c r="P3533" t="str">
        <f t="shared" si="782"/>
        <v>2020_2025</v>
      </c>
      <c r="Q3533">
        <f t="shared" si="785"/>
        <v>0</v>
      </c>
      <c r="R3533">
        <f t="shared" si="786"/>
        <v>0</v>
      </c>
      <c r="S3533">
        <f t="shared" ca="1" si="787"/>
        <v>1</v>
      </c>
      <c r="U3533" t="str">
        <f t="shared" ca="1" si="788"/>
        <v xml:space="preserve"> </v>
      </c>
      <c r="V3533" t="str">
        <f t="shared" ca="1" si="789"/>
        <v>let cannot_decomm [$2015_2020$ , $2020_2025$ , $BIOMETHANATION$] := 1;</v>
      </c>
    </row>
    <row r="3534" spans="8:22" outlineLevel="1" x14ac:dyDescent="0.25">
      <c r="H3534">
        <f t="shared" si="776"/>
        <v>76</v>
      </c>
      <c r="I3534" t="str">
        <f t="shared" ca="1" si="783"/>
        <v>BIOMETHANATION</v>
      </c>
      <c r="J3534">
        <f t="shared" ca="1" si="777"/>
        <v>20</v>
      </c>
      <c r="K3534">
        <f t="shared" si="778"/>
        <v>2015</v>
      </c>
      <c r="L3534">
        <f t="shared" si="784"/>
        <v>2020</v>
      </c>
      <c r="M3534" t="str">
        <f t="shared" si="779"/>
        <v>2015_2020</v>
      </c>
      <c r="N3534">
        <f t="shared" si="780"/>
        <v>2025</v>
      </c>
      <c r="O3534">
        <f t="shared" si="781"/>
        <v>2030</v>
      </c>
      <c r="P3534" t="str">
        <f t="shared" si="782"/>
        <v>2025_2030</v>
      </c>
      <c r="Q3534">
        <f t="shared" si="785"/>
        <v>0</v>
      </c>
      <c r="R3534">
        <f t="shared" si="786"/>
        <v>0</v>
      </c>
      <c r="S3534">
        <f t="shared" ca="1" si="787"/>
        <v>1</v>
      </c>
      <c r="U3534" t="str">
        <f t="shared" ca="1" si="788"/>
        <v xml:space="preserve"> </v>
      </c>
      <c r="V3534" t="str">
        <f t="shared" ca="1" si="789"/>
        <v>let cannot_decomm [$2015_2020$ , $2025_2030$ , $BIOMETHANATION$] := 1;</v>
      </c>
    </row>
    <row r="3535" spans="8:22" outlineLevel="1" x14ac:dyDescent="0.25">
      <c r="H3535">
        <f t="shared" si="776"/>
        <v>76</v>
      </c>
      <c r="I3535" t="str">
        <f t="shared" ca="1" si="783"/>
        <v>BIOMETHANATION</v>
      </c>
      <c r="J3535">
        <f t="shared" ca="1" si="777"/>
        <v>20</v>
      </c>
      <c r="K3535">
        <f t="shared" si="778"/>
        <v>2015</v>
      </c>
      <c r="L3535">
        <f t="shared" si="784"/>
        <v>2020</v>
      </c>
      <c r="M3535" t="str">
        <f t="shared" si="779"/>
        <v>2015_2020</v>
      </c>
      <c r="N3535">
        <f t="shared" si="780"/>
        <v>2030</v>
      </c>
      <c r="O3535">
        <f t="shared" si="781"/>
        <v>2035</v>
      </c>
      <c r="P3535" t="str">
        <f t="shared" si="782"/>
        <v>2030_2035</v>
      </c>
      <c r="Q3535">
        <f t="shared" si="785"/>
        <v>0</v>
      </c>
      <c r="R3535">
        <f t="shared" si="786"/>
        <v>0</v>
      </c>
      <c r="S3535">
        <f t="shared" ca="1" si="787"/>
        <v>1</v>
      </c>
      <c r="U3535" t="str">
        <f t="shared" ca="1" si="788"/>
        <v xml:space="preserve"> </v>
      </c>
      <c r="V3535" t="str">
        <f t="shared" ca="1" si="789"/>
        <v>let cannot_decomm [$2015_2020$ , $2030_2035$ , $BIOMETHANATION$] := 1;</v>
      </c>
    </row>
    <row r="3536" spans="8:22" outlineLevel="1" x14ac:dyDescent="0.25">
      <c r="H3536">
        <f t="shared" si="776"/>
        <v>76</v>
      </c>
      <c r="I3536" t="str">
        <f t="shared" ca="1" si="783"/>
        <v>BIOMETHANATION</v>
      </c>
      <c r="J3536">
        <f t="shared" ca="1" si="777"/>
        <v>20</v>
      </c>
      <c r="K3536">
        <f t="shared" si="778"/>
        <v>2015</v>
      </c>
      <c r="L3536">
        <f t="shared" si="784"/>
        <v>2020</v>
      </c>
      <c r="M3536" t="str">
        <f t="shared" si="779"/>
        <v>2015_2020</v>
      </c>
      <c r="N3536">
        <f t="shared" si="780"/>
        <v>2035</v>
      </c>
      <c r="O3536">
        <f t="shared" si="781"/>
        <v>2040</v>
      </c>
      <c r="P3536" t="str">
        <f t="shared" si="782"/>
        <v>2035_2040</v>
      </c>
      <c r="Q3536">
        <f t="shared" si="785"/>
        <v>0</v>
      </c>
      <c r="R3536">
        <f t="shared" si="786"/>
        <v>0</v>
      </c>
      <c r="S3536">
        <f t="shared" ca="1" si="787"/>
        <v>1</v>
      </c>
      <c r="U3536" t="str">
        <f t="shared" ca="1" si="788"/>
        <v xml:space="preserve"> </v>
      </c>
      <c r="V3536" t="str">
        <f t="shared" ca="1" si="789"/>
        <v>let cannot_decomm [$2015_2020$ , $2035_2040$ , $BIOMETHANATION$] := 1;</v>
      </c>
    </row>
    <row r="3537" spans="8:22" outlineLevel="1" x14ac:dyDescent="0.25">
      <c r="H3537">
        <f t="shared" si="776"/>
        <v>76</v>
      </c>
      <c r="I3537" t="str">
        <f t="shared" ca="1" si="783"/>
        <v>BIOMETHANATION</v>
      </c>
      <c r="J3537">
        <f t="shared" ca="1" si="777"/>
        <v>20</v>
      </c>
      <c r="K3537">
        <f t="shared" si="778"/>
        <v>2015</v>
      </c>
      <c r="L3537">
        <f t="shared" si="784"/>
        <v>2020</v>
      </c>
      <c r="M3537" t="str">
        <f t="shared" si="779"/>
        <v>2015_2020</v>
      </c>
      <c r="N3537">
        <f t="shared" si="780"/>
        <v>2040</v>
      </c>
      <c r="O3537">
        <f t="shared" si="781"/>
        <v>2045</v>
      </c>
      <c r="P3537" t="str">
        <f t="shared" si="782"/>
        <v>2040_2045</v>
      </c>
      <c r="Q3537">
        <f t="shared" si="785"/>
        <v>0</v>
      </c>
      <c r="R3537">
        <f t="shared" si="786"/>
        <v>0</v>
      </c>
      <c r="S3537">
        <f t="shared" ca="1" si="787"/>
        <v>1</v>
      </c>
      <c r="U3537" t="str">
        <f t="shared" ca="1" si="788"/>
        <v xml:space="preserve"> </v>
      </c>
      <c r="V3537" t="str">
        <f t="shared" ca="1" si="789"/>
        <v>let cannot_decomm [$2015_2020$ , $2040_2045$ , $BIOMETHANATION$] := 1;</v>
      </c>
    </row>
    <row r="3538" spans="8:22" outlineLevel="1" x14ac:dyDescent="0.25">
      <c r="H3538">
        <f t="shared" si="776"/>
        <v>76</v>
      </c>
      <c r="I3538" t="str">
        <f t="shared" ca="1" si="783"/>
        <v>BIOMETHANATION</v>
      </c>
      <c r="J3538">
        <f t="shared" ca="1" si="777"/>
        <v>20</v>
      </c>
      <c r="K3538">
        <f t="shared" si="778"/>
        <v>2015</v>
      </c>
      <c r="L3538">
        <f t="shared" si="784"/>
        <v>2020</v>
      </c>
      <c r="M3538" t="str">
        <f t="shared" si="779"/>
        <v>2015_2020</v>
      </c>
      <c r="N3538">
        <f t="shared" si="780"/>
        <v>2045</v>
      </c>
      <c r="O3538">
        <f t="shared" si="781"/>
        <v>2050</v>
      </c>
      <c r="P3538" t="str">
        <f t="shared" si="782"/>
        <v>2045_2050</v>
      </c>
      <c r="Q3538">
        <f t="shared" si="785"/>
        <v>0</v>
      </c>
      <c r="R3538">
        <f t="shared" si="786"/>
        <v>0</v>
      </c>
      <c r="S3538">
        <f t="shared" ca="1" si="787"/>
        <v>1</v>
      </c>
      <c r="U3538" t="str">
        <f t="shared" ca="1" si="788"/>
        <v xml:space="preserve"> </v>
      </c>
      <c r="V3538" t="str">
        <f t="shared" ca="1" si="789"/>
        <v>let cannot_decomm [$2015_2020$ , $2045_2050$ , $BIOMETHANATION$] := 1;</v>
      </c>
    </row>
    <row r="3539" spans="8:22" outlineLevel="1" x14ac:dyDescent="0.25">
      <c r="H3539">
        <f t="shared" si="776"/>
        <v>76</v>
      </c>
      <c r="I3539" t="str">
        <f t="shared" ca="1" si="783"/>
        <v>BIOMETHANATION</v>
      </c>
      <c r="J3539">
        <f t="shared" ca="1" si="777"/>
        <v>20</v>
      </c>
      <c r="K3539">
        <f t="shared" si="778"/>
        <v>2020</v>
      </c>
      <c r="L3539">
        <f t="shared" si="784"/>
        <v>2025</v>
      </c>
      <c r="M3539" t="str">
        <f t="shared" si="779"/>
        <v>2020_2025</v>
      </c>
      <c r="N3539">
        <f t="shared" si="780"/>
        <v>2015</v>
      </c>
      <c r="O3539">
        <f t="shared" si="781"/>
        <v>2020</v>
      </c>
      <c r="P3539" t="str">
        <f t="shared" si="782"/>
        <v>2015_2020</v>
      </c>
      <c r="Q3539">
        <f t="shared" si="785"/>
        <v>0</v>
      </c>
      <c r="R3539">
        <f t="shared" si="786"/>
        <v>1</v>
      </c>
      <c r="S3539">
        <f t="shared" ca="1" si="787"/>
        <v>1</v>
      </c>
      <c r="U3539" t="str">
        <f t="shared" ca="1" si="788"/>
        <v>#</v>
      </c>
      <c r="V3539" t="str">
        <f t="shared" ca="1" si="789"/>
        <v>let cannot_decomm [$2020_2025$ , $2015_2020$ , $BIOMETHANATION$] := 1;</v>
      </c>
    </row>
    <row r="3540" spans="8:22" outlineLevel="1" x14ac:dyDescent="0.25">
      <c r="H3540">
        <f t="shared" si="776"/>
        <v>76</v>
      </c>
      <c r="I3540" t="str">
        <f t="shared" ca="1" si="783"/>
        <v>BIOMETHANATION</v>
      </c>
      <c r="J3540">
        <f t="shared" ca="1" si="777"/>
        <v>20</v>
      </c>
      <c r="K3540">
        <f t="shared" si="778"/>
        <v>2020</v>
      </c>
      <c r="L3540">
        <f t="shared" si="784"/>
        <v>2025</v>
      </c>
      <c r="M3540" t="str">
        <f t="shared" si="779"/>
        <v>2020_2025</v>
      </c>
      <c r="N3540">
        <f t="shared" si="780"/>
        <v>2020</v>
      </c>
      <c r="O3540">
        <f t="shared" si="781"/>
        <v>2025</v>
      </c>
      <c r="P3540" t="str">
        <f t="shared" si="782"/>
        <v>2020_2025</v>
      </c>
      <c r="Q3540">
        <f t="shared" si="785"/>
        <v>0</v>
      </c>
      <c r="R3540">
        <f t="shared" si="786"/>
        <v>0</v>
      </c>
      <c r="S3540">
        <f t="shared" ca="1" si="787"/>
        <v>1</v>
      </c>
      <c r="U3540" t="str">
        <f t="shared" ca="1" si="788"/>
        <v xml:space="preserve"> </v>
      </c>
      <c r="V3540" t="str">
        <f t="shared" ca="1" si="789"/>
        <v>let cannot_decomm [$2020_2025$ , $2020_2025$ , $BIOMETHANATION$] := 1;</v>
      </c>
    </row>
    <row r="3541" spans="8:22" outlineLevel="1" x14ac:dyDescent="0.25">
      <c r="H3541">
        <f t="shared" si="776"/>
        <v>76</v>
      </c>
      <c r="I3541" t="str">
        <f t="shared" ca="1" si="783"/>
        <v>BIOMETHANATION</v>
      </c>
      <c r="J3541">
        <f t="shared" ca="1" si="777"/>
        <v>20</v>
      </c>
      <c r="K3541">
        <f t="shared" si="778"/>
        <v>2020</v>
      </c>
      <c r="L3541">
        <f t="shared" si="784"/>
        <v>2025</v>
      </c>
      <c r="M3541" t="str">
        <f t="shared" si="779"/>
        <v>2020_2025</v>
      </c>
      <c r="N3541">
        <f t="shared" si="780"/>
        <v>2025</v>
      </c>
      <c r="O3541">
        <f t="shared" si="781"/>
        <v>2030</v>
      </c>
      <c r="P3541" t="str">
        <f t="shared" si="782"/>
        <v>2025_2030</v>
      </c>
      <c r="Q3541">
        <f t="shared" si="785"/>
        <v>0</v>
      </c>
      <c r="R3541">
        <f t="shared" si="786"/>
        <v>0</v>
      </c>
      <c r="S3541">
        <f t="shared" ca="1" si="787"/>
        <v>1</v>
      </c>
      <c r="U3541" t="str">
        <f t="shared" ca="1" si="788"/>
        <v xml:space="preserve"> </v>
      </c>
      <c r="V3541" t="str">
        <f t="shared" ca="1" si="789"/>
        <v>let cannot_decomm [$2020_2025$ , $2025_2030$ , $BIOMETHANATION$] := 1;</v>
      </c>
    </row>
    <row r="3542" spans="8:22" outlineLevel="1" x14ac:dyDescent="0.25">
      <c r="H3542">
        <f t="shared" si="776"/>
        <v>76</v>
      </c>
      <c r="I3542" t="str">
        <f t="shared" ca="1" si="783"/>
        <v>BIOMETHANATION</v>
      </c>
      <c r="J3542">
        <f t="shared" ca="1" si="777"/>
        <v>20</v>
      </c>
      <c r="K3542">
        <f t="shared" si="778"/>
        <v>2020</v>
      </c>
      <c r="L3542">
        <f t="shared" si="784"/>
        <v>2025</v>
      </c>
      <c r="M3542" t="str">
        <f t="shared" si="779"/>
        <v>2020_2025</v>
      </c>
      <c r="N3542">
        <f t="shared" si="780"/>
        <v>2030</v>
      </c>
      <c r="O3542">
        <f t="shared" si="781"/>
        <v>2035</v>
      </c>
      <c r="P3542" t="str">
        <f t="shared" si="782"/>
        <v>2030_2035</v>
      </c>
      <c r="Q3542">
        <f t="shared" si="785"/>
        <v>0</v>
      </c>
      <c r="R3542">
        <f t="shared" si="786"/>
        <v>0</v>
      </c>
      <c r="S3542">
        <f t="shared" ca="1" si="787"/>
        <v>1</v>
      </c>
      <c r="U3542" t="str">
        <f t="shared" ca="1" si="788"/>
        <v xml:space="preserve"> </v>
      </c>
      <c r="V3542" t="str">
        <f t="shared" ca="1" si="789"/>
        <v>let cannot_decomm [$2020_2025$ , $2030_2035$ , $BIOMETHANATION$] := 1;</v>
      </c>
    </row>
    <row r="3543" spans="8:22" outlineLevel="1" x14ac:dyDescent="0.25">
      <c r="H3543">
        <f t="shared" si="776"/>
        <v>76</v>
      </c>
      <c r="I3543" t="str">
        <f t="shared" ca="1" si="783"/>
        <v>BIOMETHANATION</v>
      </c>
      <c r="J3543">
        <f t="shared" ca="1" si="777"/>
        <v>20</v>
      </c>
      <c r="K3543">
        <f t="shared" si="778"/>
        <v>2020</v>
      </c>
      <c r="L3543">
        <f t="shared" si="784"/>
        <v>2025</v>
      </c>
      <c r="M3543" t="str">
        <f t="shared" si="779"/>
        <v>2020_2025</v>
      </c>
      <c r="N3543">
        <f t="shared" si="780"/>
        <v>2035</v>
      </c>
      <c r="O3543">
        <f t="shared" si="781"/>
        <v>2040</v>
      </c>
      <c r="P3543" t="str">
        <f t="shared" si="782"/>
        <v>2035_2040</v>
      </c>
      <c r="Q3543">
        <f t="shared" si="785"/>
        <v>0</v>
      </c>
      <c r="R3543">
        <f t="shared" si="786"/>
        <v>0</v>
      </c>
      <c r="S3543">
        <f t="shared" ca="1" si="787"/>
        <v>1</v>
      </c>
      <c r="U3543" t="str">
        <f t="shared" ca="1" si="788"/>
        <v xml:space="preserve"> </v>
      </c>
      <c r="V3543" t="str">
        <f t="shared" ca="1" si="789"/>
        <v>let cannot_decomm [$2020_2025$ , $2035_2040$ , $BIOMETHANATION$] := 1;</v>
      </c>
    </row>
    <row r="3544" spans="8:22" outlineLevel="1" x14ac:dyDescent="0.25">
      <c r="H3544">
        <f t="shared" si="776"/>
        <v>76</v>
      </c>
      <c r="I3544" t="str">
        <f t="shared" ca="1" si="783"/>
        <v>BIOMETHANATION</v>
      </c>
      <c r="J3544">
        <f t="shared" ca="1" si="777"/>
        <v>20</v>
      </c>
      <c r="K3544">
        <f t="shared" si="778"/>
        <v>2020</v>
      </c>
      <c r="L3544">
        <f t="shared" si="784"/>
        <v>2025</v>
      </c>
      <c r="M3544" t="str">
        <f t="shared" si="779"/>
        <v>2020_2025</v>
      </c>
      <c r="N3544">
        <f t="shared" si="780"/>
        <v>2040</v>
      </c>
      <c r="O3544">
        <f t="shared" si="781"/>
        <v>2045</v>
      </c>
      <c r="P3544" t="str">
        <f t="shared" si="782"/>
        <v>2040_2045</v>
      </c>
      <c r="Q3544">
        <f t="shared" si="785"/>
        <v>0</v>
      </c>
      <c r="R3544">
        <f t="shared" si="786"/>
        <v>0</v>
      </c>
      <c r="S3544">
        <f t="shared" ca="1" si="787"/>
        <v>1</v>
      </c>
      <c r="U3544" t="str">
        <f t="shared" ca="1" si="788"/>
        <v xml:space="preserve"> </v>
      </c>
      <c r="V3544" t="str">
        <f t="shared" ca="1" si="789"/>
        <v>let cannot_decomm [$2020_2025$ , $2040_2045$ , $BIOMETHANATION$] := 1;</v>
      </c>
    </row>
    <row r="3545" spans="8:22" outlineLevel="1" x14ac:dyDescent="0.25">
      <c r="H3545">
        <f t="shared" si="776"/>
        <v>76</v>
      </c>
      <c r="I3545" t="str">
        <f t="shared" ca="1" si="783"/>
        <v>BIOMETHANATION</v>
      </c>
      <c r="J3545">
        <f t="shared" ca="1" si="777"/>
        <v>20</v>
      </c>
      <c r="K3545">
        <f t="shared" si="778"/>
        <v>2020</v>
      </c>
      <c r="L3545">
        <f t="shared" si="784"/>
        <v>2025</v>
      </c>
      <c r="M3545" t="str">
        <f t="shared" si="779"/>
        <v>2020_2025</v>
      </c>
      <c r="N3545">
        <f t="shared" si="780"/>
        <v>2045</v>
      </c>
      <c r="O3545">
        <f t="shared" si="781"/>
        <v>2050</v>
      </c>
      <c r="P3545" t="str">
        <f t="shared" si="782"/>
        <v>2045_2050</v>
      </c>
      <c r="Q3545">
        <f t="shared" si="785"/>
        <v>0</v>
      </c>
      <c r="R3545">
        <f t="shared" si="786"/>
        <v>0</v>
      </c>
      <c r="S3545">
        <f t="shared" ca="1" si="787"/>
        <v>1</v>
      </c>
      <c r="U3545" t="str">
        <f t="shared" ca="1" si="788"/>
        <v xml:space="preserve"> </v>
      </c>
      <c r="V3545" t="str">
        <f t="shared" ca="1" si="789"/>
        <v>let cannot_decomm [$2020_2025$ , $2045_2050$ , $BIOMETHANATION$] := 1;</v>
      </c>
    </row>
    <row r="3546" spans="8:22" outlineLevel="1" x14ac:dyDescent="0.25">
      <c r="H3546">
        <f t="shared" si="776"/>
        <v>76</v>
      </c>
      <c r="I3546" t="str">
        <f t="shared" ca="1" si="783"/>
        <v>BIOMETHANATION</v>
      </c>
      <c r="J3546">
        <f t="shared" ca="1" si="777"/>
        <v>20</v>
      </c>
      <c r="K3546">
        <f t="shared" si="778"/>
        <v>2025</v>
      </c>
      <c r="L3546">
        <f t="shared" si="784"/>
        <v>2030</v>
      </c>
      <c r="M3546" t="str">
        <f t="shared" si="779"/>
        <v>2025_2030</v>
      </c>
      <c r="N3546">
        <f t="shared" si="780"/>
        <v>2015</v>
      </c>
      <c r="O3546">
        <f t="shared" si="781"/>
        <v>2020</v>
      </c>
      <c r="P3546" t="str">
        <f t="shared" si="782"/>
        <v>2015_2020</v>
      </c>
      <c r="Q3546">
        <f t="shared" si="785"/>
        <v>0</v>
      </c>
      <c r="R3546">
        <f t="shared" si="786"/>
        <v>1</v>
      </c>
      <c r="S3546">
        <f t="shared" ca="1" si="787"/>
        <v>1</v>
      </c>
      <c r="U3546" t="str">
        <f t="shared" ca="1" si="788"/>
        <v>#</v>
      </c>
      <c r="V3546" t="str">
        <f t="shared" ca="1" si="789"/>
        <v>let cannot_decomm [$2025_2030$ , $2015_2020$ , $BIOMETHANATION$] := 1;</v>
      </c>
    </row>
    <row r="3547" spans="8:22" outlineLevel="1" x14ac:dyDescent="0.25">
      <c r="H3547">
        <f t="shared" si="776"/>
        <v>76</v>
      </c>
      <c r="I3547" t="str">
        <f t="shared" ca="1" si="783"/>
        <v>BIOMETHANATION</v>
      </c>
      <c r="J3547">
        <f t="shared" ca="1" si="777"/>
        <v>20</v>
      </c>
      <c r="K3547">
        <f t="shared" si="778"/>
        <v>2025</v>
      </c>
      <c r="L3547">
        <f t="shared" si="784"/>
        <v>2030</v>
      </c>
      <c r="M3547" t="str">
        <f t="shared" si="779"/>
        <v>2025_2030</v>
      </c>
      <c r="N3547">
        <f t="shared" si="780"/>
        <v>2020</v>
      </c>
      <c r="O3547">
        <f t="shared" si="781"/>
        <v>2025</v>
      </c>
      <c r="P3547" t="str">
        <f t="shared" si="782"/>
        <v>2020_2025</v>
      </c>
      <c r="Q3547">
        <f t="shared" si="785"/>
        <v>0</v>
      </c>
      <c r="R3547">
        <f t="shared" si="786"/>
        <v>1</v>
      </c>
      <c r="S3547">
        <f t="shared" ca="1" si="787"/>
        <v>1</v>
      </c>
      <c r="U3547" t="str">
        <f t="shared" ca="1" si="788"/>
        <v>#</v>
      </c>
      <c r="V3547" t="str">
        <f t="shared" ca="1" si="789"/>
        <v>let cannot_decomm [$2025_2030$ , $2020_2025$ , $BIOMETHANATION$] := 1;</v>
      </c>
    </row>
    <row r="3548" spans="8:22" outlineLevel="1" x14ac:dyDescent="0.25">
      <c r="H3548">
        <f t="shared" si="776"/>
        <v>76</v>
      </c>
      <c r="I3548" t="str">
        <f t="shared" ca="1" si="783"/>
        <v>BIOMETHANATION</v>
      </c>
      <c r="J3548">
        <f t="shared" ca="1" si="777"/>
        <v>20</v>
      </c>
      <c r="K3548">
        <f t="shared" si="778"/>
        <v>2025</v>
      </c>
      <c r="L3548">
        <f t="shared" si="784"/>
        <v>2030</v>
      </c>
      <c r="M3548" t="str">
        <f t="shared" si="779"/>
        <v>2025_2030</v>
      </c>
      <c r="N3548">
        <f t="shared" si="780"/>
        <v>2025</v>
      </c>
      <c r="O3548">
        <f t="shared" si="781"/>
        <v>2030</v>
      </c>
      <c r="P3548" t="str">
        <f t="shared" si="782"/>
        <v>2025_2030</v>
      </c>
      <c r="Q3548">
        <f t="shared" si="785"/>
        <v>0</v>
      </c>
      <c r="R3548">
        <f t="shared" si="786"/>
        <v>0</v>
      </c>
      <c r="S3548">
        <f t="shared" ca="1" si="787"/>
        <v>1</v>
      </c>
      <c r="U3548" t="str">
        <f t="shared" ca="1" si="788"/>
        <v xml:space="preserve"> </v>
      </c>
      <c r="V3548" t="str">
        <f t="shared" ca="1" si="789"/>
        <v>let cannot_decomm [$2025_2030$ , $2025_2030$ , $BIOMETHANATION$] := 1;</v>
      </c>
    </row>
    <row r="3549" spans="8:22" outlineLevel="1" x14ac:dyDescent="0.25">
      <c r="H3549">
        <f t="shared" si="776"/>
        <v>76</v>
      </c>
      <c r="I3549" t="str">
        <f t="shared" ca="1" si="783"/>
        <v>BIOMETHANATION</v>
      </c>
      <c r="J3549">
        <f t="shared" ca="1" si="777"/>
        <v>20</v>
      </c>
      <c r="K3549">
        <f t="shared" si="778"/>
        <v>2025</v>
      </c>
      <c r="L3549">
        <f t="shared" si="784"/>
        <v>2030</v>
      </c>
      <c r="M3549" t="str">
        <f t="shared" si="779"/>
        <v>2025_2030</v>
      </c>
      <c r="N3549">
        <f t="shared" si="780"/>
        <v>2030</v>
      </c>
      <c r="O3549">
        <f t="shared" si="781"/>
        <v>2035</v>
      </c>
      <c r="P3549" t="str">
        <f t="shared" si="782"/>
        <v>2030_2035</v>
      </c>
      <c r="Q3549">
        <f t="shared" si="785"/>
        <v>0</v>
      </c>
      <c r="R3549">
        <f t="shared" si="786"/>
        <v>0</v>
      </c>
      <c r="S3549">
        <f t="shared" ca="1" si="787"/>
        <v>1</v>
      </c>
      <c r="U3549" t="str">
        <f t="shared" ca="1" si="788"/>
        <v xml:space="preserve"> </v>
      </c>
      <c r="V3549" t="str">
        <f t="shared" ca="1" si="789"/>
        <v>let cannot_decomm [$2025_2030$ , $2030_2035$ , $BIOMETHANATION$] := 1;</v>
      </c>
    </row>
    <row r="3550" spans="8:22" outlineLevel="1" x14ac:dyDescent="0.25">
      <c r="H3550">
        <f t="shared" si="776"/>
        <v>76</v>
      </c>
      <c r="I3550" t="str">
        <f t="shared" ca="1" si="783"/>
        <v>BIOMETHANATION</v>
      </c>
      <c r="J3550">
        <f t="shared" ca="1" si="777"/>
        <v>20</v>
      </c>
      <c r="K3550">
        <f t="shared" si="778"/>
        <v>2025</v>
      </c>
      <c r="L3550">
        <f t="shared" si="784"/>
        <v>2030</v>
      </c>
      <c r="M3550" t="str">
        <f t="shared" si="779"/>
        <v>2025_2030</v>
      </c>
      <c r="N3550">
        <f t="shared" si="780"/>
        <v>2035</v>
      </c>
      <c r="O3550">
        <f t="shared" si="781"/>
        <v>2040</v>
      </c>
      <c r="P3550" t="str">
        <f t="shared" si="782"/>
        <v>2035_2040</v>
      </c>
      <c r="Q3550">
        <f t="shared" si="785"/>
        <v>0</v>
      </c>
      <c r="R3550">
        <f t="shared" si="786"/>
        <v>0</v>
      </c>
      <c r="S3550">
        <f t="shared" ca="1" si="787"/>
        <v>1</v>
      </c>
      <c r="U3550" t="str">
        <f t="shared" ca="1" si="788"/>
        <v xml:space="preserve"> </v>
      </c>
      <c r="V3550" t="str">
        <f t="shared" ca="1" si="789"/>
        <v>let cannot_decomm [$2025_2030$ , $2035_2040$ , $BIOMETHANATION$] := 1;</v>
      </c>
    </row>
    <row r="3551" spans="8:22" outlineLevel="1" x14ac:dyDescent="0.25">
      <c r="H3551">
        <f t="shared" si="776"/>
        <v>76</v>
      </c>
      <c r="I3551" t="str">
        <f t="shared" ca="1" si="783"/>
        <v>BIOMETHANATION</v>
      </c>
      <c r="J3551">
        <f t="shared" ca="1" si="777"/>
        <v>20</v>
      </c>
      <c r="K3551">
        <f t="shared" si="778"/>
        <v>2025</v>
      </c>
      <c r="L3551">
        <f t="shared" si="784"/>
        <v>2030</v>
      </c>
      <c r="M3551" t="str">
        <f t="shared" si="779"/>
        <v>2025_2030</v>
      </c>
      <c r="N3551">
        <f t="shared" si="780"/>
        <v>2040</v>
      </c>
      <c r="O3551">
        <f t="shared" si="781"/>
        <v>2045</v>
      </c>
      <c r="P3551" t="str">
        <f t="shared" si="782"/>
        <v>2040_2045</v>
      </c>
      <c r="Q3551">
        <f t="shared" si="785"/>
        <v>0</v>
      </c>
      <c r="R3551">
        <f t="shared" si="786"/>
        <v>0</v>
      </c>
      <c r="S3551">
        <f t="shared" ca="1" si="787"/>
        <v>1</v>
      </c>
      <c r="U3551" t="str">
        <f t="shared" ca="1" si="788"/>
        <v xml:space="preserve"> </v>
      </c>
      <c r="V3551" t="str">
        <f t="shared" ca="1" si="789"/>
        <v>let cannot_decomm [$2025_2030$ , $2040_2045$ , $BIOMETHANATION$] := 1;</v>
      </c>
    </row>
    <row r="3552" spans="8:22" outlineLevel="1" x14ac:dyDescent="0.25">
      <c r="H3552">
        <f t="shared" si="776"/>
        <v>76</v>
      </c>
      <c r="I3552" t="str">
        <f t="shared" ca="1" si="783"/>
        <v>BIOMETHANATION</v>
      </c>
      <c r="J3552">
        <f t="shared" ca="1" si="777"/>
        <v>20</v>
      </c>
      <c r="K3552">
        <f t="shared" si="778"/>
        <v>2025</v>
      </c>
      <c r="L3552">
        <f t="shared" si="784"/>
        <v>2030</v>
      </c>
      <c r="M3552" t="str">
        <f t="shared" si="779"/>
        <v>2025_2030</v>
      </c>
      <c r="N3552">
        <f t="shared" si="780"/>
        <v>2045</v>
      </c>
      <c r="O3552">
        <f t="shared" si="781"/>
        <v>2050</v>
      </c>
      <c r="P3552" t="str">
        <f t="shared" si="782"/>
        <v>2045_2050</v>
      </c>
      <c r="Q3552">
        <f t="shared" si="785"/>
        <v>0</v>
      </c>
      <c r="R3552">
        <f t="shared" si="786"/>
        <v>0</v>
      </c>
      <c r="S3552">
        <f t="shared" ca="1" si="787"/>
        <v>1</v>
      </c>
      <c r="U3552" t="str">
        <f t="shared" ca="1" si="788"/>
        <v xml:space="preserve"> </v>
      </c>
      <c r="V3552" t="str">
        <f t="shared" ca="1" si="789"/>
        <v>let cannot_decomm [$2025_2030$ , $2045_2050$ , $BIOMETHANATION$] := 1;</v>
      </c>
    </row>
    <row r="3553" spans="8:22" outlineLevel="1" x14ac:dyDescent="0.25">
      <c r="H3553">
        <f t="shared" si="776"/>
        <v>76</v>
      </c>
      <c r="I3553" t="str">
        <f t="shared" ca="1" si="783"/>
        <v>BIOMETHANATION</v>
      </c>
      <c r="J3553">
        <f t="shared" ca="1" si="777"/>
        <v>20</v>
      </c>
      <c r="K3553">
        <f t="shared" si="778"/>
        <v>2030</v>
      </c>
      <c r="L3553">
        <f t="shared" si="784"/>
        <v>2035</v>
      </c>
      <c r="M3553" t="str">
        <f t="shared" si="779"/>
        <v>2030_2035</v>
      </c>
      <c r="N3553">
        <f t="shared" si="780"/>
        <v>2015</v>
      </c>
      <c r="O3553">
        <f t="shared" si="781"/>
        <v>2020</v>
      </c>
      <c r="P3553" t="str">
        <f t="shared" si="782"/>
        <v>2015_2020</v>
      </c>
      <c r="Q3553">
        <f t="shared" si="785"/>
        <v>0</v>
      </c>
      <c r="R3553">
        <f t="shared" si="786"/>
        <v>1</v>
      </c>
      <c r="S3553">
        <f t="shared" ca="1" si="787"/>
        <v>1</v>
      </c>
      <c r="U3553" t="str">
        <f t="shared" ca="1" si="788"/>
        <v>#</v>
      </c>
      <c r="V3553" t="str">
        <f t="shared" ca="1" si="789"/>
        <v>let cannot_decomm [$2030_2035$ , $2015_2020$ , $BIOMETHANATION$] := 1;</v>
      </c>
    </row>
    <row r="3554" spans="8:22" outlineLevel="1" x14ac:dyDescent="0.25">
      <c r="H3554">
        <f t="shared" si="776"/>
        <v>76</v>
      </c>
      <c r="I3554" t="str">
        <f t="shared" ca="1" si="783"/>
        <v>BIOMETHANATION</v>
      </c>
      <c r="J3554">
        <f t="shared" ca="1" si="777"/>
        <v>20</v>
      </c>
      <c r="K3554">
        <f t="shared" si="778"/>
        <v>2030</v>
      </c>
      <c r="L3554">
        <f t="shared" si="784"/>
        <v>2035</v>
      </c>
      <c r="M3554" t="str">
        <f t="shared" si="779"/>
        <v>2030_2035</v>
      </c>
      <c r="N3554">
        <f t="shared" si="780"/>
        <v>2020</v>
      </c>
      <c r="O3554">
        <f t="shared" si="781"/>
        <v>2025</v>
      </c>
      <c r="P3554" t="str">
        <f t="shared" si="782"/>
        <v>2020_2025</v>
      </c>
      <c r="Q3554">
        <f t="shared" si="785"/>
        <v>0</v>
      </c>
      <c r="R3554">
        <f t="shared" si="786"/>
        <v>1</v>
      </c>
      <c r="S3554">
        <f t="shared" ca="1" si="787"/>
        <v>1</v>
      </c>
      <c r="U3554" t="str">
        <f t="shared" ca="1" si="788"/>
        <v>#</v>
      </c>
      <c r="V3554" t="str">
        <f t="shared" ca="1" si="789"/>
        <v>let cannot_decomm [$2030_2035$ , $2020_2025$ , $BIOMETHANATION$] := 1;</v>
      </c>
    </row>
    <row r="3555" spans="8:22" outlineLevel="1" x14ac:dyDescent="0.25">
      <c r="H3555">
        <f t="shared" si="776"/>
        <v>76</v>
      </c>
      <c r="I3555" t="str">
        <f t="shared" ca="1" si="783"/>
        <v>BIOMETHANATION</v>
      </c>
      <c r="J3555">
        <f t="shared" ca="1" si="777"/>
        <v>20</v>
      </c>
      <c r="K3555">
        <f t="shared" si="778"/>
        <v>2030</v>
      </c>
      <c r="L3555">
        <f t="shared" si="784"/>
        <v>2035</v>
      </c>
      <c r="M3555" t="str">
        <f t="shared" si="779"/>
        <v>2030_2035</v>
      </c>
      <c r="N3555">
        <f t="shared" si="780"/>
        <v>2025</v>
      </c>
      <c r="O3555">
        <f t="shared" si="781"/>
        <v>2030</v>
      </c>
      <c r="P3555" t="str">
        <f t="shared" si="782"/>
        <v>2025_2030</v>
      </c>
      <c r="Q3555">
        <f t="shared" si="785"/>
        <v>0</v>
      </c>
      <c r="R3555">
        <f t="shared" si="786"/>
        <v>1</v>
      </c>
      <c r="S3555">
        <f t="shared" ca="1" si="787"/>
        <v>1</v>
      </c>
      <c r="U3555" t="str">
        <f t="shared" ca="1" si="788"/>
        <v>#</v>
      </c>
      <c r="V3555" t="str">
        <f t="shared" ca="1" si="789"/>
        <v>let cannot_decomm [$2030_2035$ , $2025_2030$ , $BIOMETHANATION$] := 1;</v>
      </c>
    </row>
    <row r="3556" spans="8:22" outlineLevel="1" x14ac:dyDescent="0.25">
      <c r="H3556">
        <f t="shared" si="776"/>
        <v>76</v>
      </c>
      <c r="I3556" t="str">
        <f t="shared" ca="1" si="783"/>
        <v>BIOMETHANATION</v>
      </c>
      <c r="J3556">
        <f t="shared" ca="1" si="777"/>
        <v>20</v>
      </c>
      <c r="K3556">
        <f t="shared" si="778"/>
        <v>2030</v>
      </c>
      <c r="L3556">
        <f t="shared" si="784"/>
        <v>2035</v>
      </c>
      <c r="M3556" t="str">
        <f t="shared" si="779"/>
        <v>2030_2035</v>
      </c>
      <c r="N3556">
        <f t="shared" si="780"/>
        <v>2030</v>
      </c>
      <c r="O3556">
        <f t="shared" si="781"/>
        <v>2035</v>
      </c>
      <c r="P3556" t="str">
        <f t="shared" si="782"/>
        <v>2030_2035</v>
      </c>
      <c r="Q3556">
        <f t="shared" si="785"/>
        <v>0</v>
      </c>
      <c r="R3556">
        <f t="shared" si="786"/>
        <v>0</v>
      </c>
      <c r="S3556">
        <f t="shared" ca="1" si="787"/>
        <v>1</v>
      </c>
      <c r="U3556" t="str">
        <f t="shared" ca="1" si="788"/>
        <v xml:space="preserve"> </v>
      </c>
      <c r="V3556" t="str">
        <f t="shared" ca="1" si="789"/>
        <v>let cannot_decomm [$2030_2035$ , $2030_2035$ , $BIOMETHANATION$] := 1;</v>
      </c>
    </row>
    <row r="3557" spans="8:22" outlineLevel="1" x14ac:dyDescent="0.25">
      <c r="H3557">
        <f t="shared" si="776"/>
        <v>76</v>
      </c>
      <c r="I3557" t="str">
        <f t="shared" ca="1" si="783"/>
        <v>BIOMETHANATION</v>
      </c>
      <c r="J3557">
        <f t="shared" ca="1" si="777"/>
        <v>20</v>
      </c>
      <c r="K3557">
        <f t="shared" si="778"/>
        <v>2030</v>
      </c>
      <c r="L3557">
        <f t="shared" si="784"/>
        <v>2035</v>
      </c>
      <c r="M3557" t="str">
        <f t="shared" si="779"/>
        <v>2030_2035</v>
      </c>
      <c r="N3557">
        <f t="shared" si="780"/>
        <v>2035</v>
      </c>
      <c r="O3557">
        <f t="shared" si="781"/>
        <v>2040</v>
      </c>
      <c r="P3557" t="str">
        <f t="shared" si="782"/>
        <v>2035_2040</v>
      </c>
      <c r="Q3557">
        <f t="shared" si="785"/>
        <v>0</v>
      </c>
      <c r="R3557">
        <f t="shared" si="786"/>
        <v>0</v>
      </c>
      <c r="S3557">
        <f t="shared" ca="1" si="787"/>
        <v>1</v>
      </c>
      <c r="U3557" t="str">
        <f t="shared" ca="1" si="788"/>
        <v xml:space="preserve"> </v>
      </c>
      <c r="V3557" t="str">
        <f t="shared" ca="1" si="789"/>
        <v>let cannot_decomm [$2030_2035$ , $2035_2040$ , $BIOMETHANATION$] := 1;</v>
      </c>
    </row>
    <row r="3558" spans="8:22" outlineLevel="1" x14ac:dyDescent="0.25">
      <c r="H3558">
        <f t="shared" si="776"/>
        <v>76</v>
      </c>
      <c r="I3558" t="str">
        <f t="shared" ca="1" si="783"/>
        <v>BIOMETHANATION</v>
      </c>
      <c r="J3558">
        <f t="shared" ca="1" si="777"/>
        <v>20</v>
      </c>
      <c r="K3558">
        <f t="shared" si="778"/>
        <v>2030</v>
      </c>
      <c r="L3558">
        <f t="shared" si="784"/>
        <v>2035</v>
      </c>
      <c r="M3558" t="str">
        <f t="shared" si="779"/>
        <v>2030_2035</v>
      </c>
      <c r="N3558">
        <f t="shared" si="780"/>
        <v>2040</v>
      </c>
      <c r="O3558">
        <f t="shared" si="781"/>
        <v>2045</v>
      </c>
      <c r="P3558" t="str">
        <f t="shared" si="782"/>
        <v>2040_2045</v>
      </c>
      <c r="Q3558">
        <f t="shared" si="785"/>
        <v>0</v>
      </c>
      <c r="R3558">
        <f t="shared" si="786"/>
        <v>0</v>
      </c>
      <c r="S3558">
        <f t="shared" ca="1" si="787"/>
        <v>1</v>
      </c>
      <c r="U3558" t="str">
        <f t="shared" ca="1" si="788"/>
        <v xml:space="preserve"> </v>
      </c>
      <c r="V3558" t="str">
        <f t="shared" ca="1" si="789"/>
        <v>let cannot_decomm [$2030_2035$ , $2040_2045$ , $BIOMETHANATION$] := 1;</v>
      </c>
    </row>
    <row r="3559" spans="8:22" outlineLevel="1" x14ac:dyDescent="0.25">
      <c r="H3559">
        <f t="shared" si="776"/>
        <v>76</v>
      </c>
      <c r="I3559" t="str">
        <f t="shared" ca="1" si="783"/>
        <v>BIOMETHANATION</v>
      </c>
      <c r="J3559">
        <f t="shared" ca="1" si="777"/>
        <v>20</v>
      </c>
      <c r="K3559">
        <f t="shared" si="778"/>
        <v>2030</v>
      </c>
      <c r="L3559">
        <f t="shared" si="784"/>
        <v>2035</v>
      </c>
      <c r="M3559" t="str">
        <f t="shared" si="779"/>
        <v>2030_2035</v>
      </c>
      <c r="N3559">
        <f t="shared" si="780"/>
        <v>2045</v>
      </c>
      <c r="O3559">
        <f t="shared" si="781"/>
        <v>2050</v>
      </c>
      <c r="P3559" t="str">
        <f t="shared" si="782"/>
        <v>2045_2050</v>
      </c>
      <c r="Q3559">
        <f t="shared" si="785"/>
        <v>0</v>
      </c>
      <c r="R3559">
        <f t="shared" si="786"/>
        <v>0</v>
      </c>
      <c r="S3559">
        <f t="shared" ca="1" si="787"/>
        <v>1</v>
      </c>
      <c r="U3559" t="str">
        <f t="shared" ca="1" si="788"/>
        <v xml:space="preserve"> </v>
      </c>
      <c r="V3559" t="str">
        <f t="shared" ca="1" si="789"/>
        <v>let cannot_decomm [$2030_2035$ , $2045_2050$ , $BIOMETHANATION$] := 1;</v>
      </c>
    </row>
    <row r="3560" spans="8:22" outlineLevel="1" x14ac:dyDescent="0.25">
      <c r="H3560">
        <f t="shared" si="776"/>
        <v>76</v>
      </c>
      <c r="I3560" t="str">
        <f t="shared" ca="1" si="783"/>
        <v>BIOMETHANATION</v>
      </c>
      <c r="J3560">
        <f t="shared" ca="1" si="777"/>
        <v>20</v>
      </c>
      <c r="K3560">
        <f t="shared" si="778"/>
        <v>2035</v>
      </c>
      <c r="L3560">
        <f t="shared" si="784"/>
        <v>2040</v>
      </c>
      <c r="M3560" t="str">
        <f t="shared" si="779"/>
        <v>2035_2040</v>
      </c>
      <c r="N3560">
        <f t="shared" si="780"/>
        <v>2015</v>
      </c>
      <c r="O3560">
        <f t="shared" si="781"/>
        <v>2020</v>
      </c>
      <c r="P3560" t="str">
        <f t="shared" si="782"/>
        <v>2015_2020</v>
      </c>
      <c r="Q3560">
        <f t="shared" si="785"/>
        <v>0</v>
      </c>
      <c r="R3560">
        <f t="shared" si="786"/>
        <v>1</v>
      </c>
      <c r="S3560">
        <f t="shared" ca="1" si="787"/>
        <v>0</v>
      </c>
      <c r="U3560" t="str">
        <f t="shared" ca="1" si="788"/>
        <v xml:space="preserve"> </v>
      </c>
      <c r="V3560" t="str">
        <f t="shared" ca="1" si="789"/>
        <v>let cannot_decomm [$2035_2040$ , $2015_2020$ , $BIOMETHANATION$] := 1;</v>
      </c>
    </row>
    <row r="3561" spans="8:22" outlineLevel="1" x14ac:dyDescent="0.25">
      <c r="H3561">
        <f t="shared" si="776"/>
        <v>76</v>
      </c>
      <c r="I3561" t="str">
        <f t="shared" ca="1" si="783"/>
        <v>BIOMETHANATION</v>
      </c>
      <c r="J3561">
        <f t="shared" ca="1" si="777"/>
        <v>20</v>
      </c>
      <c r="K3561">
        <f t="shared" si="778"/>
        <v>2035</v>
      </c>
      <c r="L3561">
        <f t="shared" si="784"/>
        <v>2040</v>
      </c>
      <c r="M3561" t="str">
        <f t="shared" si="779"/>
        <v>2035_2040</v>
      </c>
      <c r="N3561">
        <f t="shared" si="780"/>
        <v>2020</v>
      </c>
      <c r="O3561">
        <f t="shared" si="781"/>
        <v>2025</v>
      </c>
      <c r="P3561" t="str">
        <f t="shared" si="782"/>
        <v>2020_2025</v>
      </c>
      <c r="Q3561">
        <f t="shared" si="785"/>
        <v>0</v>
      </c>
      <c r="R3561">
        <f t="shared" si="786"/>
        <v>1</v>
      </c>
      <c r="S3561">
        <f t="shared" ca="1" si="787"/>
        <v>1</v>
      </c>
      <c r="U3561" t="str">
        <f t="shared" ca="1" si="788"/>
        <v>#</v>
      </c>
      <c r="V3561" t="str">
        <f t="shared" ca="1" si="789"/>
        <v>let cannot_decomm [$2035_2040$ , $2020_2025$ , $BIOMETHANATION$] := 1;</v>
      </c>
    </row>
    <row r="3562" spans="8:22" outlineLevel="1" x14ac:dyDescent="0.25">
      <c r="H3562">
        <f t="shared" si="776"/>
        <v>76</v>
      </c>
      <c r="I3562" t="str">
        <f t="shared" ca="1" si="783"/>
        <v>BIOMETHANATION</v>
      </c>
      <c r="J3562">
        <f t="shared" ca="1" si="777"/>
        <v>20</v>
      </c>
      <c r="K3562">
        <f t="shared" si="778"/>
        <v>2035</v>
      </c>
      <c r="L3562">
        <f t="shared" si="784"/>
        <v>2040</v>
      </c>
      <c r="M3562" t="str">
        <f t="shared" si="779"/>
        <v>2035_2040</v>
      </c>
      <c r="N3562">
        <f t="shared" si="780"/>
        <v>2025</v>
      </c>
      <c r="O3562">
        <f t="shared" si="781"/>
        <v>2030</v>
      </c>
      <c r="P3562" t="str">
        <f t="shared" si="782"/>
        <v>2025_2030</v>
      </c>
      <c r="Q3562">
        <f t="shared" si="785"/>
        <v>0</v>
      </c>
      <c r="R3562">
        <f t="shared" si="786"/>
        <v>1</v>
      </c>
      <c r="S3562">
        <f t="shared" ca="1" si="787"/>
        <v>1</v>
      </c>
      <c r="U3562" t="str">
        <f t="shared" ca="1" si="788"/>
        <v>#</v>
      </c>
      <c r="V3562" t="str">
        <f t="shared" ca="1" si="789"/>
        <v>let cannot_decomm [$2035_2040$ , $2025_2030$ , $BIOMETHANATION$] := 1;</v>
      </c>
    </row>
    <row r="3563" spans="8:22" outlineLevel="1" x14ac:dyDescent="0.25">
      <c r="H3563">
        <f t="shared" si="776"/>
        <v>76</v>
      </c>
      <c r="I3563" t="str">
        <f t="shared" ca="1" si="783"/>
        <v>BIOMETHANATION</v>
      </c>
      <c r="J3563">
        <f t="shared" ca="1" si="777"/>
        <v>20</v>
      </c>
      <c r="K3563">
        <f t="shared" si="778"/>
        <v>2035</v>
      </c>
      <c r="L3563">
        <f t="shared" si="784"/>
        <v>2040</v>
      </c>
      <c r="M3563" t="str">
        <f t="shared" si="779"/>
        <v>2035_2040</v>
      </c>
      <c r="N3563">
        <f t="shared" si="780"/>
        <v>2030</v>
      </c>
      <c r="O3563">
        <f t="shared" si="781"/>
        <v>2035</v>
      </c>
      <c r="P3563" t="str">
        <f t="shared" si="782"/>
        <v>2030_2035</v>
      </c>
      <c r="Q3563">
        <f t="shared" si="785"/>
        <v>0</v>
      </c>
      <c r="R3563">
        <f t="shared" si="786"/>
        <v>1</v>
      </c>
      <c r="S3563">
        <f t="shared" ca="1" si="787"/>
        <v>1</v>
      </c>
      <c r="U3563" t="str">
        <f t="shared" ca="1" si="788"/>
        <v>#</v>
      </c>
      <c r="V3563" t="str">
        <f t="shared" ca="1" si="789"/>
        <v>let cannot_decomm [$2035_2040$ , $2030_2035$ , $BIOMETHANATION$] := 1;</v>
      </c>
    </row>
    <row r="3564" spans="8:22" outlineLevel="1" x14ac:dyDescent="0.25">
      <c r="H3564">
        <f t="shared" si="776"/>
        <v>76</v>
      </c>
      <c r="I3564" t="str">
        <f t="shared" ca="1" si="783"/>
        <v>BIOMETHANATION</v>
      </c>
      <c r="J3564">
        <f t="shared" ca="1" si="777"/>
        <v>20</v>
      </c>
      <c r="K3564">
        <f t="shared" si="778"/>
        <v>2035</v>
      </c>
      <c r="L3564">
        <f t="shared" si="784"/>
        <v>2040</v>
      </c>
      <c r="M3564" t="str">
        <f t="shared" si="779"/>
        <v>2035_2040</v>
      </c>
      <c r="N3564">
        <f t="shared" si="780"/>
        <v>2035</v>
      </c>
      <c r="O3564">
        <f t="shared" si="781"/>
        <v>2040</v>
      </c>
      <c r="P3564" t="str">
        <f t="shared" si="782"/>
        <v>2035_2040</v>
      </c>
      <c r="Q3564">
        <f t="shared" si="785"/>
        <v>0</v>
      </c>
      <c r="R3564">
        <f t="shared" si="786"/>
        <v>0</v>
      </c>
      <c r="S3564">
        <f t="shared" ca="1" si="787"/>
        <v>1</v>
      </c>
      <c r="U3564" t="str">
        <f t="shared" ca="1" si="788"/>
        <v xml:space="preserve"> </v>
      </c>
      <c r="V3564" t="str">
        <f t="shared" ca="1" si="789"/>
        <v>let cannot_decomm [$2035_2040$ , $2035_2040$ , $BIOMETHANATION$] := 1;</v>
      </c>
    </row>
    <row r="3565" spans="8:22" outlineLevel="1" x14ac:dyDescent="0.25">
      <c r="H3565">
        <f t="shared" si="776"/>
        <v>76</v>
      </c>
      <c r="I3565" t="str">
        <f t="shared" ca="1" si="783"/>
        <v>BIOMETHANATION</v>
      </c>
      <c r="J3565">
        <f t="shared" ca="1" si="777"/>
        <v>20</v>
      </c>
      <c r="K3565">
        <f t="shared" si="778"/>
        <v>2035</v>
      </c>
      <c r="L3565">
        <f t="shared" si="784"/>
        <v>2040</v>
      </c>
      <c r="M3565" t="str">
        <f t="shared" si="779"/>
        <v>2035_2040</v>
      </c>
      <c r="N3565">
        <f t="shared" si="780"/>
        <v>2040</v>
      </c>
      <c r="O3565">
        <f t="shared" si="781"/>
        <v>2045</v>
      </c>
      <c r="P3565" t="str">
        <f t="shared" si="782"/>
        <v>2040_2045</v>
      </c>
      <c r="Q3565">
        <f t="shared" si="785"/>
        <v>0</v>
      </c>
      <c r="R3565">
        <f t="shared" si="786"/>
        <v>0</v>
      </c>
      <c r="S3565">
        <f t="shared" ca="1" si="787"/>
        <v>1</v>
      </c>
      <c r="U3565" t="str">
        <f t="shared" ca="1" si="788"/>
        <v xml:space="preserve"> </v>
      </c>
      <c r="V3565" t="str">
        <f t="shared" ca="1" si="789"/>
        <v>let cannot_decomm [$2035_2040$ , $2040_2045$ , $BIOMETHANATION$] := 1;</v>
      </c>
    </row>
    <row r="3566" spans="8:22" outlineLevel="1" x14ac:dyDescent="0.25">
      <c r="H3566">
        <f t="shared" si="776"/>
        <v>76</v>
      </c>
      <c r="I3566" t="str">
        <f t="shared" ca="1" si="783"/>
        <v>BIOMETHANATION</v>
      </c>
      <c r="J3566">
        <f t="shared" ca="1" si="777"/>
        <v>20</v>
      </c>
      <c r="K3566">
        <f t="shared" si="778"/>
        <v>2035</v>
      </c>
      <c r="L3566">
        <f t="shared" si="784"/>
        <v>2040</v>
      </c>
      <c r="M3566" t="str">
        <f t="shared" si="779"/>
        <v>2035_2040</v>
      </c>
      <c r="N3566">
        <f t="shared" si="780"/>
        <v>2045</v>
      </c>
      <c r="O3566">
        <f t="shared" si="781"/>
        <v>2050</v>
      </c>
      <c r="P3566" t="str">
        <f t="shared" si="782"/>
        <v>2045_2050</v>
      </c>
      <c r="Q3566">
        <f t="shared" si="785"/>
        <v>0</v>
      </c>
      <c r="R3566">
        <f t="shared" si="786"/>
        <v>0</v>
      </c>
      <c r="S3566">
        <f t="shared" ca="1" si="787"/>
        <v>1</v>
      </c>
      <c r="U3566" t="str">
        <f t="shared" ca="1" si="788"/>
        <v xml:space="preserve"> </v>
      </c>
      <c r="V3566" t="str">
        <f t="shared" ca="1" si="789"/>
        <v>let cannot_decomm [$2035_2040$ , $2045_2050$ , $BIOMETHANATION$] := 1;</v>
      </c>
    </row>
    <row r="3567" spans="8:22" outlineLevel="1" x14ac:dyDescent="0.25">
      <c r="H3567">
        <f t="shared" si="776"/>
        <v>76</v>
      </c>
      <c r="I3567" t="str">
        <f t="shared" ca="1" si="783"/>
        <v>BIOMETHANATION</v>
      </c>
      <c r="J3567">
        <f t="shared" ca="1" si="777"/>
        <v>20</v>
      </c>
      <c r="K3567">
        <f t="shared" si="778"/>
        <v>2040</v>
      </c>
      <c r="L3567">
        <f t="shared" si="784"/>
        <v>2045</v>
      </c>
      <c r="M3567" t="str">
        <f t="shared" si="779"/>
        <v>2040_2045</v>
      </c>
      <c r="N3567">
        <f t="shared" si="780"/>
        <v>2015</v>
      </c>
      <c r="O3567">
        <f t="shared" si="781"/>
        <v>2020</v>
      </c>
      <c r="P3567" t="str">
        <f t="shared" si="782"/>
        <v>2015_2020</v>
      </c>
      <c r="Q3567">
        <f t="shared" si="785"/>
        <v>0</v>
      </c>
      <c r="R3567">
        <f t="shared" si="786"/>
        <v>1</v>
      </c>
      <c r="S3567">
        <f t="shared" ca="1" si="787"/>
        <v>0</v>
      </c>
      <c r="U3567" t="str">
        <f t="shared" ca="1" si="788"/>
        <v xml:space="preserve"> </v>
      </c>
      <c r="V3567" t="str">
        <f t="shared" ca="1" si="789"/>
        <v>let cannot_decomm [$2040_2045$ , $2015_2020$ , $BIOMETHANATION$] := 1;</v>
      </c>
    </row>
    <row r="3568" spans="8:22" outlineLevel="1" x14ac:dyDescent="0.25">
      <c r="H3568">
        <f t="shared" si="776"/>
        <v>76</v>
      </c>
      <c r="I3568" t="str">
        <f t="shared" ca="1" si="783"/>
        <v>BIOMETHANATION</v>
      </c>
      <c r="J3568">
        <f t="shared" ca="1" si="777"/>
        <v>20</v>
      </c>
      <c r="K3568">
        <f t="shared" si="778"/>
        <v>2040</v>
      </c>
      <c r="L3568">
        <f t="shared" si="784"/>
        <v>2045</v>
      </c>
      <c r="M3568" t="str">
        <f t="shared" si="779"/>
        <v>2040_2045</v>
      </c>
      <c r="N3568">
        <f t="shared" si="780"/>
        <v>2020</v>
      </c>
      <c r="O3568">
        <f t="shared" si="781"/>
        <v>2025</v>
      </c>
      <c r="P3568" t="str">
        <f t="shared" si="782"/>
        <v>2020_2025</v>
      </c>
      <c r="Q3568">
        <f t="shared" si="785"/>
        <v>0</v>
      </c>
      <c r="R3568">
        <f t="shared" si="786"/>
        <v>1</v>
      </c>
      <c r="S3568">
        <f t="shared" ca="1" si="787"/>
        <v>0</v>
      </c>
      <c r="U3568" t="str">
        <f t="shared" ca="1" si="788"/>
        <v xml:space="preserve"> </v>
      </c>
      <c r="V3568" t="str">
        <f t="shared" ca="1" si="789"/>
        <v>let cannot_decomm [$2040_2045$ , $2020_2025$ , $BIOMETHANATION$] := 1;</v>
      </c>
    </row>
    <row r="3569" spans="8:22" outlineLevel="1" x14ac:dyDescent="0.25">
      <c r="H3569">
        <f t="shared" si="776"/>
        <v>76</v>
      </c>
      <c r="I3569" t="str">
        <f t="shared" ca="1" si="783"/>
        <v>BIOMETHANATION</v>
      </c>
      <c r="J3569">
        <f t="shared" ca="1" si="777"/>
        <v>20</v>
      </c>
      <c r="K3569">
        <f t="shared" si="778"/>
        <v>2040</v>
      </c>
      <c r="L3569">
        <f t="shared" si="784"/>
        <v>2045</v>
      </c>
      <c r="M3569" t="str">
        <f t="shared" si="779"/>
        <v>2040_2045</v>
      </c>
      <c r="N3569">
        <f t="shared" si="780"/>
        <v>2025</v>
      </c>
      <c r="O3569">
        <f t="shared" si="781"/>
        <v>2030</v>
      </c>
      <c r="P3569" t="str">
        <f t="shared" si="782"/>
        <v>2025_2030</v>
      </c>
      <c r="Q3569">
        <f t="shared" si="785"/>
        <v>0</v>
      </c>
      <c r="R3569">
        <f t="shared" si="786"/>
        <v>1</v>
      </c>
      <c r="S3569">
        <f t="shared" ca="1" si="787"/>
        <v>1</v>
      </c>
      <c r="U3569" t="str">
        <f t="shared" ca="1" si="788"/>
        <v>#</v>
      </c>
      <c r="V3569" t="str">
        <f t="shared" ca="1" si="789"/>
        <v>let cannot_decomm [$2040_2045$ , $2025_2030$ , $BIOMETHANATION$] := 1;</v>
      </c>
    </row>
    <row r="3570" spans="8:22" outlineLevel="1" x14ac:dyDescent="0.25">
      <c r="H3570">
        <f t="shared" si="776"/>
        <v>76</v>
      </c>
      <c r="I3570" t="str">
        <f t="shared" ca="1" si="783"/>
        <v>BIOMETHANATION</v>
      </c>
      <c r="J3570">
        <f t="shared" ca="1" si="777"/>
        <v>20</v>
      </c>
      <c r="K3570">
        <f t="shared" si="778"/>
        <v>2040</v>
      </c>
      <c r="L3570">
        <f t="shared" si="784"/>
        <v>2045</v>
      </c>
      <c r="M3570" t="str">
        <f t="shared" si="779"/>
        <v>2040_2045</v>
      </c>
      <c r="N3570">
        <f t="shared" si="780"/>
        <v>2030</v>
      </c>
      <c r="O3570">
        <f t="shared" si="781"/>
        <v>2035</v>
      </c>
      <c r="P3570" t="str">
        <f t="shared" si="782"/>
        <v>2030_2035</v>
      </c>
      <c r="Q3570">
        <f t="shared" si="785"/>
        <v>0</v>
      </c>
      <c r="R3570">
        <f t="shared" si="786"/>
        <v>1</v>
      </c>
      <c r="S3570">
        <f t="shared" ca="1" si="787"/>
        <v>1</v>
      </c>
      <c r="U3570" t="str">
        <f t="shared" ca="1" si="788"/>
        <v>#</v>
      </c>
      <c r="V3570" t="str">
        <f t="shared" ca="1" si="789"/>
        <v>let cannot_decomm [$2040_2045$ , $2030_2035$ , $BIOMETHANATION$] := 1;</v>
      </c>
    </row>
    <row r="3571" spans="8:22" outlineLevel="1" x14ac:dyDescent="0.25">
      <c r="H3571">
        <f t="shared" si="776"/>
        <v>76</v>
      </c>
      <c r="I3571" t="str">
        <f t="shared" ca="1" si="783"/>
        <v>BIOMETHANATION</v>
      </c>
      <c r="J3571">
        <f t="shared" ca="1" si="777"/>
        <v>20</v>
      </c>
      <c r="K3571">
        <f t="shared" si="778"/>
        <v>2040</v>
      </c>
      <c r="L3571">
        <f t="shared" si="784"/>
        <v>2045</v>
      </c>
      <c r="M3571" t="str">
        <f t="shared" si="779"/>
        <v>2040_2045</v>
      </c>
      <c r="N3571">
        <f t="shared" si="780"/>
        <v>2035</v>
      </c>
      <c r="O3571">
        <f t="shared" si="781"/>
        <v>2040</v>
      </c>
      <c r="P3571" t="str">
        <f t="shared" si="782"/>
        <v>2035_2040</v>
      </c>
      <c r="Q3571">
        <f t="shared" si="785"/>
        <v>0</v>
      </c>
      <c r="R3571">
        <f t="shared" si="786"/>
        <v>1</v>
      </c>
      <c r="S3571">
        <f t="shared" ca="1" si="787"/>
        <v>1</v>
      </c>
      <c r="U3571" t="str">
        <f t="shared" ca="1" si="788"/>
        <v>#</v>
      </c>
      <c r="V3571" t="str">
        <f t="shared" ca="1" si="789"/>
        <v>let cannot_decomm [$2040_2045$ , $2035_2040$ , $BIOMETHANATION$] := 1;</v>
      </c>
    </row>
    <row r="3572" spans="8:22" outlineLevel="1" x14ac:dyDescent="0.25">
      <c r="H3572">
        <f t="shared" si="776"/>
        <v>76</v>
      </c>
      <c r="I3572" t="str">
        <f t="shared" ca="1" si="783"/>
        <v>BIOMETHANATION</v>
      </c>
      <c r="J3572">
        <f t="shared" ca="1" si="777"/>
        <v>20</v>
      </c>
      <c r="K3572">
        <f t="shared" si="778"/>
        <v>2040</v>
      </c>
      <c r="L3572">
        <f t="shared" si="784"/>
        <v>2045</v>
      </c>
      <c r="M3572" t="str">
        <f t="shared" si="779"/>
        <v>2040_2045</v>
      </c>
      <c r="N3572">
        <f t="shared" si="780"/>
        <v>2040</v>
      </c>
      <c r="O3572">
        <f t="shared" si="781"/>
        <v>2045</v>
      </c>
      <c r="P3572" t="str">
        <f t="shared" si="782"/>
        <v>2040_2045</v>
      </c>
      <c r="Q3572">
        <f t="shared" si="785"/>
        <v>0</v>
      </c>
      <c r="R3572">
        <f t="shared" si="786"/>
        <v>0</v>
      </c>
      <c r="S3572">
        <f t="shared" ca="1" si="787"/>
        <v>1</v>
      </c>
      <c r="U3572" t="str">
        <f t="shared" ca="1" si="788"/>
        <v xml:space="preserve"> </v>
      </c>
      <c r="V3572" t="str">
        <f t="shared" ca="1" si="789"/>
        <v>let cannot_decomm [$2040_2045$ , $2040_2045$ , $BIOMETHANATION$] := 1;</v>
      </c>
    </row>
    <row r="3573" spans="8:22" outlineLevel="1" x14ac:dyDescent="0.25">
      <c r="H3573">
        <f t="shared" ref="H3573:H3636" si="790">(FLOOR((ROW(A3573)-4)/49,1))+4</f>
        <v>76</v>
      </c>
      <c r="I3573" t="str">
        <f t="shared" ca="1" si="783"/>
        <v>BIOMETHANATION</v>
      </c>
      <c r="J3573">
        <f t="shared" ref="J3573:J3636" ca="1" si="791">INDIRECT("C"&amp;H3573)</f>
        <v>20</v>
      </c>
      <c r="K3573">
        <f t="shared" ref="K3573:K3636" si="792">2015+MOD(FLOOR((ROW(A3573)-4)/7,1),7)*5</f>
        <v>2040</v>
      </c>
      <c r="L3573">
        <f t="shared" si="784"/>
        <v>2045</v>
      </c>
      <c r="M3573" t="str">
        <f t="shared" ref="M3573:M3636" si="793">K3573&amp;"_"&amp;L3573</f>
        <v>2040_2045</v>
      </c>
      <c r="N3573">
        <f t="shared" ref="N3573:N3636" si="794">2015+MOD(ROW(D3573)-4,7)*5</f>
        <v>2045</v>
      </c>
      <c r="O3573">
        <f t="shared" ref="O3573:O3636" si="795">2020+MOD(ROW(E3573)-4,7)*5</f>
        <v>2050</v>
      </c>
      <c r="P3573" t="str">
        <f t="shared" ref="P3573:P3636" si="796">N3573&amp;"_"&amp;O3573</f>
        <v>2045_2050</v>
      </c>
      <c r="Q3573">
        <f t="shared" si="785"/>
        <v>0</v>
      </c>
      <c r="R3573">
        <f t="shared" si="786"/>
        <v>0</v>
      </c>
      <c r="S3573">
        <f t="shared" ca="1" si="787"/>
        <v>1</v>
      </c>
      <c r="U3573" t="str">
        <f t="shared" ca="1" si="788"/>
        <v xml:space="preserve"> </v>
      </c>
      <c r="V3573" t="str">
        <f t="shared" ca="1" si="789"/>
        <v>let cannot_decomm [$2040_2045$ , $2045_2050$ , $BIOMETHANATION$] := 1;</v>
      </c>
    </row>
    <row r="3574" spans="8:22" outlineLevel="1" x14ac:dyDescent="0.25">
      <c r="H3574">
        <f t="shared" si="790"/>
        <v>76</v>
      </c>
      <c r="I3574" t="str">
        <f t="shared" ca="1" si="783"/>
        <v>BIOMETHANATION</v>
      </c>
      <c r="J3574">
        <f t="shared" ca="1" si="791"/>
        <v>20</v>
      </c>
      <c r="K3574">
        <f t="shared" si="792"/>
        <v>2045</v>
      </c>
      <c r="L3574">
        <f t="shared" si="784"/>
        <v>2050</v>
      </c>
      <c r="M3574" t="str">
        <f t="shared" si="793"/>
        <v>2045_2050</v>
      </c>
      <c r="N3574">
        <f t="shared" si="794"/>
        <v>2015</v>
      </c>
      <c r="O3574">
        <f t="shared" si="795"/>
        <v>2020</v>
      </c>
      <c r="P3574" t="str">
        <f t="shared" si="796"/>
        <v>2015_2020</v>
      </c>
      <c r="Q3574">
        <f t="shared" si="785"/>
        <v>0</v>
      </c>
      <c r="R3574">
        <f t="shared" si="786"/>
        <v>1</v>
      </c>
      <c r="S3574">
        <f t="shared" ca="1" si="787"/>
        <v>0</v>
      </c>
      <c r="U3574" t="str">
        <f t="shared" ca="1" si="788"/>
        <v xml:space="preserve"> </v>
      </c>
      <c r="V3574" t="str">
        <f t="shared" ca="1" si="789"/>
        <v>let cannot_decomm [$2045_2050$ , $2015_2020$ , $BIOMETHANATION$] := 1;</v>
      </c>
    </row>
    <row r="3575" spans="8:22" outlineLevel="1" x14ac:dyDescent="0.25">
      <c r="H3575">
        <f t="shared" si="790"/>
        <v>76</v>
      </c>
      <c r="I3575" t="str">
        <f t="shared" ca="1" si="783"/>
        <v>BIOMETHANATION</v>
      </c>
      <c r="J3575">
        <f t="shared" ca="1" si="791"/>
        <v>20</v>
      </c>
      <c r="K3575">
        <f t="shared" si="792"/>
        <v>2045</v>
      </c>
      <c r="L3575">
        <f t="shared" si="784"/>
        <v>2050</v>
      </c>
      <c r="M3575" t="str">
        <f t="shared" si="793"/>
        <v>2045_2050</v>
      </c>
      <c r="N3575">
        <f t="shared" si="794"/>
        <v>2020</v>
      </c>
      <c r="O3575">
        <f t="shared" si="795"/>
        <v>2025</v>
      </c>
      <c r="P3575" t="str">
        <f t="shared" si="796"/>
        <v>2020_2025</v>
      </c>
      <c r="Q3575">
        <f t="shared" si="785"/>
        <v>0</v>
      </c>
      <c r="R3575">
        <f t="shared" si="786"/>
        <v>1</v>
      </c>
      <c r="S3575">
        <f t="shared" ca="1" si="787"/>
        <v>0</v>
      </c>
      <c r="U3575" t="str">
        <f t="shared" ca="1" si="788"/>
        <v xml:space="preserve"> </v>
      </c>
      <c r="V3575" t="str">
        <f t="shared" ca="1" si="789"/>
        <v>let cannot_decomm [$2045_2050$ , $2020_2025$ , $BIOMETHANATION$] := 1;</v>
      </c>
    </row>
    <row r="3576" spans="8:22" outlineLevel="1" x14ac:dyDescent="0.25">
      <c r="H3576">
        <f t="shared" si="790"/>
        <v>76</v>
      </c>
      <c r="I3576" t="str">
        <f t="shared" ca="1" si="783"/>
        <v>BIOMETHANATION</v>
      </c>
      <c r="J3576">
        <f t="shared" ca="1" si="791"/>
        <v>20</v>
      </c>
      <c r="K3576">
        <f t="shared" si="792"/>
        <v>2045</v>
      </c>
      <c r="L3576">
        <f t="shared" si="784"/>
        <v>2050</v>
      </c>
      <c r="M3576" t="str">
        <f t="shared" si="793"/>
        <v>2045_2050</v>
      </c>
      <c r="N3576">
        <f t="shared" si="794"/>
        <v>2025</v>
      </c>
      <c r="O3576">
        <f t="shared" si="795"/>
        <v>2030</v>
      </c>
      <c r="P3576" t="str">
        <f t="shared" si="796"/>
        <v>2025_2030</v>
      </c>
      <c r="Q3576">
        <f t="shared" si="785"/>
        <v>0</v>
      </c>
      <c r="R3576">
        <f t="shared" si="786"/>
        <v>1</v>
      </c>
      <c r="S3576">
        <f t="shared" ca="1" si="787"/>
        <v>0</v>
      </c>
      <c r="U3576" t="str">
        <f t="shared" ca="1" si="788"/>
        <v xml:space="preserve"> </v>
      </c>
      <c r="V3576" t="str">
        <f t="shared" ca="1" si="789"/>
        <v>let cannot_decomm [$2045_2050$ , $2025_2030$ , $BIOMETHANATION$] := 1;</v>
      </c>
    </row>
    <row r="3577" spans="8:22" outlineLevel="1" x14ac:dyDescent="0.25">
      <c r="H3577">
        <f t="shared" si="790"/>
        <v>76</v>
      </c>
      <c r="I3577" t="str">
        <f t="shared" ca="1" si="783"/>
        <v>BIOMETHANATION</v>
      </c>
      <c r="J3577">
        <f t="shared" ca="1" si="791"/>
        <v>20</v>
      </c>
      <c r="K3577">
        <f t="shared" si="792"/>
        <v>2045</v>
      </c>
      <c r="L3577">
        <f t="shared" si="784"/>
        <v>2050</v>
      </c>
      <c r="M3577" t="str">
        <f t="shared" si="793"/>
        <v>2045_2050</v>
      </c>
      <c r="N3577">
        <f t="shared" si="794"/>
        <v>2030</v>
      </c>
      <c r="O3577">
        <f t="shared" si="795"/>
        <v>2035</v>
      </c>
      <c r="P3577" t="str">
        <f t="shared" si="796"/>
        <v>2030_2035</v>
      </c>
      <c r="Q3577">
        <f t="shared" si="785"/>
        <v>0</v>
      </c>
      <c r="R3577">
        <f t="shared" si="786"/>
        <v>1</v>
      </c>
      <c r="S3577">
        <f t="shared" ca="1" si="787"/>
        <v>1</v>
      </c>
      <c r="U3577" t="str">
        <f t="shared" ca="1" si="788"/>
        <v>#</v>
      </c>
      <c r="V3577" t="str">
        <f t="shared" ca="1" si="789"/>
        <v>let cannot_decomm [$2045_2050$ , $2030_2035$ , $BIOMETHANATION$] := 1;</v>
      </c>
    </row>
    <row r="3578" spans="8:22" outlineLevel="1" x14ac:dyDescent="0.25">
      <c r="H3578">
        <f t="shared" si="790"/>
        <v>76</v>
      </c>
      <c r="I3578" t="str">
        <f t="shared" ca="1" si="783"/>
        <v>BIOMETHANATION</v>
      </c>
      <c r="J3578">
        <f t="shared" ca="1" si="791"/>
        <v>20</v>
      </c>
      <c r="K3578">
        <f t="shared" si="792"/>
        <v>2045</v>
      </c>
      <c r="L3578">
        <f t="shared" si="784"/>
        <v>2050</v>
      </c>
      <c r="M3578" t="str">
        <f t="shared" si="793"/>
        <v>2045_2050</v>
      </c>
      <c r="N3578">
        <f t="shared" si="794"/>
        <v>2035</v>
      </c>
      <c r="O3578">
        <f t="shared" si="795"/>
        <v>2040</v>
      </c>
      <c r="P3578" t="str">
        <f t="shared" si="796"/>
        <v>2035_2040</v>
      </c>
      <c r="Q3578">
        <f t="shared" si="785"/>
        <v>0</v>
      </c>
      <c r="R3578">
        <f t="shared" si="786"/>
        <v>1</v>
      </c>
      <c r="S3578">
        <f t="shared" ca="1" si="787"/>
        <v>1</v>
      </c>
      <c r="U3578" t="str">
        <f t="shared" ca="1" si="788"/>
        <v>#</v>
      </c>
      <c r="V3578" t="str">
        <f t="shared" ca="1" si="789"/>
        <v>let cannot_decomm [$2045_2050$ , $2035_2040$ , $BIOMETHANATION$] := 1;</v>
      </c>
    </row>
    <row r="3579" spans="8:22" outlineLevel="1" x14ac:dyDescent="0.25">
      <c r="H3579">
        <f t="shared" si="790"/>
        <v>76</v>
      </c>
      <c r="I3579" t="str">
        <f t="shared" ca="1" si="783"/>
        <v>BIOMETHANATION</v>
      </c>
      <c r="J3579">
        <f t="shared" ca="1" si="791"/>
        <v>20</v>
      </c>
      <c r="K3579">
        <f t="shared" si="792"/>
        <v>2045</v>
      </c>
      <c r="L3579">
        <f t="shared" si="784"/>
        <v>2050</v>
      </c>
      <c r="M3579" t="str">
        <f t="shared" si="793"/>
        <v>2045_2050</v>
      </c>
      <c r="N3579">
        <f t="shared" si="794"/>
        <v>2040</v>
      </c>
      <c r="O3579">
        <f t="shared" si="795"/>
        <v>2045</v>
      </c>
      <c r="P3579" t="str">
        <f t="shared" si="796"/>
        <v>2040_2045</v>
      </c>
      <c r="Q3579">
        <f t="shared" si="785"/>
        <v>0</v>
      </c>
      <c r="R3579">
        <f t="shared" si="786"/>
        <v>1</v>
      </c>
      <c r="S3579">
        <f t="shared" ca="1" si="787"/>
        <v>1</v>
      </c>
      <c r="U3579" t="str">
        <f t="shared" ca="1" si="788"/>
        <v>#</v>
      </c>
      <c r="V3579" t="str">
        <f t="shared" ca="1" si="789"/>
        <v>let cannot_decomm [$2045_2050$ , $2040_2045$ , $BIOMETHANATION$] := 1;</v>
      </c>
    </row>
    <row r="3580" spans="8:22" outlineLevel="1" x14ac:dyDescent="0.25">
      <c r="H3580">
        <f t="shared" si="790"/>
        <v>76</v>
      </c>
      <c r="I3580" t="str">
        <f t="shared" ca="1" si="783"/>
        <v>BIOMETHANATION</v>
      </c>
      <c r="J3580">
        <f t="shared" ca="1" si="791"/>
        <v>20</v>
      </c>
      <c r="K3580">
        <f t="shared" si="792"/>
        <v>2045</v>
      </c>
      <c r="L3580">
        <f t="shared" si="784"/>
        <v>2050</v>
      </c>
      <c r="M3580" t="str">
        <f t="shared" si="793"/>
        <v>2045_2050</v>
      </c>
      <c r="N3580">
        <f t="shared" si="794"/>
        <v>2045</v>
      </c>
      <c r="O3580">
        <f t="shared" si="795"/>
        <v>2050</v>
      </c>
      <c r="P3580" t="str">
        <f t="shared" si="796"/>
        <v>2045_2050</v>
      </c>
      <c r="Q3580">
        <f t="shared" si="785"/>
        <v>0</v>
      </c>
      <c r="R3580">
        <f t="shared" si="786"/>
        <v>0</v>
      </c>
      <c r="S3580">
        <f t="shared" ca="1" si="787"/>
        <v>1</v>
      </c>
      <c r="U3580" t="str">
        <f t="shared" ca="1" si="788"/>
        <v xml:space="preserve"> </v>
      </c>
      <c r="V3580" t="str">
        <f t="shared" ca="1" si="789"/>
        <v>let cannot_decomm [$2045_2050$ , $2045_2050$ , $BIOMETHANATION$] := 1;</v>
      </c>
    </row>
    <row r="3581" spans="8:22" outlineLevel="1" x14ac:dyDescent="0.25">
      <c r="H3581">
        <f t="shared" si="790"/>
        <v>77</v>
      </c>
      <c r="I3581" t="str">
        <f t="shared" ca="1" si="783"/>
        <v>SLF_TO_DIESEL</v>
      </c>
      <c r="J3581">
        <f t="shared" ca="1" si="791"/>
        <v>0</v>
      </c>
      <c r="K3581">
        <f t="shared" si="792"/>
        <v>2015</v>
      </c>
      <c r="L3581">
        <f t="shared" si="784"/>
        <v>2020</v>
      </c>
      <c r="M3581" t="str">
        <f t="shared" si="793"/>
        <v>2015_2020</v>
      </c>
      <c r="N3581">
        <f t="shared" si="794"/>
        <v>2015</v>
      </c>
      <c r="O3581">
        <f t="shared" si="795"/>
        <v>2020</v>
      </c>
      <c r="P3581" t="str">
        <f t="shared" si="796"/>
        <v>2015_2020</v>
      </c>
      <c r="Q3581">
        <f t="shared" si="785"/>
        <v>1</v>
      </c>
      <c r="R3581">
        <f t="shared" si="786"/>
        <v>0</v>
      </c>
      <c r="S3581">
        <f t="shared" ca="1" si="787"/>
        <v>0</v>
      </c>
      <c r="U3581" t="str">
        <f t="shared" si="788"/>
        <v>#</v>
      </c>
      <c r="V3581" t="str">
        <f t="shared" ca="1" si="789"/>
        <v>let cannot_decomm [$2015_2020$ , $2015_2020$ , $SLF_TO_DIESEL$] := 1;</v>
      </c>
    </row>
    <row r="3582" spans="8:22" outlineLevel="1" x14ac:dyDescent="0.25">
      <c r="H3582">
        <f t="shared" si="790"/>
        <v>77</v>
      </c>
      <c r="I3582" t="str">
        <f t="shared" ca="1" si="783"/>
        <v>SLF_TO_DIESEL</v>
      </c>
      <c r="J3582">
        <f t="shared" ca="1" si="791"/>
        <v>0</v>
      </c>
      <c r="K3582">
        <f t="shared" si="792"/>
        <v>2015</v>
      </c>
      <c r="L3582">
        <f t="shared" si="784"/>
        <v>2020</v>
      </c>
      <c r="M3582" t="str">
        <f t="shared" si="793"/>
        <v>2015_2020</v>
      </c>
      <c r="N3582">
        <f t="shared" si="794"/>
        <v>2020</v>
      </c>
      <c r="O3582">
        <f t="shared" si="795"/>
        <v>2025</v>
      </c>
      <c r="P3582" t="str">
        <f t="shared" si="796"/>
        <v>2020_2025</v>
      </c>
      <c r="Q3582">
        <f t="shared" si="785"/>
        <v>0</v>
      </c>
      <c r="R3582">
        <f t="shared" si="786"/>
        <v>0</v>
      </c>
      <c r="S3582">
        <f t="shared" ca="1" si="787"/>
        <v>1</v>
      </c>
      <c r="U3582" t="str">
        <f t="shared" ca="1" si="788"/>
        <v xml:space="preserve"> </v>
      </c>
      <c r="V3582" t="str">
        <f t="shared" ca="1" si="789"/>
        <v>let cannot_decomm [$2015_2020$ , $2020_2025$ , $SLF_TO_DIESEL$] := 1;</v>
      </c>
    </row>
    <row r="3583" spans="8:22" outlineLevel="1" x14ac:dyDescent="0.25">
      <c r="H3583">
        <f t="shared" si="790"/>
        <v>77</v>
      </c>
      <c r="I3583" t="str">
        <f t="shared" ca="1" si="783"/>
        <v>SLF_TO_DIESEL</v>
      </c>
      <c r="J3583">
        <f t="shared" ca="1" si="791"/>
        <v>0</v>
      </c>
      <c r="K3583">
        <f t="shared" si="792"/>
        <v>2015</v>
      </c>
      <c r="L3583">
        <f t="shared" si="784"/>
        <v>2020</v>
      </c>
      <c r="M3583" t="str">
        <f t="shared" si="793"/>
        <v>2015_2020</v>
      </c>
      <c r="N3583">
        <f t="shared" si="794"/>
        <v>2025</v>
      </c>
      <c r="O3583">
        <f t="shared" si="795"/>
        <v>2030</v>
      </c>
      <c r="P3583" t="str">
        <f t="shared" si="796"/>
        <v>2025_2030</v>
      </c>
      <c r="Q3583">
        <f t="shared" si="785"/>
        <v>0</v>
      </c>
      <c r="R3583">
        <f t="shared" si="786"/>
        <v>0</v>
      </c>
      <c r="S3583">
        <f t="shared" ca="1" si="787"/>
        <v>1</v>
      </c>
      <c r="U3583" t="str">
        <f t="shared" ca="1" si="788"/>
        <v xml:space="preserve"> </v>
      </c>
      <c r="V3583" t="str">
        <f t="shared" ca="1" si="789"/>
        <v>let cannot_decomm [$2015_2020$ , $2025_2030$ , $SLF_TO_DIESEL$] := 1;</v>
      </c>
    </row>
    <row r="3584" spans="8:22" outlineLevel="1" x14ac:dyDescent="0.25">
      <c r="H3584">
        <f t="shared" si="790"/>
        <v>77</v>
      </c>
      <c r="I3584" t="str">
        <f t="shared" ca="1" si="783"/>
        <v>SLF_TO_DIESEL</v>
      </c>
      <c r="J3584">
        <f t="shared" ca="1" si="791"/>
        <v>0</v>
      </c>
      <c r="K3584">
        <f t="shared" si="792"/>
        <v>2015</v>
      </c>
      <c r="L3584">
        <f t="shared" si="784"/>
        <v>2020</v>
      </c>
      <c r="M3584" t="str">
        <f t="shared" si="793"/>
        <v>2015_2020</v>
      </c>
      <c r="N3584">
        <f t="shared" si="794"/>
        <v>2030</v>
      </c>
      <c r="O3584">
        <f t="shared" si="795"/>
        <v>2035</v>
      </c>
      <c r="P3584" t="str">
        <f t="shared" si="796"/>
        <v>2030_2035</v>
      </c>
      <c r="Q3584">
        <f t="shared" si="785"/>
        <v>0</v>
      </c>
      <c r="R3584">
        <f t="shared" si="786"/>
        <v>0</v>
      </c>
      <c r="S3584">
        <f t="shared" ca="1" si="787"/>
        <v>1</v>
      </c>
      <c r="U3584" t="str">
        <f t="shared" ca="1" si="788"/>
        <v xml:space="preserve"> </v>
      </c>
      <c r="V3584" t="str">
        <f t="shared" ca="1" si="789"/>
        <v>let cannot_decomm [$2015_2020$ , $2030_2035$ , $SLF_TO_DIESEL$] := 1;</v>
      </c>
    </row>
    <row r="3585" spans="8:22" outlineLevel="1" x14ac:dyDescent="0.25">
      <c r="H3585">
        <f t="shared" si="790"/>
        <v>77</v>
      </c>
      <c r="I3585" t="str">
        <f t="shared" ca="1" si="783"/>
        <v>SLF_TO_DIESEL</v>
      </c>
      <c r="J3585">
        <f t="shared" ca="1" si="791"/>
        <v>0</v>
      </c>
      <c r="K3585">
        <f t="shared" si="792"/>
        <v>2015</v>
      </c>
      <c r="L3585">
        <f t="shared" si="784"/>
        <v>2020</v>
      </c>
      <c r="M3585" t="str">
        <f t="shared" si="793"/>
        <v>2015_2020</v>
      </c>
      <c r="N3585">
        <f t="shared" si="794"/>
        <v>2035</v>
      </c>
      <c r="O3585">
        <f t="shared" si="795"/>
        <v>2040</v>
      </c>
      <c r="P3585" t="str">
        <f t="shared" si="796"/>
        <v>2035_2040</v>
      </c>
      <c r="Q3585">
        <f t="shared" si="785"/>
        <v>0</v>
      </c>
      <c r="R3585">
        <f t="shared" si="786"/>
        <v>0</v>
      </c>
      <c r="S3585">
        <f t="shared" ca="1" si="787"/>
        <v>1</v>
      </c>
      <c r="U3585" t="str">
        <f t="shared" ca="1" si="788"/>
        <v xml:space="preserve"> </v>
      </c>
      <c r="V3585" t="str">
        <f t="shared" ca="1" si="789"/>
        <v>let cannot_decomm [$2015_2020$ , $2035_2040$ , $SLF_TO_DIESEL$] := 1;</v>
      </c>
    </row>
    <row r="3586" spans="8:22" outlineLevel="1" x14ac:dyDescent="0.25">
      <c r="H3586">
        <f t="shared" si="790"/>
        <v>77</v>
      </c>
      <c r="I3586" t="str">
        <f t="shared" ca="1" si="783"/>
        <v>SLF_TO_DIESEL</v>
      </c>
      <c r="J3586">
        <f t="shared" ca="1" si="791"/>
        <v>0</v>
      </c>
      <c r="K3586">
        <f t="shared" si="792"/>
        <v>2015</v>
      </c>
      <c r="L3586">
        <f t="shared" si="784"/>
        <v>2020</v>
      </c>
      <c r="M3586" t="str">
        <f t="shared" si="793"/>
        <v>2015_2020</v>
      </c>
      <c r="N3586">
        <f t="shared" si="794"/>
        <v>2040</v>
      </c>
      <c r="O3586">
        <f t="shared" si="795"/>
        <v>2045</v>
      </c>
      <c r="P3586" t="str">
        <f t="shared" si="796"/>
        <v>2040_2045</v>
      </c>
      <c r="Q3586">
        <f t="shared" si="785"/>
        <v>0</v>
      </c>
      <c r="R3586">
        <f t="shared" si="786"/>
        <v>0</v>
      </c>
      <c r="S3586">
        <f t="shared" ca="1" si="787"/>
        <v>1</v>
      </c>
      <c r="U3586" t="str">
        <f t="shared" ca="1" si="788"/>
        <v xml:space="preserve"> </v>
      </c>
      <c r="V3586" t="str">
        <f t="shared" ca="1" si="789"/>
        <v>let cannot_decomm [$2015_2020$ , $2040_2045$ , $SLF_TO_DIESEL$] := 1;</v>
      </c>
    </row>
    <row r="3587" spans="8:22" outlineLevel="1" x14ac:dyDescent="0.25">
      <c r="H3587">
        <f t="shared" si="790"/>
        <v>77</v>
      </c>
      <c r="I3587" t="str">
        <f t="shared" ca="1" si="783"/>
        <v>SLF_TO_DIESEL</v>
      </c>
      <c r="J3587">
        <f t="shared" ca="1" si="791"/>
        <v>0</v>
      </c>
      <c r="K3587">
        <f t="shared" si="792"/>
        <v>2015</v>
      </c>
      <c r="L3587">
        <f t="shared" si="784"/>
        <v>2020</v>
      </c>
      <c r="M3587" t="str">
        <f t="shared" si="793"/>
        <v>2015_2020</v>
      </c>
      <c r="N3587">
        <f t="shared" si="794"/>
        <v>2045</v>
      </c>
      <c r="O3587">
        <f t="shared" si="795"/>
        <v>2050</v>
      </c>
      <c r="P3587" t="str">
        <f t="shared" si="796"/>
        <v>2045_2050</v>
      </c>
      <c r="Q3587">
        <f t="shared" si="785"/>
        <v>0</v>
      </c>
      <c r="R3587">
        <f t="shared" si="786"/>
        <v>0</v>
      </c>
      <c r="S3587">
        <f t="shared" ca="1" si="787"/>
        <v>1</v>
      </c>
      <c r="U3587" t="str">
        <f t="shared" ca="1" si="788"/>
        <v xml:space="preserve"> </v>
      </c>
      <c r="V3587" t="str">
        <f t="shared" ca="1" si="789"/>
        <v>let cannot_decomm [$2015_2020$ , $2045_2050$ , $SLF_TO_DIESEL$] := 1;</v>
      </c>
    </row>
    <row r="3588" spans="8:22" outlineLevel="1" x14ac:dyDescent="0.25">
      <c r="H3588">
        <f t="shared" si="790"/>
        <v>77</v>
      </c>
      <c r="I3588" t="str">
        <f t="shared" ca="1" si="783"/>
        <v>SLF_TO_DIESEL</v>
      </c>
      <c r="J3588">
        <f t="shared" ca="1" si="791"/>
        <v>0</v>
      </c>
      <c r="K3588">
        <f t="shared" si="792"/>
        <v>2020</v>
      </c>
      <c r="L3588">
        <f t="shared" si="784"/>
        <v>2025</v>
      </c>
      <c r="M3588" t="str">
        <f t="shared" si="793"/>
        <v>2020_2025</v>
      </c>
      <c r="N3588">
        <f t="shared" si="794"/>
        <v>2015</v>
      </c>
      <c r="O3588">
        <f t="shared" si="795"/>
        <v>2020</v>
      </c>
      <c r="P3588" t="str">
        <f t="shared" si="796"/>
        <v>2015_2020</v>
      </c>
      <c r="Q3588">
        <f t="shared" si="785"/>
        <v>0</v>
      </c>
      <c r="R3588">
        <f t="shared" si="786"/>
        <v>1</v>
      </c>
      <c r="S3588">
        <f t="shared" ca="1" si="787"/>
        <v>0</v>
      </c>
      <c r="U3588" t="str">
        <f t="shared" ca="1" si="788"/>
        <v xml:space="preserve"> </v>
      </c>
      <c r="V3588" t="str">
        <f t="shared" ca="1" si="789"/>
        <v>let cannot_decomm [$2020_2025$ , $2015_2020$ , $SLF_TO_DIESEL$] := 1;</v>
      </c>
    </row>
    <row r="3589" spans="8:22" outlineLevel="1" x14ac:dyDescent="0.25">
      <c r="H3589">
        <f t="shared" si="790"/>
        <v>77</v>
      </c>
      <c r="I3589" t="str">
        <f t="shared" ref="I3589:I3652" ca="1" si="797">INDIRECT("A"&amp;H3589)</f>
        <v>SLF_TO_DIESEL</v>
      </c>
      <c r="J3589">
        <f t="shared" ca="1" si="791"/>
        <v>0</v>
      </c>
      <c r="K3589">
        <f t="shared" si="792"/>
        <v>2020</v>
      </c>
      <c r="L3589">
        <f t="shared" ref="L3589:L3652" si="798">K3589+5</f>
        <v>2025</v>
      </c>
      <c r="M3589" t="str">
        <f t="shared" si="793"/>
        <v>2020_2025</v>
      </c>
      <c r="N3589">
        <f t="shared" si="794"/>
        <v>2020</v>
      </c>
      <c r="O3589">
        <f t="shared" si="795"/>
        <v>2025</v>
      </c>
      <c r="P3589" t="str">
        <f t="shared" si="796"/>
        <v>2020_2025</v>
      </c>
      <c r="Q3589">
        <f t="shared" ref="Q3589:Q3652" si="799">IF(K3589=2015,IF(N3589=2015,1,0),0)</f>
        <v>0</v>
      </c>
      <c r="R3589">
        <f t="shared" ref="R3589:R3652" si="800">IF(K3589&gt;N3589,1,0)</f>
        <v>0</v>
      </c>
      <c r="S3589">
        <f t="shared" ref="S3589:S3652" ca="1" si="801">IF(K3589&lt;(N3589+J3589),1,0)</f>
        <v>0</v>
      </c>
      <c r="U3589" t="str">
        <f t="shared" ref="U3589:U3652" ca="1" si="802">IF(Q3589=1,"#",IF((R3589+S3589)=2,"#"," "))</f>
        <v xml:space="preserve"> </v>
      </c>
      <c r="V3589" t="str">
        <f t="shared" ref="V3589:V3652" ca="1" si="803">"let cannot_decomm [$"&amp;M3589&amp;"$ , $"&amp;P3589&amp;"$ , $"&amp;I3589&amp;"$] := 1;"</f>
        <v>let cannot_decomm [$2020_2025$ , $2020_2025$ , $SLF_TO_DIESEL$] := 1;</v>
      </c>
    </row>
    <row r="3590" spans="8:22" outlineLevel="1" x14ac:dyDescent="0.25">
      <c r="H3590">
        <f t="shared" si="790"/>
        <v>77</v>
      </c>
      <c r="I3590" t="str">
        <f t="shared" ca="1" si="797"/>
        <v>SLF_TO_DIESEL</v>
      </c>
      <c r="J3590">
        <f t="shared" ca="1" si="791"/>
        <v>0</v>
      </c>
      <c r="K3590">
        <f t="shared" si="792"/>
        <v>2020</v>
      </c>
      <c r="L3590">
        <f t="shared" si="798"/>
        <v>2025</v>
      </c>
      <c r="M3590" t="str">
        <f t="shared" si="793"/>
        <v>2020_2025</v>
      </c>
      <c r="N3590">
        <f t="shared" si="794"/>
        <v>2025</v>
      </c>
      <c r="O3590">
        <f t="shared" si="795"/>
        <v>2030</v>
      </c>
      <c r="P3590" t="str">
        <f t="shared" si="796"/>
        <v>2025_2030</v>
      </c>
      <c r="Q3590">
        <f t="shared" si="799"/>
        <v>0</v>
      </c>
      <c r="R3590">
        <f t="shared" si="800"/>
        <v>0</v>
      </c>
      <c r="S3590">
        <f t="shared" ca="1" si="801"/>
        <v>1</v>
      </c>
      <c r="U3590" t="str">
        <f t="shared" ca="1" si="802"/>
        <v xml:space="preserve"> </v>
      </c>
      <c r="V3590" t="str">
        <f t="shared" ca="1" si="803"/>
        <v>let cannot_decomm [$2020_2025$ , $2025_2030$ , $SLF_TO_DIESEL$] := 1;</v>
      </c>
    </row>
    <row r="3591" spans="8:22" outlineLevel="1" x14ac:dyDescent="0.25">
      <c r="H3591">
        <f t="shared" si="790"/>
        <v>77</v>
      </c>
      <c r="I3591" t="str">
        <f t="shared" ca="1" si="797"/>
        <v>SLF_TO_DIESEL</v>
      </c>
      <c r="J3591">
        <f t="shared" ca="1" si="791"/>
        <v>0</v>
      </c>
      <c r="K3591">
        <f t="shared" si="792"/>
        <v>2020</v>
      </c>
      <c r="L3591">
        <f t="shared" si="798"/>
        <v>2025</v>
      </c>
      <c r="M3591" t="str">
        <f t="shared" si="793"/>
        <v>2020_2025</v>
      </c>
      <c r="N3591">
        <f t="shared" si="794"/>
        <v>2030</v>
      </c>
      <c r="O3591">
        <f t="shared" si="795"/>
        <v>2035</v>
      </c>
      <c r="P3591" t="str">
        <f t="shared" si="796"/>
        <v>2030_2035</v>
      </c>
      <c r="Q3591">
        <f t="shared" si="799"/>
        <v>0</v>
      </c>
      <c r="R3591">
        <f t="shared" si="800"/>
        <v>0</v>
      </c>
      <c r="S3591">
        <f t="shared" ca="1" si="801"/>
        <v>1</v>
      </c>
      <c r="U3591" t="str">
        <f t="shared" ca="1" si="802"/>
        <v xml:space="preserve"> </v>
      </c>
      <c r="V3591" t="str">
        <f t="shared" ca="1" si="803"/>
        <v>let cannot_decomm [$2020_2025$ , $2030_2035$ , $SLF_TO_DIESEL$] := 1;</v>
      </c>
    </row>
    <row r="3592" spans="8:22" outlineLevel="1" x14ac:dyDescent="0.25">
      <c r="H3592">
        <f t="shared" si="790"/>
        <v>77</v>
      </c>
      <c r="I3592" t="str">
        <f t="shared" ca="1" si="797"/>
        <v>SLF_TO_DIESEL</v>
      </c>
      <c r="J3592">
        <f t="shared" ca="1" si="791"/>
        <v>0</v>
      </c>
      <c r="K3592">
        <f t="shared" si="792"/>
        <v>2020</v>
      </c>
      <c r="L3592">
        <f t="shared" si="798"/>
        <v>2025</v>
      </c>
      <c r="M3592" t="str">
        <f t="shared" si="793"/>
        <v>2020_2025</v>
      </c>
      <c r="N3592">
        <f t="shared" si="794"/>
        <v>2035</v>
      </c>
      <c r="O3592">
        <f t="shared" si="795"/>
        <v>2040</v>
      </c>
      <c r="P3592" t="str">
        <f t="shared" si="796"/>
        <v>2035_2040</v>
      </c>
      <c r="Q3592">
        <f t="shared" si="799"/>
        <v>0</v>
      </c>
      <c r="R3592">
        <f t="shared" si="800"/>
        <v>0</v>
      </c>
      <c r="S3592">
        <f t="shared" ca="1" si="801"/>
        <v>1</v>
      </c>
      <c r="U3592" t="str">
        <f t="shared" ca="1" si="802"/>
        <v xml:space="preserve"> </v>
      </c>
      <c r="V3592" t="str">
        <f t="shared" ca="1" si="803"/>
        <v>let cannot_decomm [$2020_2025$ , $2035_2040$ , $SLF_TO_DIESEL$] := 1;</v>
      </c>
    </row>
    <row r="3593" spans="8:22" outlineLevel="1" x14ac:dyDescent="0.25">
      <c r="H3593">
        <f t="shared" si="790"/>
        <v>77</v>
      </c>
      <c r="I3593" t="str">
        <f t="shared" ca="1" si="797"/>
        <v>SLF_TO_DIESEL</v>
      </c>
      <c r="J3593">
        <f t="shared" ca="1" si="791"/>
        <v>0</v>
      </c>
      <c r="K3593">
        <f t="shared" si="792"/>
        <v>2020</v>
      </c>
      <c r="L3593">
        <f t="shared" si="798"/>
        <v>2025</v>
      </c>
      <c r="M3593" t="str">
        <f t="shared" si="793"/>
        <v>2020_2025</v>
      </c>
      <c r="N3593">
        <f t="shared" si="794"/>
        <v>2040</v>
      </c>
      <c r="O3593">
        <f t="shared" si="795"/>
        <v>2045</v>
      </c>
      <c r="P3593" t="str">
        <f t="shared" si="796"/>
        <v>2040_2045</v>
      </c>
      <c r="Q3593">
        <f t="shared" si="799"/>
        <v>0</v>
      </c>
      <c r="R3593">
        <f t="shared" si="800"/>
        <v>0</v>
      </c>
      <c r="S3593">
        <f t="shared" ca="1" si="801"/>
        <v>1</v>
      </c>
      <c r="U3593" t="str">
        <f t="shared" ca="1" si="802"/>
        <v xml:space="preserve"> </v>
      </c>
      <c r="V3593" t="str">
        <f t="shared" ca="1" si="803"/>
        <v>let cannot_decomm [$2020_2025$ , $2040_2045$ , $SLF_TO_DIESEL$] := 1;</v>
      </c>
    </row>
    <row r="3594" spans="8:22" outlineLevel="1" x14ac:dyDescent="0.25">
      <c r="H3594">
        <f t="shared" si="790"/>
        <v>77</v>
      </c>
      <c r="I3594" t="str">
        <f t="shared" ca="1" si="797"/>
        <v>SLF_TO_DIESEL</v>
      </c>
      <c r="J3594">
        <f t="shared" ca="1" si="791"/>
        <v>0</v>
      </c>
      <c r="K3594">
        <f t="shared" si="792"/>
        <v>2020</v>
      </c>
      <c r="L3594">
        <f t="shared" si="798"/>
        <v>2025</v>
      </c>
      <c r="M3594" t="str">
        <f t="shared" si="793"/>
        <v>2020_2025</v>
      </c>
      <c r="N3594">
        <f t="shared" si="794"/>
        <v>2045</v>
      </c>
      <c r="O3594">
        <f t="shared" si="795"/>
        <v>2050</v>
      </c>
      <c r="P3594" t="str">
        <f t="shared" si="796"/>
        <v>2045_2050</v>
      </c>
      <c r="Q3594">
        <f t="shared" si="799"/>
        <v>0</v>
      </c>
      <c r="R3594">
        <f t="shared" si="800"/>
        <v>0</v>
      </c>
      <c r="S3594">
        <f t="shared" ca="1" si="801"/>
        <v>1</v>
      </c>
      <c r="U3594" t="str">
        <f t="shared" ca="1" si="802"/>
        <v xml:space="preserve"> </v>
      </c>
      <c r="V3594" t="str">
        <f t="shared" ca="1" si="803"/>
        <v>let cannot_decomm [$2020_2025$ , $2045_2050$ , $SLF_TO_DIESEL$] := 1;</v>
      </c>
    </row>
    <row r="3595" spans="8:22" outlineLevel="1" x14ac:dyDescent="0.25">
      <c r="H3595">
        <f t="shared" si="790"/>
        <v>77</v>
      </c>
      <c r="I3595" t="str">
        <f t="shared" ca="1" si="797"/>
        <v>SLF_TO_DIESEL</v>
      </c>
      <c r="J3595">
        <f t="shared" ca="1" si="791"/>
        <v>0</v>
      </c>
      <c r="K3595">
        <f t="shared" si="792"/>
        <v>2025</v>
      </c>
      <c r="L3595">
        <f t="shared" si="798"/>
        <v>2030</v>
      </c>
      <c r="M3595" t="str">
        <f t="shared" si="793"/>
        <v>2025_2030</v>
      </c>
      <c r="N3595">
        <f t="shared" si="794"/>
        <v>2015</v>
      </c>
      <c r="O3595">
        <f t="shared" si="795"/>
        <v>2020</v>
      </c>
      <c r="P3595" t="str">
        <f t="shared" si="796"/>
        <v>2015_2020</v>
      </c>
      <c r="Q3595">
        <f t="shared" si="799"/>
        <v>0</v>
      </c>
      <c r="R3595">
        <f t="shared" si="800"/>
        <v>1</v>
      </c>
      <c r="S3595">
        <f t="shared" ca="1" si="801"/>
        <v>0</v>
      </c>
      <c r="U3595" t="str">
        <f t="shared" ca="1" si="802"/>
        <v xml:space="preserve"> </v>
      </c>
      <c r="V3595" t="str">
        <f t="shared" ca="1" si="803"/>
        <v>let cannot_decomm [$2025_2030$ , $2015_2020$ , $SLF_TO_DIESEL$] := 1;</v>
      </c>
    </row>
    <row r="3596" spans="8:22" outlineLevel="1" x14ac:dyDescent="0.25">
      <c r="H3596">
        <f t="shared" si="790"/>
        <v>77</v>
      </c>
      <c r="I3596" t="str">
        <f t="shared" ca="1" si="797"/>
        <v>SLF_TO_DIESEL</v>
      </c>
      <c r="J3596">
        <f t="shared" ca="1" si="791"/>
        <v>0</v>
      </c>
      <c r="K3596">
        <f t="shared" si="792"/>
        <v>2025</v>
      </c>
      <c r="L3596">
        <f t="shared" si="798"/>
        <v>2030</v>
      </c>
      <c r="M3596" t="str">
        <f t="shared" si="793"/>
        <v>2025_2030</v>
      </c>
      <c r="N3596">
        <f t="shared" si="794"/>
        <v>2020</v>
      </c>
      <c r="O3596">
        <f t="shared" si="795"/>
        <v>2025</v>
      </c>
      <c r="P3596" t="str">
        <f t="shared" si="796"/>
        <v>2020_2025</v>
      </c>
      <c r="Q3596">
        <f t="shared" si="799"/>
        <v>0</v>
      </c>
      <c r="R3596">
        <f t="shared" si="800"/>
        <v>1</v>
      </c>
      <c r="S3596">
        <f t="shared" ca="1" si="801"/>
        <v>0</v>
      </c>
      <c r="U3596" t="str">
        <f t="shared" ca="1" si="802"/>
        <v xml:space="preserve"> </v>
      </c>
      <c r="V3596" t="str">
        <f t="shared" ca="1" si="803"/>
        <v>let cannot_decomm [$2025_2030$ , $2020_2025$ , $SLF_TO_DIESEL$] := 1;</v>
      </c>
    </row>
    <row r="3597" spans="8:22" outlineLevel="1" x14ac:dyDescent="0.25">
      <c r="H3597">
        <f t="shared" si="790"/>
        <v>77</v>
      </c>
      <c r="I3597" t="str">
        <f t="shared" ca="1" si="797"/>
        <v>SLF_TO_DIESEL</v>
      </c>
      <c r="J3597">
        <f t="shared" ca="1" si="791"/>
        <v>0</v>
      </c>
      <c r="K3597">
        <f t="shared" si="792"/>
        <v>2025</v>
      </c>
      <c r="L3597">
        <f t="shared" si="798"/>
        <v>2030</v>
      </c>
      <c r="M3597" t="str">
        <f t="shared" si="793"/>
        <v>2025_2030</v>
      </c>
      <c r="N3597">
        <f t="shared" si="794"/>
        <v>2025</v>
      </c>
      <c r="O3597">
        <f t="shared" si="795"/>
        <v>2030</v>
      </c>
      <c r="P3597" t="str">
        <f t="shared" si="796"/>
        <v>2025_2030</v>
      </c>
      <c r="Q3597">
        <f t="shared" si="799"/>
        <v>0</v>
      </c>
      <c r="R3597">
        <f t="shared" si="800"/>
        <v>0</v>
      </c>
      <c r="S3597">
        <f t="shared" ca="1" si="801"/>
        <v>0</v>
      </c>
      <c r="U3597" t="str">
        <f t="shared" ca="1" si="802"/>
        <v xml:space="preserve"> </v>
      </c>
      <c r="V3597" t="str">
        <f t="shared" ca="1" si="803"/>
        <v>let cannot_decomm [$2025_2030$ , $2025_2030$ , $SLF_TO_DIESEL$] := 1;</v>
      </c>
    </row>
    <row r="3598" spans="8:22" outlineLevel="1" x14ac:dyDescent="0.25">
      <c r="H3598">
        <f t="shared" si="790"/>
        <v>77</v>
      </c>
      <c r="I3598" t="str">
        <f t="shared" ca="1" si="797"/>
        <v>SLF_TO_DIESEL</v>
      </c>
      <c r="J3598">
        <f t="shared" ca="1" si="791"/>
        <v>0</v>
      </c>
      <c r="K3598">
        <f t="shared" si="792"/>
        <v>2025</v>
      </c>
      <c r="L3598">
        <f t="shared" si="798"/>
        <v>2030</v>
      </c>
      <c r="M3598" t="str">
        <f t="shared" si="793"/>
        <v>2025_2030</v>
      </c>
      <c r="N3598">
        <f t="shared" si="794"/>
        <v>2030</v>
      </c>
      <c r="O3598">
        <f t="shared" si="795"/>
        <v>2035</v>
      </c>
      <c r="P3598" t="str">
        <f t="shared" si="796"/>
        <v>2030_2035</v>
      </c>
      <c r="Q3598">
        <f t="shared" si="799"/>
        <v>0</v>
      </c>
      <c r="R3598">
        <f t="shared" si="800"/>
        <v>0</v>
      </c>
      <c r="S3598">
        <f t="shared" ca="1" si="801"/>
        <v>1</v>
      </c>
      <c r="U3598" t="str">
        <f t="shared" ca="1" si="802"/>
        <v xml:space="preserve"> </v>
      </c>
      <c r="V3598" t="str">
        <f t="shared" ca="1" si="803"/>
        <v>let cannot_decomm [$2025_2030$ , $2030_2035$ , $SLF_TO_DIESEL$] := 1;</v>
      </c>
    </row>
    <row r="3599" spans="8:22" outlineLevel="1" x14ac:dyDescent="0.25">
      <c r="H3599">
        <f t="shared" si="790"/>
        <v>77</v>
      </c>
      <c r="I3599" t="str">
        <f t="shared" ca="1" si="797"/>
        <v>SLF_TO_DIESEL</v>
      </c>
      <c r="J3599">
        <f t="shared" ca="1" si="791"/>
        <v>0</v>
      </c>
      <c r="K3599">
        <f t="shared" si="792"/>
        <v>2025</v>
      </c>
      <c r="L3599">
        <f t="shared" si="798"/>
        <v>2030</v>
      </c>
      <c r="M3599" t="str">
        <f t="shared" si="793"/>
        <v>2025_2030</v>
      </c>
      <c r="N3599">
        <f t="shared" si="794"/>
        <v>2035</v>
      </c>
      <c r="O3599">
        <f t="shared" si="795"/>
        <v>2040</v>
      </c>
      <c r="P3599" t="str">
        <f t="shared" si="796"/>
        <v>2035_2040</v>
      </c>
      <c r="Q3599">
        <f t="shared" si="799"/>
        <v>0</v>
      </c>
      <c r="R3599">
        <f t="shared" si="800"/>
        <v>0</v>
      </c>
      <c r="S3599">
        <f t="shared" ca="1" si="801"/>
        <v>1</v>
      </c>
      <c r="U3599" t="str">
        <f t="shared" ca="1" si="802"/>
        <v xml:space="preserve"> </v>
      </c>
      <c r="V3599" t="str">
        <f t="shared" ca="1" si="803"/>
        <v>let cannot_decomm [$2025_2030$ , $2035_2040$ , $SLF_TO_DIESEL$] := 1;</v>
      </c>
    </row>
    <row r="3600" spans="8:22" outlineLevel="1" x14ac:dyDescent="0.25">
      <c r="H3600">
        <f t="shared" si="790"/>
        <v>77</v>
      </c>
      <c r="I3600" t="str">
        <f t="shared" ca="1" si="797"/>
        <v>SLF_TO_DIESEL</v>
      </c>
      <c r="J3600">
        <f t="shared" ca="1" si="791"/>
        <v>0</v>
      </c>
      <c r="K3600">
        <f t="shared" si="792"/>
        <v>2025</v>
      </c>
      <c r="L3600">
        <f t="shared" si="798"/>
        <v>2030</v>
      </c>
      <c r="M3600" t="str">
        <f t="shared" si="793"/>
        <v>2025_2030</v>
      </c>
      <c r="N3600">
        <f t="shared" si="794"/>
        <v>2040</v>
      </c>
      <c r="O3600">
        <f t="shared" si="795"/>
        <v>2045</v>
      </c>
      <c r="P3600" t="str">
        <f t="shared" si="796"/>
        <v>2040_2045</v>
      </c>
      <c r="Q3600">
        <f t="shared" si="799"/>
        <v>0</v>
      </c>
      <c r="R3600">
        <f t="shared" si="800"/>
        <v>0</v>
      </c>
      <c r="S3600">
        <f t="shared" ca="1" si="801"/>
        <v>1</v>
      </c>
      <c r="U3600" t="str">
        <f t="shared" ca="1" si="802"/>
        <v xml:space="preserve"> </v>
      </c>
      <c r="V3600" t="str">
        <f t="shared" ca="1" si="803"/>
        <v>let cannot_decomm [$2025_2030$ , $2040_2045$ , $SLF_TO_DIESEL$] := 1;</v>
      </c>
    </row>
    <row r="3601" spans="8:22" outlineLevel="1" x14ac:dyDescent="0.25">
      <c r="H3601">
        <f t="shared" si="790"/>
        <v>77</v>
      </c>
      <c r="I3601" t="str">
        <f t="shared" ca="1" si="797"/>
        <v>SLF_TO_DIESEL</v>
      </c>
      <c r="J3601">
        <f t="shared" ca="1" si="791"/>
        <v>0</v>
      </c>
      <c r="K3601">
        <f t="shared" si="792"/>
        <v>2025</v>
      </c>
      <c r="L3601">
        <f t="shared" si="798"/>
        <v>2030</v>
      </c>
      <c r="M3601" t="str">
        <f t="shared" si="793"/>
        <v>2025_2030</v>
      </c>
      <c r="N3601">
        <f t="shared" si="794"/>
        <v>2045</v>
      </c>
      <c r="O3601">
        <f t="shared" si="795"/>
        <v>2050</v>
      </c>
      <c r="P3601" t="str">
        <f t="shared" si="796"/>
        <v>2045_2050</v>
      </c>
      <c r="Q3601">
        <f t="shared" si="799"/>
        <v>0</v>
      </c>
      <c r="R3601">
        <f t="shared" si="800"/>
        <v>0</v>
      </c>
      <c r="S3601">
        <f t="shared" ca="1" si="801"/>
        <v>1</v>
      </c>
      <c r="U3601" t="str">
        <f t="shared" ca="1" si="802"/>
        <v xml:space="preserve"> </v>
      </c>
      <c r="V3601" t="str">
        <f t="shared" ca="1" si="803"/>
        <v>let cannot_decomm [$2025_2030$ , $2045_2050$ , $SLF_TO_DIESEL$] := 1;</v>
      </c>
    </row>
    <row r="3602" spans="8:22" outlineLevel="1" x14ac:dyDescent="0.25">
      <c r="H3602">
        <f t="shared" si="790"/>
        <v>77</v>
      </c>
      <c r="I3602" t="str">
        <f t="shared" ca="1" si="797"/>
        <v>SLF_TO_DIESEL</v>
      </c>
      <c r="J3602">
        <f t="shared" ca="1" si="791"/>
        <v>0</v>
      </c>
      <c r="K3602">
        <f t="shared" si="792"/>
        <v>2030</v>
      </c>
      <c r="L3602">
        <f t="shared" si="798"/>
        <v>2035</v>
      </c>
      <c r="M3602" t="str">
        <f t="shared" si="793"/>
        <v>2030_2035</v>
      </c>
      <c r="N3602">
        <f t="shared" si="794"/>
        <v>2015</v>
      </c>
      <c r="O3602">
        <f t="shared" si="795"/>
        <v>2020</v>
      </c>
      <c r="P3602" t="str">
        <f t="shared" si="796"/>
        <v>2015_2020</v>
      </c>
      <c r="Q3602">
        <f t="shared" si="799"/>
        <v>0</v>
      </c>
      <c r="R3602">
        <f t="shared" si="800"/>
        <v>1</v>
      </c>
      <c r="S3602">
        <f t="shared" ca="1" si="801"/>
        <v>0</v>
      </c>
      <c r="U3602" t="str">
        <f t="shared" ca="1" si="802"/>
        <v xml:space="preserve"> </v>
      </c>
      <c r="V3602" t="str">
        <f t="shared" ca="1" si="803"/>
        <v>let cannot_decomm [$2030_2035$ , $2015_2020$ , $SLF_TO_DIESEL$] := 1;</v>
      </c>
    </row>
    <row r="3603" spans="8:22" outlineLevel="1" x14ac:dyDescent="0.25">
      <c r="H3603">
        <f t="shared" si="790"/>
        <v>77</v>
      </c>
      <c r="I3603" t="str">
        <f t="shared" ca="1" si="797"/>
        <v>SLF_TO_DIESEL</v>
      </c>
      <c r="J3603">
        <f t="shared" ca="1" si="791"/>
        <v>0</v>
      </c>
      <c r="K3603">
        <f t="shared" si="792"/>
        <v>2030</v>
      </c>
      <c r="L3603">
        <f t="shared" si="798"/>
        <v>2035</v>
      </c>
      <c r="M3603" t="str">
        <f t="shared" si="793"/>
        <v>2030_2035</v>
      </c>
      <c r="N3603">
        <f t="shared" si="794"/>
        <v>2020</v>
      </c>
      <c r="O3603">
        <f t="shared" si="795"/>
        <v>2025</v>
      </c>
      <c r="P3603" t="str">
        <f t="shared" si="796"/>
        <v>2020_2025</v>
      </c>
      <c r="Q3603">
        <f t="shared" si="799"/>
        <v>0</v>
      </c>
      <c r="R3603">
        <f t="shared" si="800"/>
        <v>1</v>
      </c>
      <c r="S3603">
        <f t="shared" ca="1" si="801"/>
        <v>0</v>
      </c>
      <c r="U3603" t="str">
        <f t="shared" ca="1" si="802"/>
        <v xml:space="preserve"> </v>
      </c>
      <c r="V3603" t="str">
        <f t="shared" ca="1" si="803"/>
        <v>let cannot_decomm [$2030_2035$ , $2020_2025$ , $SLF_TO_DIESEL$] := 1;</v>
      </c>
    </row>
    <row r="3604" spans="8:22" outlineLevel="1" x14ac:dyDescent="0.25">
      <c r="H3604">
        <f t="shared" si="790"/>
        <v>77</v>
      </c>
      <c r="I3604" t="str">
        <f t="shared" ca="1" si="797"/>
        <v>SLF_TO_DIESEL</v>
      </c>
      <c r="J3604">
        <f t="shared" ca="1" si="791"/>
        <v>0</v>
      </c>
      <c r="K3604">
        <f t="shared" si="792"/>
        <v>2030</v>
      </c>
      <c r="L3604">
        <f t="shared" si="798"/>
        <v>2035</v>
      </c>
      <c r="M3604" t="str">
        <f t="shared" si="793"/>
        <v>2030_2035</v>
      </c>
      <c r="N3604">
        <f t="shared" si="794"/>
        <v>2025</v>
      </c>
      <c r="O3604">
        <f t="shared" si="795"/>
        <v>2030</v>
      </c>
      <c r="P3604" t="str">
        <f t="shared" si="796"/>
        <v>2025_2030</v>
      </c>
      <c r="Q3604">
        <f t="shared" si="799"/>
        <v>0</v>
      </c>
      <c r="R3604">
        <f t="shared" si="800"/>
        <v>1</v>
      </c>
      <c r="S3604">
        <f t="shared" ca="1" si="801"/>
        <v>0</v>
      </c>
      <c r="U3604" t="str">
        <f t="shared" ca="1" si="802"/>
        <v xml:space="preserve"> </v>
      </c>
      <c r="V3604" t="str">
        <f t="shared" ca="1" si="803"/>
        <v>let cannot_decomm [$2030_2035$ , $2025_2030$ , $SLF_TO_DIESEL$] := 1;</v>
      </c>
    </row>
    <row r="3605" spans="8:22" outlineLevel="1" x14ac:dyDescent="0.25">
      <c r="H3605">
        <f t="shared" si="790"/>
        <v>77</v>
      </c>
      <c r="I3605" t="str">
        <f t="shared" ca="1" si="797"/>
        <v>SLF_TO_DIESEL</v>
      </c>
      <c r="J3605">
        <f t="shared" ca="1" si="791"/>
        <v>0</v>
      </c>
      <c r="K3605">
        <f t="shared" si="792"/>
        <v>2030</v>
      </c>
      <c r="L3605">
        <f t="shared" si="798"/>
        <v>2035</v>
      </c>
      <c r="M3605" t="str">
        <f t="shared" si="793"/>
        <v>2030_2035</v>
      </c>
      <c r="N3605">
        <f t="shared" si="794"/>
        <v>2030</v>
      </c>
      <c r="O3605">
        <f t="shared" si="795"/>
        <v>2035</v>
      </c>
      <c r="P3605" t="str">
        <f t="shared" si="796"/>
        <v>2030_2035</v>
      </c>
      <c r="Q3605">
        <f t="shared" si="799"/>
        <v>0</v>
      </c>
      <c r="R3605">
        <f t="shared" si="800"/>
        <v>0</v>
      </c>
      <c r="S3605">
        <f t="shared" ca="1" si="801"/>
        <v>0</v>
      </c>
      <c r="U3605" t="str">
        <f t="shared" ca="1" si="802"/>
        <v xml:space="preserve"> </v>
      </c>
      <c r="V3605" t="str">
        <f t="shared" ca="1" si="803"/>
        <v>let cannot_decomm [$2030_2035$ , $2030_2035$ , $SLF_TO_DIESEL$] := 1;</v>
      </c>
    </row>
    <row r="3606" spans="8:22" outlineLevel="1" x14ac:dyDescent="0.25">
      <c r="H3606">
        <f t="shared" si="790"/>
        <v>77</v>
      </c>
      <c r="I3606" t="str">
        <f t="shared" ca="1" si="797"/>
        <v>SLF_TO_DIESEL</v>
      </c>
      <c r="J3606">
        <f t="shared" ca="1" si="791"/>
        <v>0</v>
      </c>
      <c r="K3606">
        <f t="shared" si="792"/>
        <v>2030</v>
      </c>
      <c r="L3606">
        <f t="shared" si="798"/>
        <v>2035</v>
      </c>
      <c r="M3606" t="str">
        <f t="shared" si="793"/>
        <v>2030_2035</v>
      </c>
      <c r="N3606">
        <f t="shared" si="794"/>
        <v>2035</v>
      </c>
      <c r="O3606">
        <f t="shared" si="795"/>
        <v>2040</v>
      </c>
      <c r="P3606" t="str">
        <f t="shared" si="796"/>
        <v>2035_2040</v>
      </c>
      <c r="Q3606">
        <f t="shared" si="799"/>
        <v>0</v>
      </c>
      <c r="R3606">
        <f t="shared" si="800"/>
        <v>0</v>
      </c>
      <c r="S3606">
        <f t="shared" ca="1" si="801"/>
        <v>1</v>
      </c>
      <c r="U3606" t="str">
        <f t="shared" ca="1" si="802"/>
        <v xml:space="preserve"> </v>
      </c>
      <c r="V3606" t="str">
        <f t="shared" ca="1" si="803"/>
        <v>let cannot_decomm [$2030_2035$ , $2035_2040$ , $SLF_TO_DIESEL$] := 1;</v>
      </c>
    </row>
    <row r="3607" spans="8:22" outlineLevel="1" x14ac:dyDescent="0.25">
      <c r="H3607">
        <f t="shared" si="790"/>
        <v>77</v>
      </c>
      <c r="I3607" t="str">
        <f t="shared" ca="1" si="797"/>
        <v>SLF_TO_DIESEL</v>
      </c>
      <c r="J3607">
        <f t="shared" ca="1" si="791"/>
        <v>0</v>
      </c>
      <c r="K3607">
        <f t="shared" si="792"/>
        <v>2030</v>
      </c>
      <c r="L3607">
        <f t="shared" si="798"/>
        <v>2035</v>
      </c>
      <c r="M3607" t="str">
        <f t="shared" si="793"/>
        <v>2030_2035</v>
      </c>
      <c r="N3607">
        <f t="shared" si="794"/>
        <v>2040</v>
      </c>
      <c r="O3607">
        <f t="shared" si="795"/>
        <v>2045</v>
      </c>
      <c r="P3607" t="str">
        <f t="shared" si="796"/>
        <v>2040_2045</v>
      </c>
      <c r="Q3607">
        <f t="shared" si="799"/>
        <v>0</v>
      </c>
      <c r="R3607">
        <f t="shared" si="800"/>
        <v>0</v>
      </c>
      <c r="S3607">
        <f t="shared" ca="1" si="801"/>
        <v>1</v>
      </c>
      <c r="U3607" t="str">
        <f t="shared" ca="1" si="802"/>
        <v xml:space="preserve"> </v>
      </c>
      <c r="V3607" t="str">
        <f t="shared" ca="1" si="803"/>
        <v>let cannot_decomm [$2030_2035$ , $2040_2045$ , $SLF_TO_DIESEL$] := 1;</v>
      </c>
    </row>
    <row r="3608" spans="8:22" outlineLevel="1" x14ac:dyDescent="0.25">
      <c r="H3608">
        <f t="shared" si="790"/>
        <v>77</v>
      </c>
      <c r="I3608" t="str">
        <f t="shared" ca="1" si="797"/>
        <v>SLF_TO_DIESEL</v>
      </c>
      <c r="J3608">
        <f t="shared" ca="1" si="791"/>
        <v>0</v>
      </c>
      <c r="K3608">
        <f t="shared" si="792"/>
        <v>2030</v>
      </c>
      <c r="L3608">
        <f t="shared" si="798"/>
        <v>2035</v>
      </c>
      <c r="M3608" t="str">
        <f t="shared" si="793"/>
        <v>2030_2035</v>
      </c>
      <c r="N3608">
        <f t="shared" si="794"/>
        <v>2045</v>
      </c>
      <c r="O3608">
        <f t="shared" si="795"/>
        <v>2050</v>
      </c>
      <c r="P3608" t="str">
        <f t="shared" si="796"/>
        <v>2045_2050</v>
      </c>
      <c r="Q3608">
        <f t="shared" si="799"/>
        <v>0</v>
      </c>
      <c r="R3608">
        <f t="shared" si="800"/>
        <v>0</v>
      </c>
      <c r="S3608">
        <f t="shared" ca="1" si="801"/>
        <v>1</v>
      </c>
      <c r="U3608" t="str">
        <f t="shared" ca="1" si="802"/>
        <v xml:space="preserve"> </v>
      </c>
      <c r="V3608" t="str">
        <f t="shared" ca="1" si="803"/>
        <v>let cannot_decomm [$2030_2035$ , $2045_2050$ , $SLF_TO_DIESEL$] := 1;</v>
      </c>
    </row>
    <row r="3609" spans="8:22" outlineLevel="1" x14ac:dyDescent="0.25">
      <c r="H3609">
        <f t="shared" si="790"/>
        <v>77</v>
      </c>
      <c r="I3609" t="str">
        <f t="shared" ca="1" si="797"/>
        <v>SLF_TO_DIESEL</v>
      </c>
      <c r="J3609">
        <f t="shared" ca="1" si="791"/>
        <v>0</v>
      </c>
      <c r="K3609">
        <f t="shared" si="792"/>
        <v>2035</v>
      </c>
      <c r="L3609">
        <f t="shared" si="798"/>
        <v>2040</v>
      </c>
      <c r="M3609" t="str">
        <f t="shared" si="793"/>
        <v>2035_2040</v>
      </c>
      <c r="N3609">
        <f t="shared" si="794"/>
        <v>2015</v>
      </c>
      <c r="O3609">
        <f t="shared" si="795"/>
        <v>2020</v>
      </c>
      <c r="P3609" t="str">
        <f t="shared" si="796"/>
        <v>2015_2020</v>
      </c>
      <c r="Q3609">
        <f t="shared" si="799"/>
        <v>0</v>
      </c>
      <c r="R3609">
        <f t="shared" si="800"/>
        <v>1</v>
      </c>
      <c r="S3609">
        <f t="shared" ca="1" si="801"/>
        <v>0</v>
      </c>
      <c r="U3609" t="str">
        <f t="shared" ca="1" si="802"/>
        <v xml:space="preserve"> </v>
      </c>
      <c r="V3609" t="str">
        <f t="shared" ca="1" si="803"/>
        <v>let cannot_decomm [$2035_2040$ , $2015_2020$ , $SLF_TO_DIESEL$] := 1;</v>
      </c>
    </row>
    <row r="3610" spans="8:22" outlineLevel="1" x14ac:dyDescent="0.25">
      <c r="H3610">
        <f t="shared" si="790"/>
        <v>77</v>
      </c>
      <c r="I3610" t="str">
        <f t="shared" ca="1" si="797"/>
        <v>SLF_TO_DIESEL</v>
      </c>
      <c r="J3610">
        <f t="shared" ca="1" si="791"/>
        <v>0</v>
      </c>
      <c r="K3610">
        <f t="shared" si="792"/>
        <v>2035</v>
      </c>
      <c r="L3610">
        <f t="shared" si="798"/>
        <v>2040</v>
      </c>
      <c r="M3610" t="str">
        <f t="shared" si="793"/>
        <v>2035_2040</v>
      </c>
      <c r="N3610">
        <f t="shared" si="794"/>
        <v>2020</v>
      </c>
      <c r="O3610">
        <f t="shared" si="795"/>
        <v>2025</v>
      </c>
      <c r="P3610" t="str">
        <f t="shared" si="796"/>
        <v>2020_2025</v>
      </c>
      <c r="Q3610">
        <f t="shared" si="799"/>
        <v>0</v>
      </c>
      <c r="R3610">
        <f t="shared" si="800"/>
        <v>1</v>
      </c>
      <c r="S3610">
        <f t="shared" ca="1" si="801"/>
        <v>0</v>
      </c>
      <c r="U3610" t="str">
        <f t="shared" ca="1" si="802"/>
        <v xml:space="preserve"> </v>
      </c>
      <c r="V3610" t="str">
        <f t="shared" ca="1" si="803"/>
        <v>let cannot_decomm [$2035_2040$ , $2020_2025$ , $SLF_TO_DIESEL$] := 1;</v>
      </c>
    </row>
    <row r="3611" spans="8:22" outlineLevel="1" x14ac:dyDescent="0.25">
      <c r="H3611">
        <f t="shared" si="790"/>
        <v>77</v>
      </c>
      <c r="I3611" t="str">
        <f t="shared" ca="1" si="797"/>
        <v>SLF_TO_DIESEL</v>
      </c>
      <c r="J3611">
        <f t="shared" ca="1" si="791"/>
        <v>0</v>
      </c>
      <c r="K3611">
        <f t="shared" si="792"/>
        <v>2035</v>
      </c>
      <c r="L3611">
        <f t="shared" si="798"/>
        <v>2040</v>
      </c>
      <c r="M3611" t="str">
        <f t="shared" si="793"/>
        <v>2035_2040</v>
      </c>
      <c r="N3611">
        <f t="shared" si="794"/>
        <v>2025</v>
      </c>
      <c r="O3611">
        <f t="shared" si="795"/>
        <v>2030</v>
      </c>
      <c r="P3611" t="str">
        <f t="shared" si="796"/>
        <v>2025_2030</v>
      </c>
      <c r="Q3611">
        <f t="shared" si="799"/>
        <v>0</v>
      </c>
      <c r="R3611">
        <f t="shared" si="800"/>
        <v>1</v>
      </c>
      <c r="S3611">
        <f t="shared" ca="1" si="801"/>
        <v>0</v>
      </c>
      <c r="U3611" t="str">
        <f t="shared" ca="1" si="802"/>
        <v xml:space="preserve"> </v>
      </c>
      <c r="V3611" t="str">
        <f t="shared" ca="1" si="803"/>
        <v>let cannot_decomm [$2035_2040$ , $2025_2030$ , $SLF_TO_DIESEL$] := 1;</v>
      </c>
    </row>
    <row r="3612" spans="8:22" outlineLevel="1" x14ac:dyDescent="0.25">
      <c r="H3612">
        <f t="shared" si="790"/>
        <v>77</v>
      </c>
      <c r="I3612" t="str">
        <f t="shared" ca="1" si="797"/>
        <v>SLF_TO_DIESEL</v>
      </c>
      <c r="J3612">
        <f t="shared" ca="1" si="791"/>
        <v>0</v>
      </c>
      <c r="K3612">
        <f t="shared" si="792"/>
        <v>2035</v>
      </c>
      <c r="L3612">
        <f t="shared" si="798"/>
        <v>2040</v>
      </c>
      <c r="M3612" t="str">
        <f t="shared" si="793"/>
        <v>2035_2040</v>
      </c>
      <c r="N3612">
        <f t="shared" si="794"/>
        <v>2030</v>
      </c>
      <c r="O3612">
        <f t="shared" si="795"/>
        <v>2035</v>
      </c>
      <c r="P3612" t="str">
        <f t="shared" si="796"/>
        <v>2030_2035</v>
      </c>
      <c r="Q3612">
        <f t="shared" si="799"/>
        <v>0</v>
      </c>
      <c r="R3612">
        <f t="shared" si="800"/>
        <v>1</v>
      </c>
      <c r="S3612">
        <f t="shared" ca="1" si="801"/>
        <v>0</v>
      </c>
      <c r="U3612" t="str">
        <f t="shared" ca="1" si="802"/>
        <v xml:space="preserve"> </v>
      </c>
      <c r="V3612" t="str">
        <f t="shared" ca="1" si="803"/>
        <v>let cannot_decomm [$2035_2040$ , $2030_2035$ , $SLF_TO_DIESEL$] := 1;</v>
      </c>
    </row>
    <row r="3613" spans="8:22" outlineLevel="1" x14ac:dyDescent="0.25">
      <c r="H3613">
        <f t="shared" si="790"/>
        <v>77</v>
      </c>
      <c r="I3613" t="str">
        <f t="shared" ca="1" si="797"/>
        <v>SLF_TO_DIESEL</v>
      </c>
      <c r="J3613">
        <f t="shared" ca="1" si="791"/>
        <v>0</v>
      </c>
      <c r="K3613">
        <f t="shared" si="792"/>
        <v>2035</v>
      </c>
      <c r="L3613">
        <f t="shared" si="798"/>
        <v>2040</v>
      </c>
      <c r="M3613" t="str">
        <f t="shared" si="793"/>
        <v>2035_2040</v>
      </c>
      <c r="N3613">
        <f t="shared" si="794"/>
        <v>2035</v>
      </c>
      <c r="O3613">
        <f t="shared" si="795"/>
        <v>2040</v>
      </c>
      <c r="P3613" t="str">
        <f t="shared" si="796"/>
        <v>2035_2040</v>
      </c>
      <c r="Q3613">
        <f t="shared" si="799"/>
        <v>0</v>
      </c>
      <c r="R3613">
        <f t="shared" si="800"/>
        <v>0</v>
      </c>
      <c r="S3613">
        <f t="shared" ca="1" si="801"/>
        <v>0</v>
      </c>
      <c r="U3613" t="str">
        <f t="shared" ca="1" si="802"/>
        <v xml:space="preserve"> </v>
      </c>
      <c r="V3613" t="str">
        <f t="shared" ca="1" si="803"/>
        <v>let cannot_decomm [$2035_2040$ , $2035_2040$ , $SLF_TO_DIESEL$] := 1;</v>
      </c>
    </row>
    <row r="3614" spans="8:22" outlineLevel="1" x14ac:dyDescent="0.25">
      <c r="H3614">
        <f t="shared" si="790"/>
        <v>77</v>
      </c>
      <c r="I3614" t="str">
        <f t="shared" ca="1" si="797"/>
        <v>SLF_TO_DIESEL</v>
      </c>
      <c r="J3614">
        <f t="shared" ca="1" si="791"/>
        <v>0</v>
      </c>
      <c r="K3614">
        <f t="shared" si="792"/>
        <v>2035</v>
      </c>
      <c r="L3614">
        <f t="shared" si="798"/>
        <v>2040</v>
      </c>
      <c r="M3614" t="str">
        <f t="shared" si="793"/>
        <v>2035_2040</v>
      </c>
      <c r="N3614">
        <f t="shared" si="794"/>
        <v>2040</v>
      </c>
      <c r="O3614">
        <f t="shared" si="795"/>
        <v>2045</v>
      </c>
      <c r="P3614" t="str">
        <f t="shared" si="796"/>
        <v>2040_2045</v>
      </c>
      <c r="Q3614">
        <f t="shared" si="799"/>
        <v>0</v>
      </c>
      <c r="R3614">
        <f t="shared" si="800"/>
        <v>0</v>
      </c>
      <c r="S3614">
        <f t="shared" ca="1" si="801"/>
        <v>1</v>
      </c>
      <c r="U3614" t="str">
        <f t="shared" ca="1" si="802"/>
        <v xml:space="preserve"> </v>
      </c>
      <c r="V3614" t="str">
        <f t="shared" ca="1" si="803"/>
        <v>let cannot_decomm [$2035_2040$ , $2040_2045$ , $SLF_TO_DIESEL$] := 1;</v>
      </c>
    </row>
    <row r="3615" spans="8:22" outlineLevel="1" x14ac:dyDescent="0.25">
      <c r="H3615">
        <f t="shared" si="790"/>
        <v>77</v>
      </c>
      <c r="I3615" t="str">
        <f t="shared" ca="1" si="797"/>
        <v>SLF_TO_DIESEL</v>
      </c>
      <c r="J3615">
        <f t="shared" ca="1" si="791"/>
        <v>0</v>
      </c>
      <c r="K3615">
        <f t="shared" si="792"/>
        <v>2035</v>
      </c>
      <c r="L3615">
        <f t="shared" si="798"/>
        <v>2040</v>
      </c>
      <c r="M3615" t="str">
        <f t="shared" si="793"/>
        <v>2035_2040</v>
      </c>
      <c r="N3615">
        <f t="shared" si="794"/>
        <v>2045</v>
      </c>
      <c r="O3615">
        <f t="shared" si="795"/>
        <v>2050</v>
      </c>
      <c r="P3615" t="str">
        <f t="shared" si="796"/>
        <v>2045_2050</v>
      </c>
      <c r="Q3615">
        <f t="shared" si="799"/>
        <v>0</v>
      </c>
      <c r="R3615">
        <f t="shared" si="800"/>
        <v>0</v>
      </c>
      <c r="S3615">
        <f t="shared" ca="1" si="801"/>
        <v>1</v>
      </c>
      <c r="U3615" t="str">
        <f t="shared" ca="1" si="802"/>
        <v xml:space="preserve"> </v>
      </c>
      <c r="V3615" t="str">
        <f t="shared" ca="1" si="803"/>
        <v>let cannot_decomm [$2035_2040$ , $2045_2050$ , $SLF_TO_DIESEL$] := 1;</v>
      </c>
    </row>
    <row r="3616" spans="8:22" outlineLevel="1" x14ac:dyDescent="0.25">
      <c r="H3616">
        <f t="shared" si="790"/>
        <v>77</v>
      </c>
      <c r="I3616" t="str">
        <f t="shared" ca="1" si="797"/>
        <v>SLF_TO_DIESEL</v>
      </c>
      <c r="J3616">
        <f t="shared" ca="1" si="791"/>
        <v>0</v>
      </c>
      <c r="K3616">
        <f t="shared" si="792"/>
        <v>2040</v>
      </c>
      <c r="L3616">
        <f t="shared" si="798"/>
        <v>2045</v>
      </c>
      <c r="M3616" t="str">
        <f t="shared" si="793"/>
        <v>2040_2045</v>
      </c>
      <c r="N3616">
        <f t="shared" si="794"/>
        <v>2015</v>
      </c>
      <c r="O3616">
        <f t="shared" si="795"/>
        <v>2020</v>
      </c>
      <c r="P3616" t="str">
        <f t="shared" si="796"/>
        <v>2015_2020</v>
      </c>
      <c r="Q3616">
        <f t="shared" si="799"/>
        <v>0</v>
      </c>
      <c r="R3616">
        <f t="shared" si="800"/>
        <v>1</v>
      </c>
      <c r="S3616">
        <f t="shared" ca="1" si="801"/>
        <v>0</v>
      </c>
      <c r="U3616" t="str">
        <f t="shared" ca="1" si="802"/>
        <v xml:space="preserve"> </v>
      </c>
      <c r="V3616" t="str">
        <f t="shared" ca="1" si="803"/>
        <v>let cannot_decomm [$2040_2045$ , $2015_2020$ , $SLF_TO_DIESEL$] := 1;</v>
      </c>
    </row>
    <row r="3617" spans="8:22" outlineLevel="1" x14ac:dyDescent="0.25">
      <c r="H3617">
        <f t="shared" si="790"/>
        <v>77</v>
      </c>
      <c r="I3617" t="str">
        <f t="shared" ca="1" si="797"/>
        <v>SLF_TO_DIESEL</v>
      </c>
      <c r="J3617">
        <f t="shared" ca="1" si="791"/>
        <v>0</v>
      </c>
      <c r="K3617">
        <f t="shared" si="792"/>
        <v>2040</v>
      </c>
      <c r="L3617">
        <f t="shared" si="798"/>
        <v>2045</v>
      </c>
      <c r="M3617" t="str">
        <f t="shared" si="793"/>
        <v>2040_2045</v>
      </c>
      <c r="N3617">
        <f t="shared" si="794"/>
        <v>2020</v>
      </c>
      <c r="O3617">
        <f t="shared" si="795"/>
        <v>2025</v>
      </c>
      <c r="P3617" t="str">
        <f t="shared" si="796"/>
        <v>2020_2025</v>
      </c>
      <c r="Q3617">
        <f t="shared" si="799"/>
        <v>0</v>
      </c>
      <c r="R3617">
        <f t="shared" si="800"/>
        <v>1</v>
      </c>
      <c r="S3617">
        <f t="shared" ca="1" si="801"/>
        <v>0</v>
      </c>
      <c r="U3617" t="str">
        <f t="shared" ca="1" si="802"/>
        <v xml:space="preserve"> </v>
      </c>
      <c r="V3617" t="str">
        <f t="shared" ca="1" si="803"/>
        <v>let cannot_decomm [$2040_2045$ , $2020_2025$ , $SLF_TO_DIESEL$] := 1;</v>
      </c>
    </row>
    <row r="3618" spans="8:22" outlineLevel="1" x14ac:dyDescent="0.25">
      <c r="H3618">
        <f t="shared" si="790"/>
        <v>77</v>
      </c>
      <c r="I3618" t="str">
        <f t="shared" ca="1" si="797"/>
        <v>SLF_TO_DIESEL</v>
      </c>
      <c r="J3618">
        <f t="shared" ca="1" si="791"/>
        <v>0</v>
      </c>
      <c r="K3618">
        <f t="shared" si="792"/>
        <v>2040</v>
      </c>
      <c r="L3618">
        <f t="shared" si="798"/>
        <v>2045</v>
      </c>
      <c r="M3618" t="str">
        <f t="shared" si="793"/>
        <v>2040_2045</v>
      </c>
      <c r="N3618">
        <f t="shared" si="794"/>
        <v>2025</v>
      </c>
      <c r="O3618">
        <f t="shared" si="795"/>
        <v>2030</v>
      </c>
      <c r="P3618" t="str">
        <f t="shared" si="796"/>
        <v>2025_2030</v>
      </c>
      <c r="Q3618">
        <f t="shared" si="799"/>
        <v>0</v>
      </c>
      <c r="R3618">
        <f t="shared" si="800"/>
        <v>1</v>
      </c>
      <c r="S3618">
        <f t="shared" ca="1" si="801"/>
        <v>0</v>
      </c>
      <c r="U3618" t="str">
        <f t="shared" ca="1" si="802"/>
        <v xml:space="preserve"> </v>
      </c>
      <c r="V3618" t="str">
        <f t="shared" ca="1" si="803"/>
        <v>let cannot_decomm [$2040_2045$ , $2025_2030$ , $SLF_TO_DIESEL$] := 1;</v>
      </c>
    </row>
    <row r="3619" spans="8:22" outlineLevel="1" x14ac:dyDescent="0.25">
      <c r="H3619">
        <f t="shared" si="790"/>
        <v>77</v>
      </c>
      <c r="I3619" t="str">
        <f t="shared" ca="1" si="797"/>
        <v>SLF_TO_DIESEL</v>
      </c>
      <c r="J3619">
        <f t="shared" ca="1" si="791"/>
        <v>0</v>
      </c>
      <c r="K3619">
        <f t="shared" si="792"/>
        <v>2040</v>
      </c>
      <c r="L3619">
        <f t="shared" si="798"/>
        <v>2045</v>
      </c>
      <c r="M3619" t="str">
        <f t="shared" si="793"/>
        <v>2040_2045</v>
      </c>
      <c r="N3619">
        <f t="shared" si="794"/>
        <v>2030</v>
      </c>
      <c r="O3619">
        <f t="shared" si="795"/>
        <v>2035</v>
      </c>
      <c r="P3619" t="str">
        <f t="shared" si="796"/>
        <v>2030_2035</v>
      </c>
      <c r="Q3619">
        <f t="shared" si="799"/>
        <v>0</v>
      </c>
      <c r="R3619">
        <f t="shared" si="800"/>
        <v>1</v>
      </c>
      <c r="S3619">
        <f t="shared" ca="1" si="801"/>
        <v>0</v>
      </c>
      <c r="U3619" t="str">
        <f t="shared" ca="1" si="802"/>
        <v xml:space="preserve"> </v>
      </c>
      <c r="V3619" t="str">
        <f t="shared" ca="1" si="803"/>
        <v>let cannot_decomm [$2040_2045$ , $2030_2035$ , $SLF_TO_DIESEL$] := 1;</v>
      </c>
    </row>
    <row r="3620" spans="8:22" outlineLevel="1" x14ac:dyDescent="0.25">
      <c r="H3620">
        <f t="shared" si="790"/>
        <v>77</v>
      </c>
      <c r="I3620" t="str">
        <f t="shared" ca="1" si="797"/>
        <v>SLF_TO_DIESEL</v>
      </c>
      <c r="J3620">
        <f t="shared" ca="1" si="791"/>
        <v>0</v>
      </c>
      <c r="K3620">
        <f t="shared" si="792"/>
        <v>2040</v>
      </c>
      <c r="L3620">
        <f t="shared" si="798"/>
        <v>2045</v>
      </c>
      <c r="M3620" t="str">
        <f t="shared" si="793"/>
        <v>2040_2045</v>
      </c>
      <c r="N3620">
        <f t="shared" si="794"/>
        <v>2035</v>
      </c>
      <c r="O3620">
        <f t="shared" si="795"/>
        <v>2040</v>
      </c>
      <c r="P3620" t="str">
        <f t="shared" si="796"/>
        <v>2035_2040</v>
      </c>
      <c r="Q3620">
        <f t="shared" si="799"/>
        <v>0</v>
      </c>
      <c r="R3620">
        <f t="shared" si="800"/>
        <v>1</v>
      </c>
      <c r="S3620">
        <f t="shared" ca="1" si="801"/>
        <v>0</v>
      </c>
      <c r="U3620" t="str">
        <f t="shared" ca="1" si="802"/>
        <v xml:space="preserve"> </v>
      </c>
      <c r="V3620" t="str">
        <f t="shared" ca="1" si="803"/>
        <v>let cannot_decomm [$2040_2045$ , $2035_2040$ , $SLF_TO_DIESEL$] := 1;</v>
      </c>
    </row>
    <row r="3621" spans="8:22" outlineLevel="1" x14ac:dyDescent="0.25">
      <c r="H3621">
        <f t="shared" si="790"/>
        <v>77</v>
      </c>
      <c r="I3621" t="str">
        <f t="shared" ca="1" si="797"/>
        <v>SLF_TO_DIESEL</v>
      </c>
      <c r="J3621">
        <f t="shared" ca="1" si="791"/>
        <v>0</v>
      </c>
      <c r="K3621">
        <f t="shared" si="792"/>
        <v>2040</v>
      </c>
      <c r="L3621">
        <f t="shared" si="798"/>
        <v>2045</v>
      </c>
      <c r="M3621" t="str">
        <f t="shared" si="793"/>
        <v>2040_2045</v>
      </c>
      <c r="N3621">
        <f t="shared" si="794"/>
        <v>2040</v>
      </c>
      <c r="O3621">
        <f t="shared" si="795"/>
        <v>2045</v>
      </c>
      <c r="P3621" t="str">
        <f t="shared" si="796"/>
        <v>2040_2045</v>
      </c>
      <c r="Q3621">
        <f t="shared" si="799"/>
        <v>0</v>
      </c>
      <c r="R3621">
        <f t="shared" si="800"/>
        <v>0</v>
      </c>
      <c r="S3621">
        <f t="shared" ca="1" si="801"/>
        <v>0</v>
      </c>
      <c r="U3621" t="str">
        <f t="shared" ca="1" si="802"/>
        <v xml:space="preserve"> </v>
      </c>
      <c r="V3621" t="str">
        <f t="shared" ca="1" si="803"/>
        <v>let cannot_decomm [$2040_2045$ , $2040_2045$ , $SLF_TO_DIESEL$] := 1;</v>
      </c>
    </row>
    <row r="3622" spans="8:22" outlineLevel="1" x14ac:dyDescent="0.25">
      <c r="H3622">
        <f t="shared" si="790"/>
        <v>77</v>
      </c>
      <c r="I3622" t="str">
        <f t="shared" ca="1" si="797"/>
        <v>SLF_TO_DIESEL</v>
      </c>
      <c r="J3622">
        <f t="shared" ca="1" si="791"/>
        <v>0</v>
      </c>
      <c r="K3622">
        <f t="shared" si="792"/>
        <v>2040</v>
      </c>
      <c r="L3622">
        <f t="shared" si="798"/>
        <v>2045</v>
      </c>
      <c r="M3622" t="str">
        <f t="shared" si="793"/>
        <v>2040_2045</v>
      </c>
      <c r="N3622">
        <f t="shared" si="794"/>
        <v>2045</v>
      </c>
      <c r="O3622">
        <f t="shared" si="795"/>
        <v>2050</v>
      </c>
      <c r="P3622" t="str">
        <f t="shared" si="796"/>
        <v>2045_2050</v>
      </c>
      <c r="Q3622">
        <f t="shared" si="799"/>
        <v>0</v>
      </c>
      <c r="R3622">
        <f t="shared" si="800"/>
        <v>0</v>
      </c>
      <c r="S3622">
        <f t="shared" ca="1" si="801"/>
        <v>1</v>
      </c>
      <c r="U3622" t="str">
        <f t="shared" ca="1" si="802"/>
        <v xml:space="preserve"> </v>
      </c>
      <c r="V3622" t="str">
        <f t="shared" ca="1" si="803"/>
        <v>let cannot_decomm [$2040_2045$ , $2045_2050$ , $SLF_TO_DIESEL$] := 1;</v>
      </c>
    </row>
    <row r="3623" spans="8:22" outlineLevel="1" x14ac:dyDescent="0.25">
      <c r="H3623">
        <f t="shared" si="790"/>
        <v>77</v>
      </c>
      <c r="I3623" t="str">
        <f t="shared" ca="1" si="797"/>
        <v>SLF_TO_DIESEL</v>
      </c>
      <c r="J3623">
        <f t="shared" ca="1" si="791"/>
        <v>0</v>
      </c>
      <c r="K3623">
        <f t="shared" si="792"/>
        <v>2045</v>
      </c>
      <c r="L3623">
        <f t="shared" si="798"/>
        <v>2050</v>
      </c>
      <c r="M3623" t="str">
        <f t="shared" si="793"/>
        <v>2045_2050</v>
      </c>
      <c r="N3623">
        <f t="shared" si="794"/>
        <v>2015</v>
      </c>
      <c r="O3623">
        <f t="shared" si="795"/>
        <v>2020</v>
      </c>
      <c r="P3623" t="str">
        <f t="shared" si="796"/>
        <v>2015_2020</v>
      </c>
      <c r="Q3623">
        <f t="shared" si="799"/>
        <v>0</v>
      </c>
      <c r="R3623">
        <f t="shared" si="800"/>
        <v>1</v>
      </c>
      <c r="S3623">
        <f t="shared" ca="1" si="801"/>
        <v>0</v>
      </c>
      <c r="U3623" t="str">
        <f t="shared" ca="1" si="802"/>
        <v xml:space="preserve"> </v>
      </c>
      <c r="V3623" t="str">
        <f t="shared" ca="1" si="803"/>
        <v>let cannot_decomm [$2045_2050$ , $2015_2020$ , $SLF_TO_DIESEL$] := 1;</v>
      </c>
    </row>
    <row r="3624" spans="8:22" outlineLevel="1" x14ac:dyDescent="0.25">
      <c r="H3624">
        <f t="shared" si="790"/>
        <v>77</v>
      </c>
      <c r="I3624" t="str">
        <f t="shared" ca="1" si="797"/>
        <v>SLF_TO_DIESEL</v>
      </c>
      <c r="J3624">
        <f t="shared" ca="1" si="791"/>
        <v>0</v>
      </c>
      <c r="K3624">
        <f t="shared" si="792"/>
        <v>2045</v>
      </c>
      <c r="L3624">
        <f t="shared" si="798"/>
        <v>2050</v>
      </c>
      <c r="M3624" t="str">
        <f t="shared" si="793"/>
        <v>2045_2050</v>
      </c>
      <c r="N3624">
        <f t="shared" si="794"/>
        <v>2020</v>
      </c>
      <c r="O3624">
        <f t="shared" si="795"/>
        <v>2025</v>
      </c>
      <c r="P3624" t="str">
        <f t="shared" si="796"/>
        <v>2020_2025</v>
      </c>
      <c r="Q3624">
        <f t="shared" si="799"/>
        <v>0</v>
      </c>
      <c r="R3624">
        <f t="shared" si="800"/>
        <v>1</v>
      </c>
      <c r="S3624">
        <f t="shared" ca="1" si="801"/>
        <v>0</v>
      </c>
      <c r="U3624" t="str">
        <f t="shared" ca="1" si="802"/>
        <v xml:space="preserve"> </v>
      </c>
      <c r="V3624" t="str">
        <f t="shared" ca="1" si="803"/>
        <v>let cannot_decomm [$2045_2050$ , $2020_2025$ , $SLF_TO_DIESEL$] := 1;</v>
      </c>
    </row>
    <row r="3625" spans="8:22" outlineLevel="1" x14ac:dyDescent="0.25">
      <c r="H3625">
        <f t="shared" si="790"/>
        <v>77</v>
      </c>
      <c r="I3625" t="str">
        <f t="shared" ca="1" si="797"/>
        <v>SLF_TO_DIESEL</v>
      </c>
      <c r="J3625">
        <f t="shared" ca="1" si="791"/>
        <v>0</v>
      </c>
      <c r="K3625">
        <f t="shared" si="792"/>
        <v>2045</v>
      </c>
      <c r="L3625">
        <f t="shared" si="798"/>
        <v>2050</v>
      </c>
      <c r="M3625" t="str">
        <f t="shared" si="793"/>
        <v>2045_2050</v>
      </c>
      <c r="N3625">
        <f t="shared" si="794"/>
        <v>2025</v>
      </c>
      <c r="O3625">
        <f t="shared" si="795"/>
        <v>2030</v>
      </c>
      <c r="P3625" t="str">
        <f t="shared" si="796"/>
        <v>2025_2030</v>
      </c>
      <c r="Q3625">
        <f t="shared" si="799"/>
        <v>0</v>
      </c>
      <c r="R3625">
        <f t="shared" si="800"/>
        <v>1</v>
      </c>
      <c r="S3625">
        <f t="shared" ca="1" si="801"/>
        <v>0</v>
      </c>
      <c r="U3625" t="str">
        <f t="shared" ca="1" si="802"/>
        <v xml:space="preserve"> </v>
      </c>
      <c r="V3625" t="str">
        <f t="shared" ca="1" si="803"/>
        <v>let cannot_decomm [$2045_2050$ , $2025_2030$ , $SLF_TO_DIESEL$] := 1;</v>
      </c>
    </row>
    <row r="3626" spans="8:22" outlineLevel="1" x14ac:dyDescent="0.25">
      <c r="H3626">
        <f t="shared" si="790"/>
        <v>77</v>
      </c>
      <c r="I3626" t="str">
        <f t="shared" ca="1" si="797"/>
        <v>SLF_TO_DIESEL</v>
      </c>
      <c r="J3626">
        <f t="shared" ca="1" si="791"/>
        <v>0</v>
      </c>
      <c r="K3626">
        <f t="shared" si="792"/>
        <v>2045</v>
      </c>
      <c r="L3626">
        <f t="shared" si="798"/>
        <v>2050</v>
      </c>
      <c r="M3626" t="str">
        <f t="shared" si="793"/>
        <v>2045_2050</v>
      </c>
      <c r="N3626">
        <f t="shared" si="794"/>
        <v>2030</v>
      </c>
      <c r="O3626">
        <f t="shared" si="795"/>
        <v>2035</v>
      </c>
      <c r="P3626" t="str">
        <f t="shared" si="796"/>
        <v>2030_2035</v>
      </c>
      <c r="Q3626">
        <f t="shared" si="799"/>
        <v>0</v>
      </c>
      <c r="R3626">
        <f t="shared" si="800"/>
        <v>1</v>
      </c>
      <c r="S3626">
        <f t="shared" ca="1" si="801"/>
        <v>0</v>
      </c>
      <c r="U3626" t="str">
        <f t="shared" ca="1" si="802"/>
        <v xml:space="preserve"> </v>
      </c>
      <c r="V3626" t="str">
        <f t="shared" ca="1" si="803"/>
        <v>let cannot_decomm [$2045_2050$ , $2030_2035$ , $SLF_TO_DIESEL$] := 1;</v>
      </c>
    </row>
    <row r="3627" spans="8:22" outlineLevel="1" x14ac:dyDescent="0.25">
      <c r="H3627">
        <f t="shared" si="790"/>
        <v>77</v>
      </c>
      <c r="I3627" t="str">
        <f t="shared" ca="1" si="797"/>
        <v>SLF_TO_DIESEL</v>
      </c>
      <c r="J3627">
        <f t="shared" ca="1" si="791"/>
        <v>0</v>
      </c>
      <c r="K3627">
        <f t="shared" si="792"/>
        <v>2045</v>
      </c>
      <c r="L3627">
        <f t="shared" si="798"/>
        <v>2050</v>
      </c>
      <c r="M3627" t="str">
        <f t="shared" si="793"/>
        <v>2045_2050</v>
      </c>
      <c r="N3627">
        <f t="shared" si="794"/>
        <v>2035</v>
      </c>
      <c r="O3627">
        <f t="shared" si="795"/>
        <v>2040</v>
      </c>
      <c r="P3627" t="str">
        <f t="shared" si="796"/>
        <v>2035_2040</v>
      </c>
      <c r="Q3627">
        <f t="shared" si="799"/>
        <v>0</v>
      </c>
      <c r="R3627">
        <f t="shared" si="800"/>
        <v>1</v>
      </c>
      <c r="S3627">
        <f t="shared" ca="1" si="801"/>
        <v>0</v>
      </c>
      <c r="U3627" t="str">
        <f t="shared" ca="1" si="802"/>
        <v xml:space="preserve"> </v>
      </c>
      <c r="V3627" t="str">
        <f t="shared" ca="1" si="803"/>
        <v>let cannot_decomm [$2045_2050$ , $2035_2040$ , $SLF_TO_DIESEL$] := 1;</v>
      </c>
    </row>
    <row r="3628" spans="8:22" outlineLevel="1" x14ac:dyDescent="0.25">
      <c r="H3628">
        <f t="shared" si="790"/>
        <v>77</v>
      </c>
      <c r="I3628" t="str">
        <f t="shared" ca="1" si="797"/>
        <v>SLF_TO_DIESEL</v>
      </c>
      <c r="J3628">
        <f t="shared" ca="1" si="791"/>
        <v>0</v>
      </c>
      <c r="K3628">
        <f t="shared" si="792"/>
        <v>2045</v>
      </c>
      <c r="L3628">
        <f t="shared" si="798"/>
        <v>2050</v>
      </c>
      <c r="M3628" t="str">
        <f t="shared" si="793"/>
        <v>2045_2050</v>
      </c>
      <c r="N3628">
        <f t="shared" si="794"/>
        <v>2040</v>
      </c>
      <c r="O3628">
        <f t="shared" si="795"/>
        <v>2045</v>
      </c>
      <c r="P3628" t="str">
        <f t="shared" si="796"/>
        <v>2040_2045</v>
      </c>
      <c r="Q3628">
        <f t="shared" si="799"/>
        <v>0</v>
      </c>
      <c r="R3628">
        <f t="shared" si="800"/>
        <v>1</v>
      </c>
      <c r="S3628">
        <f t="shared" ca="1" si="801"/>
        <v>0</v>
      </c>
      <c r="U3628" t="str">
        <f t="shared" ca="1" si="802"/>
        <v xml:space="preserve"> </v>
      </c>
      <c r="V3628" t="str">
        <f t="shared" ca="1" si="803"/>
        <v>let cannot_decomm [$2045_2050$ , $2040_2045$ , $SLF_TO_DIESEL$] := 1;</v>
      </c>
    </row>
    <row r="3629" spans="8:22" outlineLevel="1" x14ac:dyDescent="0.25">
      <c r="H3629">
        <f t="shared" si="790"/>
        <v>77</v>
      </c>
      <c r="I3629" t="str">
        <f t="shared" ca="1" si="797"/>
        <v>SLF_TO_DIESEL</v>
      </c>
      <c r="J3629">
        <f t="shared" ca="1" si="791"/>
        <v>0</v>
      </c>
      <c r="K3629">
        <f t="shared" si="792"/>
        <v>2045</v>
      </c>
      <c r="L3629">
        <f t="shared" si="798"/>
        <v>2050</v>
      </c>
      <c r="M3629" t="str">
        <f t="shared" si="793"/>
        <v>2045_2050</v>
      </c>
      <c r="N3629">
        <f t="shared" si="794"/>
        <v>2045</v>
      </c>
      <c r="O3629">
        <f t="shared" si="795"/>
        <v>2050</v>
      </c>
      <c r="P3629" t="str">
        <f t="shared" si="796"/>
        <v>2045_2050</v>
      </c>
      <c r="Q3629">
        <f t="shared" si="799"/>
        <v>0</v>
      </c>
      <c r="R3629">
        <f t="shared" si="800"/>
        <v>0</v>
      </c>
      <c r="S3629">
        <f t="shared" ca="1" si="801"/>
        <v>0</v>
      </c>
      <c r="U3629" t="str">
        <f t="shared" ca="1" si="802"/>
        <v xml:space="preserve"> </v>
      </c>
      <c r="V3629" t="str">
        <f t="shared" ca="1" si="803"/>
        <v>let cannot_decomm [$2045_2050$ , $2045_2050$ , $SLF_TO_DIESEL$] := 1;</v>
      </c>
    </row>
    <row r="3630" spans="8:22" outlineLevel="1" x14ac:dyDescent="0.25">
      <c r="H3630">
        <f t="shared" si="790"/>
        <v>78</v>
      </c>
      <c r="I3630" t="str">
        <f t="shared" ca="1" si="797"/>
        <v>SLF_TO_GASOLINE</v>
      </c>
      <c r="J3630">
        <f t="shared" ca="1" si="791"/>
        <v>0</v>
      </c>
      <c r="K3630">
        <f t="shared" si="792"/>
        <v>2015</v>
      </c>
      <c r="L3630">
        <f t="shared" si="798"/>
        <v>2020</v>
      </c>
      <c r="M3630" t="str">
        <f t="shared" si="793"/>
        <v>2015_2020</v>
      </c>
      <c r="N3630">
        <f t="shared" si="794"/>
        <v>2015</v>
      </c>
      <c r="O3630">
        <f t="shared" si="795"/>
        <v>2020</v>
      </c>
      <c r="P3630" t="str">
        <f t="shared" si="796"/>
        <v>2015_2020</v>
      </c>
      <c r="Q3630">
        <f t="shared" si="799"/>
        <v>1</v>
      </c>
      <c r="R3630">
        <f t="shared" si="800"/>
        <v>0</v>
      </c>
      <c r="S3630">
        <f t="shared" ca="1" si="801"/>
        <v>0</v>
      </c>
      <c r="U3630" t="str">
        <f t="shared" si="802"/>
        <v>#</v>
      </c>
      <c r="V3630" t="str">
        <f t="shared" ca="1" si="803"/>
        <v>let cannot_decomm [$2015_2020$ , $2015_2020$ , $SLF_TO_GASOLINE$] := 1;</v>
      </c>
    </row>
    <row r="3631" spans="8:22" outlineLevel="1" x14ac:dyDescent="0.25">
      <c r="H3631">
        <f t="shared" si="790"/>
        <v>78</v>
      </c>
      <c r="I3631" t="str">
        <f t="shared" ca="1" si="797"/>
        <v>SLF_TO_GASOLINE</v>
      </c>
      <c r="J3631">
        <f t="shared" ca="1" si="791"/>
        <v>0</v>
      </c>
      <c r="K3631">
        <f t="shared" si="792"/>
        <v>2015</v>
      </c>
      <c r="L3631">
        <f t="shared" si="798"/>
        <v>2020</v>
      </c>
      <c r="M3631" t="str">
        <f t="shared" si="793"/>
        <v>2015_2020</v>
      </c>
      <c r="N3631">
        <f t="shared" si="794"/>
        <v>2020</v>
      </c>
      <c r="O3631">
        <f t="shared" si="795"/>
        <v>2025</v>
      </c>
      <c r="P3631" t="str">
        <f t="shared" si="796"/>
        <v>2020_2025</v>
      </c>
      <c r="Q3631">
        <f t="shared" si="799"/>
        <v>0</v>
      </c>
      <c r="R3631">
        <f t="shared" si="800"/>
        <v>0</v>
      </c>
      <c r="S3631">
        <f t="shared" ca="1" si="801"/>
        <v>1</v>
      </c>
      <c r="U3631" t="str">
        <f t="shared" ca="1" si="802"/>
        <v xml:space="preserve"> </v>
      </c>
      <c r="V3631" t="str">
        <f t="shared" ca="1" si="803"/>
        <v>let cannot_decomm [$2015_2020$ , $2020_2025$ , $SLF_TO_GASOLINE$] := 1;</v>
      </c>
    </row>
    <row r="3632" spans="8:22" outlineLevel="1" x14ac:dyDescent="0.25">
      <c r="H3632">
        <f t="shared" si="790"/>
        <v>78</v>
      </c>
      <c r="I3632" t="str">
        <f t="shared" ca="1" si="797"/>
        <v>SLF_TO_GASOLINE</v>
      </c>
      <c r="J3632">
        <f t="shared" ca="1" si="791"/>
        <v>0</v>
      </c>
      <c r="K3632">
        <f t="shared" si="792"/>
        <v>2015</v>
      </c>
      <c r="L3632">
        <f t="shared" si="798"/>
        <v>2020</v>
      </c>
      <c r="M3632" t="str">
        <f t="shared" si="793"/>
        <v>2015_2020</v>
      </c>
      <c r="N3632">
        <f t="shared" si="794"/>
        <v>2025</v>
      </c>
      <c r="O3632">
        <f t="shared" si="795"/>
        <v>2030</v>
      </c>
      <c r="P3632" t="str">
        <f t="shared" si="796"/>
        <v>2025_2030</v>
      </c>
      <c r="Q3632">
        <f t="shared" si="799"/>
        <v>0</v>
      </c>
      <c r="R3632">
        <f t="shared" si="800"/>
        <v>0</v>
      </c>
      <c r="S3632">
        <f t="shared" ca="1" si="801"/>
        <v>1</v>
      </c>
      <c r="U3632" t="str">
        <f t="shared" ca="1" si="802"/>
        <v xml:space="preserve"> </v>
      </c>
      <c r="V3632" t="str">
        <f t="shared" ca="1" si="803"/>
        <v>let cannot_decomm [$2015_2020$ , $2025_2030$ , $SLF_TO_GASOLINE$] := 1;</v>
      </c>
    </row>
    <row r="3633" spans="8:22" outlineLevel="1" x14ac:dyDescent="0.25">
      <c r="H3633">
        <f t="shared" si="790"/>
        <v>78</v>
      </c>
      <c r="I3633" t="str">
        <f t="shared" ca="1" si="797"/>
        <v>SLF_TO_GASOLINE</v>
      </c>
      <c r="J3633">
        <f t="shared" ca="1" si="791"/>
        <v>0</v>
      </c>
      <c r="K3633">
        <f t="shared" si="792"/>
        <v>2015</v>
      </c>
      <c r="L3633">
        <f t="shared" si="798"/>
        <v>2020</v>
      </c>
      <c r="M3633" t="str">
        <f t="shared" si="793"/>
        <v>2015_2020</v>
      </c>
      <c r="N3633">
        <f t="shared" si="794"/>
        <v>2030</v>
      </c>
      <c r="O3633">
        <f t="shared" si="795"/>
        <v>2035</v>
      </c>
      <c r="P3633" t="str">
        <f t="shared" si="796"/>
        <v>2030_2035</v>
      </c>
      <c r="Q3633">
        <f t="shared" si="799"/>
        <v>0</v>
      </c>
      <c r="R3633">
        <f t="shared" si="800"/>
        <v>0</v>
      </c>
      <c r="S3633">
        <f t="shared" ca="1" si="801"/>
        <v>1</v>
      </c>
      <c r="U3633" t="str">
        <f t="shared" ca="1" si="802"/>
        <v xml:space="preserve"> </v>
      </c>
      <c r="V3633" t="str">
        <f t="shared" ca="1" si="803"/>
        <v>let cannot_decomm [$2015_2020$ , $2030_2035$ , $SLF_TO_GASOLINE$] := 1;</v>
      </c>
    </row>
    <row r="3634" spans="8:22" outlineLevel="1" x14ac:dyDescent="0.25">
      <c r="H3634">
        <f t="shared" si="790"/>
        <v>78</v>
      </c>
      <c r="I3634" t="str">
        <f t="shared" ca="1" si="797"/>
        <v>SLF_TO_GASOLINE</v>
      </c>
      <c r="J3634">
        <f t="shared" ca="1" si="791"/>
        <v>0</v>
      </c>
      <c r="K3634">
        <f t="shared" si="792"/>
        <v>2015</v>
      </c>
      <c r="L3634">
        <f t="shared" si="798"/>
        <v>2020</v>
      </c>
      <c r="M3634" t="str">
        <f t="shared" si="793"/>
        <v>2015_2020</v>
      </c>
      <c r="N3634">
        <f t="shared" si="794"/>
        <v>2035</v>
      </c>
      <c r="O3634">
        <f t="shared" si="795"/>
        <v>2040</v>
      </c>
      <c r="P3634" t="str">
        <f t="shared" si="796"/>
        <v>2035_2040</v>
      </c>
      <c r="Q3634">
        <f t="shared" si="799"/>
        <v>0</v>
      </c>
      <c r="R3634">
        <f t="shared" si="800"/>
        <v>0</v>
      </c>
      <c r="S3634">
        <f t="shared" ca="1" si="801"/>
        <v>1</v>
      </c>
      <c r="U3634" t="str">
        <f t="shared" ca="1" si="802"/>
        <v xml:space="preserve"> </v>
      </c>
      <c r="V3634" t="str">
        <f t="shared" ca="1" si="803"/>
        <v>let cannot_decomm [$2015_2020$ , $2035_2040$ , $SLF_TO_GASOLINE$] := 1;</v>
      </c>
    </row>
    <row r="3635" spans="8:22" outlineLevel="1" x14ac:dyDescent="0.25">
      <c r="H3635">
        <f t="shared" si="790"/>
        <v>78</v>
      </c>
      <c r="I3635" t="str">
        <f t="shared" ca="1" si="797"/>
        <v>SLF_TO_GASOLINE</v>
      </c>
      <c r="J3635">
        <f t="shared" ca="1" si="791"/>
        <v>0</v>
      </c>
      <c r="K3635">
        <f t="shared" si="792"/>
        <v>2015</v>
      </c>
      <c r="L3635">
        <f t="shared" si="798"/>
        <v>2020</v>
      </c>
      <c r="M3635" t="str">
        <f t="shared" si="793"/>
        <v>2015_2020</v>
      </c>
      <c r="N3635">
        <f t="shared" si="794"/>
        <v>2040</v>
      </c>
      <c r="O3635">
        <f t="shared" si="795"/>
        <v>2045</v>
      </c>
      <c r="P3635" t="str">
        <f t="shared" si="796"/>
        <v>2040_2045</v>
      </c>
      <c r="Q3635">
        <f t="shared" si="799"/>
        <v>0</v>
      </c>
      <c r="R3635">
        <f t="shared" si="800"/>
        <v>0</v>
      </c>
      <c r="S3635">
        <f t="shared" ca="1" si="801"/>
        <v>1</v>
      </c>
      <c r="U3635" t="str">
        <f t="shared" ca="1" si="802"/>
        <v xml:space="preserve"> </v>
      </c>
      <c r="V3635" t="str">
        <f t="shared" ca="1" si="803"/>
        <v>let cannot_decomm [$2015_2020$ , $2040_2045$ , $SLF_TO_GASOLINE$] := 1;</v>
      </c>
    </row>
    <row r="3636" spans="8:22" outlineLevel="1" x14ac:dyDescent="0.25">
      <c r="H3636">
        <f t="shared" si="790"/>
        <v>78</v>
      </c>
      <c r="I3636" t="str">
        <f t="shared" ca="1" si="797"/>
        <v>SLF_TO_GASOLINE</v>
      </c>
      <c r="J3636">
        <f t="shared" ca="1" si="791"/>
        <v>0</v>
      </c>
      <c r="K3636">
        <f t="shared" si="792"/>
        <v>2015</v>
      </c>
      <c r="L3636">
        <f t="shared" si="798"/>
        <v>2020</v>
      </c>
      <c r="M3636" t="str">
        <f t="shared" si="793"/>
        <v>2015_2020</v>
      </c>
      <c r="N3636">
        <f t="shared" si="794"/>
        <v>2045</v>
      </c>
      <c r="O3636">
        <f t="shared" si="795"/>
        <v>2050</v>
      </c>
      <c r="P3636" t="str">
        <f t="shared" si="796"/>
        <v>2045_2050</v>
      </c>
      <c r="Q3636">
        <f t="shared" si="799"/>
        <v>0</v>
      </c>
      <c r="R3636">
        <f t="shared" si="800"/>
        <v>0</v>
      </c>
      <c r="S3636">
        <f t="shared" ca="1" si="801"/>
        <v>1</v>
      </c>
      <c r="U3636" t="str">
        <f t="shared" ca="1" si="802"/>
        <v xml:space="preserve"> </v>
      </c>
      <c r="V3636" t="str">
        <f t="shared" ca="1" si="803"/>
        <v>let cannot_decomm [$2015_2020$ , $2045_2050$ , $SLF_TO_GASOLINE$] := 1;</v>
      </c>
    </row>
    <row r="3637" spans="8:22" outlineLevel="1" x14ac:dyDescent="0.25">
      <c r="H3637">
        <f t="shared" ref="H3637:H3700" si="804">(FLOOR((ROW(A3637)-4)/49,1))+4</f>
        <v>78</v>
      </c>
      <c r="I3637" t="str">
        <f t="shared" ca="1" si="797"/>
        <v>SLF_TO_GASOLINE</v>
      </c>
      <c r="J3637">
        <f t="shared" ref="J3637:J3700" ca="1" si="805">INDIRECT("C"&amp;H3637)</f>
        <v>0</v>
      </c>
      <c r="K3637">
        <f t="shared" ref="K3637:K3700" si="806">2015+MOD(FLOOR((ROW(A3637)-4)/7,1),7)*5</f>
        <v>2020</v>
      </c>
      <c r="L3637">
        <f t="shared" si="798"/>
        <v>2025</v>
      </c>
      <c r="M3637" t="str">
        <f t="shared" ref="M3637:M3700" si="807">K3637&amp;"_"&amp;L3637</f>
        <v>2020_2025</v>
      </c>
      <c r="N3637">
        <f t="shared" ref="N3637:N3700" si="808">2015+MOD(ROW(D3637)-4,7)*5</f>
        <v>2015</v>
      </c>
      <c r="O3637">
        <f t="shared" ref="O3637:O3700" si="809">2020+MOD(ROW(E3637)-4,7)*5</f>
        <v>2020</v>
      </c>
      <c r="P3637" t="str">
        <f t="shared" ref="P3637:P3700" si="810">N3637&amp;"_"&amp;O3637</f>
        <v>2015_2020</v>
      </c>
      <c r="Q3637">
        <f t="shared" si="799"/>
        <v>0</v>
      </c>
      <c r="R3637">
        <f t="shared" si="800"/>
        <v>1</v>
      </c>
      <c r="S3637">
        <f t="shared" ca="1" si="801"/>
        <v>0</v>
      </c>
      <c r="U3637" t="str">
        <f t="shared" ca="1" si="802"/>
        <v xml:space="preserve"> </v>
      </c>
      <c r="V3637" t="str">
        <f t="shared" ca="1" si="803"/>
        <v>let cannot_decomm [$2020_2025$ , $2015_2020$ , $SLF_TO_GASOLINE$] := 1;</v>
      </c>
    </row>
    <row r="3638" spans="8:22" outlineLevel="1" x14ac:dyDescent="0.25">
      <c r="H3638">
        <f t="shared" si="804"/>
        <v>78</v>
      </c>
      <c r="I3638" t="str">
        <f t="shared" ca="1" si="797"/>
        <v>SLF_TO_GASOLINE</v>
      </c>
      <c r="J3638">
        <f t="shared" ca="1" si="805"/>
        <v>0</v>
      </c>
      <c r="K3638">
        <f t="shared" si="806"/>
        <v>2020</v>
      </c>
      <c r="L3638">
        <f t="shared" si="798"/>
        <v>2025</v>
      </c>
      <c r="M3638" t="str">
        <f t="shared" si="807"/>
        <v>2020_2025</v>
      </c>
      <c r="N3638">
        <f t="shared" si="808"/>
        <v>2020</v>
      </c>
      <c r="O3638">
        <f t="shared" si="809"/>
        <v>2025</v>
      </c>
      <c r="P3638" t="str">
        <f t="shared" si="810"/>
        <v>2020_2025</v>
      </c>
      <c r="Q3638">
        <f t="shared" si="799"/>
        <v>0</v>
      </c>
      <c r="R3638">
        <f t="shared" si="800"/>
        <v>0</v>
      </c>
      <c r="S3638">
        <f t="shared" ca="1" si="801"/>
        <v>0</v>
      </c>
      <c r="U3638" t="str">
        <f t="shared" ca="1" si="802"/>
        <v xml:space="preserve"> </v>
      </c>
      <c r="V3638" t="str">
        <f t="shared" ca="1" si="803"/>
        <v>let cannot_decomm [$2020_2025$ , $2020_2025$ , $SLF_TO_GASOLINE$] := 1;</v>
      </c>
    </row>
    <row r="3639" spans="8:22" outlineLevel="1" x14ac:dyDescent="0.25">
      <c r="H3639">
        <f t="shared" si="804"/>
        <v>78</v>
      </c>
      <c r="I3639" t="str">
        <f t="shared" ca="1" si="797"/>
        <v>SLF_TO_GASOLINE</v>
      </c>
      <c r="J3639">
        <f t="shared" ca="1" si="805"/>
        <v>0</v>
      </c>
      <c r="K3639">
        <f t="shared" si="806"/>
        <v>2020</v>
      </c>
      <c r="L3639">
        <f t="shared" si="798"/>
        <v>2025</v>
      </c>
      <c r="M3639" t="str">
        <f t="shared" si="807"/>
        <v>2020_2025</v>
      </c>
      <c r="N3639">
        <f t="shared" si="808"/>
        <v>2025</v>
      </c>
      <c r="O3639">
        <f t="shared" si="809"/>
        <v>2030</v>
      </c>
      <c r="P3639" t="str">
        <f t="shared" si="810"/>
        <v>2025_2030</v>
      </c>
      <c r="Q3639">
        <f t="shared" si="799"/>
        <v>0</v>
      </c>
      <c r="R3639">
        <f t="shared" si="800"/>
        <v>0</v>
      </c>
      <c r="S3639">
        <f t="shared" ca="1" si="801"/>
        <v>1</v>
      </c>
      <c r="U3639" t="str">
        <f t="shared" ca="1" si="802"/>
        <v xml:space="preserve"> </v>
      </c>
      <c r="V3639" t="str">
        <f t="shared" ca="1" si="803"/>
        <v>let cannot_decomm [$2020_2025$ , $2025_2030$ , $SLF_TO_GASOLINE$] := 1;</v>
      </c>
    </row>
    <row r="3640" spans="8:22" outlineLevel="1" x14ac:dyDescent="0.25">
      <c r="H3640">
        <f t="shared" si="804"/>
        <v>78</v>
      </c>
      <c r="I3640" t="str">
        <f t="shared" ca="1" si="797"/>
        <v>SLF_TO_GASOLINE</v>
      </c>
      <c r="J3640">
        <f t="shared" ca="1" si="805"/>
        <v>0</v>
      </c>
      <c r="K3640">
        <f t="shared" si="806"/>
        <v>2020</v>
      </c>
      <c r="L3640">
        <f t="shared" si="798"/>
        <v>2025</v>
      </c>
      <c r="M3640" t="str">
        <f t="shared" si="807"/>
        <v>2020_2025</v>
      </c>
      <c r="N3640">
        <f t="shared" si="808"/>
        <v>2030</v>
      </c>
      <c r="O3640">
        <f t="shared" si="809"/>
        <v>2035</v>
      </c>
      <c r="P3640" t="str">
        <f t="shared" si="810"/>
        <v>2030_2035</v>
      </c>
      <c r="Q3640">
        <f t="shared" si="799"/>
        <v>0</v>
      </c>
      <c r="R3640">
        <f t="shared" si="800"/>
        <v>0</v>
      </c>
      <c r="S3640">
        <f t="shared" ca="1" si="801"/>
        <v>1</v>
      </c>
      <c r="U3640" t="str">
        <f t="shared" ca="1" si="802"/>
        <v xml:space="preserve"> </v>
      </c>
      <c r="V3640" t="str">
        <f t="shared" ca="1" si="803"/>
        <v>let cannot_decomm [$2020_2025$ , $2030_2035$ , $SLF_TO_GASOLINE$] := 1;</v>
      </c>
    </row>
    <row r="3641" spans="8:22" outlineLevel="1" x14ac:dyDescent="0.25">
      <c r="H3641">
        <f t="shared" si="804"/>
        <v>78</v>
      </c>
      <c r="I3641" t="str">
        <f t="shared" ca="1" si="797"/>
        <v>SLF_TO_GASOLINE</v>
      </c>
      <c r="J3641">
        <f t="shared" ca="1" si="805"/>
        <v>0</v>
      </c>
      <c r="K3641">
        <f t="shared" si="806"/>
        <v>2020</v>
      </c>
      <c r="L3641">
        <f t="shared" si="798"/>
        <v>2025</v>
      </c>
      <c r="M3641" t="str">
        <f t="shared" si="807"/>
        <v>2020_2025</v>
      </c>
      <c r="N3641">
        <f t="shared" si="808"/>
        <v>2035</v>
      </c>
      <c r="O3641">
        <f t="shared" si="809"/>
        <v>2040</v>
      </c>
      <c r="P3641" t="str">
        <f t="shared" si="810"/>
        <v>2035_2040</v>
      </c>
      <c r="Q3641">
        <f t="shared" si="799"/>
        <v>0</v>
      </c>
      <c r="R3641">
        <f t="shared" si="800"/>
        <v>0</v>
      </c>
      <c r="S3641">
        <f t="shared" ca="1" si="801"/>
        <v>1</v>
      </c>
      <c r="U3641" t="str">
        <f t="shared" ca="1" si="802"/>
        <v xml:space="preserve"> </v>
      </c>
      <c r="V3641" t="str">
        <f t="shared" ca="1" si="803"/>
        <v>let cannot_decomm [$2020_2025$ , $2035_2040$ , $SLF_TO_GASOLINE$] := 1;</v>
      </c>
    </row>
    <row r="3642" spans="8:22" outlineLevel="1" x14ac:dyDescent="0.25">
      <c r="H3642">
        <f t="shared" si="804"/>
        <v>78</v>
      </c>
      <c r="I3642" t="str">
        <f t="shared" ca="1" si="797"/>
        <v>SLF_TO_GASOLINE</v>
      </c>
      <c r="J3642">
        <f t="shared" ca="1" si="805"/>
        <v>0</v>
      </c>
      <c r="K3642">
        <f t="shared" si="806"/>
        <v>2020</v>
      </c>
      <c r="L3642">
        <f t="shared" si="798"/>
        <v>2025</v>
      </c>
      <c r="M3642" t="str">
        <f t="shared" si="807"/>
        <v>2020_2025</v>
      </c>
      <c r="N3642">
        <f t="shared" si="808"/>
        <v>2040</v>
      </c>
      <c r="O3642">
        <f t="shared" si="809"/>
        <v>2045</v>
      </c>
      <c r="P3642" t="str">
        <f t="shared" si="810"/>
        <v>2040_2045</v>
      </c>
      <c r="Q3642">
        <f t="shared" si="799"/>
        <v>0</v>
      </c>
      <c r="R3642">
        <f t="shared" si="800"/>
        <v>0</v>
      </c>
      <c r="S3642">
        <f t="shared" ca="1" si="801"/>
        <v>1</v>
      </c>
      <c r="U3642" t="str">
        <f t="shared" ca="1" si="802"/>
        <v xml:space="preserve"> </v>
      </c>
      <c r="V3642" t="str">
        <f t="shared" ca="1" si="803"/>
        <v>let cannot_decomm [$2020_2025$ , $2040_2045$ , $SLF_TO_GASOLINE$] := 1;</v>
      </c>
    </row>
    <row r="3643" spans="8:22" outlineLevel="1" x14ac:dyDescent="0.25">
      <c r="H3643">
        <f t="shared" si="804"/>
        <v>78</v>
      </c>
      <c r="I3643" t="str">
        <f t="shared" ca="1" si="797"/>
        <v>SLF_TO_GASOLINE</v>
      </c>
      <c r="J3643">
        <f t="shared" ca="1" si="805"/>
        <v>0</v>
      </c>
      <c r="K3643">
        <f t="shared" si="806"/>
        <v>2020</v>
      </c>
      <c r="L3643">
        <f t="shared" si="798"/>
        <v>2025</v>
      </c>
      <c r="M3643" t="str">
        <f t="shared" si="807"/>
        <v>2020_2025</v>
      </c>
      <c r="N3643">
        <f t="shared" si="808"/>
        <v>2045</v>
      </c>
      <c r="O3643">
        <f t="shared" si="809"/>
        <v>2050</v>
      </c>
      <c r="P3643" t="str">
        <f t="shared" si="810"/>
        <v>2045_2050</v>
      </c>
      <c r="Q3643">
        <f t="shared" si="799"/>
        <v>0</v>
      </c>
      <c r="R3643">
        <f t="shared" si="800"/>
        <v>0</v>
      </c>
      <c r="S3643">
        <f t="shared" ca="1" si="801"/>
        <v>1</v>
      </c>
      <c r="U3643" t="str">
        <f t="shared" ca="1" si="802"/>
        <v xml:space="preserve"> </v>
      </c>
      <c r="V3643" t="str">
        <f t="shared" ca="1" si="803"/>
        <v>let cannot_decomm [$2020_2025$ , $2045_2050$ , $SLF_TO_GASOLINE$] := 1;</v>
      </c>
    </row>
    <row r="3644" spans="8:22" outlineLevel="1" x14ac:dyDescent="0.25">
      <c r="H3644">
        <f t="shared" si="804"/>
        <v>78</v>
      </c>
      <c r="I3644" t="str">
        <f t="shared" ca="1" si="797"/>
        <v>SLF_TO_GASOLINE</v>
      </c>
      <c r="J3644">
        <f t="shared" ca="1" si="805"/>
        <v>0</v>
      </c>
      <c r="K3644">
        <f t="shared" si="806"/>
        <v>2025</v>
      </c>
      <c r="L3644">
        <f t="shared" si="798"/>
        <v>2030</v>
      </c>
      <c r="M3644" t="str">
        <f t="shared" si="807"/>
        <v>2025_2030</v>
      </c>
      <c r="N3644">
        <f t="shared" si="808"/>
        <v>2015</v>
      </c>
      <c r="O3644">
        <f t="shared" si="809"/>
        <v>2020</v>
      </c>
      <c r="P3644" t="str">
        <f t="shared" si="810"/>
        <v>2015_2020</v>
      </c>
      <c r="Q3644">
        <f t="shared" si="799"/>
        <v>0</v>
      </c>
      <c r="R3644">
        <f t="shared" si="800"/>
        <v>1</v>
      </c>
      <c r="S3644">
        <f t="shared" ca="1" si="801"/>
        <v>0</v>
      </c>
      <c r="U3644" t="str">
        <f t="shared" ca="1" si="802"/>
        <v xml:space="preserve"> </v>
      </c>
      <c r="V3644" t="str">
        <f t="shared" ca="1" si="803"/>
        <v>let cannot_decomm [$2025_2030$ , $2015_2020$ , $SLF_TO_GASOLINE$] := 1;</v>
      </c>
    </row>
    <row r="3645" spans="8:22" outlineLevel="1" x14ac:dyDescent="0.25">
      <c r="H3645">
        <f t="shared" si="804"/>
        <v>78</v>
      </c>
      <c r="I3645" t="str">
        <f t="shared" ca="1" si="797"/>
        <v>SLF_TO_GASOLINE</v>
      </c>
      <c r="J3645">
        <f t="shared" ca="1" si="805"/>
        <v>0</v>
      </c>
      <c r="K3645">
        <f t="shared" si="806"/>
        <v>2025</v>
      </c>
      <c r="L3645">
        <f t="shared" si="798"/>
        <v>2030</v>
      </c>
      <c r="M3645" t="str">
        <f t="shared" si="807"/>
        <v>2025_2030</v>
      </c>
      <c r="N3645">
        <f t="shared" si="808"/>
        <v>2020</v>
      </c>
      <c r="O3645">
        <f t="shared" si="809"/>
        <v>2025</v>
      </c>
      <c r="P3645" t="str">
        <f t="shared" si="810"/>
        <v>2020_2025</v>
      </c>
      <c r="Q3645">
        <f t="shared" si="799"/>
        <v>0</v>
      </c>
      <c r="R3645">
        <f t="shared" si="800"/>
        <v>1</v>
      </c>
      <c r="S3645">
        <f t="shared" ca="1" si="801"/>
        <v>0</v>
      </c>
      <c r="U3645" t="str">
        <f t="shared" ca="1" si="802"/>
        <v xml:space="preserve"> </v>
      </c>
      <c r="V3645" t="str">
        <f t="shared" ca="1" si="803"/>
        <v>let cannot_decomm [$2025_2030$ , $2020_2025$ , $SLF_TO_GASOLINE$] := 1;</v>
      </c>
    </row>
    <row r="3646" spans="8:22" outlineLevel="1" x14ac:dyDescent="0.25">
      <c r="H3646">
        <f t="shared" si="804"/>
        <v>78</v>
      </c>
      <c r="I3646" t="str">
        <f t="shared" ca="1" si="797"/>
        <v>SLF_TO_GASOLINE</v>
      </c>
      <c r="J3646">
        <f t="shared" ca="1" si="805"/>
        <v>0</v>
      </c>
      <c r="K3646">
        <f t="shared" si="806"/>
        <v>2025</v>
      </c>
      <c r="L3646">
        <f t="shared" si="798"/>
        <v>2030</v>
      </c>
      <c r="M3646" t="str">
        <f t="shared" si="807"/>
        <v>2025_2030</v>
      </c>
      <c r="N3646">
        <f t="shared" si="808"/>
        <v>2025</v>
      </c>
      <c r="O3646">
        <f t="shared" si="809"/>
        <v>2030</v>
      </c>
      <c r="P3646" t="str">
        <f t="shared" si="810"/>
        <v>2025_2030</v>
      </c>
      <c r="Q3646">
        <f t="shared" si="799"/>
        <v>0</v>
      </c>
      <c r="R3646">
        <f t="shared" si="800"/>
        <v>0</v>
      </c>
      <c r="S3646">
        <f t="shared" ca="1" si="801"/>
        <v>0</v>
      </c>
      <c r="U3646" t="str">
        <f t="shared" ca="1" si="802"/>
        <v xml:space="preserve"> </v>
      </c>
      <c r="V3646" t="str">
        <f t="shared" ca="1" si="803"/>
        <v>let cannot_decomm [$2025_2030$ , $2025_2030$ , $SLF_TO_GASOLINE$] := 1;</v>
      </c>
    </row>
    <row r="3647" spans="8:22" outlineLevel="1" x14ac:dyDescent="0.25">
      <c r="H3647">
        <f t="shared" si="804"/>
        <v>78</v>
      </c>
      <c r="I3647" t="str">
        <f t="shared" ca="1" si="797"/>
        <v>SLF_TO_GASOLINE</v>
      </c>
      <c r="J3647">
        <f t="shared" ca="1" si="805"/>
        <v>0</v>
      </c>
      <c r="K3647">
        <f t="shared" si="806"/>
        <v>2025</v>
      </c>
      <c r="L3647">
        <f t="shared" si="798"/>
        <v>2030</v>
      </c>
      <c r="M3647" t="str">
        <f t="shared" si="807"/>
        <v>2025_2030</v>
      </c>
      <c r="N3647">
        <f t="shared" si="808"/>
        <v>2030</v>
      </c>
      <c r="O3647">
        <f t="shared" si="809"/>
        <v>2035</v>
      </c>
      <c r="P3647" t="str">
        <f t="shared" si="810"/>
        <v>2030_2035</v>
      </c>
      <c r="Q3647">
        <f t="shared" si="799"/>
        <v>0</v>
      </c>
      <c r="R3647">
        <f t="shared" si="800"/>
        <v>0</v>
      </c>
      <c r="S3647">
        <f t="shared" ca="1" si="801"/>
        <v>1</v>
      </c>
      <c r="U3647" t="str">
        <f t="shared" ca="1" si="802"/>
        <v xml:space="preserve"> </v>
      </c>
      <c r="V3647" t="str">
        <f t="shared" ca="1" si="803"/>
        <v>let cannot_decomm [$2025_2030$ , $2030_2035$ , $SLF_TO_GASOLINE$] := 1;</v>
      </c>
    </row>
    <row r="3648" spans="8:22" outlineLevel="1" x14ac:dyDescent="0.25">
      <c r="H3648">
        <f t="shared" si="804"/>
        <v>78</v>
      </c>
      <c r="I3648" t="str">
        <f t="shared" ca="1" si="797"/>
        <v>SLF_TO_GASOLINE</v>
      </c>
      <c r="J3648">
        <f t="shared" ca="1" si="805"/>
        <v>0</v>
      </c>
      <c r="K3648">
        <f t="shared" si="806"/>
        <v>2025</v>
      </c>
      <c r="L3648">
        <f t="shared" si="798"/>
        <v>2030</v>
      </c>
      <c r="M3648" t="str">
        <f t="shared" si="807"/>
        <v>2025_2030</v>
      </c>
      <c r="N3648">
        <f t="shared" si="808"/>
        <v>2035</v>
      </c>
      <c r="O3648">
        <f t="shared" si="809"/>
        <v>2040</v>
      </c>
      <c r="P3648" t="str">
        <f t="shared" si="810"/>
        <v>2035_2040</v>
      </c>
      <c r="Q3648">
        <f t="shared" si="799"/>
        <v>0</v>
      </c>
      <c r="R3648">
        <f t="shared" si="800"/>
        <v>0</v>
      </c>
      <c r="S3648">
        <f t="shared" ca="1" si="801"/>
        <v>1</v>
      </c>
      <c r="U3648" t="str">
        <f t="shared" ca="1" si="802"/>
        <v xml:space="preserve"> </v>
      </c>
      <c r="V3648" t="str">
        <f t="shared" ca="1" si="803"/>
        <v>let cannot_decomm [$2025_2030$ , $2035_2040$ , $SLF_TO_GASOLINE$] := 1;</v>
      </c>
    </row>
    <row r="3649" spans="8:22" outlineLevel="1" x14ac:dyDescent="0.25">
      <c r="H3649">
        <f t="shared" si="804"/>
        <v>78</v>
      </c>
      <c r="I3649" t="str">
        <f t="shared" ca="1" si="797"/>
        <v>SLF_TO_GASOLINE</v>
      </c>
      <c r="J3649">
        <f t="shared" ca="1" si="805"/>
        <v>0</v>
      </c>
      <c r="K3649">
        <f t="shared" si="806"/>
        <v>2025</v>
      </c>
      <c r="L3649">
        <f t="shared" si="798"/>
        <v>2030</v>
      </c>
      <c r="M3649" t="str">
        <f t="shared" si="807"/>
        <v>2025_2030</v>
      </c>
      <c r="N3649">
        <f t="shared" si="808"/>
        <v>2040</v>
      </c>
      <c r="O3649">
        <f t="shared" si="809"/>
        <v>2045</v>
      </c>
      <c r="P3649" t="str">
        <f t="shared" si="810"/>
        <v>2040_2045</v>
      </c>
      <c r="Q3649">
        <f t="shared" si="799"/>
        <v>0</v>
      </c>
      <c r="R3649">
        <f t="shared" si="800"/>
        <v>0</v>
      </c>
      <c r="S3649">
        <f t="shared" ca="1" si="801"/>
        <v>1</v>
      </c>
      <c r="U3649" t="str">
        <f t="shared" ca="1" si="802"/>
        <v xml:space="preserve"> </v>
      </c>
      <c r="V3649" t="str">
        <f t="shared" ca="1" si="803"/>
        <v>let cannot_decomm [$2025_2030$ , $2040_2045$ , $SLF_TO_GASOLINE$] := 1;</v>
      </c>
    </row>
    <row r="3650" spans="8:22" outlineLevel="1" x14ac:dyDescent="0.25">
      <c r="H3650">
        <f t="shared" si="804"/>
        <v>78</v>
      </c>
      <c r="I3650" t="str">
        <f t="shared" ca="1" si="797"/>
        <v>SLF_TO_GASOLINE</v>
      </c>
      <c r="J3650">
        <f t="shared" ca="1" si="805"/>
        <v>0</v>
      </c>
      <c r="K3650">
        <f t="shared" si="806"/>
        <v>2025</v>
      </c>
      <c r="L3650">
        <f t="shared" si="798"/>
        <v>2030</v>
      </c>
      <c r="M3650" t="str">
        <f t="shared" si="807"/>
        <v>2025_2030</v>
      </c>
      <c r="N3650">
        <f t="shared" si="808"/>
        <v>2045</v>
      </c>
      <c r="O3650">
        <f t="shared" si="809"/>
        <v>2050</v>
      </c>
      <c r="P3650" t="str">
        <f t="shared" si="810"/>
        <v>2045_2050</v>
      </c>
      <c r="Q3650">
        <f t="shared" si="799"/>
        <v>0</v>
      </c>
      <c r="R3650">
        <f t="shared" si="800"/>
        <v>0</v>
      </c>
      <c r="S3650">
        <f t="shared" ca="1" si="801"/>
        <v>1</v>
      </c>
      <c r="U3650" t="str">
        <f t="shared" ca="1" si="802"/>
        <v xml:space="preserve"> </v>
      </c>
      <c r="V3650" t="str">
        <f t="shared" ca="1" si="803"/>
        <v>let cannot_decomm [$2025_2030$ , $2045_2050$ , $SLF_TO_GASOLINE$] := 1;</v>
      </c>
    </row>
    <row r="3651" spans="8:22" outlineLevel="1" x14ac:dyDescent="0.25">
      <c r="H3651">
        <f t="shared" si="804"/>
        <v>78</v>
      </c>
      <c r="I3651" t="str">
        <f t="shared" ca="1" si="797"/>
        <v>SLF_TO_GASOLINE</v>
      </c>
      <c r="J3651">
        <f t="shared" ca="1" si="805"/>
        <v>0</v>
      </c>
      <c r="K3651">
        <f t="shared" si="806"/>
        <v>2030</v>
      </c>
      <c r="L3651">
        <f t="shared" si="798"/>
        <v>2035</v>
      </c>
      <c r="M3651" t="str">
        <f t="shared" si="807"/>
        <v>2030_2035</v>
      </c>
      <c r="N3651">
        <f t="shared" si="808"/>
        <v>2015</v>
      </c>
      <c r="O3651">
        <f t="shared" si="809"/>
        <v>2020</v>
      </c>
      <c r="P3651" t="str">
        <f t="shared" si="810"/>
        <v>2015_2020</v>
      </c>
      <c r="Q3651">
        <f t="shared" si="799"/>
        <v>0</v>
      </c>
      <c r="R3651">
        <f t="shared" si="800"/>
        <v>1</v>
      </c>
      <c r="S3651">
        <f t="shared" ca="1" si="801"/>
        <v>0</v>
      </c>
      <c r="U3651" t="str">
        <f t="shared" ca="1" si="802"/>
        <v xml:space="preserve"> </v>
      </c>
      <c r="V3651" t="str">
        <f t="shared" ca="1" si="803"/>
        <v>let cannot_decomm [$2030_2035$ , $2015_2020$ , $SLF_TO_GASOLINE$] := 1;</v>
      </c>
    </row>
    <row r="3652" spans="8:22" outlineLevel="1" x14ac:dyDescent="0.25">
      <c r="H3652">
        <f t="shared" si="804"/>
        <v>78</v>
      </c>
      <c r="I3652" t="str">
        <f t="shared" ca="1" si="797"/>
        <v>SLF_TO_GASOLINE</v>
      </c>
      <c r="J3652">
        <f t="shared" ca="1" si="805"/>
        <v>0</v>
      </c>
      <c r="K3652">
        <f t="shared" si="806"/>
        <v>2030</v>
      </c>
      <c r="L3652">
        <f t="shared" si="798"/>
        <v>2035</v>
      </c>
      <c r="M3652" t="str">
        <f t="shared" si="807"/>
        <v>2030_2035</v>
      </c>
      <c r="N3652">
        <f t="shared" si="808"/>
        <v>2020</v>
      </c>
      <c r="O3652">
        <f t="shared" si="809"/>
        <v>2025</v>
      </c>
      <c r="P3652" t="str">
        <f t="shared" si="810"/>
        <v>2020_2025</v>
      </c>
      <c r="Q3652">
        <f t="shared" si="799"/>
        <v>0</v>
      </c>
      <c r="R3652">
        <f t="shared" si="800"/>
        <v>1</v>
      </c>
      <c r="S3652">
        <f t="shared" ca="1" si="801"/>
        <v>0</v>
      </c>
      <c r="U3652" t="str">
        <f t="shared" ca="1" si="802"/>
        <v xml:space="preserve"> </v>
      </c>
      <c r="V3652" t="str">
        <f t="shared" ca="1" si="803"/>
        <v>let cannot_decomm [$2030_2035$ , $2020_2025$ , $SLF_TO_GASOLINE$] := 1;</v>
      </c>
    </row>
    <row r="3653" spans="8:22" outlineLevel="1" x14ac:dyDescent="0.25">
      <c r="H3653">
        <f t="shared" si="804"/>
        <v>78</v>
      </c>
      <c r="I3653" t="str">
        <f t="shared" ref="I3653:I3716" ca="1" si="811">INDIRECT("A"&amp;H3653)</f>
        <v>SLF_TO_GASOLINE</v>
      </c>
      <c r="J3653">
        <f t="shared" ca="1" si="805"/>
        <v>0</v>
      </c>
      <c r="K3653">
        <f t="shared" si="806"/>
        <v>2030</v>
      </c>
      <c r="L3653">
        <f t="shared" ref="L3653:L3716" si="812">K3653+5</f>
        <v>2035</v>
      </c>
      <c r="M3653" t="str">
        <f t="shared" si="807"/>
        <v>2030_2035</v>
      </c>
      <c r="N3653">
        <f t="shared" si="808"/>
        <v>2025</v>
      </c>
      <c r="O3653">
        <f t="shared" si="809"/>
        <v>2030</v>
      </c>
      <c r="P3653" t="str">
        <f t="shared" si="810"/>
        <v>2025_2030</v>
      </c>
      <c r="Q3653">
        <f t="shared" ref="Q3653:Q3716" si="813">IF(K3653=2015,IF(N3653=2015,1,0),0)</f>
        <v>0</v>
      </c>
      <c r="R3653">
        <f t="shared" ref="R3653:R3716" si="814">IF(K3653&gt;N3653,1,0)</f>
        <v>1</v>
      </c>
      <c r="S3653">
        <f t="shared" ref="S3653:S3716" ca="1" si="815">IF(K3653&lt;(N3653+J3653),1,0)</f>
        <v>0</v>
      </c>
      <c r="U3653" t="str">
        <f t="shared" ref="U3653:U3716" ca="1" si="816">IF(Q3653=1,"#",IF((R3653+S3653)=2,"#"," "))</f>
        <v xml:space="preserve"> </v>
      </c>
      <c r="V3653" t="str">
        <f t="shared" ref="V3653:V3716" ca="1" si="817">"let cannot_decomm [$"&amp;M3653&amp;"$ , $"&amp;P3653&amp;"$ , $"&amp;I3653&amp;"$] := 1;"</f>
        <v>let cannot_decomm [$2030_2035$ , $2025_2030$ , $SLF_TO_GASOLINE$] := 1;</v>
      </c>
    </row>
    <row r="3654" spans="8:22" outlineLevel="1" x14ac:dyDescent="0.25">
      <c r="H3654">
        <f t="shared" si="804"/>
        <v>78</v>
      </c>
      <c r="I3654" t="str">
        <f t="shared" ca="1" si="811"/>
        <v>SLF_TO_GASOLINE</v>
      </c>
      <c r="J3654">
        <f t="shared" ca="1" si="805"/>
        <v>0</v>
      </c>
      <c r="K3654">
        <f t="shared" si="806"/>
        <v>2030</v>
      </c>
      <c r="L3654">
        <f t="shared" si="812"/>
        <v>2035</v>
      </c>
      <c r="M3654" t="str">
        <f t="shared" si="807"/>
        <v>2030_2035</v>
      </c>
      <c r="N3654">
        <f t="shared" si="808"/>
        <v>2030</v>
      </c>
      <c r="O3654">
        <f t="shared" si="809"/>
        <v>2035</v>
      </c>
      <c r="P3654" t="str">
        <f t="shared" si="810"/>
        <v>2030_2035</v>
      </c>
      <c r="Q3654">
        <f t="shared" si="813"/>
        <v>0</v>
      </c>
      <c r="R3654">
        <f t="shared" si="814"/>
        <v>0</v>
      </c>
      <c r="S3654">
        <f t="shared" ca="1" si="815"/>
        <v>0</v>
      </c>
      <c r="U3654" t="str">
        <f t="shared" ca="1" si="816"/>
        <v xml:space="preserve"> </v>
      </c>
      <c r="V3654" t="str">
        <f t="shared" ca="1" si="817"/>
        <v>let cannot_decomm [$2030_2035$ , $2030_2035$ , $SLF_TO_GASOLINE$] := 1;</v>
      </c>
    </row>
    <row r="3655" spans="8:22" outlineLevel="1" x14ac:dyDescent="0.25">
      <c r="H3655">
        <f t="shared" si="804"/>
        <v>78</v>
      </c>
      <c r="I3655" t="str">
        <f t="shared" ca="1" si="811"/>
        <v>SLF_TO_GASOLINE</v>
      </c>
      <c r="J3655">
        <f t="shared" ca="1" si="805"/>
        <v>0</v>
      </c>
      <c r="K3655">
        <f t="shared" si="806"/>
        <v>2030</v>
      </c>
      <c r="L3655">
        <f t="shared" si="812"/>
        <v>2035</v>
      </c>
      <c r="M3655" t="str">
        <f t="shared" si="807"/>
        <v>2030_2035</v>
      </c>
      <c r="N3655">
        <f t="shared" si="808"/>
        <v>2035</v>
      </c>
      <c r="O3655">
        <f t="shared" si="809"/>
        <v>2040</v>
      </c>
      <c r="P3655" t="str">
        <f t="shared" si="810"/>
        <v>2035_2040</v>
      </c>
      <c r="Q3655">
        <f t="shared" si="813"/>
        <v>0</v>
      </c>
      <c r="R3655">
        <f t="shared" si="814"/>
        <v>0</v>
      </c>
      <c r="S3655">
        <f t="shared" ca="1" si="815"/>
        <v>1</v>
      </c>
      <c r="U3655" t="str">
        <f t="shared" ca="1" si="816"/>
        <v xml:space="preserve"> </v>
      </c>
      <c r="V3655" t="str">
        <f t="shared" ca="1" si="817"/>
        <v>let cannot_decomm [$2030_2035$ , $2035_2040$ , $SLF_TO_GASOLINE$] := 1;</v>
      </c>
    </row>
    <row r="3656" spans="8:22" outlineLevel="1" x14ac:dyDescent="0.25">
      <c r="H3656">
        <f t="shared" si="804"/>
        <v>78</v>
      </c>
      <c r="I3656" t="str">
        <f t="shared" ca="1" si="811"/>
        <v>SLF_TO_GASOLINE</v>
      </c>
      <c r="J3656">
        <f t="shared" ca="1" si="805"/>
        <v>0</v>
      </c>
      <c r="K3656">
        <f t="shared" si="806"/>
        <v>2030</v>
      </c>
      <c r="L3656">
        <f t="shared" si="812"/>
        <v>2035</v>
      </c>
      <c r="M3656" t="str">
        <f t="shared" si="807"/>
        <v>2030_2035</v>
      </c>
      <c r="N3656">
        <f t="shared" si="808"/>
        <v>2040</v>
      </c>
      <c r="O3656">
        <f t="shared" si="809"/>
        <v>2045</v>
      </c>
      <c r="P3656" t="str">
        <f t="shared" si="810"/>
        <v>2040_2045</v>
      </c>
      <c r="Q3656">
        <f t="shared" si="813"/>
        <v>0</v>
      </c>
      <c r="R3656">
        <f t="shared" si="814"/>
        <v>0</v>
      </c>
      <c r="S3656">
        <f t="shared" ca="1" si="815"/>
        <v>1</v>
      </c>
      <c r="U3656" t="str">
        <f t="shared" ca="1" si="816"/>
        <v xml:space="preserve"> </v>
      </c>
      <c r="V3656" t="str">
        <f t="shared" ca="1" si="817"/>
        <v>let cannot_decomm [$2030_2035$ , $2040_2045$ , $SLF_TO_GASOLINE$] := 1;</v>
      </c>
    </row>
    <row r="3657" spans="8:22" outlineLevel="1" x14ac:dyDescent="0.25">
      <c r="H3657">
        <f t="shared" si="804"/>
        <v>78</v>
      </c>
      <c r="I3657" t="str">
        <f t="shared" ca="1" si="811"/>
        <v>SLF_TO_GASOLINE</v>
      </c>
      <c r="J3657">
        <f t="shared" ca="1" si="805"/>
        <v>0</v>
      </c>
      <c r="K3657">
        <f t="shared" si="806"/>
        <v>2030</v>
      </c>
      <c r="L3657">
        <f t="shared" si="812"/>
        <v>2035</v>
      </c>
      <c r="M3657" t="str">
        <f t="shared" si="807"/>
        <v>2030_2035</v>
      </c>
      <c r="N3657">
        <f t="shared" si="808"/>
        <v>2045</v>
      </c>
      <c r="O3657">
        <f t="shared" si="809"/>
        <v>2050</v>
      </c>
      <c r="P3657" t="str">
        <f t="shared" si="810"/>
        <v>2045_2050</v>
      </c>
      <c r="Q3657">
        <f t="shared" si="813"/>
        <v>0</v>
      </c>
      <c r="R3657">
        <f t="shared" si="814"/>
        <v>0</v>
      </c>
      <c r="S3657">
        <f t="shared" ca="1" si="815"/>
        <v>1</v>
      </c>
      <c r="U3657" t="str">
        <f t="shared" ca="1" si="816"/>
        <v xml:space="preserve"> </v>
      </c>
      <c r="V3657" t="str">
        <f t="shared" ca="1" si="817"/>
        <v>let cannot_decomm [$2030_2035$ , $2045_2050$ , $SLF_TO_GASOLINE$] := 1;</v>
      </c>
    </row>
    <row r="3658" spans="8:22" outlineLevel="1" x14ac:dyDescent="0.25">
      <c r="H3658">
        <f t="shared" si="804"/>
        <v>78</v>
      </c>
      <c r="I3658" t="str">
        <f t="shared" ca="1" si="811"/>
        <v>SLF_TO_GASOLINE</v>
      </c>
      <c r="J3658">
        <f t="shared" ca="1" si="805"/>
        <v>0</v>
      </c>
      <c r="K3658">
        <f t="shared" si="806"/>
        <v>2035</v>
      </c>
      <c r="L3658">
        <f t="shared" si="812"/>
        <v>2040</v>
      </c>
      <c r="M3658" t="str">
        <f t="shared" si="807"/>
        <v>2035_2040</v>
      </c>
      <c r="N3658">
        <f t="shared" si="808"/>
        <v>2015</v>
      </c>
      <c r="O3658">
        <f t="shared" si="809"/>
        <v>2020</v>
      </c>
      <c r="P3658" t="str">
        <f t="shared" si="810"/>
        <v>2015_2020</v>
      </c>
      <c r="Q3658">
        <f t="shared" si="813"/>
        <v>0</v>
      </c>
      <c r="R3658">
        <f t="shared" si="814"/>
        <v>1</v>
      </c>
      <c r="S3658">
        <f t="shared" ca="1" si="815"/>
        <v>0</v>
      </c>
      <c r="U3658" t="str">
        <f t="shared" ca="1" si="816"/>
        <v xml:space="preserve"> </v>
      </c>
      <c r="V3658" t="str">
        <f t="shared" ca="1" si="817"/>
        <v>let cannot_decomm [$2035_2040$ , $2015_2020$ , $SLF_TO_GASOLINE$] := 1;</v>
      </c>
    </row>
    <row r="3659" spans="8:22" outlineLevel="1" x14ac:dyDescent="0.25">
      <c r="H3659">
        <f t="shared" si="804"/>
        <v>78</v>
      </c>
      <c r="I3659" t="str">
        <f t="shared" ca="1" si="811"/>
        <v>SLF_TO_GASOLINE</v>
      </c>
      <c r="J3659">
        <f t="shared" ca="1" si="805"/>
        <v>0</v>
      </c>
      <c r="K3659">
        <f t="shared" si="806"/>
        <v>2035</v>
      </c>
      <c r="L3659">
        <f t="shared" si="812"/>
        <v>2040</v>
      </c>
      <c r="M3659" t="str">
        <f t="shared" si="807"/>
        <v>2035_2040</v>
      </c>
      <c r="N3659">
        <f t="shared" si="808"/>
        <v>2020</v>
      </c>
      <c r="O3659">
        <f t="shared" si="809"/>
        <v>2025</v>
      </c>
      <c r="P3659" t="str">
        <f t="shared" si="810"/>
        <v>2020_2025</v>
      </c>
      <c r="Q3659">
        <f t="shared" si="813"/>
        <v>0</v>
      </c>
      <c r="R3659">
        <f t="shared" si="814"/>
        <v>1</v>
      </c>
      <c r="S3659">
        <f t="shared" ca="1" si="815"/>
        <v>0</v>
      </c>
      <c r="U3659" t="str">
        <f t="shared" ca="1" si="816"/>
        <v xml:space="preserve"> </v>
      </c>
      <c r="V3659" t="str">
        <f t="shared" ca="1" si="817"/>
        <v>let cannot_decomm [$2035_2040$ , $2020_2025$ , $SLF_TO_GASOLINE$] := 1;</v>
      </c>
    </row>
    <row r="3660" spans="8:22" outlineLevel="1" x14ac:dyDescent="0.25">
      <c r="H3660">
        <f t="shared" si="804"/>
        <v>78</v>
      </c>
      <c r="I3660" t="str">
        <f t="shared" ca="1" si="811"/>
        <v>SLF_TO_GASOLINE</v>
      </c>
      <c r="J3660">
        <f t="shared" ca="1" si="805"/>
        <v>0</v>
      </c>
      <c r="K3660">
        <f t="shared" si="806"/>
        <v>2035</v>
      </c>
      <c r="L3660">
        <f t="shared" si="812"/>
        <v>2040</v>
      </c>
      <c r="M3660" t="str">
        <f t="shared" si="807"/>
        <v>2035_2040</v>
      </c>
      <c r="N3660">
        <f t="shared" si="808"/>
        <v>2025</v>
      </c>
      <c r="O3660">
        <f t="shared" si="809"/>
        <v>2030</v>
      </c>
      <c r="P3660" t="str">
        <f t="shared" si="810"/>
        <v>2025_2030</v>
      </c>
      <c r="Q3660">
        <f t="shared" si="813"/>
        <v>0</v>
      </c>
      <c r="R3660">
        <f t="shared" si="814"/>
        <v>1</v>
      </c>
      <c r="S3660">
        <f t="shared" ca="1" si="815"/>
        <v>0</v>
      </c>
      <c r="U3660" t="str">
        <f t="shared" ca="1" si="816"/>
        <v xml:space="preserve"> </v>
      </c>
      <c r="V3660" t="str">
        <f t="shared" ca="1" si="817"/>
        <v>let cannot_decomm [$2035_2040$ , $2025_2030$ , $SLF_TO_GASOLINE$] := 1;</v>
      </c>
    </row>
    <row r="3661" spans="8:22" outlineLevel="1" x14ac:dyDescent="0.25">
      <c r="H3661">
        <f t="shared" si="804"/>
        <v>78</v>
      </c>
      <c r="I3661" t="str">
        <f t="shared" ca="1" si="811"/>
        <v>SLF_TO_GASOLINE</v>
      </c>
      <c r="J3661">
        <f t="shared" ca="1" si="805"/>
        <v>0</v>
      </c>
      <c r="K3661">
        <f t="shared" si="806"/>
        <v>2035</v>
      </c>
      <c r="L3661">
        <f t="shared" si="812"/>
        <v>2040</v>
      </c>
      <c r="M3661" t="str">
        <f t="shared" si="807"/>
        <v>2035_2040</v>
      </c>
      <c r="N3661">
        <f t="shared" si="808"/>
        <v>2030</v>
      </c>
      <c r="O3661">
        <f t="shared" si="809"/>
        <v>2035</v>
      </c>
      <c r="P3661" t="str">
        <f t="shared" si="810"/>
        <v>2030_2035</v>
      </c>
      <c r="Q3661">
        <f t="shared" si="813"/>
        <v>0</v>
      </c>
      <c r="R3661">
        <f t="shared" si="814"/>
        <v>1</v>
      </c>
      <c r="S3661">
        <f t="shared" ca="1" si="815"/>
        <v>0</v>
      </c>
      <c r="U3661" t="str">
        <f t="shared" ca="1" si="816"/>
        <v xml:space="preserve"> </v>
      </c>
      <c r="V3661" t="str">
        <f t="shared" ca="1" si="817"/>
        <v>let cannot_decomm [$2035_2040$ , $2030_2035$ , $SLF_TO_GASOLINE$] := 1;</v>
      </c>
    </row>
    <row r="3662" spans="8:22" outlineLevel="1" x14ac:dyDescent="0.25">
      <c r="H3662">
        <f t="shared" si="804"/>
        <v>78</v>
      </c>
      <c r="I3662" t="str">
        <f t="shared" ca="1" si="811"/>
        <v>SLF_TO_GASOLINE</v>
      </c>
      <c r="J3662">
        <f t="shared" ca="1" si="805"/>
        <v>0</v>
      </c>
      <c r="K3662">
        <f t="shared" si="806"/>
        <v>2035</v>
      </c>
      <c r="L3662">
        <f t="shared" si="812"/>
        <v>2040</v>
      </c>
      <c r="M3662" t="str">
        <f t="shared" si="807"/>
        <v>2035_2040</v>
      </c>
      <c r="N3662">
        <f t="shared" si="808"/>
        <v>2035</v>
      </c>
      <c r="O3662">
        <f t="shared" si="809"/>
        <v>2040</v>
      </c>
      <c r="P3662" t="str">
        <f t="shared" si="810"/>
        <v>2035_2040</v>
      </c>
      <c r="Q3662">
        <f t="shared" si="813"/>
        <v>0</v>
      </c>
      <c r="R3662">
        <f t="shared" si="814"/>
        <v>0</v>
      </c>
      <c r="S3662">
        <f t="shared" ca="1" si="815"/>
        <v>0</v>
      </c>
      <c r="U3662" t="str">
        <f t="shared" ca="1" si="816"/>
        <v xml:space="preserve"> </v>
      </c>
      <c r="V3662" t="str">
        <f t="shared" ca="1" si="817"/>
        <v>let cannot_decomm [$2035_2040$ , $2035_2040$ , $SLF_TO_GASOLINE$] := 1;</v>
      </c>
    </row>
    <row r="3663" spans="8:22" outlineLevel="1" x14ac:dyDescent="0.25">
      <c r="H3663">
        <f t="shared" si="804"/>
        <v>78</v>
      </c>
      <c r="I3663" t="str">
        <f t="shared" ca="1" si="811"/>
        <v>SLF_TO_GASOLINE</v>
      </c>
      <c r="J3663">
        <f t="shared" ca="1" si="805"/>
        <v>0</v>
      </c>
      <c r="K3663">
        <f t="shared" si="806"/>
        <v>2035</v>
      </c>
      <c r="L3663">
        <f t="shared" si="812"/>
        <v>2040</v>
      </c>
      <c r="M3663" t="str">
        <f t="shared" si="807"/>
        <v>2035_2040</v>
      </c>
      <c r="N3663">
        <f t="shared" si="808"/>
        <v>2040</v>
      </c>
      <c r="O3663">
        <f t="shared" si="809"/>
        <v>2045</v>
      </c>
      <c r="P3663" t="str">
        <f t="shared" si="810"/>
        <v>2040_2045</v>
      </c>
      <c r="Q3663">
        <f t="shared" si="813"/>
        <v>0</v>
      </c>
      <c r="R3663">
        <f t="shared" si="814"/>
        <v>0</v>
      </c>
      <c r="S3663">
        <f t="shared" ca="1" si="815"/>
        <v>1</v>
      </c>
      <c r="U3663" t="str">
        <f t="shared" ca="1" si="816"/>
        <v xml:space="preserve"> </v>
      </c>
      <c r="V3663" t="str">
        <f t="shared" ca="1" si="817"/>
        <v>let cannot_decomm [$2035_2040$ , $2040_2045$ , $SLF_TO_GASOLINE$] := 1;</v>
      </c>
    </row>
    <row r="3664" spans="8:22" outlineLevel="1" x14ac:dyDescent="0.25">
      <c r="H3664">
        <f t="shared" si="804"/>
        <v>78</v>
      </c>
      <c r="I3664" t="str">
        <f t="shared" ca="1" si="811"/>
        <v>SLF_TO_GASOLINE</v>
      </c>
      <c r="J3664">
        <f t="shared" ca="1" si="805"/>
        <v>0</v>
      </c>
      <c r="K3664">
        <f t="shared" si="806"/>
        <v>2035</v>
      </c>
      <c r="L3664">
        <f t="shared" si="812"/>
        <v>2040</v>
      </c>
      <c r="M3664" t="str">
        <f t="shared" si="807"/>
        <v>2035_2040</v>
      </c>
      <c r="N3664">
        <f t="shared" si="808"/>
        <v>2045</v>
      </c>
      <c r="O3664">
        <f t="shared" si="809"/>
        <v>2050</v>
      </c>
      <c r="P3664" t="str">
        <f t="shared" si="810"/>
        <v>2045_2050</v>
      </c>
      <c r="Q3664">
        <f t="shared" si="813"/>
        <v>0</v>
      </c>
      <c r="R3664">
        <f t="shared" si="814"/>
        <v>0</v>
      </c>
      <c r="S3664">
        <f t="shared" ca="1" si="815"/>
        <v>1</v>
      </c>
      <c r="U3664" t="str">
        <f t="shared" ca="1" si="816"/>
        <v xml:space="preserve"> </v>
      </c>
      <c r="V3664" t="str">
        <f t="shared" ca="1" si="817"/>
        <v>let cannot_decomm [$2035_2040$ , $2045_2050$ , $SLF_TO_GASOLINE$] := 1;</v>
      </c>
    </row>
    <row r="3665" spans="8:22" outlineLevel="1" x14ac:dyDescent="0.25">
      <c r="H3665">
        <f t="shared" si="804"/>
        <v>78</v>
      </c>
      <c r="I3665" t="str">
        <f t="shared" ca="1" si="811"/>
        <v>SLF_TO_GASOLINE</v>
      </c>
      <c r="J3665">
        <f t="shared" ca="1" si="805"/>
        <v>0</v>
      </c>
      <c r="K3665">
        <f t="shared" si="806"/>
        <v>2040</v>
      </c>
      <c r="L3665">
        <f t="shared" si="812"/>
        <v>2045</v>
      </c>
      <c r="M3665" t="str">
        <f t="shared" si="807"/>
        <v>2040_2045</v>
      </c>
      <c r="N3665">
        <f t="shared" si="808"/>
        <v>2015</v>
      </c>
      <c r="O3665">
        <f t="shared" si="809"/>
        <v>2020</v>
      </c>
      <c r="P3665" t="str">
        <f t="shared" si="810"/>
        <v>2015_2020</v>
      </c>
      <c r="Q3665">
        <f t="shared" si="813"/>
        <v>0</v>
      </c>
      <c r="R3665">
        <f t="shared" si="814"/>
        <v>1</v>
      </c>
      <c r="S3665">
        <f t="shared" ca="1" si="815"/>
        <v>0</v>
      </c>
      <c r="U3665" t="str">
        <f t="shared" ca="1" si="816"/>
        <v xml:space="preserve"> </v>
      </c>
      <c r="V3665" t="str">
        <f t="shared" ca="1" si="817"/>
        <v>let cannot_decomm [$2040_2045$ , $2015_2020$ , $SLF_TO_GASOLINE$] := 1;</v>
      </c>
    </row>
    <row r="3666" spans="8:22" outlineLevel="1" x14ac:dyDescent="0.25">
      <c r="H3666">
        <f t="shared" si="804"/>
        <v>78</v>
      </c>
      <c r="I3666" t="str">
        <f t="shared" ca="1" si="811"/>
        <v>SLF_TO_GASOLINE</v>
      </c>
      <c r="J3666">
        <f t="shared" ca="1" si="805"/>
        <v>0</v>
      </c>
      <c r="K3666">
        <f t="shared" si="806"/>
        <v>2040</v>
      </c>
      <c r="L3666">
        <f t="shared" si="812"/>
        <v>2045</v>
      </c>
      <c r="M3666" t="str">
        <f t="shared" si="807"/>
        <v>2040_2045</v>
      </c>
      <c r="N3666">
        <f t="shared" si="808"/>
        <v>2020</v>
      </c>
      <c r="O3666">
        <f t="shared" si="809"/>
        <v>2025</v>
      </c>
      <c r="P3666" t="str">
        <f t="shared" si="810"/>
        <v>2020_2025</v>
      </c>
      <c r="Q3666">
        <f t="shared" si="813"/>
        <v>0</v>
      </c>
      <c r="R3666">
        <f t="shared" si="814"/>
        <v>1</v>
      </c>
      <c r="S3666">
        <f t="shared" ca="1" si="815"/>
        <v>0</v>
      </c>
      <c r="U3666" t="str">
        <f t="shared" ca="1" si="816"/>
        <v xml:space="preserve"> </v>
      </c>
      <c r="V3666" t="str">
        <f t="shared" ca="1" si="817"/>
        <v>let cannot_decomm [$2040_2045$ , $2020_2025$ , $SLF_TO_GASOLINE$] := 1;</v>
      </c>
    </row>
    <row r="3667" spans="8:22" outlineLevel="1" x14ac:dyDescent="0.25">
      <c r="H3667">
        <f t="shared" si="804"/>
        <v>78</v>
      </c>
      <c r="I3667" t="str">
        <f t="shared" ca="1" si="811"/>
        <v>SLF_TO_GASOLINE</v>
      </c>
      <c r="J3667">
        <f t="shared" ca="1" si="805"/>
        <v>0</v>
      </c>
      <c r="K3667">
        <f t="shared" si="806"/>
        <v>2040</v>
      </c>
      <c r="L3667">
        <f t="shared" si="812"/>
        <v>2045</v>
      </c>
      <c r="M3667" t="str">
        <f t="shared" si="807"/>
        <v>2040_2045</v>
      </c>
      <c r="N3667">
        <f t="shared" si="808"/>
        <v>2025</v>
      </c>
      <c r="O3667">
        <f t="shared" si="809"/>
        <v>2030</v>
      </c>
      <c r="P3667" t="str">
        <f t="shared" si="810"/>
        <v>2025_2030</v>
      </c>
      <c r="Q3667">
        <f t="shared" si="813"/>
        <v>0</v>
      </c>
      <c r="R3667">
        <f t="shared" si="814"/>
        <v>1</v>
      </c>
      <c r="S3667">
        <f t="shared" ca="1" si="815"/>
        <v>0</v>
      </c>
      <c r="U3667" t="str">
        <f t="shared" ca="1" si="816"/>
        <v xml:space="preserve"> </v>
      </c>
      <c r="V3667" t="str">
        <f t="shared" ca="1" si="817"/>
        <v>let cannot_decomm [$2040_2045$ , $2025_2030$ , $SLF_TO_GASOLINE$] := 1;</v>
      </c>
    </row>
    <row r="3668" spans="8:22" outlineLevel="1" x14ac:dyDescent="0.25">
      <c r="H3668">
        <f t="shared" si="804"/>
        <v>78</v>
      </c>
      <c r="I3668" t="str">
        <f t="shared" ca="1" si="811"/>
        <v>SLF_TO_GASOLINE</v>
      </c>
      <c r="J3668">
        <f t="shared" ca="1" si="805"/>
        <v>0</v>
      </c>
      <c r="K3668">
        <f t="shared" si="806"/>
        <v>2040</v>
      </c>
      <c r="L3668">
        <f t="shared" si="812"/>
        <v>2045</v>
      </c>
      <c r="M3668" t="str">
        <f t="shared" si="807"/>
        <v>2040_2045</v>
      </c>
      <c r="N3668">
        <f t="shared" si="808"/>
        <v>2030</v>
      </c>
      <c r="O3668">
        <f t="shared" si="809"/>
        <v>2035</v>
      </c>
      <c r="P3668" t="str">
        <f t="shared" si="810"/>
        <v>2030_2035</v>
      </c>
      <c r="Q3668">
        <f t="shared" si="813"/>
        <v>0</v>
      </c>
      <c r="R3668">
        <f t="shared" si="814"/>
        <v>1</v>
      </c>
      <c r="S3668">
        <f t="shared" ca="1" si="815"/>
        <v>0</v>
      </c>
      <c r="U3668" t="str">
        <f t="shared" ca="1" si="816"/>
        <v xml:space="preserve"> </v>
      </c>
      <c r="V3668" t="str">
        <f t="shared" ca="1" si="817"/>
        <v>let cannot_decomm [$2040_2045$ , $2030_2035$ , $SLF_TO_GASOLINE$] := 1;</v>
      </c>
    </row>
    <row r="3669" spans="8:22" outlineLevel="1" x14ac:dyDescent="0.25">
      <c r="H3669">
        <f t="shared" si="804"/>
        <v>78</v>
      </c>
      <c r="I3669" t="str">
        <f t="shared" ca="1" si="811"/>
        <v>SLF_TO_GASOLINE</v>
      </c>
      <c r="J3669">
        <f t="shared" ca="1" si="805"/>
        <v>0</v>
      </c>
      <c r="K3669">
        <f t="shared" si="806"/>
        <v>2040</v>
      </c>
      <c r="L3669">
        <f t="shared" si="812"/>
        <v>2045</v>
      </c>
      <c r="M3669" t="str">
        <f t="shared" si="807"/>
        <v>2040_2045</v>
      </c>
      <c r="N3669">
        <f t="shared" si="808"/>
        <v>2035</v>
      </c>
      <c r="O3669">
        <f t="shared" si="809"/>
        <v>2040</v>
      </c>
      <c r="P3669" t="str">
        <f t="shared" si="810"/>
        <v>2035_2040</v>
      </c>
      <c r="Q3669">
        <f t="shared" si="813"/>
        <v>0</v>
      </c>
      <c r="R3669">
        <f t="shared" si="814"/>
        <v>1</v>
      </c>
      <c r="S3669">
        <f t="shared" ca="1" si="815"/>
        <v>0</v>
      </c>
      <c r="U3669" t="str">
        <f t="shared" ca="1" si="816"/>
        <v xml:space="preserve"> </v>
      </c>
      <c r="V3669" t="str">
        <f t="shared" ca="1" si="817"/>
        <v>let cannot_decomm [$2040_2045$ , $2035_2040$ , $SLF_TO_GASOLINE$] := 1;</v>
      </c>
    </row>
    <row r="3670" spans="8:22" outlineLevel="1" x14ac:dyDescent="0.25">
      <c r="H3670">
        <f t="shared" si="804"/>
        <v>78</v>
      </c>
      <c r="I3670" t="str">
        <f t="shared" ca="1" si="811"/>
        <v>SLF_TO_GASOLINE</v>
      </c>
      <c r="J3670">
        <f t="shared" ca="1" si="805"/>
        <v>0</v>
      </c>
      <c r="K3670">
        <f t="shared" si="806"/>
        <v>2040</v>
      </c>
      <c r="L3670">
        <f t="shared" si="812"/>
        <v>2045</v>
      </c>
      <c r="M3670" t="str">
        <f t="shared" si="807"/>
        <v>2040_2045</v>
      </c>
      <c r="N3670">
        <f t="shared" si="808"/>
        <v>2040</v>
      </c>
      <c r="O3670">
        <f t="shared" si="809"/>
        <v>2045</v>
      </c>
      <c r="P3670" t="str">
        <f t="shared" si="810"/>
        <v>2040_2045</v>
      </c>
      <c r="Q3670">
        <f t="shared" si="813"/>
        <v>0</v>
      </c>
      <c r="R3670">
        <f t="shared" si="814"/>
        <v>0</v>
      </c>
      <c r="S3670">
        <f t="shared" ca="1" si="815"/>
        <v>0</v>
      </c>
      <c r="U3670" t="str">
        <f t="shared" ca="1" si="816"/>
        <v xml:space="preserve"> </v>
      </c>
      <c r="V3670" t="str">
        <f t="shared" ca="1" si="817"/>
        <v>let cannot_decomm [$2040_2045$ , $2040_2045$ , $SLF_TO_GASOLINE$] := 1;</v>
      </c>
    </row>
    <row r="3671" spans="8:22" outlineLevel="1" x14ac:dyDescent="0.25">
      <c r="H3671">
        <f t="shared" si="804"/>
        <v>78</v>
      </c>
      <c r="I3671" t="str">
        <f t="shared" ca="1" si="811"/>
        <v>SLF_TO_GASOLINE</v>
      </c>
      <c r="J3671">
        <f t="shared" ca="1" si="805"/>
        <v>0</v>
      </c>
      <c r="K3671">
        <f t="shared" si="806"/>
        <v>2040</v>
      </c>
      <c r="L3671">
        <f t="shared" si="812"/>
        <v>2045</v>
      </c>
      <c r="M3671" t="str">
        <f t="shared" si="807"/>
        <v>2040_2045</v>
      </c>
      <c r="N3671">
        <f t="shared" si="808"/>
        <v>2045</v>
      </c>
      <c r="O3671">
        <f t="shared" si="809"/>
        <v>2050</v>
      </c>
      <c r="P3671" t="str">
        <f t="shared" si="810"/>
        <v>2045_2050</v>
      </c>
      <c r="Q3671">
        <f t="shared" si="813"/>
        <v>0</v>
      </c>
      <c r="R3671">
        <f t="shared" si="814"/>
        <v>0</v>
      </c>
      <c r="S3671">
        <f t="shared" ca="1" si="815"/>
        <v>1</v>
      </c>
      <c r="U3671" t="str">
        <f t="shared" ca="1" si="816"/>
        <v xml:space="preserve"> </v>
      </c>
      <c r="V3671" t="str">
        <f t="shared" ca="1" si="817"/>
        <v>let cannot_decomm [$2040_2045$ , $2045_2050$ , $SLF_TO_GASOLINE$] := 1;</v>
      </c>
    </row>
    <row r="3672" spans="8:22" outlineLevel="1" x14ac:dyDescent="0.25">
      <c r="H3672">
        <f t="shared" si="804"/>
        <v>78</v>
      </c>
      <c r="I3672" t="str">
        <f t="shared" ca="1" si="811"/>
        <v>SLF_TO_GASOLINE</v>
      </c>
      <c r="J3672">
        <f t="shared" ca="1" si="805"/>
        <v>0</v>
      </c>
      <c r="K3672">
        <f t="shared" si="806"/>
        <v>2045</v>
      </c>
      <c r="L3672">
        <f t="shared" si="812"/>
        <v>2050</v>
      </c>
      <c r="M3672" t="str">
        <f t="shared" si="807"/>
        <v>2045_2050</v>
      </c>
      <c r="N3672">
        <f t="shared" si="808"/>
        <v>2015</v>
      </c>
      <c r="O3672">
        <f t="shared" si="809"/>
        <v>2020</v>
      </c>
      <c r="P3672" t="str">
        <f t="shared" si="810"/>
        <v>2015_2020</v>
      </c>
      <c r="Q3672">
        <f t="shared" si="813"/>
        <v>0</v>
      </c>
      <c r="R3672">
        <f t="shared" si="814"/>
        <v>1</v>
      </c>
      <c r="S3672">
        <f t="shared" ca="1" si="815"/>
        <v>0</v>
      </c>
      <c r="U3672" t="str">
        <f t="shared" ca="1" si="816"/>
        <v xml:space="preserve"> </v>
      </c>
      <c r="V3672" t="str">
        <f t="shared" ca="1" si="817"/>
        <v>let cannot_decomm [$2045_2050$ , $2015_2020$ , $SLF_TO_GASOLINE$] := 1;</v>
      </c>
    </row>
    <row r="3673" spans="8:22" outlineLevel="1" x14ac:dyDescent="0.25">
      <c r="H3673">
        <f t="shared" si="804"/>
        <v>78</v>
      </c>
      <c r="I3673" t="str">
        <f t="shared" ca="1" si="811"/>
        <v>SLF_TO_GASOLINE</v>
      </c>
      <c r="J3673">
        <f t="shared" ca="1" si="805"/>
        <v>0</v>
      </c>
      <c r="K3673">
        <f t="shared" si="806"/>
        <v>2045</v>
      </c>
      <c r="L3673">
        <f t="shared" si="812"/>
        <v>2050</v>
      </c>
      <c r="M3673" t="str">
        <f t="shared" si="807"/>
        <v>2045_2050</v>
      </c>
      <c r="N3673">
        <f t="shared" si="808"/>
        <v>2020</v>
      </c>
      <c r="O3673">
        <f t="shared" si="809"/>
        <v>2025</v>
      </c>
      <c r="P3673" t="str">
        <f t="shared" si="810"/>
        <v>2020_2025</v>
      </c>
      <c r="Q3673">
        <f t="shared" si="813"/>
        <v>0</v>
      </c>
      <c r="R3673">
        <f t="shared" si="814"/>
        <v>1</v>
      </c>
      <c r="S3673">
        <f t="shared" ca="1" si="815"/>
        <v>0</v>
      </c>
      <c r="U3673" t="str">
        <f t="shared" ca="1" si="816"/>
        <v xml:space="preserve"> </v>
      </c>
      <c r="V3673" t="str">
        <f t="shared" ca="1" si="817"/>
        <v>let cannot_decomm [$2045_2050$ , $2020_2025$ , $SLF_TO_GASOLINE$] := 1;</v>
      </c>
    </row>
    <row r="3674" spans="8:22" outlineLevel="1" x14ac:dyDescent="0.25">
      <c r="H3674">
        <f t="shared" si="804"/>
        <v>78</v>
      </c>
      <c r="I3674" t="str">
        <f t="shared" ca="1" si="811"/>
        <v>SLF_TO_GASOLINE</v>
      </c>
      <c r="J3674">
        <f t="shared" ca="1" si="805"/>
        <v>0</v>
      </c>
      <c r="K3674">
        <f t="shared" si="806"/>
        <v>2045</v>
      </c>
      <c r="L3674">
        <f t="shared" si="812"/>
        <v>2050</v>
      </c>
      <c r="M3674" t="str">
        <f t="shared" si="807"/>
        <v>2045_2050</v>
      </c>
      <c r="N3674">
        <f t="shared" si="808"/>
        <v>2025</v>
      </c>
      <c r="O3674">
        <f t="shared" si="809"/>
        <v>2030</v>
      </c>
      <c r="P3674" t="str">
        <f t="shared" si="810"/>
        <v>2025_2030</v>
      </c>
      <c r="Q3674">
        <f t="shared" si="813"/>
        <v>0</v>
      </c>
      <c r="R3674">
        <f t="shared" si="814"/>
        <v>1</v>
      </c>
      <c r="S3674">
        <f t="shared" ca="1" si="815"/>
        <v>0</v>
      </c>
      <c r="U3674" t="str">
        <f t="shared" ca="1" si="816"/>
        <v xml:space="preserve"> </v>
      </c>
      <c r="V3674" t="str">
        <f t="shared" ca="1" si="817"/>
        <v>let cannot_decomm [$2045_2050$ , $2025_2030$ , $SLF_TO_GASOLINE$] := 1;</v>
      </c>
    </row>
    <row r="3675" spans="8:22" outlineLevel="1" x14ac:dyDescent="0.25">
      <c r="H3675">
        <f t="shared" si="804"/>
        <v>78</v>
      </c>
      <c r="I3675" t="str">
        <f t="shared" ca="1" si="811"/>
        <v>SLF_TO_GASOLINE</v>
      </c>
      <c r="J3675">
        <f t="shared" ca="1" si="805"/>
        <v>0</v>
      </c>
      <c r="K3675">
        <f t="shared" si="806"/>
        <v>2045</v>
      </c>
      <c r="L3675">
        <f t="shared" si="812"/>
        <v>2050</v>
      </c>
      <c r="M3675" t="str">
        <f t="shared" si="807"/>
        <v>2045_2050</v>
      </c>
      <c r="N3675">
        <f t="shared" si="808"/>
        <v>2030</v>
      </c>
      <c r="O3675">
        <f t="shared" si="809"/>
        <v>2035</v>
      </c>
      <c r="P3675" t="str">
        <f t="shared" si="810"/>
        <v>2030_2035</v>
      </c>
      <c r="Q3675">
        <f t="shared" si="813"/>
        <v>0</v>
      </c>
      <c r="R3675">
        <f t="shared" si="814"/>
        <v>1</v>
      </c>
      <c r="S3675">
        <f t="shared" ca="1" si="815"/>
        <v>0</v>
      </c>
      <c r="U3675" t="str">
        <f t="shared" ca="1" si="816"/>
        <v xml:space="preserve"> </v>
      </c>
      <c r="V3675" t="str">
        <f t="shared" ca="1" si="817"/>
        <v>let cannot_decomm [$2045_2050$ , $2030_2035$ , $SLF_TO_GASOLINE$] := 1;</v>
      </c>
    </row>
    <row r="3676" spans="8:22" outlineLevel="1" x14ac:dyDescent="0.25">
      <c r="H3676">
        <f t="shared" si="804"/>
        <v>78</v>
      </c>
      <c r="I3676" t="str">
        <f t="shared" ca="1" si="811"/>
        <v>SLF_TO_GASOLINE</v>
      </c>
      <c r="J3676">
        <f t="shared" ca="1" si="805"/>
        <v>0</v>
      </c>
      <c r="K3676">
        <f t="shared" si="806"/>
        <v>2045</v>
      </c>
      <c r="L3676">
        <f t="shared" si="812"/>
        <v>2050</v>
      </c>
      <c r="M3676" t="str">
        <f t="shared" si="807"/>
        <v>2045_2050</v>
      </c>
      <c r="N3676">
        <f t="shared" si="808"/>
        <v>2035</v>
      </c>
      <c r="O3676">
        <f t="shared" si="809"/>
        <v>2040</v>
      </c>
      <c r="P3676" t="str">
        <f t="shared" si="810"/>
        <v>2035_2040</v>
      </c>
      <c r="Q3676">
        <f t="shared" si="813"/>
        <v>0</v>
      </c>
      <c r="R3676">
        <f t="shared" si="814"/>
        <v>1</v>
      </c>
      <c r="S3676">
        <f t="shared" ca="1" si="815"/>
        <v>0</v>
      </c>
      <c r="U3676" t="str">
        <f t="shared" ca="1" si="816"/>
        <v xml:space="preserve"> </v>
      </c>
      <c r="V3676" t="str">
        <f t="shared" ca="1" si="817"/>
        <v>let cannot_decomm [$2045_2050$ , $2035_2040$ , $SLF_TO_GASOLINE$] := 1;</v>
      </c>
    </row>
    <row r="3677" spans="8:22" outlineLevel="1" x14ac:dyDescent="0.25">
      <c r="H3677">
        <f t="shared" si="804"/>
        <v>78</v>
      </c>
      <c r="I3677" t="str">
        <f t="shared" ca="1" si="811"/>
        <v>SLF_TO_GASOLINE</v>
      </c>
      <c r="J3677">
        <f t="shared" ca="1" si="805"/>
        <v>0</v>
      </c>
      <c r="K3677">
        <f t="shared" si="806"/>
        <v>2045</v>
      </c>
      <c r="L3677">
        <f t="shared" si="812"/>
        <v>2050</v>
      </c>
      <c r="M3677" t="str">
        <f t="shared" si="807"/>
        <v>2045_2050</v>
      </c>
      <c r="N3677">
        <f t="shared" si="808"/>
        <v>2040</v>
      </c>
      <c r="O3677">
        <f t="shared" si="809"/>
        <v>2045</v>
      </c>
      <c r="P3677" t="str">
        <f t="shared" si="810"/>
        <v>2040_2045</v>
      </c>
      <c r="Q3677">
        <f t="shared" si="813"/>
        <v>0</v>
      </c>
      <c r="R3677">
        <f t="shared" si="814"/>
        <v>1</v>
      </c>
      <c r="S3677">
        <f t="shared" ca="1" si="815"/>
        <v>0</v>
      </c>
      <c r="U3677" t="str">
        <f t="shared" ca="1" si="816"/>
        <v xml:space="preserve"> </v>
      </c>
      <c r="V3677" t="str">
        <f t="shared" ca="1" si="817"/>
        <v>let cannot_decomm [$2045_2050$ , $2040_2045$ , $SLF_TO_GASOLINE$] := 1;</v>
      </c>
    </row>
    <row r="3678" spans="8:22" outlineLevel="1" x14ac:dyDescent="0.25">
      <c r="H3678">
        <f t="shared" si="804"/>
        <v>78</v>
      </c>
      <c r="I3678" t="str">
        <f t="shared" ca="1" si="811"/>
        <v>SLF_TO_GASOLINE</v>
      </c>
      <c r="J3678">
        <f t="shared" ca="1" si="805"/>
        <v>0</v>
      </c>
      <c r="K3678">
        <f t="shared" si="806"/>
        <v>2045</v>
      </c>
      <c r="L3678">
        <f t="shared" si="812"/>
        <v>2050</v>
      </c>
      <c r="M3678" t="str">
        <f t="shared" si="807"/>
        <v>2045_2050</v>
      </c>
      <c r="N3678">
        <f t="shared" si="808"/>
        <v>2045</v>
      </c>
      <c r="O3678">
        <f t="shared" si="809"/>
        <v>2050</v>
      </c>
      <c r="P3678" t="str">
        <f t="shared" si="810"/>
        <v>2045_2050</v>
      </c>
      <c r="Q3678">
        <f t="shared" si="813"/>
        <v>0</v>
      </c>
      <c r="R3678">
        <f t="shared" si="814"/>
        <v>0</v>
      </c>
      <c r="S3678">
        <f t="shared" ca="1" si="815"/>
        <v>0</v>
      </c>
      <c r="U3678" t="str">
        <f t="shared" ca="1" si="816"/>
        <v xml:space="preserve"> </v>
      </c>
      <c r="V3678" t="str">
        <f t="shared" ca="1" si="817"/>
        <v>let cannot_decomm [$2045_2050$ , $2045_2050$ , $SLF_TO_GASOLINE$] := 1;</v>
      </c>
    </row>
    <row r="3679" spans="8:22" outlineLevel="1" x14ac:dyDescent="0.25">
      <c r="H3679">
        <f t="shared" si="804"/>
        <v>79</v>
      </c>
      <c r="I3679" t="str">
        <f t="shared" ca="1" si="811"/>
        <v>SLF_TO_LFO</v>
      </c>
      <c r="J3679">
        <f t="shared" ca="1" si="805"/>
        <v>0</v>
      </c>
      <c r="K3679">
        <f t="shared" si="806"/>
        <v>2015</v>
      </c>
      <c r="L3679">
        <f t="shared" si="812"/>
        <v>2020</v>
      </c>
      <c r="M3679" t="str">
        <f t="shared" si="807"/>
        <v>2015_2020</v>
      </c>
      <c r="N3679">
        <f t="shared" si="808"/>
        <v>2015</v>
      </c>
      <c r="O3679">
        <f t="shared" si="809"/>
        <v>2020</v>
      </c>
      <c r="P3679" t="str">
        <f t="shared" si="810"/>
        <v>2015_2020</v>
      </c>
      <c r="Q3679">
        <f t="shared" si="813"/>
        <v>1</v>
      </c>
      <c r="R3679">
        <f t="shared" si="814"/>
        <v>0</v>
      </c>
      <c r="S3679">
        <f t="shared" ca="1" si="815"/>
        <v>0</v>
      </c>
      <c r="U3679" t="str">
        <f t="shared" si="816"/>
        <v>#</v>
      </c>
      <c r="V3679" t="str">
        <f t="shared" ca="1" si="817"/>
        <v>let cannot_decomm [$2015_2020$ , $2015_2020$ , $SLF_TO_LFO$] := 1;</v>
      </c>
    </row>
    <row r="3680" spans="8:22" outlineLevel="1" x14ac:dyDescent="0.25">
      <c r="H3680">
        <f t="shared" si="804"/>
        <v>79</v>
      </c>
      <c r="I3680" t="str">
        <f t="shared" ca="1" si="811"/>
        <v>SLF_TO_LFO</v>
      </c>
      <c r="J3680">
        <f t="shared" ca="1" si="805"/>
        <v>0</v>
      </c>
      <c r="K3680">
        <f t="shared" si="806"/>
        <v>2015</v>
      </c>
      <c r="L3680">
        <f t="shared" si="812"/>
        <v>2020</v>
      </c>
      <c r="M3680" t="str">
        <f t="shared" si="807"/>
        <v>2015_2020</v>
      </c>
      <c r="N3680">
        <f t="shared" si="808"/>
        <v>2020</v>
      </c>
      <c r="O3680">
        <f t="shared" si="809"/>
        <v>2025</v>
      </c>
      <c r="P3680" t="str">
        <f t="shared" si="810"/>
        <v>2020_2025</v>
      </c>
      <c r="Q3680">
        <f t="shared" si="813"/>
        <v>0</v>
      </c>
      <c r="R3680">
        <f t="shared" si="814"/>
        <v>0</v>
      </c>
      <c r="S3680">
        <f t="shared" ca="1" si="815"/>
        <v>1</v>
      </c>
      <c r="U3680" t="str">
        <f t="shared" ca="1" si="816"/>
        <v xml:space="preserve"> </v>
      </c>
      <c r="V3680" t="str">
        <f t="shared" ca="1" si="817"/>
        <v>let cannot_decomm [$2015_2020$ , $2020_2025$ , $SLF_TO_LFO$] := 1;</v>
      </c>
    </row>
    <row r="3681" spans="8:22" outlineLevel="1" x14ac:dyDescent="0.25">
      <c r="H3681">
        <f t="shared" si="804"/>
        <v>79</v>
      </c>
      <c r="I3681" t="str">
        <f t="shared" ca="1" si="811"/>
        <v>SLF_TO_LFO</v>
      </c>
      <c r="J3681">
        <f t="shared" ca="1" si="805"/>
        <v>0</v>
      </c>
      <c r="K3681">
        <f t="shared" si="806"/>
        <v>2015</v>
      </c>
      <c r="L3681">
        <f t="shared" si="812"/>
        <v>2020</v>
      </c>
      <c r="M3681" t="str">
        <f t="shared" si="807"/>
        <v>2015_2020</v>
      </c>
      <c r="N3681">
        <f t="shared" si="808"/>
        <v>2025</v>
      </c>
      <c r="O3681">
        <f t="shared" si="809"/>
        <v>2030</v>
      </c>
      <c r="P3681" t="str">
        <f t="shared" si="810"/>
        <v>2025_2030</v>
      </c>
      <c r="Q3681">
        <f t="shared" si="813"/>
        <v>0</v>
      </c>
      <c r="R3681">
        <f t="shared" si="814"/>
        <v>0</v>
      </c>
      <c r="S3681">
        <f t="shared" ca="1" si="815"/>
        <v>1</v>
      </c>
      <c r="U3681" t="str">
        <f t="shared" ca="1" si="816"/>
        <v xml:space="preserve"> </v>
      </c>
      <c r="V3681" t="str">
        <f t="shared" ca="1" si="817"/>
        <v>let cannot_decomm [$2015_2020$ , $2025_2030$ , $SLF_TO_LFO$] := 1;</v>
      </c>
    </row>
    <row r="3682" spans="8:22" outlineLevel="1" x14ac:dyDescent="0.25">
      <c r="H3682">
        <f t="shared" si="804"/>
        <v>79</v>
      </c>
      <c r="I3682" t="str">
        <f t="shared" ca="1" si="811"/>
        <v>SLF_TO_LFO</v>
      </c>
      <c r="J3682">
        <f t="shared" ca="1" si="805"/>
        <v>0</v>
      </c>
      <c r="K3682">
        <f t="shared" si="806"/>
        <v>2015</v>
      </c>
      <c r="L3682">
        <f t="shared" si="812"/>
        <v>2020</v>
      </c>
      <c r="M3682" t="str">
        <f t="shared" si="807"/>
        <v>2015_2020</v>
      </c>
      <c r="N3682">
        <f t="shared" si="808"/>
        <v>2030</v>
      </c>
      <c r="O3682">
        <f t="shared" si="809"/>
        <v>2035</v>
      </c>
      <c r="P3682" t="str">
        <f t="shared" si="810"/>
        <v>2030_2035</v>
      </c>
      <c r="Q3682">
        <f t="shared" si="813"/>
        <v>0</v>
      </c>
      <c r="R3682">
        <f t="shared" si="814"/>
        <v>0</v>
      </c>
      <c r="S3682">
        <f t="shared" ca="1" si="815"/>
        <v>1</v>
      </c>
      <c r="U3682" t="str">
        <f t="shared" ca="1" si="816"/>
        <v xml:space="preserve"> </v>
      </c>
      <c r="V3682" t="str">
        <f t="shared" ca="1" si="817"/>
        <v>let cannot_decomm [$2015_2020$ , $2030_2035$ , $SLF_TO_LFO$] := 1;</v>
      </c>
    </row>
    <row r="3683" spans="8:22" outlineLevel="1" x14ac:dyDescent="0.25">
      <c r="H3683">
        <f t="shared" si="804"/>
        <v>79</v>
      </c>
      <c r="I3683" t="str">
        <f t="shared" ca="1" si="811"/>
        <v>SLF_TO_LFO</v>
      </c>
      <c r="J3683">
        <f t="shared" ca="1" si="805"/>
        <v>0</v>
      </c>
      <c r="K3683">
        <f t="shared" si="806"/>
        <v>2015</v>
      </c>
      <c r="L3683">
        <f t="shared" si="812"/>
        <v>2020</v>
      </c>
      <c r="M3683" t="str">
        <f t="shared" si="807"/>
        <v>2015_2020</v>
      </c>
      <c r="N3683">
        <f t="shared" si="808"/>
        <v>2035</v>
      </c>
      <c r="O3683">
        <f t="shared" si="809"/>
        <v>2040</v>
      </c>
      <c r="P3683" t="str">
        <f t="shared" si="810"/>
        <v>2035_2040</v>
      </c>
      <c r="Q3683">
        <f t="shared" si="813"/>
        <v>0</v>
      </c>
      <c r="R3683">
        <f t="shared" si="814"/>
        <v>0</v>
      </c>
      <c r="S3683">
        <f t="shared" ca="1" si="815"/>
        <v>1</v>
      </c>
      <c r="U3683" t="str">
        <f t="shared" ca="1" si="816"/>
        <v xml:space="preserve"> </v>
      </c>
      <c r="V3683" t="str">
        <f t="shared" ca="1" si="817"/>
        <v>let cannot_decomm [$2015_2020$ , $2035_2040$ , $SLF_TO_LFO$] := 1;</v>
      </c>
    </row>
    <row r="3684" spans="8:22" outlineLevel="1" x14ac:dyDescent="0.25">
      <c r="H3684">
        <f t="shared" si="804"/>
        <v>79</v>
      </c>
      <c r="I3684" t="str">
        <f t="shared" ca="1" si="811"/>
        <v>SLF_TO_LFO</v>
      </c>
      <c r="J3684">
        <f t="shared" ca="1" si="805"/>
        <v>0</v>
      </c>
      <c r="K3684">
        <f t="shared" si="806"/>
        <v>2015</v>
      </c>
      <c r="L3684">
        <f t="shared" si="812"/>
        <v>2020</v>
      </c>
      <c r="M3684" t="str">
        <f t="shared" si="807"/>
        <v>2015_2020</v>
      </c>
      <c r="N3684">
        <f t="shared" si="808"/>
        <v>2040</v>
      </c>
      <c r="O3684">
        <f t="shared" si="809"/>
        <v>2045</v>
      </c>
      <c r="P3684" t="str">
        <f t="shared" si="810"/>
        <v>2040_2045</v>
      </c>
      <c r="Q3684">
        <f t="shared" si="813"/>
        <v>0</v>
      </c>
      <c r="R3684">
        <f t="shared" si="814"/>
        <v>0</v>
      </c>
      <c r="S3684">
        <f t="shared" ca="1" si="815"/>
        <v>1</v>
      </c>
      <c r="U3684" t="str">
        <f t="shared" ca="1" si="816"/>
        <v xml:space="preserve"> </v>
      </c>
      <c r="V3684" t="str">
        <f t="shared" ca="1" si="817"/>
        <v>let cannot_decomm [$2015_2020$ , $2040_2045$ , $SLF_TO_LFO$] := 1;</v>
      </c>
    </row>
    <row r="3685" spans="8:22" outlineLevel="1" x14ac:dyDescent="0.25">
      <c r="H3685">
        <f t="shared" si="804"/>
        <v>79</v>
      </c>
      <c r="I3685" t="str">
        <f t="shared" ca="1" si="811"/>
        <v>SLF_TO_LFO</v>
      </c>
      <c r="J3685">
        <f t="shared" ca="1" si="805"/>
        <v>0</v>
      </c>
      <c r="K3685">
        <f t="shared" si="806"/>
        <v>2015</v>
      </c>
      <c r="L3685">
        <f t="shared" si="812"/>
        <v>2020</v>
      </c>
      <c r="M3685" t="str">
        <f t="shared" si="807"/>
        <v>2015_2020</v>
      </c>
      <c r="N3685">
        <f t="shared" si="808"/>
        <v>2045</v>
      </c>
      <c r="O3685">
        <f t="shared" si="809"/>
        <v>2050</v>
      </c>
      <c r="P3685" t="str">
        <f t="shared" si="810"/>
        <v>2045_2050</v>
      </c>
      <c r="Q3685">
        <f t="shared" si="813"/>
        <v>0</v>
      </c>
      <c r="R3685">
        <f t="shared" si="814"/>
        <v>0</v>
      </c>
      <c r="S3685">
        <f t="shared" ca="1" si="815"/>
        <v>1</v>
      </c>
      <c r="U3685" t="str">
        <f t="shared" ca="1" si="816"/>
        <v xml:space="preserve"> </v>
      </c>
      <c r="V3685" t="str">
        <f t="shared" ca="1" si="817"/>
        <v>let cannot_decomm [$2015_2020$ , $2045_2050$ , $SLF_TO_LFO$] := 1;</v>
      </c>
    </row>
    <row r="3686" spans="8:22" outlineLevel="1" x14ac:dyDescent="0.25">
      <c r="H3686">
        <f t="shared" si="804"/>
        <v>79</v>
      </c>
      <c r="I3686" t="str">
        <f t="shared" ca="1" si="811"/>
        <v>SLF_TO_LFO</v>
      </c>
      <c r="J3686">
        <f t="shared" ca="1" si="805"/>
        <v>0</v>
      </c>
      <c r="K3686">
        <f t="shared" si="806"/>
        <v>2020</v>
      </c>
      <c r="L3686">
        <f t="shared" si="812"/>
        <v>2025</v>
      </c>
      <c r="M3686" t="str">
        <f t="shared" si="807"/>
        <v>2020_2025</v>
      </c>
      <c r="N3686">
        <f t="shared" si="808"/>
        <v>2015</v>
      </c>
      <c r="O3686">
        <f t="shared" si="809"/>
        <v>2020</v>
      </c>
      <c r="P3686" t="str">
        <f t="shared" si="810"/>
        <v>2015_2020</v>
      </c>
      <c r="Q3686">
        <f t="shared" si="813"/>
        <v>0</v>
      </c>
      <c r="R3686">
        <f t="shared" si="814"/>
        <v>1</v>
      </c>
      <c r="S3686">
        <f t="shared" ca="1" si="815"/>
        <v>0</v>
      </c>
      <c r="U3686" t="str">
        <f t="shared" ca="1" si="816"/>
        <v xml:space="preserve"> </v>
      </c>
      <c r="V3686" t="str">
        <f t="shared" ca="1" si="817"/>
        <v>let cannot_decomm [$2020_2025$ , $2015_2020$ , $SLF_TO_LFO$] := 1;</v>
      </c>
    </row>
    <row r="3687" spans="8:22" outlineLevel="1" x14ac:dyDescent="0.25">
      <c r="H3687">
        <f t="shared" si="804"/>
        <v>79</v>
      </c>
      <c r="I3687" t="str">
        <f t="shared" ca="1" si="811"/>
        <v>SLF_TO_LFO</v>
      </c>
      <c r="J3687">
        <f t="shared" ca="1" si="805"/>
        <v>0</v>
      </c>
      <c r="K3687">
        <f t="shared" si="806"/>
        <v>2020</v>
      </c>
      <c r="L3687">
        <f t="shared" si="812"/>
        <v>2025</v>
      </c>
      <c r="M3687" t="str">
        <f t="shared" si="807"/>
        <v>2020_2025</v>
      </c>
      <c r="N3687">
        <f t="shared" si="808"/>
        <v>2020</v>
      </c>
      <c r="O3687">
        <f t="shared" si="809"/>
        <v>2025</v>
      </c>
      <c r="P3687" t="str">
        <f t="shared" si="810"/>
        <v>2020_2025</v>
      </c>
      <c r="Q3687">
        <f t="shared" si="813"/>
        <v>0</v>
      </c>
      <c r="R3687">
        <f t="shared" si="814"/>
        <v>0</v>
      </c>
      <c r="S3687">
        <f t="shared" ca="1" si="815"/>
        <v>0</v>
      </c>
      <c r="U3687" t="str">
        <f t="shared" ca="1" si="816"/>
        <v xml:space="preserve"> </v>
      </c>
      <c r="V3687" t="str">
        <f t="shared" ca="1" si="817"/>
        <v>let cannot_decomm [$2020_2025$ , $2020_2025$ , $SLF_TO_LFO$] := 1;</v>
      </c>
    </row>
    <row r="3688" spans="8:22" outlineLevel="1" x14ac:dyDescent="0.25">
      <c r="H3688">
        <f t="shared" si="804"/>
        <v>79</v>
      </c>
      <c r="I3688" t="str">
        <f t="shared" ca="1" si="811"/>
        <v>SLF_TO_LFO</v>
      </c>
      <c r="J3688">
        <f t="shared" ca="1" si="805"/>
        <v>0</v>
      </c>
      <c r="K3688">
        <f t="shared" si="806"/>
        <v>2020</v>
      </c>
      <c r="L3688">
        <f t="shared" si="812"/>
        <v>2025</v>
      </c>
      <c r="M3688" t="str">
        <f t="shared" si="807"/>
        <v>2020_2025</v>
      </c>
      <c r="N3688">
        <f t="shared" si="808"/>
        <v>2025</v>
      </c>
      <c r="O3688">
        <f t="shared" si="809"/>
        <v>2030</v>
      </c>
      <c r="P3688" t="str">
        <f t="shared" si="810"/>
        <v>2025_2030</v>
      </c>
      <c r="Q3688">
        <f t="shared" si="813"/>
        <v>0</v>
      </c>
      <c r="R3688">
        <f t="shared" si="814"/>
        <v>0</v>
      </c>
      <c r="S3688">
        <f t="shared" ca="1" si="815"/>
        <v>1</v>
      </c>
      <c r="U3688" t="str">
        <f t="shared" ca="1" si="816"/>
        <v xml:space="preserve"> </v>
      </c>
      <c r="V3688" t="str">
        <f t="shared" ca="1" si="817"/>
        <v>let cannot_decomm [$2020_2025$ , $2025_2030$ , $SLF_TO_LFO$] := 1;</v>
      </c>
    </row>
    <row r="3689" spans="8:22" outlineLevel="1" x14ac:dyDescent="0.25">
      <c r="H3689">
        <f t="shared" si="804"/>
        <v>79</v>
      </c>
      <c r="I3689" t="str">
        <f t="shared" ca="1" si="811"/>
        <v>SLF_TO_LFO</v>
      </c>
      <c r="J3689">
        <f t="shared" ca="1" si="805"/>
        <v>0</v>
      </c>
      <c r="K3689">
        <f t="shared" si="806"/>
        <v>2020</v>
      </c>
      <c r="L3689">
        <f t="shared" si="812"/>
        <v>2025</v>
      </c>
      <c r="M3689" t="str">
        <f t="shared" si="807"/>
        <v>2020_2025</v>
      </c>
      <c r="N3689">
        <f t="shared" si="808"/>
        <v>2030</v>
      </c>
      <c r="O3689">
        <f t="shared" si="809"/>
        <v>2035</v>
      </c>
      <c r="P3689" t="str">
        <f t="shared" si="810"/>
        <v>2030_2035</v>
      </c>
      <c r="Q3689">
        <f t="shared" si="813"/>
        <v>0</v>
      </c>
      <c r="R3689">
        <f t="shared" si="814"/>
        <v>0</v>
      </c>
      <c r="S3689">
        <f t="shared" ca="1" si="815"/>
        <v>1</v>
      </c>
      <c r="U3689" t="str">
        <f t="shared" ca="1" si="816"/>
        <v xml:space="preserve"> </v>
      </c>
      <c r="V3689" t="str">
        <f t="shared" ca="1" si="817"/>
        <v>let cannot_decomm [$2020_2025$ , $2030_2035$ , $SLF_TO_LFO$] := 1;</v>
      </c>
    </row>
    <row r="3690" spans="8:22" outlineLevel="1" x14ac:dyDescent="0.25">
      <c r="H3690">
        <f t="shared" si="804"/>
        <v>79</v>
      </c>
      <c r="I3690" t="str">
        <f t="shared" ca="1" si="811"/>
        <v>SLF_TO_LFO</v>
      </c>
      <c r="J3690">
        <f t="shared" ca="1" si="805"/>
        <v>0</v>
      </c>
      <c r="K3690">
        <f t="shared" si="806"/>
        <v>2020</v>
      </c>
      <c r="L3690">
        <f t="shared" si="812"/>
        <v>2025</v>
      </c>
      <c r="M3690" t="str">
        <f t="shared" si="807"/>
        <v>2020_2025</v>
      </c>
      <c r="N3690">
        <f t="shared" si="808"/>
        <v>2035</v>
      </c>
      <c r="O3690">
        <f t="shared" si="809"/>
        <v>2040</v>
      </c>
      <c r="P3690" t="str">
        <f t="shared" si="810"/>
        <v>2035_2040</v>
      </c>
      <c r="Q3690">
        <f t="shared" si="813"/>
        <v>0</v>
      </c>
      <c r="R3690">
        <f t="shared" si="814"/>
        <v>0</v>
      </c>
      <c r="S3690">
        <f t="shared" ca="1" si="815"/>
        <v>1</v>
      </c>
      <c r="U3690" t="str">
        <f t="shared" ca="1" si="816"/>
        <v xml:space="preserve"> </v>
      </c>
      <c r="V3690" t="str">
        <f t="shared" ca="1" si="817"/>
        <v>let cannot_decomm [$2020_2025$ , $2035_2040$ , $SLF_TO_LFO$] := 1;</v>
      </c>
    </row>
    <row r="3691" spans="8:22" outlineLevel="1" x14ac:dyDescent="0.25">
      <c r="H3691">
        <f t="shared" si="804"/>
        <v>79</v>
      </c>
      <c r="I3691" t="str">
        <f t="shared" ca="1" si="811"/>
        <v>SLF_TO_LFO</v>
      </c>
      <c r="J3691">
        <f t="shared" ca="1" si="805"/>
        <v>0</v>
      </c>
      <c r="K3691">
        <f t="shared" si="806"/>
        <v>2020</v>
      </c>
      <c r="L3691">
        <f t="shared" si="812"/>
        <v>2025</v>
      </c>
      <c r="M3691" t="str">
        <f t="shared" si="807"/>
        <v>2020_2025</v>
      </c>
      <c r="N3691">
        <f t="shared" si="808"/>
        <v>2040</v>
      </c>
      <c r="O3691">
        <f t="shared" si="809"/>
        <v>2045</v>
      </c>
      <c r="P3691" t="str">
        <f t="shared" si="810"/>
        <v>2040_2045</v>
      </c>
      <c r="Q3691">
        <f t="shared" si="813"/>
        <v>0</v>
      </c>
      <c r="R3691">
        <f t="shared" si="814"/>
        <v>0</v>
      </c>
      <c r="S3691">
        <f t="shared" ca="1" si="815"/>
        <v>1</v>
      </c>
      <c r="U3691" t="str">
        <f t="shared" ca="1" si="816"/>
        <v xml:space="preserve"> </v>
      </c>
      <c r="V3691" t="str">
        <f t="shared" ca="1" si="817"/>
        <v>let cannot_decomm [$2020_2025$ , $2040_2045$ , $SLF_TO_LFO$] := 1;</v>
      </c>
    </row>
    <row r="3692" spans="8:22" outlineLevel="1" x14ac:dyDescent="0.25">
      <c r="H3692">
        <f t="shared" si="804"/>
        <v>79</v>
      </c>
      <c r="I3692" t="str">
        <f t="shared" ca="1" si="811"/>
        <v>SLF_TO_LFO</v>
      </c>
      <c r="J3692">
        <f t="shared" ca="1" si="805"/>
        <v>0</v>
      </c>
      <c r="K3692">
        <f t="shared" si="806"/>
        <v>2020</v>
      </c>
      <c r="L3692">
        <f t="shared" si="812"/>
        <v>2025</v>
      </c>
      <c r="M3692" t="str">
        <f t="shared" si="807"/>
        <v>2020_2025</v>
      </c>
      <c r="N3692">
        <f t="shared" si="808"/>
        <v>2045</v>
      </c>
      <c r="O3692">
        <f t="shared" si="809"/>
        <v>2050</v>
      </c>
      <c r="P3692" t="str">
        <f t="shared" si="810"/>
        <v>2045_2050</v>
      </c>
      <c r="Q3692">
        <f t="shared" si="813"/>
        <v>0</v>
      </c>
      <c r="R3692">
        <f t="shared" si="814"/>
        <v>0</v>
      </c>
      <c r="S3692">
        <f t="shared" ca="1" si="815"/>
        <v>1</v>
      </c>
      <c r="U3692" t="str">
        <f t="shared" ca="1" si="816"/>
        <v xml:space="preserve"> </v>
      </c>
      <c r="V3692" t="str">
        <f t="shared" ca="1" si="817"/>
        <v>let cannot_decomm [$2020_2025$ , $2045_2050$ , $SLF_TO_LFO$] := 1;</v>
      </c>
    </row>
    <row r="3693" spans="8:22" outlineLevel="1" x14ac:dyDescent="0.25">
      <c r="H3693">
        <f t="shared" si="804"/>
        <v>79</v>
      </c>
      <c r="I3693" t="str">
        <f t="shared" ca="1" si="811"/>
        <v>SLF_TO_LFO</v>
      </c>
      <c r="J3693">
        <f t="shared" ca="1" si="805"/>
        <v>0</v>
      </c>
      <c r="K3693">
        <f t="shared" si="806"/>
        <v>2025</v>
      </c>
      <c r="L3693">
        <f t="shared" si="812"/>
        <v>2030</v>
      </c>
      <c r="M3693" t="str">
        <f t="shared" si="807"/>
        <v>2025_2030</v>
      </c>
      <c r="N3693">
        <f t="shared" si="808"/>
        <v>2015</v>
      </c>
      <c r="O3693">
        <f t="shared" si="809"/>
        <v>2020</v>
      </c>
      <c r="P3693" t="str">
        <f t="shared" si="810"/>
        <v>2015_2020</v>
      </c>
      <c r="Q3693">
        <f t="shared" si="813"/>
        <v>0</v>
      </c>
      <c r="R3693">
        <f t="shared" si="814"/>
        <v>1</v>
      </c>
      <c r="S3693">
        <f t="shared" ca="1" si="815"/>
        <v>0</v>
      </c>
      <c r="U3693" t="str">
        <f t="shared" ca="1" si="816"/>
        <v xml:space="preserve"> </v>
      </c>
      <c r="V3693" t="str">
        <f t="shared" ca="1" si="817"/>
        <v>let cannot_decomm [$2025_2030$ , $2015_2020$ , $SLF_TO_LFO$] := 1;</v>
      </c>
    </row>
    <row r="3694" spans="8:22" outlineLevel="1" x14ac:dyDescent="0.25">
      <c r="H3694">
        <f t="shared" si="804"/>
        <v>79</v>
      </c>
      <c r="I3694" t="str">
        <f t="shared" ca="1" si="811"/>
        <v>SLF_TO_LFO</v>
      </c>
      <c r="J3694">
        <f t="shared" ca="1" si="805"/>
        <v>0</v>
      </c>
      <c r="K3694">
        <f t="shared" si="806"/>
        <v>2025</v>
      </c>
      <c r="L3694">
        <f t="shared" si="812"/>
        <v>2030</v>
      </c>
      <c r="M3694" t="str">
        <f t="shared" si="807"/>
        <v>2025_2030</v>
      </c>
      <c r="N3694">
        <f t="shared" si="808"/>
        <v>2020</v>
      </c>
      <c r="O3694">
        <f t="shared" si="809"/>
        <v>2025</v>
      </c>
      <c r="P3694" t="str">
        <f t="shared" si="810"/>
        <v>2020_2025</v>
      </c>
      <c r="Q3694">
        <f t="shared" si="813"/>
        <v>0</v>
      </c>
      <c r="R3694">
        <f t="shared" si="814"/>
        <v>1</v>
      </c>
      <c r="S3694">
        <f t="shared" ca="1" si="815"/>
        <v>0</v>
      </c>
      <c r="U3694" t="str">
        <f t="shared" ca="1" si="816"/>
        <v xml:space="preserve"> </v>
      </c>
      <c r="V3694" t="str">
        <f t="shared" ca="1" si="817"/>
        <v>let cannot_decomm [$2025_2030$ , $2020_2025$ , $SLF_TO_LFO$] := 1;</v>
      </c>
    </row>
    <row r="3695" spans="8:22" outlineLevel="1" x14ac:dyDescent="0.25">
      <c r="H3695">
        <f t="shared" si="804"/>
        <v>79</v>
      </c>
      <c r="I3695" t="str">
        <f t="shared" ca="1" si="811"/>
        <v>SLF_TO_LFO</v>
      </c>
      <c r="J3695">
        <f t="shared" ca="1" si="805"/>
        <v>0</v>
      </c>
      <c r="K3695">
        <f t="shared" si="806"/>
        <v>2025</v>
      </c>
      <c r="L3695">
        <f t="shared" si="812"/>
        <v>2030</v>
      </c>
      <c r="M3695" t="str">
        <f t="shared" si="807"/>
        <v>2025_2030</v>
      </c>
      <c r="N3695">
        <f t="shared" si="808"/>
        <v>2025</v>
      </c>
      <c r="O3695">
        <f t="shared" si="809"/>
        <v>2030</v>
      </c>
      <c r="P3695" t="str">
        <f t="shared" si="810"/>
        <v>2025_2030</v>
      </c>
      <c r="Q3695">
        <f t="shared" si="813"/>
        <v>0</v>
      </c>
      <c r="R3695">
        <f t="shared" si="814"/>
        <v>0</v>
      </c>
      <c r="S3695">
        <f t="shared" ca="1" si="815"/>
        <v>0</v>
      </c>
      <c r="U3695" t="str">
        <f t="shared" ca="1" si="816"/>
        <v xml:space="preserve"> </v>
      </c>
      <c r="V3695" t="str">
        <f t="shared" ca="1" si="817"/>
        <v>let cannot_decomm [$2025_2030$ , $2025_2030$ , $SLF_TO_LFO$] := 1;</v>
      </c>
    </row>
    <row r="3696" spans="8:22" outlineLevel="1" x14ac:dyDescent="0.25">
      <c r="H3696">
        <f t="shared" si="804"/>
        <v>79</v>
      </c>
      <c r="I3696" t="str">
        <f t="shared" ca="1" si="811"/>
        <v>SLF_TO_LFO</v>
      </c>
      <c r="J3696">
        <f t="shared" ca="1" si="805"/>
        <v>0</v>
      </c>
      <c r="K3696">
        <f t="shared" si="806"/>
        <v>2025</v>
      </c>
      <c r="L3696">
        <f t="shared" si="812"/>
        <v>2030</v>
      </c>
      <c r="M3696" t="str">
        <f t="shared" si="807"/>
        <v>2025_2030</v>
      </c>
      <c r="N3696">
        <f t="shared" si="808"/>
        <v>2030</v>
      </c>
      <c r="O3696">
        <f t="shared" si="809"/>
        <v>2035</v>
      </c>
      <c r="P3696" t="str">
        <f t="shared" si="810"/>
        <v>2030_2035</v>
      </c>
      <c r="Q3696">
        <f t="shared" si="813"/>
        <v>0</v>
      </c>
      <c r="R3696">
        <f t="shared" si="814"/>
        <v>0</v>
      </c>
      <c r="S3696">
        <f t="shared" ca="1" si="815"/>
        <v>1</v>
      </c>
      <c r="U3696" t="str">
        <f t="shared" ca="1" si="816"/>
        <v xml:space="preserve"> </v>
      </c>
      <c r="V3696" t="str">
        <f t="shared" ca="1" si="817"/>
        <v>let cannot_decomm [$2025_2030$ , $2030_2035$ , $SLF_TO_LFO$] := 1;</v>
      </c>
    </row>
    <row r="3697" spans="8:22" outlineLevel="1" x14ac:dyDescent="0.25">
      <c r="H3697">
        <f t="shared" si="804"/>
        <v>79</v>
      </c>
      <c r="I3697" t="str">
        <f t="shared" ca="1" si="811"/>
        <v>SLF_TO_LFO</v>
      </c>
      <c r="J3697">
        <f t="shared" ca="1" si="805"/>
        <v>0</v>
      </c>
      <c r="K3697">
        <f t="shared" si="806"/>
        <v>2025</v>
      </c>
      <c r="L3697">
        <f t="shared" si="812"/>
        <v>2030</v>
      </c>
      <c r="M3697" t="str">
        <f t="shared" si="807"/>
        <v>2025_2030</v>
      </c>
      <c r="N3697">
        <f t="shared" si="808"/>
        <v>2035</v>
      </c>
      <c r="O3697">
        <f t="shared" si="809"/>
        <v>2040</v>
      </c>
      <c r="P3697" t="str">
        <f t="shared" si="810"/>
        <v>2035_2040</v>
      </c>
      <c r="Q3697">
        <f t="shared" si="813"/>
        <v>0</v>
      </c>
      <c r="R3697">
        <f t="shared" si="814"/>
        <v>0</v>
      </c>
      <c r="S3697">
        <f t="shared" ca="1" si="815"/>
        <v>1</v>
      </c>
      <c r="U3697" t="str">
        <f t="shared" ca="1" si="816"/>
        <v xml:space="preserve"> </v>
      </c>
      <c r="V3697" t="str">
        <f t="shared" ca="1" si="817"/>
        <v>let cannot_decomm [$2025_2030$ , $2035_2040$ , $SLF_TO_LFO$] := 1;</v>
      </c>
    </row>
    <row r="3698" spans="8:22" outlineLevel="1" x14ac:dyDescent="0.25">
      <c r="H3698">
        <f t="shared" si="804"/>
        <v>79</v>
      </c>
      <c r="I3698" t="str">
        <f t="shared" ca="1" si="811"/>
        <v>SLF_TO_LFO</v>
      </c>
      <c r="J3698">
        <f t="shared" ca="1" si="805"/>
        <v>0</v>
      </c>
      <c r="K3698">
        <f t="shared" si="806"/>
        <v>2025</v>
      </c>
      <c r="L3698">
        <f t="shared" si="812"/>
        <v>2030</v>
      </c>
      <c r="M3698" t="str">
        <f t="shared" si="807"/>
        <v>2025_2030</v>
      </c>
      <c r="N3698">
        <f t="shared" si="808"/>
        <v>2040</v>
      </c>
      <c r="O3698">
        <f t="shared" si="809"/>
        <v>2045</v>
      </c>
      <c r="P3698" t="str">
        <f t="shared" si="810"/>
        <v>2040_2045</v>
      </c>
      <c r="Q3698">
        <f t="shared" si="813"/>
        <v>0</v>
      </c>
      <c r="R3698">
        <f t="shared" si="814"/>
        <v>0</v>
      </c>
      <c r="S3698">
        <f t="shared" ca="1" si="815"/>
        <v>1</v>
      </c>
      <c r="U3698" t="str">
        <f t="shared" ca="1" si="816"/>
        <v xml:space="preserve"> </v>
      </c>
      <c r="V3698" t="str">
        <f t="shared" ca="1" si="817"/>
        <v>let cannot_decomm [$2025_2030$ , $2040_2045$ , $SLF_TO_LFO$] := 1;</v>
      </c>
    </row>
    <row r="3699" spans="8:22" outlineLevel="1" x14ac:dyDescent="0.25">
      <c r="H3699">
        <f t="shared" si="804"/>
        <v>79</v>
      </c>
      <c r="I3699" t="str">
        <f t="shared" ca="1" si="811"/>
        <v>SLF_TO_LFO</v>
      </c>
      <c r="J3699">
        <f t="shared" ca="1" si="805"/>
        <v>0</v>
      </c>
      <c r="K3699">
        <f t="shared" si="806"/>
        <v>2025</v>
      </c>
      <c r="L3699">
        <f t="shared" si="812"/>
        <v>2030</v>
      </c>
      <c r="M3699" t="str">
        <f t="shared" si="807"/>
        <v>2025_2030</v>
      </c>
      <c r="N3699">
        <f t="shared" si="808"/>
        <v>2045</v>
      </c>
      <c r="O3699">
        <f t="shared" si="809"/>
        <v>2050</v>
      </c>
      <c r="P3699" t="str">
        <f t="shared" si="810"/>
        <v>2045_2050</v>
      </c>
      <c r="Q3699">
        <f t="shared" si="813"/>
        <v>0</v>
      </c>
      <c r="R3699">
        <f t="shared" si="814"/>
        <v>0</v>
      </c>
      <c r="S3699">
        <f t="shared" ca="1" si="815"/>
        <v>1</v>
      </c>
      <c r="U3699" t="str">
        <f t="shared" ca="1" si="816"/>
        <v xml:space="preserve"> </v>
      </c>
      <c r="V3699" t="str">
        <f t="shared" ca="1" si="817"/>
        <v>let cannot_decomm [$2025_2030$ , $2045_2050$ , $SLF_TO_LFO$] := 1;</v>
      </c>
    </row>
    <row r="3700" spans="8:22" outlineLevel="1" x14ac:dyDescent="0.25">
      <c r="H3700">
        <f t="shared" si="804"/>
        <v>79</v>
      </c>
      <c r="I3700" t="str">
        <f t="shared" ca="1" si="811"/>
        <v>SLF_TO_LFO</v>
      </c>
      <c r="J3700">
        <f t="shared" ca="1" si="805"/>
        <v>0</v>
      </c>
      <c r="K3700">
        <f t="shared" si="806"/>
        <v>2030</v>
      </c>
      <c r="L3700">
        <f t="shared" si="812"/>
        <v>2035</v>
      </c>
      <c r="M3700" t="str">
        <f t="shared" si="807"/>
        <v>2030_2035</v>
      </c>
      <c r="N3700">
        <f t="shared" si="808"/>
        <v>2015</v>
      </c>
      <c r="O3700">
        <f t="shared" si="809"/>
        <v>2020</v>
      </c>
      <c r="P3700" t="str">
        <f t="shared" si="810"/>
        <v>2015_2020</v>
      </c>
      <c r="Q3700">
        <f t="shared" si="813"/>
        <v>0</v>
      </c>
      <c r="R3700">
        <f t="shared" si="814"/>
        <v>1</v>
      </c>
      <c r="S3700">
        <f t="shared" ca="1" si="815"/>
        <v>0</v>
      </c>
      <c r="U3700" t="str">
        <f t="shared" ca="1" si="816"/>
        <v xml:space="preserve"> </v>
      </c>
      <c r="V3700" t="str">
        <f t="shared" ca="1" si="817"/>
        <v>let cannot_decomm [$2030_2035$ , $2015_2020$ , $SLF_TO_LFO$] := 1;</v>
      </c>
    </row>
    <row r="3701" spans="8:22" outlineLevel="1" x14ac:dyDescent="0.25">
      <c r="H3701">
        <f t="shared" ref="H3701:H3764" si="818">(FLOOR((ROW(A3701)-4)/49,1))+4</f>
        <v>79</v>
      </c>
      <c r="I3701" t="str">
        <f t="shared" ca="1" si="811"/>
        <v>SLF_TO_LFO</v>
      </c>
      <c r="J3701">
        <f t="shared" ref="J3701:J3764" ca="1" si="819">INDIRECT("C"&amp;H3701)</f>
        <v>0</v>
      </c>
      <c r="K3701">
        <f t="shared" ref="K3701:K3764" si="820">2015+MOD(FLOOR((ROW(A3701)-4)/7,1),7)*5</f>
        <v>2030</v>
      </c>
      <c r="L3701">
        <f t="shared" si="812"/>
        <v>2035</v>
      </c>
      <c r="M3701" t="str">
        <f t="shared" ref="M3701:M3764" si="821">K3701&amp;"_"&amp;L3701</f>
        <v>2030_2035</v>
      </c>
      <c r="N3701">
        <f t="shared" ref="N3701:N3764" si="822">2015+MOD(ROW(D3701)-4,7)*5</f>
        <v>2020</v>
      </c>
      <c r="O3701">
        <f t="shared" ref="O3701:O3764" si="823">2020+MOD(ROW(E3701)-4,7)*5</f>
        <v>2025</v>
      </c>
      <c r="P3701" t="str">
        <f t="shared" ref="P3701:P3764" si="824">N3701&amp;"_"&amp;O3701</f>
        <v>2020_2025</v>
      </c>
      <c r="Q3701">
        <f t="shared" si="813"/>
        <v>0</v>
      </c>
      <c r="R3701">
        <f t="shared" si="814"/>
        <v>1</v>
      </c>
      <c r="S3701">
        <f t="shared" ca="1" si="815"/>
        <v>0</v>
      </c>
      <c r="U3701" t="str">
        <f t="shared" ca="1" si="816"/>
        <v xml:space="preserve"> </v>
      </c>
      <c r="V3701" t="str">
        <f t="shared" ca="1" si="817"/>
        <v>let cannot_decomm [$2030_2035$ , $2020_2025$ , $SLF_TO_LFO$] := 1;</v>
      </c>
    </row>
    <row r="3702" spans="8:22" outlineLevel="1" x14ac:dyDescent="0.25">
      <c r="H3702">
        <f t="shared" si="818"/>
        <v>79</v>
      </c>
      <c r="I3702" t="str">
        <f t="shared" ca="1" si="811"/>
        <v>SLF_TO_LFO</v>
      </c>
      <c r="J3702">
        <f t="shared" ca="1" si="819"/>
        <v>0</v>
      </c>
      <c r="K3702">
        <f t="shared" si="820"/>
        <v>2030</v>
      </c>
      <c r="L3702">
        <f t="shared" si="812"/>
        <v>2035</v>
      </c>
      <c r="M3702" t="str">
        <f t="shared" si="821"/>
        <v>2030_2035</v>
      </c>
      <c r="N3702">
        <f t="shared" si="822"/>
        <v>2025</v>
      </c>
      <c r="O3702">
        <f t="shared" si="823"/>
        <v>2030</v>
      </c>
      <c r="P3702" t="str">
        <f t="shared" si="824"/>
        <v>2025_2030</v>
      </c>
      <c r="Q3702">
        <f t="shared" si="813"/>
        <v>0</v>
      </c>
      <c r="R3702">
        <f t="shared" si="814"/>
        <v>1</v>
      </c>
      <c r="S3702">
        <f t="shared" ca="1" si="815"/>
        <v>0</v>
      </c>
      <c r="U3702" t="str">
        <f t="shared" ca="1" si="816"/>
        <v xml:space="preserve"> </v>
      </c>
      <c r="V3702" t="str">
        <f t="shared" ca="1" si="817"/>
        <v>let cannot_decomm [$2030_2035$ , $2025_2030$ , $SLF_TO_LFO$] := 1;</v>
      </c>
    </row>
    <row r="3703" spans="8:22" outlineLevel="1" x14ac:dyDescent="0.25">
      <c r="H3703">
        <f t="shared" si="818"/>
        <v>79</v>
      </c>
      <c r="I3703" t="str">
        <f t="shared" ca="1" si="811"/>
        <v>SLF_TO_LFO</v>
      </c>
      <c r="J3703">
        <f t="shared" ca="1" si="819"/>
        <v>0</v>
      </c>
      <c r="K3703">
        <f t="shared" si="820"/>
        <v>2030</v>
      </c>
      <c r="L3703">
        <f t="shared" si="812"/>
        <v>2035</v>
      </c>
      <c r="M3703" t="str">
        <f t="shared" si="821"/>
        <v>2030_2035</v>
      </c>
      <c r="N3703">
        <f t="shared" si="822"/>
        <v>2030</v>
      </c>
      <c r="O3703">
        <f t="shared" si="823"/>
        <v>2035</v>
      </c>
      <c r="P3703" t="str">
        <f t="shared" si="824"/>
        <v>2030_2035</v>
      </c>
      <c r="Q3703">
        <f t="shared" si="813"/>
        <v>0</v>
      </c>
      <c r="R3703">
        <f t="shared" si="814"/>
        <v>0</v>
      </c>
      <c r="S3703">
        <f t="shared" ca="1" si="815"/>
        <v>0</v>
      </c>
      <c r="U3703" t="str">
        <f t="shared" ca="1" si="816"/>
        <v xml:space="preserve"> </v>
      </c>
      <c r="V3703" t="str">
        <f t="shared" ca="1" si="817"/>
        <v>let cannot_decomm [$2030_2035$ , $2030_2035$ , $SLF_TO_LFO$] := 1;</v>
      </c>
    </row>
    <row r="3704" spans="8:22" outlineLevel="1" x14ac:dyDescent="0.25">
      <c r="H3704">
        <f t="shared" si="818"/>
        <v>79</v>
      </c>
      <c r="I3704" t="str">
        <f t="shared" ca="1" si="811"/>
        <v>SLF_TO_LFO</v>
      </c>
      <c r="J3704">
        <f t="shared" ca="1" si="819"/>
        <v>0</v>
      </c>
      <c r="K3704">
        <f t="shared" si="820"/>
        <v>2030</v>
      </c>
      <c r="L3704">
        <f t="shared" si="812"/>
        <v>2035</v>
      </c>
      <c r="M3704" t="str">
        <f t="shared" si="821"/>
        <v>2030_2035</v>
      </c>
      <c r="N3704">
        <f t="shared" si="822"/>
        <v>2035</v>
      </c>
      <c r="O3704">
        <f t="shared" si="823"/>
        <v>2040</v>
      </c>
      <c r="P3704" t="str">
        <f t="shared" si="824"/>
        <v>2035_2040</v>
      </c>
      <c r="Q3704">
        <f t="shared" si="813"/>
        <v>0</v>
      </c>
      <c r="R3704">
        <f t="shared" si="814"/>
        <v>0</v>
      </c>
      <c r="S3704">
        <f t="shared" ca="1" si="815"/>
        <v>1</v>
      </c>
      <c r="U3704" t="str">
        <f t="shared" ca="1" si="816"/>
        <v xml:space="preserve"> </v>
      </c>
      <c r="V3704" t="str">
        <f t="shared" ca="1" si="817"/>
        <v>let cannot_decomm [$2030_2035$ , $2035_2040$ , $SLF_TO_LFO$] := 1;</v>
      </c>
    </row>
    <row r="3705" spans="8:22" outlineLevel="1" x14ac:dyDescent="0.25">
      <c r="H3705">
        <f t="shared" si="818"/>
        <v>79</v>
      </c>
      <c r="I3705" t="str">
        <f t="shared" ca="1" si="811"/>
        <v>SLF_TO_LFO</v>
      </c>
      <c r="J3705">
        <f t="shared" ca="1" si="819"/>
        <v>0</v>
      </c>
      <c r="K3705">
        <f t="shared" si="820"/>
        <v>2030</v>
      </c>
      <c r="L3705">
        <f t="shared" si="812"/>
        <v>2035</v>
      </c>
      <c r="M3705" t="str">
        <f t="shared" si="821"/>
        <v>2030_2035</v>
      </c>
      <c r="N3705">
        <f t="shared" si="822"/>
        <v>2040</v>
      </c>
      <c r="O3705">
        <f t="shared" si="823"/>
        <v>2045</v>
      </c>
      <c r="P3705" t="str">
        <f t="shared" si="824"/>
        <v>2040_2045</v>
      </c>
      <c r="Q3705">
        <f t="shared" si="813"/>
        <v>0</v>
      </c>
      <c r="R3705">
        <f t="shared" si="814"/>
        <v>0</v>
      </c>
      <c r="S3705">
        <f t="shared" ca="1" si="815"/>
        <v>1</v>
      </c>
      <c r="U3705" t="str">
        <f t="shared" ca="1" si="816"/>
        <v xml:space="preserve"> </v>
      </c>
      <c r="V3705" t="str">
        <f t="shared" ca="1" si="817"/>
        <v>let cannot_decomm [$2030_2035$ , $2040_2045$ , $SLF_TO_LFO$] := 1;</v>
      </c>
    </row>
    <row r="3706" spans="8:22" outlineLevel="1" x14ac:dyDescent="0.25">
      <c r="H3706">
        <f t="shared" si="818"/>
        <v>79</v>
      </c>
      <c r="I3706" t="str">
        <f t="shared" ca="1" si="811"/>
        <v>SLF_TO_LFO</v>
      </c>
      <c r="J3706">
        <f t="shared" ca="1" si="819"/>
        <v>0</v>
      </c>
      <c r="K3706">
        <f t="shared" si="820"/>
        <v>2030</v>
      </c>
      <c r="L3706">
        <f t="shared" si="812"/>
        <v>2035</v>
      </c>
      <c r="M3706" t="str">
        <f t="shared" si="821"/>
        <v>2030_2035</v>
      </c>
      <c r="N3706">
        <f t="shared" si="822"/>
        <v>2045</v>
      </c>
      <c r="O3706">
        <f t="shared" si="823"/>
        <v>2050</v>
      </c>
      <c r="P3706" t="str">
        <f t="shared" si="824"/>
        <v>2045_2050</v>
      </c>
      <c r="Q3706">
        <f t="shared" si="813"/>
        <v>0</v>
      </c>
      <c r="R3706">
        <f t="shared" si="814"/>
        <v>0</v>
      </c>
      <c r="S3706">
        <f t="shared" ca="1" si="815"/>
        <v>1</v>
      </c>
      <c r="U3706" t="str">
        <f t="shared" ca="1" si="816"/>
        <v xml:space="preserve"> </v>
      </c>
      <c r="V3706" t="str">
        <f t="shared" ca="1" si="817"/>
        <v>let cannot_decomm [$2030_2035$ , $2045_2050$ , $SLF_TO_LFO$] := 1;</v>
      </c>
    </row>
    <row r="3707" spans="8:22" outlineLevel="1" x14ac:dyDescent="0.25">
      <c r="H3707">
        <f t="shared" si="818"/>
        <v>79</v>
      </c>
      <c r="I3707" t="str">
        <f t="shared" ca="1" si="811"/>
        <v>SLF_TO_LFO</v>
      </c>
      <c r="J3707">
        <f t="shared" ca="1" si="819"/>
        <v>0</v>
      </c>
      <c r="K3707">
        <f t="shared" si="820"/>
        <v>2035</v>
      </c>
      <c r="L3707">
        <f t="shared" si="812"/>
        <v>2040</v>
      </c>
      <c r="M3707" t="str">
        <f t="shared" si="821"/>
        <v>2035_2040</v>
      </c>
      <c r="N3707">
        <f t="shared" si="822"/>
        <v>2015</v>
      </c>
      <c r="O3707">
        <f t="shared" si="823"/>
        <v>2020</v>
      </c>
      <c r="P3707" t="str">
        <f t="shared" si="824"/>
        <v>2015_2020</v>
      </c>
      <c r="Q3707">
        <f t="shared" si="813"/>
        <v>0</v>
      </c>
      <c r="R3707">
        <f t="shared" si="814"/>
        <v>1</v>
      </c>
      <c r="S3707">
        <f t="shared" ca="1" si="815"/>
        <v>0</v>
      </c>
      <c r="U3707" t="str">
        <f t="shared" ca="1" si="816"/>
        <v xml:space="preserve"> </v>
      </c>
      <c r="V3707" t="str">
        <f t="shared" ca="1" si="817"/>
        <v>let cannot_decomm [$2035_2040$ , $2015_2020$ , $SLF_TO_LFO$] := 1;</v>
      </c>
    </row>
    <row r="3708" spans="8:22" outlineLevel="1" x14ac:dyDescent="0.25">
      <c r="H3708">
        <f t="shared" si="818"/>
        <v>79</v>
      </c>
      <c r="I3708" t="str">
        <f t="shared" ca="1" si="811"/>
        <v>SLF_TO_LFO</v>
      </c>
      <c r="J3708">
        <f t="shared" ca="1" si="819"/>
        <v>0</v>
      </c>
      <c r="K3708">
        <f t="shared" si="820"/>
        <v>2035</v>
      </c>
      <c r="L3708">
        <f t="shared" si="812"/>
        <v>2040</v>
      </c>
      <c r="M3708" t="str">
        <f t="shared" si="821"/>
        <v>2035_2040</v>
      </c>
      <c r="N3708">
        <f t="shared" si="822"/>
        <v>2020</v>
      </c>
      <c r="O3708">
        <f t="shared" si="823"/>
        <v>2025</v>
      </c>
      <c r="P3708" t="str">
        <f t="shared" si="824"/>
        <v>2020_2025</v>
      </c>
      <c r="Q3708">
        <f t="shared" si="813"/>
        <v>0</v>
      </c>
      <c r="R3708">
        <f t="shared" si="814"/>
        <v>1</v>
      </c>
      <c r="S3708">
        <f t="shared" ca="1" si="815"/>
        <v>0</v>
      </c>
      <c r="U3708" t="str">
        <f t="shared" ca="1" si="816"/>
        <v xml:space="preserve"> </v>
      </c>
      <c r="V3708" t="str">
        <f t="shared" ca="1" si="817"/>
        <v>let cannot_decomm [$2035_2040$ , $2020_2025$ , $SLF_TO_LFO$] := 1;</v>
      </c>
    </row>
    <row r="3709" spans="8:22" outlineLevel="1" x14ac:dyDescent="0.25">
      <c r="H3709">
        <f t="shared" si="818"/>
        <v>79</v>
      </c>
      <c r="I3709" t="str">
        <f t="shared" ca="1" si="811"/>
        <v>SLF_TO_LFO</v>
      </c>
      <c r="J3709">
        <f t="shared" ca="1" si="819"/>
        <v>0</v>
      </c>
      <c r="K3709">
        <f t="shared" si="820"/>
        <v>2035</v>
      </c>
      <c r="L3709">
        <f t="shared" si="812"/>
        <v>2040</v>
      </c>
      <c r="M3709" t="str">
        <f t="shared" si="821"/>
        <v>2035_2040</v>
      </c>
      <c r="N3709">
        <f t="shared" si="822"/>
        <v>2025</v>
      </c>
      <c r="O3709">
        <f t="shared" si="823"/>
        <v>2030</v>
      </c>
      <c r="P3709" t="str">
        <f t="shared" si="824"/>
        <v>2025_2030</v>
      </c>
      <c r="Q3709">
        <f t="shared" si="813"/>
        <v>0</v>
      </c>
      <c r="R3709">
        <f t="shared" si="814"/>
        <v>1</v>
      </c>
      <c r="S3709">
        <f t="shared" ca="1" si="815"/>
        <v>0</v>
      </c>
      <c r="U3709" t="str">
        <f t="shared" ca="1" si="816"/>
        <v xml:space="preserve"> </v>
      </c>
      <c r="V3709" t="str">
        <f t="shared" ca="1" si="817"/>
        <v>let cannot_decomm [$2035_2040$ , $2025_2030$ , $SLF_TO_LFO$] := 1;</v>
      </c>
    </row>
    <row r="3710" spans="8:22" outlineLevel="1" x14ac:dyDescent="0.25">
      <c r="H3710">
        <f t="shared" si="818"/>
        <v>79</v>
      </c>
      <c r="I3710" t="str">
        <f t="shared" ca="1" si="811"/>
        <v>SLF_TO_LFO</v>
      </c>
      <c r="J3710">
        <f t="shared" ca="1" si="819"/>
        <v>0</v>
      </c>
      <c r="K3710">
        <f t="shared" si="820"/>
        <v>2035</v>
      </c>
      <c r="L3710">
        <f t="shared" si="812"/>
        <v>2040</v>
      </c>
      <c r="M3710" t="str">
        <f t="shared" si="821"/>
        <v>2035_2040</v>
      </c>
      <c r="N3710">
        <f t="shared" si="822"/>
        <v>2030</v>
      </c>
      <c r="O3710">
        <f t="shared" si="823"/>
        <v>2035</v>
      </c>
      <c r="P3710" t="str">
        <f t="shared" si="824"/>
        <v>2030_2035</v>
      </c>
      <c r="Q3710">
        <f t="shared" si="813"/>
        <v>0</v>
      </c>
      <c r="R3710">
        <f t="shared" si="814"/>
        <v>1</v>
      </c>
      <c r="S3710">
        <f t="shared" ca="1" si="815"/>
        <v>0</v>
      </c>
      <c r="U3710" t="str">
        <f t="shared" ca="1" si="816"/>
        <v xml:space="preserve"> </v>
      </c>
      <c r="V3710" t="str">
        <f t="shared" ca="1" si="817"/>
        <v>let cannot_decomm [$2035_2040$ , $2030_2035$ , $SLF_TO_LFO$] := 1;</v>
      </c>
    </row>
    <row r="3711" spans="8:22" outlineLevel="1" x14ac:dyDescent="0.25">
      <c r="H3711">
        <f t="shared" si="818"/>
        <v>79</v>
      </c>
      <c r="I3711" t="str">
        <f t="shared" ca="1" si="811"/>
        <v>SLF_TO_LFO</v>
      </c>
      <c r="J3711">
        <f t="shared" ca="1" si="819"/>
        <v>0</v>
      </c>
      <c r="K3711">
        <f t="shared" si="820"/>
        <v>2035</v>
      </c>
      <c r="L3711">
        <f t="shared" si="812"/>
        <v>2040</v>
      </c>
      <c r="M3711" t="str">
        <f t="shared" si="821"/>
        <v>2035_2040</v>
      </c>
      <c r="N3711">
        <f t="shared" si="822"/>
        <v>2035</v>
      </c>
      <c r="O3711">
        <f t="shared" si="823"/>
        <v>2040</v>
      </c>
      <c r="P3711" t="str">
        <f t="shared" si="824"/>
        <v>2035_2040</v>
      </c>
      <c r="Q3711">
        <f t="shared" si="813"/>
        <v>0</v>
      </c>
      <c r="R3711">
        <f t="shared" si="814"/>
        <v>0</v>
      </c>
      <c r="S3711">
        <f t="shared" ca="1" si="815"/>
        <v>0</v>
      </c>
      <c r="U3711" t="str">
        <f t="shared" ca="1" si="816"/>
        <v xml:space="preserve"> </v>
      </c>
      <c r="V3711" t="str">
        <f t="shared" ca="1" si="817"/>
        <v>let cannot_decomm [$2035_2040$ , $2035_2040$ , $SLF_TO_LFO$] := 1;</v>
      </c>
    </row>
    <row r="3712" spans="8:22" outlineLevel="1" x14ac:dyDescent="0.25">
      <c r="H3712">
        <f t="shared" si="818"/>
        <v>79</v>
      </c>
      <c r="I3712" t="str">
        <f t="shared" ca="1" si="811"/>
        <v>SLF_TO_LFO</v>
      </c>
      <c r="J3712">
        <f t="shared" ca="1" si="819"/>
        <v>0</v>
      </c>
      <c r="K3712">
        <f t="shared" si="820"/>
        <v>2035</v>
      </c>
      <c r="L3712">
        <f t="shared" si="812"/>
        <v>2040</v>
      </c>
      <c r="M3712" t="str">
        <f t="shared" si="821"/>
        <v>2035_2040</v>
      </c>
      <c r="N3712">
        <f t="shared" si="822"/>
        <v>2040</v>
      </c>
      <c r="O3712">
        <f t="shared" si="823"/>
        <v>2045</v>
      </c>
      <c r="P3712" t="str">
        <f t="shared" si="824"/>
        <v>2040_2045</v>
      </c>
      <c r="Q3712">
        <f t="shared" si="813"/>
        <v>0</v>
      </c>
      <c r="R3712">
        <f t="shared" si="814"/>
        <v>0</v>
      </c>
      <c r="S3712">
        <f t="shared" ca="1" si="815"/>
        <v>1</v>
      </c>
      <c r="U3712" t="str">
        <f t="shared" ca="1" si="816"/>
        <v xml:space="preserve"> </v>
      </c>
      <c r="V3712" t="str">
        <f t="shared" ca="1" si="817"/>
        <v>let cannot_decomm [$2035_2040$ , $2040_2045$ , $SLF_TO_LFO$] := 1;</v>
      </c>
    </row>
    <row r="3713" spans="8:22" outlineLevel="1" x14ac:dyDescent="0.25">
      <c r="H3713">
        <f t="shared" si="818"/>
        <v>79</v>
      </c>
      <c r="I3713" t="str">
        <f t="shared" ca="1" si="811"/>
        <v>SLF_TO_LFO</v>
      </c>
      <c r="J3713">
        <f t="shared" ca="1" si="819"/>
        <v>0</v>
      </c>
      <c r="K3713">
        <f t="shared" si="820"/>
        <v>2035</v>
      </c>
      <c r="L3713">
        <f t="shared" si="812"/>
        <v>2040</v>
      </c>
      <c r="M3713" t="str">
        <f t="shared" si="821"/>
        <v>2035_2040</v>
      </c>
      <c r="N3713">
        <f t="shared" si="822"/>
        <v>2045</v>
      </c>
      <c r="O3713">
        <f t="shared" si="823"/>
        <v>2050</v>
      </c>
      <c r="P3713" t="str">
        <f t="shared" si="824"/>
        <v>2045_2050</v>
      </c>
      <c r="Q3713">
        <f t="shared" si="813"/>
        <v>0</v>
      </c>
      <c r="R3713">
        <f t="shared" si="814"/>
        <v>0</v>
      </c>
      <c r="S3713">
        <f t="shared" ca="1" si="815"/>
        <v>1</v>
      </c>
      <c r="U3713" t="str">
        <f t="shared" ca="1" si="816"/>
        <v xml:space="preserve"> </v>
      </c>
      <c r="V3713" t="str">
        <f t="shared" ca="1" si="817"/>
        <v>let cannot_decomm [$2035_2040$ , $2045_2050$ , $SLF_TO_LFO$] := 1;</v>
      </c>
    </row>
    <row r="3714" spans="8:22" outlineLevel="1" x14ac:dyDescent="0.25">
      <c r="H3714">
        <f t="shared" si="818"/>
        <v>79</v>
      </c>
      <c r="I3714" t="str">
        <f t="shared" ca="1" si="811"/>
        <v>SLF_TO_LFO</v>
      </c>
      <c r="J3714">
        <f t="shared" ca="1" si="819"/>
        <v>0</v>
      </c>
      <c r="K3714">
        <f t="shared" si="820"/>
        <v>2040</v>
      </c>
      <c r="L3714">
        <f t="shared" si="812"/>
        <v>2045</v>
      </c>
      <c r="M3714" t="str">
        <f t="shared" si="821"/>
        <v>2040_2045</v>
      </c>
      <c r="N3714">
        <f t="shared" si="822"/>
        <v>2015</v>
      </c>
      <c r="O3714">
        <f t="shared" si="823"/>
        <v>2020</v>
      </c>
      <c r="P3714" t="str">
        <f t="shared" si="824"/>
        <v>2015_2020</v>
      </c>
      <c r="Q3714">
        <f t="shared" si="813"/>
        <v>0</v>
      </c>
      <c r="R3714">
        <f t="shared" si="814"/>
        <v>1</v>
      </c>
      <c r="S3714">
        <f t="shared" ca="1" si="815"/>
        <v>0</v>
      </c>
      <c r="U3714" t="str">
        <f t="shared" ca="1" si="816"/>
        <v xml:space="preserve"> </v>
      </c>
      <c r="V3714" t="str">
        <f t="shared" ca="1" si="817"/>
        <v>let cannot_decomm [$2040_2045$ , $2015_2020$ , $SLF_TO_LFO$] := 1;</v>
      </c>
    </row>
    <row r="3715" spans="8:22" outlineLevel="1" x14ac:dyDescent="0.25">
      <c r="H3715">
        <f t="shared" si="818"/>
        <v>79</v>
      </c>
      <c r="I3715" t="str">
        <f t="shared" ca="1" si="811"/>
        <v>SLF_TO_LFO</v>
      </c>
      <c r="J3715">
        <f t="shared" ca="1" si="819"/>
        <v>0</v>
      </c>
      <c r="K3715">
        <f t="shared" si="820"/>
        <v>2040</v>
      </c>
      <c r="L3715">
        <f t="shared" si="812"/>
        <v>2045</v>
      </c>
      <c r="M3715" t="str">
        <f t="shared" si="821"/>
        <v>2040_2045</v>
      </c>
      <c r="N3715">
        <f t="shared" si="822"/>
        <v>2020</v>
      </c>
      <c r="O3715">
        <f t="shared" si="823"/>
        <v>2025</v>
      </c>
      <c r="P3715" t="str">
        <f t="shared" si="824"/>
        <v>2020_2025</v>
      </c>
      <c r="Q3715">
        <f t="shared" si="813"/>
        <v>0</v>
      </c>
      <c r="R3715">
        <f t="shared" si="814"/>
        <v>1</v>
      </c>
      <c r="S3715">
        <f t="shared" ca="1" si="815"/>
        <v>0</v>
      </c>
      <c r="U3715" t="str">
        <f t="shared" ca="1" si="816"/>
        <v xml:space="preserve"> </v>
      </c>
      <c r="V3715" t="str">
        <f t="shared" ca="1" si="817"/>
        <v>let cannot_decomm [$2040_2045$ , $2020_2025$ , $SLF_TO_LFO$] := 1;</v>
      </c>
    </row>
    <row r="3716" spans="8:22" outlineLevel="1" x14ac:dyDescent="0.25">
      <c r="H3716">
        <f t="shared" si="818"/>
        <v>79</v>
      </c>
      <c r="I3716" t="str">
        <f t="shared" ca="1" si="811"/>
        <v>SLF_TO_LFO</v>
      </c>
      <c r="J3716">
        <f t="shared" ca="1" si="819"/>
        <v>0</v>
      </c>
      <c r="K3716">
        <f t="shared" si="820"/>
        <v>2040</v>
      </c>
      <c r="L3716">
        <f t="shared" si="812"/>
        <v>2045</v>
      </c>
      <c r="M3716" t="str">
        <f t="shared" si="821"/>
        <v>2040_2045</v>
      </c>
      <c r="N3716">
        <f t="shared" si="822"/>
        <v>2025</v>
      </c>
      <c r="O3716">
        <f t="shared" si="823"/>
        <v>2030</v>
      </c>
      <c r="P3716" t="str">
        <f t="shared" si="824"/>
        <v>2025_2030</v>
      </c>
      <c r="Q3716">
        <f t="shared" si="813"/>
        <v>0</v>
      </c>
      <c r="R3716">
        <f t="shared" si="814"/>
        <v>1</v>
      </c>
      <c r="S3716">
        <f t="shared" ca="1" si="815"/>
        <v>0</v>
      </c>
      <c r="U3716" t="str">
        <f t="shared" ca="1" si="816"/>
        <v xml:space="preserve"> </v>
      </c>
      <c r="V3716" t="str">
        <f t="shared" ca="1" si="817"/>
        <v>let cannot_decomm [$2040_2045$ , $2025_2030$ , $SLF_TO_LFO$] := 1;</v>
      </c>
    </row>
    <row r="3717" spans="8:22" outlineLevel="1" x14ac:dyDescent="0.25">
      <c r="H3717">
        <f t="shared" si="818"/>
        <v>79</v>
      </c>
      <c r="I3717" t="str">
        <f t="shared" ref="I3717:I3780" ca="1" si="825">INDIRECT("A"&amp;H3717)</f>
        <v>SLF_TO_LFO</v>
      </c>
      <c r="J3717">
        <f t="shared" ca="1" si="819"/>
        <v>0</v>
      </c>
      <c r="K3717">
        <f t="shared" si="820"/>
        <v>2040</v>
      </c>
      <c r="L3717">
        <f t="shared" ref="L3717:L3780" si="826">K3717+5</f>
        <v>2045</v>
      </c>
      <c r="M3717" t="str">
        <f t="shared" si="821"/>
        <v>2040_2045</v>
      </c>
      <c r="N3717">
        <f t="shared" si="822"/>
        <v>2030</v>
      </c>
      <c r="O3717">
        <f t="shared" si="823"/>
        <v>2035</v>
      </c>
      <c r="P3717" t="str">
        <f t="shared" si="824"/>
        <v>2030_2035</v>
      </c>
      <c r="Q3717">
        <f t="shared" ref="Q3717:Q3780" si="827">IF(K3717=2015,IF(N3717=2015,1,0),0)</f>
        <v>0</v>
      </c>
      <c r="R3717">
        <f t="shared" ref="R3717:R3780" si="828">IF(K3717&gt;N3717,1,0)</f>
        <v>1</v>
      </c>
      <c r="S3717">
        <f t="shared" ref="S3717:S3780" ca="1" si="829">IF(K3717&lt;(N3717+J3717),1,0)</f>
        <v>0</v>
      </c>
      <c r="U3717" t="str">
        <f t="shared" ref="U3717:U3780" ca="1" si="830">IF(Q3717=1,"#",IF((R3717+S3717)=2,"#"," "))</f>
        <v xml:space="preserve"> </v>
      </c>
      <c r="V3717" t="str">
        <f t="shared" ref="V3717:V3780" ca="1" si="831">"let cannot_decomm [$"&amp;M3717&amp;"$ , $"&amp;P3717&amp;"$ , $"&amp;I3717&amp;"$] := 1;"</f>
        <v>let cannot_decomm [$2040_2045$ , $2030_2035$ , $SLF_TO_LFO$] := 1;</v>
      </c>
    </row>
    <row r="3718" spans="8:22" outlineLevel="1" x14ac:dyDescent="0.25">
      <c r="H3718">
        <f t="shared" si="818"/>
        <v>79</v>
      </c>
      <c r="I3718" t="str">
        <f t="shared" ca="1" si="825"/>
        <v>SLF_TO_LFO</v>
      </c>
      <c r="J3718">
        <f t="shared" ca="1" si="819"/>
        <v>0</v>
      </c>
      <c r="K3718">
        <f t="shared" si="820"/>
        <v>2040</v>
      </c>
      <c r="L3718">
        <f t="shared" si="826"/>
        <v>2045</v>
      </c>
      <c r="M3718" t="str">
        <f t="shared" si="821"/>
        <v>2040_2045</v>
      </c>
      <c r="N3718">
        <f t="shared" si="822"/>
        <v>2035</v>
      </c>
      <c r="O3718">
        <f t="shared" si="823"/>
        <v>2040</v>
      </c>
      <c r="P3718" t="str">
        <f t="shared" si="824"/>
        <v>2035_2040</v>
      </c>
      <c r="Q3718">
        <f t="shared" si="827"/>
        <v>0</v>
      </c>
      <c r="R3718">
        <f t="shared" si="828"/>
        <v>1</v>
      </c>
      <c r="S3718">
        <f t="shared" ca="1" si="829"/>
        <v>0</v>
      </c>
      <c r="U3718" t="str">
        <f t="shared" ca="1" si="830"/>
        <v xml:space="preserve"> </v>
      </c>
      <c r="V3718" t="str">
        <f t="shared" ca="1" si="831"/>
        <v>let cannot_decomm [$2040_2045$ , $2035_2040$ , $SLF_TO_LFO$] := 1;</v>
      </c>
    </row>
    <row r="3719" spans="8:22" outlineLevel="1" x14ac:dyDescent="0.25">
      <c r="H3719">
        <f t="shared" si="818"/>
        <v>79</v>
      </c>
      <c r="I3719" t="str">
        <f t="shared" ca="1" si="825"/>
        <v>SLF_TO_LFO</v>
      </c>
      <c r="J3719">
        <f t="shared" ca="1" si="819"/>
        <v>0</v>
      </c>
      <c r="K3719">
        <f t="shared" si="820"/>
        <v>2040</v>
      </c>
      <c r="L3719">
        <f t="shared" si="826"/>
        <v>2045</v>
      </c>
      <c r="M3719" t="str">
        <f t="shared" si="821"/>
        <v>2040_2045</v>
      </c>
      <c r="N3719">
        <f t="shared" si="822"/>
        <v>2040</v>
      </c>
      <c r="O3719">
        <f t="shared" si="823"/>
        <v>2045</v>
      </c>
      <c r="P3719" t="str">
        <f t="shared" si="824"/>
        <v>2040_2045</v>
      </c>
      <c r="Q3719">
        <f t="shared" si="827"/>
        <v>0</v>
      </c>
      <c r="R3719">
        <f t="shared" si="828"/>
        <v>0</v>
      </c>
      <c r="S3719">
        <f t="shared" ca="1" si="829"/>
        <v>0</v>
      </c>
      <c r="U3719" t="str">
        <f t="shared" ca="1" si="830"/>
        <v xml:space="preserve"> </v>
      </c>
      <c r="V3719" t="str">
        <f t="shared" ca="1" si="831"/>
        <v>let cannot_decomm [$2040_2045$ , $2040_2045$ , $SLF_TO_LFO$] := 1;</v>
      </c>
    </row>
    <row r="3720" spans="8:22" outlineLevel="1" x14ac:dyDescent="0.25">
      <c r="H3720">
        <f t="shared" si="818"/>
        <v>79</v>
      </c>
      <c r="I3720" t="str">
        <f t="shared" ca="1" si="825"/>
        <v>SLF_TO_LFO</v>
      </c>
      <c r="J3720">
        <f t="shared" ca="1" si="819"/>
        <v>0</v>
      </c>
      <c r="K3720">
        <f t="shared" si="820"/>
        <v>2040</v>
      </c>
      <c r="L3720">
        <f t="shared" si="826"/>
        <v>2045</v>
      </c>
      <c r="M3720" t="str">
        <f t="shared" si="821"/>
        <v>2040_2045</v>
      </c>
      <c r="N3720">
        <f t="shared" si="822"/>
        <v>2045</v>
      </c>
      <c r="O3720">
        <f t="shared" si="823"/>
        <v>2050</v>
      </c>
      <c r="P3720" t="str">
        <f t="shared" si="824"/>
        <v>2045_2050</v>
      </c>
      <c r="Q3720">
        <f t="shared" si="827"/>
        <v>0</v>
      </c>
      <c r="R3720">
        <f t="shared" si="828"/>
        <v>0</v>
      </c>
      <c r="S3720">
        <f t="shared" ca="1" si="829"/>
        <v>1</v>
      </c>
      <c r="U3720" t="str">
        <f t="shared" ca="1" si="830"/>
        <v xml:space="preserve"> </v>
      </c>
      <c r="V3720" t="str">
        <f t="shared" ca="1" si="831"/>
        <v>let cannot_decomm [$2040_2045$ , $2045_2050$ , $SLF_TO_LFO$] := 1;</v>
      </c>
    </row>
    <row r="3721" spans="8:22" outlineLevel="1" x14ac:dyDescent="0.25">
      <c r="H3721">
        <f t="shared" si="818"/>
        <v>79</v>
      </c>
      <c r="I3721" t="str">
        <f t="shared" ca="1" si="825"/>
        <v>SLF_TO_LFO</v>
      </c>
      <c r="J3721">
        <f t="shared" ca="1" si="819"/>
        <v>0</v>
      </c>
      <c r="K3721">
        <f t="shared" si="820"/>
        <v>2045</v>
      </c>
      <c r="L3721">
        <f t="shared" si="826"/>
        <v>2050</v>
      </c>
      <c r="M3721" t="str">
        <f t="shared" si="821"/>
        <v>2045_2050</v>
      </c>
      <c r="N3721">
        <f t="shared" si="822"/>
        <v>2015</v>
      </c>
      <c r="O3721">
        <f t="shared" si="823"/>
        <v>2020</v>
      </c>
      <c r="P3721" t="str">
        <f t="shared" si="824"/>
        <v>2015_2020</v>
      </c>
      <c r="Q3721">
        <f t="shared" si="827"/>
        <v>0</v>
      </c>
      <c r="R3721">
        <f t="shared" si="828"/>
        <v>1</v>
      </c>
      <c r="S3721">
        <f t="shared" ca="1" si="829"/>
        <v>0</v>
      </c>
      <c r="U3721" t="str">
        <f t="shared" ca="1" si="830"/>
        <v xml:space="preserve"> </v>
      </c>
      <c r="V3721" t="str">
        <f t="shared" ca="1" si="831"/>
        <v>let cannot_decomm [$2045_2050$ , $2015_2020$ , $SLF_TO_LFO$] := 1;</v>
      </c>
    </row>
    <row r="3722" spans="8:22" outlineLevel="1" x14ac:dyDescent="0.25">
      <c r="H3722">
        <f t="shared" si="818"/>
        <v>79</v>
      </c>
      <c r="I3722" t="str">
        <f t="shared" ca="1" si="825"/>
        <v>SLF_TO_LFO</v>
      </c>
      <c r="J3722">
        <f t="shared" ca="1" si="819"/>
        <v>0</v>
      </c>
      <c r="K3722">
        <f t="shared" si="820"/>
        <v>2045</v>
      </c>
      <c r="L3722">
        <f t="shared" si="826"/>
        <v>2050</v>
      </c>
      <c r="M3722" t="str">
        <f t="shared" si="821"/>
        <v>2045_2050</v>
      </c>
      <c r="N3722">
        <f t="shared" si="822"/>
        <v>2020</v>
      </c>
      <c r="O3722">
        <f t="shared" si="823"/>
        <v>2025</v>
      </c>
      <c r="P3722" t="str">
        <f t="shared" si="824"/>
        <v>2020_2025</v>
      </c>
      <c r="Q3722">
        <f t="shared" si="827"/>
        <v>0</v>
      </c>
      <c r="R3722">
        <f t="shared" si="828"/>
        <v>1</v>
      </c>
      <c r="S3722">
        <f t="shared" ca="1" si="829"/>
        <v>0</v>
      </c>
      <c r="U3722" t="str">
        <f t="shared" ca="1" si="830"/>
        <v xml:space="preserve"> </v>
      </c>
      <c r="V3722" t="str">
        <f t="shared" ca="1" si="831"/>
        <v>let cannot_decomm [$2045_2050$ , $2020_2025$ , $SLF_TO_LFO$] := 1;</v>
      </c>
    </row>
    <row r="3723" spans="8:22" outlineLevel="1" x14ac:dyDescent="0.25">
      <c r="H3723">
        <f t="shared" si="818"/>
        <v>79</v>
      </c>
      <c r="I3723" t="str">
        <f t="shared" ca="1" si="825"/>
        <v>SLF_TO_LFO</v>
      </c>
      <c r="J3723">
        <f t="shared" ca="1" si="819"/>
        <v>0</v>
      </c>
      <c r="K3723">
        <f t="shared" si="820"/>
        <v>2045</v>
      </c>
      <c r="L3723">
        <f t="shared" si="826"/>
        <v>2050</v>
      </c>
      <c r="M3723" t="str">
        <f t="shared" si="821"/>
        <v>2045_2050</v>
      </c>
      <c r="N3723">
        <f t="shared" si="822"/>
        <v>2025</v>
      </c>
      <c r="O3723">
        <f t="shared" si="823"/>
        <v>2030</v>
      </c>
      <c r="P3723" t="str">
        <f t="shared" si="824"/>
        <v>2025_2030</v>
      </c>
      <c r="Q3723">
        <f t="shared" si="827"/>
        <v>0</v>
      </c>
      <c r="R3723">
        <f t="shared" si="828"/>
        <v>1</v>
      </c>
      <c r="S3723">
        <f t="shared" ca="1" si="829"/>
        <v>0</v>
      </c>
      <c r="U3723" t="str">
        <f t="shared" ca="1" si="830"/>
        <v xml:space="preserve"> </v>
      </c>
      <c r="V3723" t="str">
        <f t="shared" ca="1" si="831"/>
        <v>let cannot_decomm [$2045_2050$ , $2025_2030$ , $SLF_TO_LFO$] := 1;</v>
      </c>
    </row>
    <row r="3724" spans="8:22" outlineLevel="1" x14ac:dyDescent="0.25">
      <c r="H3724">
        <f t="shared" si="818"/>
        <v>79</v>
      </c>
      <c r="I3724" t="str">
        <f t="shared" ca="1" si="825"/>
        <v>SLF_TO_LFO</v>
      </c>
      <c r="J3724">
        <f t="shared" ca="1" si="819"/>
        <v>0</v>
      </c>
      <c r="K3724">
        <f t="shared" si="820"/>
        <v>2045</v>
      </c>
      <c r="L3724">
        <f t="shared" si="826"/>
        <v>2050</v>
      </c>
      <c r="M3724" t="str">
        <f t="shared" si="821"/>
        <v>2045_2050</v>
      </c>
      <c r="N3724">
        <f t="shared" si="822"/>
        <v>2030</v>
      </c>
      <c r="O3724">
        <f t="shared" si="823"/>
        <v>2035</v>
      </c>
      <c r="P3724" t="str">
        <f t="shared" si="824"/>
        <v>2030_2035</v>
      </c>
      <c r="Q3724">
        <f t="shared" si="827"/>
        <v>0</v>
      </c>
      <c r="R3724">
        <f t="shared" si="828"/>
        <v>1</v>
      </c>
      <c r="S3724">
        <f t="shared" ca="1" si="829"/>
        <v>0</v>
      </c>
      <c r="U3724" t="str">
        <f t="shared" ca="1" si="830"/>
        <v xml:space="preserve"> </v>
      </c>
      <c r="V3724" t="str">
        <f t="shared" ca="1" si="831"/>
        <v>let cannot_decomm [$2045_2050$ , $2030_2035$ , $SLF_TO_LFO$] := 1;</v>
      </c>
    </row>
    <row r="3725" spans="8:22" outlineLevel="1" x14ac:dyDescent="0.25">
      <c r="H3725">
        <f t="shared" si="818"/>
        <v>79</v>
      </c>
      <c r="I3725" t="str">
        <f t="shared" ca="1" si="825"/>
        <v>SLF_TO_LFO</v>
      </c>
      <c r="J3725">
        <f t="shared" ca="1" si="819"/>
        <v>0</v>
      </c>
      <c r="K3725">
        <f t="shared" si="820"/>
        <v>2045</v>
      </c>
      <c r="L3725">
        <f t="shared" si="826"/>
        <v>2050</v>
      </c>
      <c r="M3725" t="str">
        <f t="shared" si="821"/>
        <v>2045_2050</v>
      </c>
      <c r="N3725">
        <f t="shared" si="822"/>
        <v>2035</v>
      </c>
      <c r="O3725">
        <f t="shared" si="823"/>
        <v>2040</v>
      </c>
      <c r="P3725" t="str">
        <f t="shared" si="824"/>
        <v>2035_2040</v>
      </c>
      <c r="Q3725">
        <f t="shared" si="827"/>
        <v>0</v>
      </c>
      <c r="R3725">
        <f t="shared" si="828"/>
        <v>1</v>
      </c>
      <c r="S3725">
        <f t="shared" ca="1" si="829"/>
        <v>0</v>
      </c>
      <c r="U3725" t="str">
        <f t="shared" ca="1" si="830"/>
        <v xml:space="preserve"> </v>
      </c>
      <c r="V3725" t="str">
        <f t="shared" ca="1" si="831"/>
        <v>let cannot_decomm [$2045_2050$ , $2035_2040$ , $SLF_TO_LFO$] := 1;</v>
      </c>
    </row>
    <row r="3726" spans="8:22" outlineLevel="1" x14ac:dyDescent="0.25">
      <c r="H3726">
        <f t="shared" si="818"/>
        <v>79</v>
      </c>
      <c r="I3726" t="str">
        <f t="shared" ca="1" si="825"/>
        <v>SLF_TO_LFO</v>
      </c>
      <c r="J3726">
        <f t="shared" ca="1" si="819"/>
        <v>0</v>
      </c>
      <c r="K3726">
        <f t="shared" si="820"/>
        <v>2045</v>
      </c>
      <c r="L3726">
        <f t="shared" si="826"/>
        <v>2050</v>
      </c>
      <c r="M3726" t="str">
        <f t="shared" si="821"/>
        <v>2045_2050</v>
      </c>
      <c r="N3726">
        <f t="shared" si="822"/>
        <v>2040</v>
      </c>
      <c r="O3726">
        <f t="shared" si="823"/>
        <v>2045</v>
      </c>
      <c r="P3726" t="str">
        <f t="shared" si="824"/>
        <v>2040_2045</v>
      </c>
      <c r="Q3726">
        <f t="shared" si="827"/>
        <v>0</v>
      </c>
      <c r="R3726">
        <f t="shared" si="828"/>
        <v>1</v>
      </c>
      <c r="S3726">
        <f t="shared" ca="1" si="829"/>
        <v>0</v>
      </c>
      <c r="U3726" t="str">
        <f t="shared" ca="1" si="830"/>
        <v xml:space="preserve"> </v>
      </c>
      <c r="V3726" t="str">
        <f t="shared" ca="1" si="831"/>
        <v>let cannot_decomm [$2045_2050$ , $2040_2045$ , $SLF_TO_LFO$] := 1;</v>
      </c>
    </row>
    <row r="3727" spans="8:22" outlineLevel="1" x14ac:dyDescent="0.25">
      <c r="H3727">
        <f t="shared" si="818"/>
        <v>79</v>
      </c>
      <c r="I3727" t="str">
        <f t="shared" ca="1" si="825"/>
        <v>SLF_TO_LFO</v>
      </c>
      <c r="J3727">
        <f t="shared" ca="1" si="819"/>
        <v>0</v>
      </c>
      <c r="K3727">
        <f t="shared" si="820"/>
        <v>2045</v>
      </c>
      <c r="L3727">
        <f t="shared" si="826"/>
        <v>2050</v>
      </c>
      <c r="M3727" t="str">
        <f t="shared" si="821"/>
        <v>2045_2050</v>
      </c>
      <c r="N3727">
        <f t="shared" si="822"/>
        <v>2045</v>
      </c>
      <c r="O3727">
        <f t="shared" si="823"/>
        <v>2050</v>
      </c>
      <c r="P3727" t="str">
        <f t="shared" si="824"/>
        <v>2045_2050</v>
      </c>
      <c r="Q3727">
        <f t="shared" si="827"/>
        <v>0</v>
      </c>
      <c r="R3727">
        <f t="shared" si="828"/>
        <v>0</v>
      </c>
      <c r="S3727">
        <f t="shared" ca="1" si="829"/>
        <v>0</v>
      </c>
      <c r="U3727" t="str">
        <f t="shared" ca="1" si="830"/>
        <v xml:space="preserve"> </v>
      </c>
      <c r="V3727" t="str">
        <f t="shared" ca="1" si="831"/>
        <v>let cannot_decomm [$2045_2050$ , $2045_2050$ , $SLF_TO_LFO$] := 1;</v>
      </c>
    </row>
    <row r="3728" spans="8:22" outlineLevel="1" x14ac:dyDescent="0.25">
      <c r="H3728">
        <f t="shared" si="818"/>
        <v>80</v>
      </c>
      <c r="I3728" t="str">
        <f t="shared" ca="1" si="825"/>
        <v>BATT_LI</v>
      </c>
      <c r="J3728">
        <f t="shared" ca="1" si="819"/>
        <v>15</v>
      </c>
      <c r="K3728">
        <f t="shared" si="820"/>
        <v>2015</v>
      </c>
      <c r="L3728">
        <f t="shared" si="826"/>
        <v>2020</v>
      </c>
      <c r="M3728" t="str">
        <f t="shared" si="821"/>
        <v>2015_2020</v>
      </c>
      <c r="N3728">
        <f t="shared" si="822"/>
        <v>2015</v>
      </c>
      <c r="O3728">
        <f t="shared" si="823"/>
        <v>2020</v>
      </c>
      <c r="P3728" t="str">
        <f t="shared" si="824"/>
        <v>2015_2020</v>
      </c>
      <c r="Q3728">
        <f t="shared" si="827"/>
        <v>1</v>
      </c>
      <c r="R3728">
        <f t="shared" si="828"/>
        <v>0</v>
      </c>
      <c r="S3728">
        <f t="shared" ca="1" si="829"/>
        <v>1</v>
      </c>
      <c r="U3728" t="str">
        <f t="shared" si="830"/>
        <v>#</v>
      </c>
      <c r="V3728" t="str">
        <f t="shared" ca="1" si="831"/>
        <v>let cannot_decomm [$2015_2020$ , $2015_2020$ , $BATT_LI$] := 1;</v>
      </c>
    </row>
    <row r="3729" spans="8:22" outlineLevel="1" x14ac:dyDescent="0.25">
      <c r="H3729">
        <f t="shared" si="818"/>
        <v>80</v>
      </c>
      <c r="I3729" t="str">
        <f t="shared" ca="1" si="825"/>
        <v>BATT_LI</v>
      </c>
      <c r="J3729">
        <f t="shared" ca="1" si="819"/>
        <v>15</v>
      </c>
      <c r="K3729">
        <f t="shared" si="820"/>
        <v>2015</v>
      </c>
      <c r="L3729">
        <f t="shared" si="826"/>
        <v>2020</v>
      </c>
      <c r="M3729" t="str">
        <f t="shared" si="821"/>
        <v>2015_2020</v>
      </c>
      <c r="N3729">
        <f t="shared" si="822"/>
        <v>2020</v>
      </c>
      <c r="O3729">
        <f t="shared" si="823"/>
        <v>2025</v>
      </c>
      <c r="P3729" t="str">
        <f t="shared" si="824"/>
        <v>2020_2025</v>
      </c>
      <c r="Q3729">
        <f t="shared" si="827"/>
        <v>0</v>
      </c>
      <c r="R3729">
        <f t="shared" si="828"/>
        <v>0</v>
      </c>
      <c r="S3729">
        <f t="shared" ca="1" si="829"/>
        <v>1</v>
      </c>
      <c r="U3729" t="str">
        <f t="shared" ca="1" si="830"/>
        <v xml:space="preserve"> </v>
      </c>
      <c r="V3729" t="str">
        <f t="shared" ca="1" si="831"/>
        <v>let cannot_decomm [$2015_2020$ , $2020_2025$ , $BATT_LI$] := 1;</v>
      </c>
    </row>
    <row r="3730" spans="8:22" outlineLevel="1" x14ac:dyDescent="0.25">
      <c r="H3730">
        <f t="shared" si="818"/>
        <v>80</v>
      </c>
      <c r="I3730" t="str">
        <f t="shared" ca="1" si="825"/>
        <v>BATT_LI</v>
      </c>
      <c r="J3730">
        <f t="shared" ca="1" si="819"/>
        <v>15</v>
      </c>
      <c r="K3730">
        <f t="shared" si="820"/>
        <v>2015</v>
      </c>
      <c r="L3730">
        <f t="shared" si="826"/>
        <v>2020</v>
      </c>
      <c r="M3730" t="str">
        <f t="shared" si="821"/>
        <v>2015_2020</v>
      </c>
      <c r="N3730">
        <f t="shared" si="822"/>
        <v>2025</v>
      </c>
      <c r="O3730">
        <f t="shared" si="823"/>
        <v>2030</v>
      </c>
      <c r="P3730" t="str">
        <f t="shared" si="824"/>
        <v>2025_2030</v>
      </c>
      <c r="Q3730">
        <f t="shared" si="827"/>
        <v>0</v>
      </c>
      <c r="R3730">
        <f t="shared" si="828"/>
        <v>0</v>
      </c>
      <c r="S3730">
        <f t="shared" ca="1" si="829"/>
        <v>1</v>
      </c>
      <c r="U3730" t="str">
        <f t="shared" ca="1" si="830"/>
        <v xml:space="preserve"> </v>
      </c>
      <c r="V3730" t="str">
        <f t="shared" ca="1" si="831"/>
        <v>let cannot_decomm [$2015_2020$ , $2025_2030$ , $BATT_LI$] := 1;</v>
      </c>
    </row>
    <row r="3731" spans="8:22" outlineLevel="1" x14ac:dyDescent="0.25">
      <c r="H3731">
        <f t="shared" si="818"/>
        <v>80</v>
      </c>
      <c r="I3731" t="str">
        <f t="shared" ca="1" si="825"/>
        <v>BATT_LI</v>
      </c>
      <c r="J3731">
        <f t="shared" ca="1" si="819"/>
        <v>15</v>
      </c>
      <c r="K3731">
        <f t="shared" si="820"/>
        <v>2015</v>
      </c>
      <c r="L3731">
        <f t="shared" si="826"/>
        <v>2020</v>
      </c>
      <c r="M3731" t="str">
        <f t="shared" si="821"/>
        <v>2015_2020</v>
      </c>
      <c r="N3731">
        <f t="shared" si="822"/>
        <v>2030</v>
      </c>
      <c r="O3731">
        <f t="shared" si="823"/>
        <v>2035</v>
      </c>
      <c r="P3731" t="str">
        <f t="shared" si="824"/>
        <v>2030_2035</v>
      </c>
      <c r="Q3731">
        <f t="shared" si="827"/>
        <v>0</v>
      </c>
      <c r="R3731">
        <f t="shared" si="828"/>
        <v>0</v>
      </c>
      <c r="S3731">
        <f t="shared" ca="1" si="829"/>
        <v>1</v>
      </c>
      <c r="U3731" t="str">
        <f t="shared" ca="1" si="830"/>
        <v xml:space="preserve"> </v>
      </c>
      <c r="V3731" t="str">
        <f t="shared" ca="1" si="831"/>
        <v>let cannot_decomm [$2015_2020$ , $2030_2035$ , $BATT_LI$] := 1;</v>
      </c>
    </row>
    <row r="3732" spans="8:22" outlineLevel="1" x14ac:dyDescent="0.25">
      <c r="H3732">
        <f t="shared" si="818"/>
        <v>80</v>
      </c>
      <c r="I3732" t="str">
        <f t="shared" ca="1" si="825"/>
        <v>BATT_LI</v>
      </c>
      <c r="J3732">
        <f t="shared" ca="1" si="819"/>
        <v>15</v>
      </c>
      <c r="K3732">
        <f t="shared" si="820"/>
        <v>2015</v>
      </c>
      <c r="L3732">
        <f t="shared" si="826"/>
        <v>2020</v>
      </c>
      <c r="M3732" t="str">
        <f t="shared" si="821"/>
        <v>2015_2020</v>
      </c>
      <c r="N3732">
        <f t="shared" si="822"/>
        <v>2035</v>
      </c>
      <c r="O3732">
        <f t="shared" si="823"/>
        <v>2040</v>
      </c>
      <c r="P3732" t="str">
        <f t="shared" si="824"/>
        <v>2035_2040</v>
      </c>
      <c r="Q3732">
        <f t="shared" si="827"/>
        <v>0</v>
      </c>
      <c r="R3732">
        <f t="shared" si="828"/>
        <v>0</v>
      </c>
      <c r="S3732">
        <f t="shared" ca="1" si="829"/>
        <v>1</v>
      </c>
      <c r="U3732" t="str">
        <f t="shared" ca="1" si="830"/>
        <v xml:space="preserve"> </v>
      </c>
      <c r="V3732" t="str">
        <f t="shared" ca="1" si="831"/>
        <v>let cannot_decomm [$2015_2020$ , $2035_2040$ , $BATT_LI$] := 1;</v>
      </c>
    </row>
    <row r="3733" spans="8:22" outlineLevel="1" x14ac:dyDescent="0.25">
      <c r="H3733">
        <f t="shared" si="818"/>
        <v>80</v>
      </c>
      <c r="I3733" t="str">
        <f t="shared" ca="1" si="825"/>
        <v>BATT_LI</v>
      </c>
      <c r="J3733">
        <f t="shared" ca="1" si="819"/>
        <v>15</v>
      </c>
      <c r="K3733">
        <f t="shared" si="820"/>
        <v>2015</v>
      </c>
      <c r="L3733">
        <f t="shared" si="826"/>
        <v>2020</v>
      </c>
      <c r="M3733" t="str">
        <f t="shared" si="821"/>
        <v>2015_2020</v>
      </c>
      <c r="N3733">
        <f t="shared" si="822"/>
        <v>2040</v>
      </c>
      <c r="O3733">
        <f t="shared" si="823"/>
        <v>2045</v>
      </c>
      <c r="P3733" t="str">
        <f t="shared" si="824"/>
        <v>2040_2045</v>
      </c>
      <c r="Q3733">
        <f t="shared" si="827"/>
        <v>0</v>
      </c>
      <c r="R3733">
        <f t="shared" si="828"/>
        <v>0</v>
      </c>
      <c r="S3733">
        <f t="shared" ca="1" si="829"/>
        <v>1</v>
      </c>
      <c r="U3733" t="str">
        <f t="shared" ca="1" si="830"/>
        <v xml:space="preserve"> </v>
      </c>
      <c r="V3733" t="str">
        <f t="shared" ca="1" si="831"/>
        <v>let cannot_decomm [$2015_2020$ , $2040_2045$ , $BATT_LI$] := 1;</v>
      </c>
    </row>
    <row r="3734" spans="8:22" outlineLevel="1" x14ac:dyDescent="0.25">
      <c r="H3734">
        <f t="shared" si="818"/>
        <v>80</v>
      </c>
      <c r="I3734" t="str">
        <f t="shared" ca="1" si="825"/>
        <v>BATT_LI</v>
      </c>
      <c r="J3734">
        <f t="shared" ca="1" si="819"/>
        <v>15</v>
      </c>
      <c r="K3734">
        <f t="shared" si="820"/>
        <v>2015</v>
      </c>
      <c r="L3734">
        <f t="shared" si="826"/>
        <v>2020</v>
      </c>
      <c r="M3734" t="str">
        <f t="shared" si="821"/>
        <v>2015_2020</v>
      </c>
      <c r="N3734">
        <f t="shared" si="822"/>
        <v>2045</v>
      </c>
      <c r="O3734">
        <f t="shared" si="823"/>
        <v>2050</v>
      </c>
      <c r="P3734" t="str">
        <f t="shared" si="824"/>
        <v>2045_2050</v>
      </c>
      <c r="Q3734">
        <f t="shared" si="827"/>
        <v>0</v>
      </c>
      <c r="R3734">
        <f t="shared" si="828"/>
        <v>0</v>
      </c>
      <c r="S3734">
        <f t="shared" ca="1" si="829"/>
        <v>1</v>
      </c>
      <c r="U3734" t="str">
        <f t="shared" ca="1" si="830"/>
        <v xml:space="preserve"> </v>
      </c>
      <c r="V3734" t="str">
        <f t="shared" ca="1" si="831"/>
        <v>let cannot_decomm [$2015_2020$ , $2045_2050$ , $BATT_LI$] := 1;</v>
      </c>
    </row>
    <row r="3735" spans="8:22" outlineLevel="1" x14ac:dyDescent="0.25">
      <c r="H3735">
        <f t="shared" si="818"/>
        <v>80</v>
      </c>
      <c r="I3735" t="str">
        <f t="shared" ca="1" si="825"/>
        <v>BATT_LI</v>
      </c>
      <c r="J3735">
        <f t="shared" ca="1" si="819"/>
        <v>15</v>
      </c>
      <c r="K3735">
        <f t="shared" si="820"/>
        <v>2020</v>
      </c>
      <c r="L3735">
        <f t="shared" si="826"/>
        <v>2025</v>
      </c>
      <c r="M3735" t="str">
        <f t="shared" si="821"/>
        <v>2020_2025</v>
      </c>
      <c r="N3735">
        <f t="shared" si="822"/>
        <v>2015</v>
      </c>
      <c r="O3735">
        <f t="shared" si="823"/>
        <v>2020</v>
      </c>
      <c r="P3735" t="str">
        <f t="shared" si="824"/>
        <v>2015_2020</v>
      </c>
      <c r="Q3735">
        <f t="shared" si="827"/>
        <v>0</v>
      </c>
      <c r="R3735">
        <f t="shared" si="828"/>
        <v>1</v>
      </c>
      <c r="S3735">
        <f t="shared" ca="1" si="829"/>
        <v>1</v>
      </c>
      <c r="U3735" t="str">
        <f t="shared" ca="1" si="830"/>
        <v>#</v>
      </c>
      <c r="V3735" t="str">
        <f t="shared" ca="1" si="831"/>
        <v>let cannot_decomm [$2020_2025$ , $2015_2020$ , $BATT_LI$] := 1;</v>
      </c>
    </row>
    <row r="3736" spans="8:22" outlineLevel="1" x14ac:dyDescent="0.25">
      <c r="H3736">
        <f t="shared" si="818"/>
        <v>80</v>
      </c>
      <c r="I3736" t="str">
        <f t="shared" ca="1" si="825"/>
        <v>BATT_LI</v>
      </c>
      <c r="J3736">
        <f t="shared" ca="1" si="819"/>
        <v>15</v>
      </c>
      <c r="K3736">
        <f t="shared" si="820"/>
        <v>2020</v>
      </c>
      <c r="L3736">
        <f t="shared" si="826"/>
        <v>2025</v>
      </c>
      <c r="M3736" t="str">
        <f t="shared" si="821"/>
        <v>2020_2025</v>
      </c>
      <c r="N3736">
        <f t="shared" si="822"/>
        <v>2020</v>
      </c>
      <c r="O3736">
        <f t="shared" si="823"/>
        <v>2025</v>
      </c>
      <c r="P3736" t="str">
        <f t="shared" si="824"/>
        <v>2020_2025</v>
      </c>
      <c r="Q3736">
        <f t="shared" si="827"/>
        <v>0</v>
      </c>
      <c r="R3736">
        <f t="shared" si="828"/>
        <v>0</v>
      </c>
      <c r="S3736">
        <f t="shared" ca="1" si="829"/>
        <v>1</v>
      </c>
      <c r="U3736" t="str">
        <f t="shared" ca="1" si="830"/>
        <v xml:space="preserve"> </v>
      </c>
      <c r="V3736" t="str">
        <f t="shared" ca="1" si="831"/>
        <v>let cannot_decomm [$2020_2025$ , $2020_2025$ , $BATT_LI$] := 1;</v>
      </c>
    </row>
    <row r="3737" spans="8:22" outlineLevel="1" x14ac:dyDescent="0.25">
      <c r="H3737">
        <f t="shared" si="818"/>
        <v>80</v>
      </c>
      <c r="I3737" t="str">
        <f t="shared" ca="1" si="825"/>
        <v>BATT_LI</v>
      </c>
      <c r="J3737">
        <f t="shared" ca="1" si="819"/>
        <v>15</v>
      </c>
      <c r="K3737">
        <f t="shared" si="820"/>
        <v>2020</v>
      </c>
      <c r="L3737">
        <f t="shared" si="826"/>
        <v>2025</v>
      </c>
      <c r="M3737" t="str">
        <f t="shared" si="821"/>
        <v>2020_2025</v>
      </c>
      <c r="N3737">
        <f t="shared" si="822"/>
        <v>2025</v>
      </c>
      <c r="O3737">
        <f t="shared" si="823"/>
        <v>2030</v>
      </c>
      <c r="P3737" t="str">
        <f t="shared" si="824"/>
        <v>2025_2030</v>
      </c>
      <c r="Q3737">
        <f t="shared" si="827"/>
        <v>0</v>
      </c>
      <c r="R3737">
        <f t="shared" si="828"/>
        <v>0</v>
      </c>
      <c r="S3737">
        <f t="shared" ca="1" si="829"/>
        <v>1</v>
      </c>
      <c r="U3737" t="str">
        <f t="shared" ca="1" si="830"/>
        <v xml:space="preserve"> </v>
      </c>
      <c r="V3737" t="str">
        <f t="shared" ca="1" si="831"/>
        <v>let cannot_decomm [$2020_2025$ , $2025_2030$ , $BATT_LI$] := 1;</v>
      </c>
    </row>
    <row r="3738" spans="8:22" outlineLevel="1" x14ac:dyDescent="0.25">
      <c r="H3738">
        <f t="shared" si="818"/>
        <v>80</v>
      </c>
      <c r="I3738" t="str">
        <f t="shared" ca="1" si="825"/>
        <v>BATT_LI</v>
      </c>
      <c r="J3738">
        <f t="shared" ca="1" si="819"/>
        <v>15</v>
      </c>
      <c r="K3738">
        <f t="shared" si="820"/>
        <v>2020</v>
      </c>
      <c r="L3738">
        <f t="shared" si="826"/>
        <v>2025</v>
      </c>
      <c r="M3738" t="str">
        <f t="shared" si="821"/>
        <v>2020_2025</v>
      </c>
      <c r="N3738">
        <f t="shared" si="822"/>
        <v>2030</v>
      </c>
      <c r="O3738">
        <f t="shared" si="823"/>
        <v>2035</v>
      </c>
      <c r="P3738" t="str">
        <f t="shared" si="824"/>
        <v>2030_2035</v>
      </c>
      <c r="Q3738">
        <f t="shared" si="827"/>
        <v>0</v>
      </c>
      <c r="R3738">
        <f t="shared" si="828"/>
        <v>0</v>
      </c>
      <c r="S3738">
        <f t="shared" ca="1" si="829"/>
        <v>1</v>
      </c>
      <c r="U3738" t="str">
        <f t="shared" ca="1" si="830"/>
        <v xml:space="preserve"> </v>
      </c>
      <c r="V3738" t="str">
        <f t="shared" ca="1" si="831"/>
        <v>let cannot_decomm [$2020_2025$ , $2030_2035$ , $BATT_LI$] := 1;</v>
      </c>
    </row>
    <row r="3739" spans="8:22" outlineLevel="1" x14ac:dyDescent="0.25">
      <c r="H3739">
        <f t="shared" si="818"/>
        <v>80</v>
      </c>
      <c r="I3739" t="str">
        <f t="shared" ca="1" si="825"/>
        <v>BATT_LI</v>
      </c>
      <c r="J3739">
        <f t="shared" ca="1" si="819"/>
        <v>15</v>
      </c>
      <c r="K3739">
        <f t="shared" si="820"/>
        <v>2020</v>
      </c>
      <c r="L3739">
        <f t="shared" si="826"/>
        <v>2025</v>
      </c>
      <c r="M3739" t="str">
        <f t="shared" si="821"/>
        <v>2020_2025</v>
      </c>
      <c r="N3739">
        <f t="shared" si="822"/>
        <v>2035</v>
      </c>
      <c r="O3739">
        <f t="shared" si="823"/>
        <v>2040</v>
      </c>
      <c r="P3739" t="str">
        <f t="shared" si="824"/>
        <v>2035_2040</v>
      </c>
      <c r="Q3739">
        <f t="shared" si="827"/>
        <v>0</v>
      </c>
      <c r="R3739">
        <f t="shared" si="828"/>
        <v>0</v>
      </c>
      <c r="S3739">
        <f t="shared" ca="1" si="829"/>
        <v>1</v>
      </c>
      <c r="U3739" t="str">
        <f t="shared" ca="1" si="830"/>
        <v xml:space="preserve"> </v>
      </c>
      <c r="V3739" t="str">
        <f t="shared" ca="1" si="831"/>
        <v>let cannot_decomm [$2020_2025$ , $2035_2040$ , $BATT_LI$] := 1;</v>
      </c>
    </row>
    <row r="3740" spans="8:22" outlineLevel="1" x14ac:dyDescent="0.25">
      <c r="H3740">
        <f t="shared" si="818"/>
        <v>80</v>
      </c>
      <c r="I3740" t="str">
        <f t="shared" ca="1" si="825"/>
        <v>BATT_LI</v>
      </c>
      <c r="J3740">
        <f t="shared" ca="1" si="819"/>
        <v>15</v>
      </c>
      <c r="K3740">
        <f t="shared" si="820"/>
        <v>2020</v>
      </c>
      <c r="L3740">
        <f t="shared" si="826"/>
        <v>2025</v>
      </c>
      <c r="M3740" t="str">
        <f t="shared" si="821"/>
        <v>2020_2025</v>
      </c>
      <c r="N3740">
        <f t="shared" si="822"/>
        <v>2040</v>
      </c>
      <c r="O3740">
        <f t="shared" si="823"/>
        <v>2045</v>
      </c>
      <c r="P3740" t="str">
        <f t="shared" si="824"/>
        <v>2040_2045</v>
      </c>
      <c r="Q3740">
        <f t="shared" si="827"/>
        <v>0</v>
      </c>
      <c r="R3740">
        <f t="shared" si="828"/>
        <v>0</v>
      </c>
      <c r="S3740">
        <f t="shared" ca="1" si="829"/>
        <v>1</v>
      </c>
      <c r="U3740" t="str">
        <f t="shared" ca="1" si="830"/>
        <v xml:space="preserve"> </v>
      </c>
      <c r="V3740" t="str">
        <f t="shared" ca="1" si="831"/>
        <v>let cannot_decomm [$2020_2025$ , $2040_2045$ , $BATT_LI$] := 1;</v>
      </c>
    </row>
    <row r="3741" spans="8:22" outlineLevel="1" x14ac:dyDescent="0.25">
      <c r="H3741">
        <f t="shared" si="818"/>
        <v>80</v>
      </c>
      <c r="I3741" t="str">
        <f t="shared" ca="1" si="825"/>
        <v>BATT_LI</v>
      </c>
      <c r="J3741">
        <f t="shared" ca="1" si="819"/>
        <v>15</v>
      </c>
      <c r="K3741">
        <f t="shared" si="820"/>
        <v>2020</v>
      </c>
      <c r="L3741">
        <f t="shared" si="826"/>
        <v>2025</v>
      </c>
      <c r="M3741" t="str">
        <f t="shared" si="821"/>
        <v>2020_2025</v>
      </c>
      <c r="N3741">
        <f t="shared" si="822"/>
        <v>2045</v>
      </c>
      <c r="O3741">
        <f t="shared" si="823"/>
        <v>2050</v>
      </c>
      <c r="P3741" t="str">
        <f t="shared" si="824"/>
        <v>2045_2050</v>
      </c>
      <c r="Q3741">
        <f t="shared" si="827"/>
        <v>0</v>
      </c>
      <c r="R3741">
        <f t="shared" si="828"/>
        <v>0</v>
      </c>
      <c r="S3741">
        <f t="shared" ca="1" si="829"/>
        <v>1</v>
      </c>
      <c r="U3741" t="str">
        <f t="shared" ca="1" si="830"/>
        <v xml:space="preserve"> </v>
      </c>
      <c r="V3741" t="str">
        <f t="shared" ca="1" si="831"/>
        <v>let cannot_decomm [$2020_2025$ , $2045_2050$ , $BATT_LI$] := 1;</v>
      </c>
    </row>
    <row r="3742" spans="8:22" outlineLevel="1" x14ac:dyDescent="0.25">
      <c r="H3742">
        <f t="shared" si="818"/>
        <v>80</v>
      </c>
      <c r="I3742" t="str">
        <f t="shared" ca="1" si="825"/>
        <v>BATT_LI</v>
      </c>
      <c r="J3742">
        <f t="shared" ca="1" si="819"/>
        <v>15</v>
      </c>
      <c r="K3742">
        <f t="shared" si="820"/>
        <v>2025</v>
      </c>
      <c r="L3742">
        <f t="shared" si="826"/>
        <v>2030</v>
      </c>
      <c r="M3742" t="str">
        <f t="shared" si="821"/>
        <v>2025_2030</v>
      </c>
      <c r="N3742">
        <f t="shared" si="822"/>
        <v>2015</v>
      </c>
      <c r="O3742">
        <f t="shared" si="823"/>
        <v>2020</v>
      </c>
      <c r="P3742" t="str">
        <f t="shared" si="824"/>
        <v>2015_2020</v>
      </c>
      <c r="Q3742">
        <f t="shared" si="827"/>
        <v>0</v>
      </c>
      <c r="R3742">
        <f t="shared" si="828"/>
        <v>1</v>
      </c>
      <c r="S3742">
        <f t="shared" ca="1" si="829"/>
        <v>1</v>
      </c>
      <c r="U3742" t="str">
        <f t="shared" ca="1" si="830"/>
        <v>#</v>
      </c>
      <c r="V3742" t="str">
        <f t="shared" ca="1" si="831"/>
        <v>let cannot_decomm [$2025_2030$ , $2015_2020$ , $BATT_LI$] := 1;</v>
      </c>
    </row>
    <row r="3743" spans="8:22" outlineLevel="1" x14ac:dyDescent="0.25">
      <c r="H3743">
        <f t="shared" si="818"/>
        <v>80</v>
      </c>
      <c r="I3743" t="str">
        <f t="shared" ca="1" si="825"/>
        <v>BATT_LI</v>
      </c>
      <c r="J3743">
        <f t="shared" ca="1" si="819"/>
        <v>15</v>
      </c>
      <c r="K3743">
        <f t="shared" si="820"/>
        <v>2025</v>
      </c>
      <c r="L3743">
        <f t="shared" si="826"/>
        <v>2030</v>
      </c>
      <c r="M3743" t="str">
        <f t="shared" si="821"/>
        <v>2025_2030</v>
      </c>
      <c r="N3743">
        <f t="shared" si="822"/>
        <v>2020</v>
      </c>
      <c r="O3743">
        <f t="shared" si="823"/>
        <v>2025</v>
      </c>
      <c r="P3743" t="str">
        <f t="shared" si="824"/>
        <v>2020_2025</v>
      </c>
      <c r="Q3743">
        <f t="shared" si="827"/>
        <v>0</v>
      </c>
      <c r="R3743">
        <f t="shared" si="828"/>
        <v>1</v>
      </c>
      <c r="S3743">
        <f t="shared" ca="1" si="829"/>
        <v>1</v>
      </c>
      <c r="U3743" t="str">
        <f t="shared" ca="1" si="830"/>
        <v>#</v>
      </c>
      <c r="V3743" t="str">
        <f t="shared" ca="1" si="831"/>
        <v>let cannot_decomm [$2025_2030$ , $2020_2025$ , $BATT_LI$] := 1;</v>
      </c>
    </row>
    <row r="3744" spans="8:22" outlineLevel="1" x14ac:dyDescent="0.25">
      <c r="H3744">
        <f t="shared" si="818"/>
        <v>80</v>
      </c>
      <c r="I3744" t="str">
        <f t="shared" ca="1" si="825"/>
        <v>BATT_LI</v>
      </c>
      <c r="J3744">
        <f t="shared" ca="1" si="819"/>
        <v>15</v>
      </c>
      <c r="K3744">
        <f t="shared" si="820"/>
        <v>2025</v>
      </c>
      <c r="L3744">
        <f t="shared" si="826"/>
        <v>2030</v>
      </c>
      <c r="M3744" t="str">
        <f t="shared" si="821"/>
        <v>2025_2030</v>
      </c>
      <c r="N3744">
        <f t="shared" si="822"/>
        <v>2025</v>
      </c>
      <c r="O3744">
        <f t="shared" si="823"/>
        <v>2030</v>
      </c>
      <c r="P3744" t="str">
        <f t="shared" si="824"/>
        <v>2025_2030</v>
      </c>
      <c r="Q3744">
        <f t="shared" si="827"/>
        <v>0</v>
      </c>
      <c r="R3744">
        <f t="shared" si="828"/>
        <v>0</v>
      </c>
      <c r="S3744">
        <f t="shared" ca="1" si="829"/>
        <v>1</v>
      </c>
      <c r="U3744" t="str">
        <f t="shared" ca="1" si="830"/>
        <v xml:space="preserve"> </v>
      </c>
      <c r="V3744" t="str">
        <f t="shared" ca="1" si="831"/>
        <v>let cannot_decomm [$2025_2030$ , $2025_2030$ , $BATT_LI$] := 1;</v>
      </c>
    </row>
    <row r="3745" spans="8:22" outlineLevel="1" x14ac:dyDescent="0.25">
      <c r="H3745">
        <f t="shared" si="818"/>
        <v>80</v>
      </c>
      <c r="I3745" t="str">
        <f t="shared" ca="1" si="825"/>
        <v>BATT_LI</v>
      </c>
      <c r="J3745">
        <f t="shared" ca="1" si="819"/>
        <v>15</v>
      </c>
      <c r="K3745">
        <f t="shared" si="820"/>
        <v>2025</v>
      </c>
      <c r="L3745">
        <f t="shared" si="826"/>
        <v>2030</v>
      </c>
      <c r="M3745" t="str">
        <f t="shared" si="821"/>
        <v>2025_2030</v>
      </c>
      <c r="N3745">
        <f t="shared" si="822"/>
        <v>2030</v>
      </c>
      <c r="O3745">
        <f t="shared" si="823"/>
        <v>2035</v>
      </c>
      <c r="P3745" t="str">
        <f t="shared" si="824"/>
        <v>2030_2035</v>
      </c>
      <c r="Q3745">
        <f t="shared" si="827"/>
        <v>0</v>
      </c>
      <c r="R3745">
        <f t="shared" si="828"/>
        <v>0</v>
      </c>
      <c r="S3745">
        <f t="shared" ca="1" si="829"/>
        <v>1</v>
      </c>
      <c r="U3745" t="str">
        <f t="shared" ca="1" si="830"/>
        <v xml:space="preserve"> </v>
      </c>
      <c r="V3745" t="str">
        <f t="shared" ca="1" si="831"/>
        <v>let cannot_decomm [$2025_2030$ , $2030_2035$ , $BATT_LI$] := 1;</v>
      </c>
    </row>
    <row r="3746" spans="8:22" outlineLevel="1" x14ac:dyDescent="0.25">
      <c r="H3746">
        <f t="shared" si="818"/>
        <v>80</v>
      </c>
      <c r="I3746" t="str">
        <f t="shared" ca="1" si="825"/>
        <v>BATT_LI</v>
      </c>
      <c r="J3746">
        <f t="shared" ca="1" si="819"/>
        <v>15</v>
      </c>
      <c r="K3746">
        <f t="shared" si="820"/>
        <v>2025</v>
      </c>
      <c r="L3746">
        <f t="shared" si="826"/>
        <v>2030</v>
      </c>
      <c r="M3746" t="str">
        <f t="shared" si="821"/>
        <v>2025_2030</v>
      </c>
      <c r="N3746">
        <f t="shared" si="822"/>
        <v>2035</v>
      </c>
      <c r="O3746">
        <f t="shared" si="823"/>
        <v>2040</v>
      </c>
      <c r="P3746" t="str">
        <f t="shared" si="824"/>
        <v>2035_2040</v>
      </c>
      <c r="Q3746">
        <f t="shared" si="827"/>
        <v>0</v>
      </c>
      <c r="R3746">
        <f t="shared" si="828"/>
        <v>0</v>
      </c>
      <c r="S3746">
        <f t="shared" ca="1" si="829"/>
        <v>1</v>
      </c>
      <c r="U3746" t="str">
        <f t="shared" ca="1" si="830"/>
        <v xml:space="preserve"> </v>
      </c>
      <c r="V3746" t="str">
        <f t="shared" ca="1" si="831"/>
        <v>let cannot_decomm [$2025_2030$ , $2035_2040$ , $BATT_LI$] := 1;</v>
      </c>
    </row>
    <row r="3747" spans="8:22" outlineLevel="1" x14ac:dyDescent="0.25">
      <c r="H3747">
        <f t="shared" si="818"/>
        <v>80</v>
      </c>
      <c r="I3747" t="str">
        <f t="shared" ca="1" si="825"/>
        <v>BATT_LI</v>
      </c>
      <c r="J3747">
        <f t="shared" ca="1" si="819"/>
        <v>15</v>
      </c>
      <c r="K3747">
        <f t="shared" si="820"/>
        <v>2025</v>
      </c>
      <c r="L3747">
        <f t="shared" si="826"/>
        <v>2030</v>
      </c>
      <c r="M3747" t="str">
        <f t="shared" si="821"/>
        <v>2025_2030</v>
      </c>
      <c r="N3747">
        <f t="shared" si="822"/>
        <v>2040</v>
      </c>
      <c r="O3747">
        <f t="shared" si="823"/>
        <v>2045</v>
      </c>
      <c r="P3747" t="str">
        <f t="shared" si="824"/>
        <v>2040_2045</v>
      </c>
      <c r="Q3747">
        <f t="shared" si="827"/>
        <v>0</v>
      </c>
      <c r="R3747">
        <f t="shared" si="828"/>
        <v>0</v>
      </c>
      <c r="S3747">
        <f t="shared" ca="1" si="829"/>
        <v>1</v>
      </c>
      <c r="U3747" t="str">
        <f t="shared" ca="1" si="830"/>
        <v xml:space="preserve"> </v>
      </c>
      <c r="V3747" t="str">
        <f t="shared" ca="1" si="831"/>
        <v>let cannot_decomm [$2025_2030$ , $2040_2045$ , $BATT_LI$] := 1;</v>
      </c>
    </row>
    <row r="3748" spans="8:22" outlineLevel="1" x14ac:dyDescent="0.25">
      <c r="H3748">
        <f t="shared" si="818"/>
        <v>80</v>
      </c>
      <c r="I3748" t="str">
        <f t="shared" ca="1" si="825"/>
        <v>BATT_LI</v>
      </c>
      <c r="J3748">
        <f t="shared" ca="1" si="819"/>
        <v>15</v>
      </c>
      <c r="K3748">
        <f t="shared" si="820"/>
        <v>2025</v>
      </c>
      <c r="L3748">
        <f t="shared" si="826"/>
        <v>2030</v>
      </c>
      <c r="M3748" t="str">
        <f t="shared" si="821"/>
        <v>2025_2030</v>
      </c>
      <c r="N3748">
        <f t="shared" si="822"/>
        <v>2045</v>
      </c>
      <c r="O3748">
        <f t="shared" si="823"/>
        <v>2050</v>
      </c>
      <c r="P3748" t="str">
        <f t="shared" si="824"/>
        <v>2045_2050</v>
      </c>
      <c r="Q3748">
        <f t="shared" si="827"/>
        <v>0</v>
      </c>
      <c r="R3748">
        <f t="shared" si="828"/>
        <v>0</v>
      </c>
      <c r="S3748">
        <f t="shared" ca="1" si="829"/>
        <v>1</v>
      </c>
      <c r="U3748" t="str">
        <f t="shared" ca="1" si="830"/>
        <v xml:space="preserve"> </v>
      </c>
      <c r="V3748" t="str">
        <f t="shared" ca="1" si="831"/>
        <v>let cannot_decomm [$2025_2030$ , $2045_2050$ , $BATT_LI$] := 1;</v>
      </c>
    </row>
    <row r="3749" spans="8:22" outlineLevel="1" x14ac:dyDescent="0.25">
      <c r="H3749">
        <f t="shared" si="818"/>
        <v>80</v>
      </c>
      <c r="I3749" t="str">
        <f t="shared" ca="1" si="825"/>
        <v>BATT_LI</v>
      </c>
      <c r="J3749">
        <f t="shared" ca="1" si="819"/>
        <v>15</v>
      </c>
      <c r="K3749">
        <f t="shared" si="820"/>
        <v>2030</v>
      </c>
      <c r="L3749">
        <f t="shared" si="826"/>
        <v>2035</v>
      </c>
      <c r="M3749" t="str">
        <f t="shared" si="821"/>
        <v>2030_2035</v>
      </c>
      <c r="N3749">
        <f t="shared" si="822"/>
        <v>2015</v>
      </c>
      <c r="O3749">
        <f t="shared" si="823"/>
        <v>2020</v>
      </c>
      <c r="P3749" t="str">
        <f t="shared" si="824"/>
        <v>2015_2020</v>
      </c>
      <c r="Q3749">
        <f t="shared" si="827"/>
        <v>0</v>
      </c>
      <c r="R3749">
        <f t="shared" si="828"/>
        <v>1</v>
      </c>
      <c r="S3749">
        <f t="shared" ca="1" si="829"/>
        <v>0</v>
      </c>
      <c r="U3749" t="str">
        <f t="shared" ca="1" si="830"/>
        <v xml:space="preserve"> </v>
      </c>
      <c r="V3749" t="str">
        <f t="shared" ca="1" si="831"/>
        <v>let cannot_decomm [$2030_2035$ , $2015_2020$ , $BATT_LI$] := 1;</v>
      </c>
    </row>
    <row r="3750" spans="8:22" outlineLevel="1" x14ac:dyDescent="0.25">
      <c r="H3750">
        <f t="shared" si="818"/>
        <v>80</v>
      </c>
      <c r="I3750" t="str">
        <f t="shared" ca="1" si="825"/>
        <v>BATT_LI</v>
      </c>
      <c r="J3750">
        <f t="shared" ca="1" si="819"/>
        <v>15</v>
      </c>
      <c r="K3750">
        <f t="shared" si="820"/>
        <v>2030</v>
      </c>
      <c r="L3750">
        <f t="shared" si="826"/>
        <v>2035</v>
      </c>
      <c r="M3750" t="str">
        <f t="shared" si="821"/>
        <v>2030_2035</v>
      </c>
      <c r="N3750">
        <f t="shared" si="822"/>
        <v>2020</v>
      </c>
      <c r="O3750">
        <f t="shared" si="823"/>
        <v>2025</v>
      </c>
      <c r="P3750" t="str">
        <f t="shared" si="824"/>
        <v>2020_2025</v>
      </c>
      <c r="Q3750">
        <f t="shared" si="827"/>
        <v>0</v>
      </c>
      <c r="R3750">
        <f t="shared" si="828"/>
        <v>1</v>
      </c>
      <c r="S3750">
        <f t="shared" ca="1" si="829"/>
        <v>1</v>
      </c>
      <c r="U3750" t="str">
        <f t="shared" ca="1" si="830"/>
        <v>#</v>
      </c>
      <c r="V3750" t="str">
        <f t="shared" ca="1" si="831"/>
        <v>let cannot_decomm [$2030_2035$ , $2020_2025$ , $BATT_LI$] := 1;</v>
      </c>
    </row>
    <row r="3751" spans="8:22" outlineLevel="1" x14ac:dyDescent="0.25">
      <c r="H3751">
        <f t="shared" si="818"/>
        <v>80</v>
      </c>
      <c r="I3751" t="str">
        <f t="shared" ca="1" si="825"/>
        <v>BATT_LI</v>
      </c>
      <c r="J3751">
        <f t="shared" ca="1" si="819"/>
        <v>15</v>
      </c>
      <c r="K3751">
        <f t="shared" si="820"/>
        <v>2030</v>
      </c>
      <c r="L3751">
        <f t="shared" si="826"/>
        <v>2035</v>
      </c>
      <c r="M3751" t="str">
        <f t="shared" si="821"/>
        <v>2030_2035</v>
      </c>
      <c r="N3751">
        <f t="shared" si="822"/>
        <v>2025</v>
      </c>
      <c r="O3751">
        <f t="shared" si="823"/>
        <v>2030</v>
      </c>
      <c r="P3751" t="str">
        <f t="shared" si="824"/>
        <v>2025_2030</v>
      </c>
      <c r="Q3751">
        <f t="shared" si="827"/>
        <v>0</v>
      </c>
      <c r="R3751">
        <f t="shared" si="828"/>
        <v>1</v>
      </c>
      <c r="S3751">
        <f t="shared" ca="1" si="829"/>
        <v>1</v>
      </c>
      <c r="U3751" t="str">
        <f t="shared" ca="1" si="830"/>
        <v>#</v>
      </c>
      <c r="V3751" t="str">
        <f t="shared" ca="1" si="831"/>
        <v>let cannot_decomm [$2030_2035$ , $2025_2030$ , $BATT_LI$] := 1;</v>
      </c>
    </row>
    <row r="3752" spans="8:22" outlineLevel="1" x14ac:dyDescent="0.25">
      <c r="H3752">
        <f t="shared" si="818"/>
        <v>80</v>
      </c>
      <c r="I3752" t="str">
        <f t="shared" ca="1" si="825"/>
        <v>BATT_LI</v>
      </c>
      <c r="J3752">
        <f t="shared" ca="1" si="819"/>
        <v>15</v>
      </c>
      <c r="K3752">
        <f t="shared" si="820"/>
        <v>2030</v>
      </c>
      <c r="L3752">
        <f t="shared" si="826"/>
        <v>2035</v>
      </c>
      <c r="M3752" t="str">
        <f t="shared" si="821"/>
        <v>2030_2035</v>
      </c>
      <c r="N3752">
        <f t="shared" si="822"/>
        <v>2030</v>
      </c>
      <c r="O3752">
        <f t="shared" si="823"/>
        <v>2035</v>
      </c>
      <c r="P3752" t="str">
        <f t="shared" si="824"/>
        <v>2030_2035</v>
      </c>
      <c r="Q3752">
        <f t="shared" si="827"/>
        <v>0</v>
      </c>
      <c r="R3752">
        <f t="shared" si="828"/>
        <v>0</v>
      </c>
      <c r="S3752">
        <f t="shared" ca="1" si="829"/>
        <v>1</v>
      </c>
      <c r="U3752" t="str">
        <f t="shared" ca="1" si="830"/>
        <v xml:space="preserve"> </v>
      </c>
      <c r="V3752" t="str">
        <f t="shared" ca="1" si="831"/>
        <v>let cannot_decomm [$2030_2035$ , $2030_2035$ , $BATT_LI$] := 1;</v>
      </c>
    </row>
    <row r="3753" spans="8:22" outlineLevel="1" x14ac:dyDescent="0.25">
      <c r="H3753">
        <f t="shared" si="818"/>
        <v>80</v>
      </c>
      <c r="I3753" t="str">
        <f t="shared" ca="1" si="825"/>
        <v>BATT_LI</v>
      </c>
      <c r="J3753">
        <f t="shared" ca="1" si="819"/>
        <v>15</v>
      </c>
      <c r="K3753">
        <f t="shared" si="820"/>
        <v>2030</v>
      </c>
      <c r="L3753">
        <f t="shared" si="826"/>
        <v>2035</v>
      </c>
      <c r="M3753" t="str">
        <f t="shared" si="821"/>
        <v>2030_2035</v>
      </c>
      <c r="N3753">
        <f t="shared" si="822"/>
        <v>2035</v>
      </c>
      <c r="O3753">
        <f t="shared" si="823"/>
        <v>2040</v>
      </c>
      <c r="P3753" t="str">
        <f t="shared" si="824"/>
        <v>2035_2040</v>
      </c>
      <c r="Q3753">
        <f t="shared" si="827"/>
        <v>0</v>
      </c>
      <c r="R3753">
        <f t="shared" si="828"/>
        <v>0</v>
      </c>
      <c r="S3753">
        <f t="shared" ca="1" si="829"/>
        <v>1</v>
      </c>
      <c r="U3753" t="str">
        <f t="shared" ca="1" si="830"/>
        <v xml:space="preserve"> </v>
      </c>
      <c r="V3753" t="str">
        <f t="shared" ca="1" si="831"/>
        <v>let cannot_decomm [$2030_2035$ , $2035_2040$ , $BATT_LI$] := 1;</v>
      </c>
    </row>
    <row r="3754" spans="8:22" outlineLevel="1" x14ac:dyDescent="0.25">
      <c r="H3754">
        <f t="shared" si="818"/>
        <v>80</v>
      </c>
      <c r="I3754" t="str">
        <f t="shared" ca="1" si="825"/>
        <v>BATT_LI</v>
      </c>
      <c r="J3754">
        <f t="shared" ca="1" si="819"/>
        <v>15</v>
      </c>
      <c r="K3754">
        <f t="shared" si="820"/>
        <v>2030</v>
      </c>
      <c r="L3754">
        <f t="shared" si="826"/>
        <v>2035</v>
      </c>
      <c r="M3754" t="str">
        <f t="shared" si="821"/>
        <v>2030_2035</v>
      </c>
      <c r="N3754">
        <f t="shared" si="822"/>
        <v>2040</v>
      </c>
      <c r="O3754">
        <f t="shared" si="823"/>
        <v>2045</v>
      </c>
      <c r="P3754" t="str">
        <f t="shared" si="824"/>
        <v>2040_2045</v>
      </c>
      <c r="Q3754">
        <f t="shared" si="827"/>
        <v>0</v>
      </c>
      <c r="R3754">
        <f t="shared" si="828"/>
        <v>0</v>
      </c>
      <c r="S3754">
        <f t="shared" ca="1" si="829"/>
        <v>1</v>
      </c>
      <c r="U3754" t="str">
        <f t="shared" ca="1" si="830"/>
        <v xml:space="preserve"> </v>
      </c>
      <c r="V3754" t="str">
        <f t="shared" ca="1" si="831"/>
        <v>let cannot_decomm [$2030_2035$ , $2040_2045$ , $BATT_LI$] := 1;</v>
      </c>
    </row>
    <row r="3755" spans="8:22" outlineLevel="1" x14ac:dyDescent="0.25">
      <c r="H3755">
        <f t="shared" si="818"/>
        <v>80</v>
      </c>
      <c r="I3755" t="str">
        <f t="shared" ca="1" si="825"/>
        <v>BATT_LI</v>
      </c>
      <c r="J3755">
        <f t="shared" ca="1" si="819"/>
        <v>15</v>
      </c>
      <c r="K3755">
        <f t="shared" si="820"/>
        <v>2030</v>
      </c>
      <c r="L3755">
        <f t="shared" si="826"/>
        <v>2035</v>
      </c>
      <c r="M3755" t="str">
        <f t="shared" si="821"/>
        <v>2030_2035</v>
      </c>
      <c r="N3755">
        <f t="shared" si="822"/>
        <v>2045</v>
      </c>
      <c r="O3755">
        <f t="shared" si="823"/>
        <v>2050</v>
      </c>
      <c r="P3755" t="str">
        <f t="shared" si="824"/>
        <v>2045_2050</v>
      </c>
      <c r="Q3755">
        <f t="shared" si="827"/>
        <v>0</v>
      </c>
      <c r="R3755">
        <f t="shared" si="828"/>
        <v>0</v>
      </c>
      <c r="S3755">
        <f t="shared" ca="1" si="829"/>
        <v>1</v>
      </c>
      <c r="U3755" t="str">
        <f t="shared" ca="1" si="830"/>
        <v xml:space="preserve"> </v>
      </c>
      <c r="V3755" t="str">
        <f t="shared" ca="1" si="831"/>
        <v>let cannot_decomm [$2030_2035$ , $2045_2050$ , $BATT_LI$] := 1;</v>
      </c>
    </row>
    <row r="3756" spans="8:22" outlineLevel="1" x14ac:dyDescent="0.25">
      <c r="H3756">
        <f t="shared" si="818"/>
        <v>80</v>
      </c>
      <c r="I3756" t="str">
        <f t="shared" ca="1" si="825"/>
        <v>BATT_LI</v>
      </c>
      <c r="J3756">
        <f t="shared" ca="1" si="819"/>
        <v>15</v>
      </c>
      <c r="K3756">
        <f t="shared" si="820"/>
        <v>2035</v>
      </c>
      <c r="L3756">
        <f t="shared" si="826"/>
        <v>2040</v>
      </c>
      <c r="M3756" t="str">
        <f t="shared" si="821"/>
        <v>2035_2040</v>
      </c>
      <c r="N3756">
        <f t="shared" si="822"/>
        <v>2015</v>
      </c>
      <c r="O3756">
        <f t="shared" si="823"/>
        <v>2020</v>
      </c>
      <c r="P3756" t="str">
        <f t="shared" si="824"/>
        <v>2015_2020</v>
      </c>
      <c r="Q3756">
        <f t="shared" si="827"/>
        <v>0</v>
      </c>
      <c r="R3756">
        <f t="shared" si="828"/>
        <v>1</v>
      </c>
      <c r="S3756">
        <f t="shared" ca="1" si="829"/>
        <v>0</v>
      </c>
      <c r="U3756" t="str">
        <f t="shared" ca="1" si="830"/>
        <v xml:space="preserve"> </v>
      </c>
      <c r="V3756" t="str">
        <f t="shared" ca="1" si="831"/>
        <v>let cannot_decomm [$2035_2040$ , $2015_2020$ , $BATT_LI$] := 1;</v>
      </c>
    </row>
    <row r="3757" spans="8:22" outlineLevel="1" x14ac:dyDescent="0.25">
      <c r="H3757">
        <f t="shared" si="818"/>
        <v>80</v>
      </c>
      <c r="I3757" t="str">
        <f t="shared" ca="1" si="825"/>
        <v>BATT_LI</v>
      </c>
      <c r="J3757">
        <f t="shared" ca="1" si="819"/>
        <v>15</v>
      </c>
      <c r="K3757">
        <f t="shared" si="820"/>
        <v>2035</v>
      </c>
      <c r="L3757">
        <f t="shared" si="826"/>
        <v>2040</v>
      </c>
      <c r="M3757" t="str">
        <f t="shared" si="821"/>
        <v>2035_2040</v>
      </c>
      <c r="N3757">
        <f t="shared" si="822"/>
        <v>2020</v>
      </c>
      <c r="O3757">
        <f t="shared" si="823"/>
        <v>2025</v>
      </c>
      <c r="P3757" t="str">
        <f t="shared" si="824"/>
        <v>2020_2025</v>
      </c>
      <c r="Q3757">
        <f t="shared" si="827"/>
        <v>0</v>
      </c>
      <c r="R3757">
        <f t="shared" si="828"/>
        <v>1</v>
      </c>
      <c r="S3757">
        <f t="shared" ca="1" si="829"/>
        <v>0</v>
      </c>
      <c r="U3757" t="str">
        <f t="shared" ca="1" si="830"/>
        <v xml:space="preserve"> </v>
      </c>
      <c r="V3757" t="str">
        <f t="shared" ca="1" si="831"/>
        <v>let cannot_decomm [$2035_2040$ , $2020_2025$ , $BATT_LI$] := 1;</v>
      </c>
    </row>
    <row r="3758" spans="8:22" outlineLevel="1" x14ac:dyDescent="0.25">
      <c r="H3758">
        <f t="shared" si="818"/>
        <v>80</v>
      </c>
      <c r="I3758" t="str">
        <f t="shared" ca="1" si="825"/>
        <v>BATT_LI</v>
      </c>
      <c r="J3758">
        <f t="shared" ca="1" si="819"/>
        <v>15</v>
      </c>
      <c r="K3758">
        <f t="shared" si="820"/>
        <v>2035</v>
      </c>
      <c r="L3758">
        <f t="shared" si="826"/>
        <v>2040</v>
      </c>
      <c r="M3758" t="str">
        <f t="shared" si="821"/>
        <v>2035_2040</v>
      </c>
      <c r="N3758">
        <f t="shared" si="822"/>
        <v>2025</v>
      </c>
      <c r="O3758">
        <f t="shared" si="823"/>
        <v>2030</v>
      </c>
      <c r="P3758" t="str">
        <f t="shared" si="824"/>
        <v>2025_2030</v>
      </c>
      <c r="Q3758">
        <f t="shared" si="827"/>
        <v>0</v>
      </c>
      <c r="R3758">
        <f t="shared" si="828"/>
        <v>1</v>
      </c>
      <c r="S3758">
        <f t="shared" ca="1" si="829"/>
        <v>1</v>
      </c>
      <c r="U3758" t="str">
        <f t="shared" ca="1" si="830"/>
        <v>#</v>
      </c>
      <c r="V3758" t="str">
        <f t="shared" ca="1" si="831"/>
        <v>let cannot_decomm [$2035_2040$ , $2025_2030$ , $BATT_LI$] := 1;</v>
      </c>
    </row>
    <row r="3759" spans="8:22" outlineLevel="1" x14ac:dyDescent="0.25">
      <c r="H3759">
        <f t="shared" si="818"/>
        <v>80</v>
      </c>
      <c r="I3759" t="str">
        <f t="shared" ca="1" si="825"/>
        <v>BATT_LI</v>
      </c>
      <c r="J3759">
        <f t="shared" ca="1" si="819"/>
        <v>15</v>
      </c>
      <c r="K3759">
        <f t="shared" si="820"/>
        <v>2035</v>
      </c>
      <c r="L3759">
        <f t="shared" si="826"/>
        <v>2040</v>
      </c>
      <c r="M3759" t="str">
        <f t="shared" si="821"/>
        <v>2035_2040</v>
      </c>
      <c r="N3759">
        <f t="shared" si="822"/>
        <v>2030</v>
      </c>
      <c r="O3759">
        <f t="shared" si="823"/>
        <v>2035</v>
      </c>
      <c r="P3759" t="str">
        <f t="shared" si="824"/>
        <v>2030_2035</v>
      </c>
      <c r="Q3759">
        <f t="shared" si="827"/>
        <v>0</v>
      </c>
      <c r="R3759">
        <f t="shared" si="828"/>
        <v>1</v>
      </c>
      <c r="S3759">
        <f t="shared" ca="1" si="829"/>
        <v>1</v>
      </c>
      <c r="U3759" t="str">
        <f t="shared" ca="1" si="830"/>
        <v>#</v>
      </c>
      <c r="V3759" t="str">
        <f t="shared" ca="1" si="831"/>
        <v>let cannot_decomm [$2035_2040$ , $2030_2035$ , $BATT_LI$] := 1;</v>
      </c>
    </row>
    <row r="3760" spans="8:22" outlineLevel="1" x14ac:dyDescent="0.25">
      <c r="H3760">
        <f t="shared" si="818"/>
        <v>80</v>
      </c>
      <c r="I3760" t="str">
        <f t="shared" ca="1" si="825"/>
        <v>BATT_LI</v>
      </c>
      <c r="J3760">
        <f t="shared" ca="1" si="819"/>
        <v>15</v>
      </c>
      <c r="K3760">
        <f t="shared" si="820"/>
        <v>2035</v>
      </c>
      <c r="L3760">
        <f t="shared" si="826"/>
        <v>2040</v>
      </c>
      <c r="M3760" t="str">
        <f t="shared" si="821"/>
        <v>2035_2040</v>
      </c>
      <c r="N3760">
        <f t="shared" si="822"/>
        <v>2035</v>
      </c>
      <c r="O3760">
        <f t="shared" si="823"/>
        <v>2040</v>
      </c>
      <c r="P3760" t="str">
        <f t="shared" si="824"/>
        <v>2035_2040</v>
      </c>
      <c r="Q3760">
        <f t="shared" si="827"/>
        <v>0</v>
      </c>
      <c r="R3760">
        <f t="shared" si="828"/>
        <v>0</v>
      </c>
      <c r="S3760">
        <f t="shared" ca="1" si="829"/>
        <v>1</v>
      </c>
      <c r="U3760" t="str">
        <f t="shared" ca="1" si="830"/>
        <v xml:space="preserve"> </v>
      </c>
      <c r="V3760" t="str">
        <f t="shared" ca="1" si="831"/>
        <v>let cannot_decomm [$2035_2040$ , $2035_2040$ , $BATT_LI$] := 1;</v>
      </c>
    </row>
    <row r="3761" spans="8:22" outlineLevel="1" x14ac:dyDescent="0.25">
      <c r="H3761">
        <f t="shared" si="818"/>
        <v>80</v>
      </c>
      <c r="I3761" t="str">
        <f t="shared" ca="1" si="825"/>
        <v>BATT_LI</v>
      </c>
      <c r="J3761">
        <f t="shared" ca="1" si="819"/>
        <v>15</v>
      </c>
      <c r="K3761">
        <f t="shared" si="820"/>
        <v>2035</v>
      </c>
      <c r="L3761">
        <f t="shared" si="826"/>
        <v>2040</v>
      </c>
      <c r="M3761" t="str">
        <f t="shared" si="821"/>
        <v>2035_2040</v>
      </c>
      <c r="N3761">
        <f t="shared" si="822"/>
        <v>2040</v>
      </c>
      <c r="O3761">
        <f t="shared" si="823"/>
        <v>2045</v>
      </c>
      <c r="P3761" t="str">
        <f t="shared" si="824"/>
        <v>2040_2045</v>
      </c>
      <c r="Q3761">
        <f t="shared" si="827"/>
        <v>0</v>
      </c>
      <c r="R3761">
        <f t="shared" si="828"/>
        <v>0</v>
      </c>
      <c r="S3761">
        <f t="shared" ca="1" si="829"/>
        <v>1</v>
      </c>
      <c r="U3761" t="str">
        <f t="shared" ca="1" si="830"/>
        <v xml:space="preserve"> </v>
      </c>
      <c r="V3761" t="str">
        <f t="shared" ca="1" si="831"/>
        <v>let cannot_decomm [$2035_2040$ , $2040_2045$ , $BATT_LI$] := 1;</v>
      </c>
    </row>
    <row r="3762" spans="8:22" outlineLevel="1" x14ac:dyDescent="0.25">
      <c r="H3762">
        <f t="shared" si="818"/>
        <v>80</v>
      </c>
      <c r="I3762" t="str">
        <f t="shared" ca="1" si="825"/>
        <v>BATT_LI</v>
      </c>
      <c r="J3762">
        <f t="shared" ca="1" si="819"/>
        <v>15</v>
      </c>
      <c r="K3762">
        <f t="shared" si="820"/>
        <v>2035</v>
      </c>
      <c r="L3762">
        <f t="shared" si="826"/>
        <v>2040</v>
      </c>
      <c r="M3762" t="str">
        <f t="shared" si="821"/>
        <v>2035_2040</v>
      </c>
      <c r="N3762">
        <f t="shared" si="822"/>
        <v>2045</v>
      </c>
      <c r="O3762">
        <f t="shared" si="823"/>
        <v>2050</v>
      </c>
      <c r="P3762" t="str">
        <f t="shared" si="824"/>
        <v>2045_2050</v>
      </c>
      <c r="Q3762">
        <f t="shared" si="827"/>
        <v>0</v>
      </c>
      <c r="R3762">
        <f t="shared" si="828"/>
        <v>0</v>
      </c>
      <c r="S3762">
        <f t="shared" ca="1" si="829"/>
        <v>1</v>
      </c>
      <c r="U3762" t="str">
        <f t="shared" ca="1" si="830"/>
        <v xml:space="preserve"> </v>
      </c>
      <c r="V3762" t="str">
        <f t="shared" ca="1" si="831"/>
        <v>let cannot_decomm [$2035_2040$ , $2045_2050$ , $BATT_LI$] := 1;</v>
      </c>
    </row>
    <row r="3763" spans="8:22" outlineLevel="1" x14ac:dyDescent="0.25">
      <c r="H3763">
        <f t="shared" si="818"/>
        <v>80</v>
      </c>
      <c r="I3763" t="str">
        <f t="shared" ca="1" si="825"/>
        <v>BATT_LI</v>
      </c>
      <c r="J3763">
        <f t="shared" ca="1" si="819"/>
        <v>15</v>
      </c>
      <c r="K3763">
        <f t="shared" si="820"/>
        <v>2040</v>
      </c>
      <c r="L3763">
        <f t="shared" si="826"/>
        <v>2045</v>
      </c>
      <c r="M3763" t="str">
        <f t="shared" si="821"/>
        <v>2040_2045</v>
      </c>
      <c r="N3763">
        <f t="shared" si="822"/>
        <v>2015</v>
      </c>
      <c r="O3763">
        <f t="shared" si="823"/>
        <v>2020</v>
      </c>
      <c r="P3763" t="str">
        <f t="shared" si="824"/>
        <v>2015_2020</v>
      </c>
      <c r="Q3763">
        <f t="shared" si="827"/>
        <v>0</v>
      </c>
      <c r="R3763">
        <f t="shared" si="828"/>
        <v>1</v>
      </c>
      <c r="S3763">
        <f t="shared" ca="1" si="829"/>
        <v>0</v>
      </c>
      <c r="U3763" t="str">
        <f t="shared" ca="1" si="830"/>
        <v xml:space="preserve"> </v>
      </c>
      <c r="V3763" t="str">
        <f t="shared" ca="1" si="831"/>
        <v>let cannot_decomm [$2040_2045$ , $2015_2020$ , $BATT_LI$] := 1;</v>
      </c>
    </row>
    <row r="3764" spans="8:22" outlineLevel="1" x14ac:dyDescent="0.25">
      <c r="H3764">
        <f t="shared" si="818"/>
        <v>80</v>
      </c>
      <c r="I3764" t="str">
        <f t="shared" ca="1" si="825"/>
        <v>BATT_LI</v>
      </c>
      <c r="J3764">
        <f t="shared" ca="1" si="819"/>
        <v>15</v>
      </c>
      <c r="K3764">
        <f t="shared" si="820"/>
        <v>2040</v>
      </c>
      <c r="L3764">
        <f t="shared" si="826"/>
        <v>2045</v>
      </c>
      <c r="M3764" t="str">
        <f t="shared" si="821"/>
        <v>2040_2045</v>
      </c>
      <c r="N3764">
        <f t="shared" si="822"/>
        <v>2020</v>
      </c>
      <c r="O3764">
        <f t="shared" si="823"/>
        <v>2025</v>
      </c>
      <c r="P3764" t="str">
        <f t="shared" si="824"/>
        <v>2020_2025</v>
      </c>
      <c r="Q3764">
        <f t="shared" si="827"/>
        <v>0</v>
      </c>
      <c r="R3764">
        <f t="shared" si="828"/>
        <v>1</v>
      </c>
      <c r="S3764">
        <f t="shared" ca="1" si="829"/>
        <v>0</v>
      </c>
      <c r="U3764" t="str">
        <f t="shared" ca="1" si="830"/>
        <v xml:space="preserve"> </v>
      </c>
      <c r="V3764" t="str">
        <f t="shared" ca="1" si="831"/>
        <v>let cannot_decomm [$2040_2045$ , $2020_2025$ , $BATT_LI$] := 1;</v>
      </c>
    </row>
    <row r="3765" spans="8:22" outlineLevel="1" x14ac:dyDescent="0.25">
      <c r="H3765">
        <f t="shared" ref="H3765:H3828" si="832">(FLOOR((ROW(A3765)-4)/49,1))+4</f>
        <v>80</v>
      </c>
      <c r="I3765" t="str">
        <f t="shared" ca="1" si="825"/>
        <v>BATT_LI</v>
      </c>
      <c r="J3765">
        <f t="shared" ref="J3765:J3828" ca="1" si="833">INDIRECT("C"&amp;H3765)</f>
        <v>15</v>
      </c>
      <c r="K3765">
        <f t="shared" ref="K3765:K3828" si="834">2015+MOD(FLOOR((ROW(A3765)-4)/7,1),7)*5</f>
        <v>2040</v>
      </c>
      <c r="L3765">
        <f t="shared" si="826"/>
        <v>2045</v>
      </c>
      <c r="M3765" t="str">
        <f t="shared" ref="M3765:M3828" si="835">K3765&amp;"_"&amp;L3765</f>
        <v>2040_2045</v>
      </c>
      <c r="N3765">
        <f t="shared" ref="N3765:N3828" si="836">2015+MOD(ROW(D3765)-4,7)*5</f>
        <v>2025</v>
      </c>
      <c r="O3765">
        <f t="shared" ref="O3765:O3828" si="837">2020+MOD(ROW(E3765)-4,7)*5</f>
        <v>2030</v>
      </c>
      <c r="P3765" t="str">
        <f t="shared" ref="P3765:P3828" si="838">N3765&amp;"_"&amp;O3765</f>
        <v>2025_2030</v>
      </c>
      <c r="Q3765">
        <f t="shared" si="827"/>
        <v>0</v>
      </c>
      <c r="R3765">
        <f t="shared" si="828"/>
        <v>1</v>
      </c>
      <c r="S3765">
        <f t="shared" ca="1" si="829"/>
        <v>0</v>
      </c>
      <c r="U3765" t="str">
        <f t="shared" ca="1" si="830"/>
        <v xml:space="preserve"> </v>
      </c>
      <c r="V3765" t="str">
        <f t="shared" ca="1" si="831"/>
        <v>let cannot_decomm [$2040_2045$ , $2025_2030$ , $BATT_LI$] := 1;</v>
      </c>
    </row>
    <row r="3766" spans="8:22" outlineLevel="1" x14ac:dyDescent="0.25">
      <c r="H3766">
        <f t="shared" si="832"/>
        <v>80</v>
      </c>
      <c r="I3766" t="str">
        <f t="shared" ca="1" si="825"/>
        <v>BATT_LI</v>
      </c>
      <c r="J3766">
        <f t="shared" ca="1" si="833"/>
        <v>15</v>
      </c>
      <c r="K3766">
        <f t="shared" si="834"/>
        <v>2040</v>
      </c>
      <c r="L3766">
        <f t="shared" si="826"/>
        <v>2045</v>
      </c>
      <c r="M3766" t="str">
        <f t="shared" si="835"/>
        <v>2040_2045</v>
      </c>
      <c r="N3766">
        <f t="shared" si="836"/>
        <v>2030</v>
      </c>
      <c r="O3766">
        <f t="shared" si="837"/>
        <v>2035</v>
      </c>
      <c r="P3766" t="str">
        <f t="shared" si="838"/>
        <v>2030_2035</v>
      </c>
      <c r="Q3766">
        <f t="shared" si="827"/>
        <v>0</v>
      </c>
      <c r="R3766">
        <f t="shared" si="828"/>
        <v>1</v>
      </c>
      <c r="S3766">
        <f t="shared" ca="1" si="829"/>
        <v>1</v>
      </c>
      <c r="U3766" t="str">
        <f t="shared" ca="1" si="830"/>
        <v>#</v>
      </c>
      <c r="V3766" t="str">
        <f t="shared" ca="1" si="831"/>
        <v>let cannot_decomm [$2040_2045$ , $2030_2035$ , $BATT_LI$] := 1;</v>
      </c>
    </row>
    <row r="3767" spans="8:22" outlineLevel="1" x14ac:dyDescent="0.25">
      <c r="H3767">
        <f t="shared" si="832"/>
        <v>80</v>
      </c>
      <c r="I3767" t="str">
        <f t="shared" ca="1" si="825"/>
        <v>BATT_LI</v>
      </c>
      <c r="J3767">
        <f t="shared" ca="1" si="833"/>
        <v>15</v>
      </c>
      <c r="K3767">
        <f t="shared" si="834"/>
        <v>2040</v>
      </c>
      <c r="L3767">
        <f t="shared" si="826"/>
        <v>2045</v>
      </c>
      <c r="M3767" t="str">
        <f t="shared" si="835"/>
        <v>2040_2045</v>
      </c>
      <c r="N3767">
        <f t="shared" si="836"/>
        <v>2035</v>
      </c>
      <c r="O3767">
        <f t="shared" si="837"/>
        <v>2040</v>
      </c>
      <c r="P3767" t="str">
        <f t="shared" si="838"/>
        <v>2035_2040</v>
      </c>
      <c r="Q3767">
        <f t="shared" si="827"/>
        <v>0</v>
      </c>
      <c r="R3767">
        <f t="shared" si="828"/>
        <v>1</v>
      </c>
      <c r="S3767">
        <f t="shared" ca="1" si="829"/>
        <v>1</v>
      </c>
      <c r="U3767" t="str">
        <f t="shared" ca="1" si="830"/>
        <v>#</v>
      </c>
      <c r="V3767" t="str">
        <f t="shared" ca="1" si="831"/>
        <v>let cannot_decomm [$2040_2045$ , $2035_2040$ , $BATT_LI$] := 1;</v>
      </c>
    </row>
    <row r="3768" spans="8:22" outlineLevel="1" x14ac:dyDescent="0.25">
      <c r="H3768">
        <f t="shared" si="832"/>
        <v>80</v>
      </c>
      <c r="I3768" t="str">
        <f t="shared" ca="1" si="825"/>
        <v>BATT_LI</v>
      </c>
      <c r="J3768">
        <f t="shared" ca="1" si="833"/>
        <v>15</v>
      </c>
      <c r="K3768">
        <f t="shared" si="834"/>
        <v>2040</v>
      </c>
      <c r="L3768">
        <f t="shared" si="826"/>
        <v>2045</v>
      </c>
      <c r="M3768" t="str">
        <f t="shared" si="835"/>
        <v>2040_2045</v>
      </c>
      <c r="N3768">
        <f t="shared" si="836"/>
        <v>2040</v>
      </c>
      <c r="O3768">
        <f t="shared" si="837"/>
        <v>2045</v>
      </c>
      <c r="P3768" t="str">
        <f t="shared" si="838"/>
        <v>2040_2045</v>
      </c>
      <c r="Q3768">
        <f t="shared" si="827"/>
        <v>0</v>
      </c>
      <c r="R3768">
        <f t="shared" si="828"/>
        <v>0</v>
      </c>
      <c r="S3768">
        <f t="shared" ca="1" si="829"/>
        <v>1</v>
      </c>
      <c r="U3768" t="str">
        <f t="shared" ca="1" si="830"/>
        <v xml:space="preserve"> </v>
      </c>
      <c r="V3768" t="str">
        <f t="shared" ca="1" si="831"/>
        <v>let cannot_decomm [$2040_2045$ , $2040_2045$ , $BATT_LI$] := 1;</v>
      </c>
    </row>
    <row r="3769" spans="8:22" outlineLevel="1" x14ac:dyDescent="0.25">
      <c r="H3769">
        <f t="shared" si="832"/>
        <v>80</v>
      </c>
      <c r="I3769" t="str">
        <f t="shared" ca="1" si="825"/>
        <v>BATT_LI</v>
      </c>
      <c r="J3769">
        <f t="shared" ca="1" si="833"/>
        <v>15</v>
      </c>
      <c r="K3769">
        <f t="shared" si="834"/>
        <v>2040</v>
      </c>
      <c r="L3769">
        <f t="shared" si="826"/>
        <v>2045</v>
      </c>
      <c r="M3769" t="str">
        <f t="shared" si="835"/>
        <v>2040_2045</v>
      </c>
      <c r="N3769">
        <f t="shared" si="836"/>
        <v>2045</v>
      </c>
      <c r="O3769">
        <f t="shared" si="837"/>
        <v>2050</v>
      </c>
      <c r="P3769" t="str">
        <f t="shared" si="838"/>
        <v>2045_2050</v>
      </c>
      <c r="Q3769">
        <f t="shared" si="827"/>
        <v>0</v>
      </c>
      <c r="R3769">
        <f t="shared" si="828"/>
        <v>0</v>
      </c>
      <c r="S3769">
        <f t="shared" ca="1" si="829"/>
        <v>1</v>
      </c>
      <c r="U3769" t="str">
        <f t="shared" ca="1" si="830"/>
        <v xml:space="preserve"> </v>
      </c>
      <c r="V3769" t="str">
        <f t="shared" ca="1" si="831"/>
        <v>let cannot_decomm [$2040_2045$ , $2045_2050$ , $BATT_LI$] := 1;</v>
      </c>
    </row>
    <row r="3770" spans="8:22" outlineLevel="1" x14ac:dyDescent="0.25">
      <c r="H3770">
        <f t="shared" si="832"/>
        <v>80</v>
      </c>
      <c r="I3770" t="str">
        <f t="shared" ca="1" si="825"/>
        <v>BATT_LI</v>
      </c>
      <c r="J3770">
        <f t="shared" ca="1" si="833"/>
        <v>15</v>
      </c>
      <c r="K3770">
        <f t="shared" si="834"/>
        <v>2045</v>
      </c>
      <c r="L3770">
        <f t="shared" si="826"/>
        <v>2050</v>
      </c>
      <c r="M3770" t="str">
        <f t="shared" si="835"/>
        <v>2045_2050</v>
      </c>
      <c r="N3770">
        <f t="shared" si="836"/>
        <v>2015</v>
      </c>
      <c r="O3770">
        <f t="shared" si="837"/>
        <v>2020</v>
      </c>
      <c r="P3770" t="str">
        <f t="shared" si="838"/>
        <v>2015_2020</v>
      </c>
      <c r="Q3770">
        <f t="shared" si="827"/>
        <v>0</v>
      </c>
      <c r="R3770">
        <f t="shared" si="828"/>
        <v>1</v>
      </c>
      <c r="S3770">
        <f t="shared" ca="1" si="829"/>
        <v>0</v>
      </c>
      <c r="U3770" t="str">
        <f t="shared" ca="1" si="830"/>
        <v xml:space="preserve"> </v>
      </c>
      <c r="V3770" t="str">
        <f t="shared" ca="1" si="831"/>
        <v>let cannot_decomm [$2045_2050$ , $2015_2020$ , $BATT_LI$] := 1;</v>
      </c>
    </row>
    <row r="3771" spans="8:22" outlineLevel="1" x14ac:dyDescent="0.25">
      <c r="H3771">
        <f t="shared" si="832"/>
        <v>80</v>
      </c>
      <c r="I3771" t="str">
        <f t="shared" ca="1" si="825"/>
        <v>BATT_LI</v>
      </c>
      <c r="J3771">
        <f t="shared" ca="1" si="833"/>
        <v>15</v>
      </c>
      <c r="K3771">
        <f t="shared" si="834"/>
        <v>2045</v>
      </c>
      <c r="L3771">
        <f t="shared" si="826"/>
        <v>2050</v>
      </c>
      <c r="M3771" t="str">
        <f t="shared" si="835"/>
        <v>2045_2050</v>
      </c>
      <c r="N3771">
        <f t="shared" si="836"/>
        <v>2020</v>
      </c>
      <c r="O3771">
        <f t="shared" si="837"/>
        <v>2025</v>
      </c>
      <c r="P3771" t="str">
        <f t="shared" si="838"/>
        <v>2020_2025</v>
      </c>
      <c r="Q3771">
        <f t="shared" si="827"/>
        <v>0</v>
      </c>
      <c r="R3771">
        <f t="shared" si="828"/>
        <v>1</v>
      </c>
      <c r="S3771">
        <f t="shared" ca="1" si="829"/>
        <v>0</v>
      </c>
      <c r="U3771" t="str">
        <f t="shared" ca="1" si="830"/>
        <v xml:space="preserve"> </v>
      </c>
      <c r="V3771" t="str">
        <f t="shared" ca="1" si="831"/>
        <v>let cannot_decomm [$2045_2050$ , $2020_2025$ , $BATT_LI$] := 1;</v>
      </c>
    </row>
    <row r="3772" spans="8:22" outlineLevel="1" x14ac:dyDescent="0.25">
      <c r="H3772">
        <f t="shared" si="832"/>
        <v>80</v>
      </c>
      <c r="I3772" t="str">
        <f t="shared" ca="1" si="825"/>
        <v>BATT_LI</v>
      </c>
      <c r="J3772">
        <f t="shared" ca="1" si="833"/>
        <v>15</v>
      </c>
      <c r="K3772">
        <f t="shared" si="834"/>
        <v>2045</v>
      </c>
      <c r="L3772">
        <f t="shared" si="826"/>
        <v>2050</v>
      </c>
      <c r="M3772" t="str">
        <f t="shared" si="835"/>
        <v>2045_2050</v>
      </c>
      <c r="N3772">
        <f t="shared" si="836"/>
        <v>2025</v>
      </c>
      <c r="O3772">
        <f t="shared" si="837"/>
        <v>2030</v>
      </c>
      <c r="P3772" t="str">
        <f t="shared" si="838"/>
        <v>2025_2030</v>
      </c>
      <c r="Q3772">
        <f t="shared" si="827"/>
        <v>0</v>
      </c>
      <c r="R3772">
        <f t="shared" si="828"/>
        <v>1</v>
      </c>
      <c r="S3772">
        <f t="shared" ca="1" si="829"/>
        <v>0</v>
      </c>
      <c r="U3772" t="str">
        <f t="shared" ca="1" si="830"/>
        <v xml:space="preserve"> </v>
      </c>
      <c r="V3772" t="str">
        <f t="shared" ca="1" si="831"/>
        <v>let cannot_decomm [$2045_2050$ , $2025_2030$ , $BATT_LI$] := 1;</v>
      </c>
    </row>
    <row r="3773" spans="8:22" outlineLevel="1" x14ac:dyDescent="0.25">
      <c r="H3773">
        <f t="shared" si="832"/>
        <v>80</v>
      </c>
      <c r="I3773" t="str">
        <f t="shared" ca="1" si="825"/>
        <v>BATT_LI</v>
      </c>
      <c r="J3773">
        <f t="shared" ca="1" si="833"/>
        <v>15</v>
      </c>
      <c r="K3773">
        <f t="shared" si="834"/>
        <v>2045</v>
      </c>
      <c r="L3773">
        <f t="shared" si="826"/>
        <v>2050</v>
      </c>
      <c r="M3773" t="str">
        <f t="shared" si="835"/>
        <v>2045_2050</v>
      </c>
      <c r="N3773">
        <f t="shared" si="836"/>
        <v>2030</v>
      </c>
      <c r="O3773">
        <f t="shared" si="837"/>
        <v>2035</v>
      </c>
      <c r="P3773" t="str">
        <f t="shared" si="838"/>
        <v>2030_2035</v>
      </c>
      <c r="Q3773">
        <f t="shared" si="827"/>
        <v>0</v>
      </c>
      <c r="R3773">
        <f t="shared" si="828"/>
        <v>1</v>
      </c>
      <c r="S3773">
        <f t="shared" ca="1" si="829"/>
        <v>0</v>
      </c>
      <c r="U3773" t="str">
        <f t="shared" ca="1" si="830"/>
        <v xml:space="preserve"> </v>
      </c>
      <c r="V3773" t="str">
        <f t="shared" ca="1" si="831"/>
        <v>let cannot_decomm [$2045_2050$ , $2030_2035$ , $BATT_LI$] := 1;</v>
      </c>
    </row>
    <row r="3774" spans="8:22" outlineLevel="1" x14ac:dyDescent="0.25">
      <c r="H3774">
        <f t="shared" si="832"/>
        <v>80</v>
      </c>
      <c r="I3774" t="str">
        <f t="shared" ca="1" si="825"/>
        <v>BATT_LI</v>
      </c>
      <c r="J3774">
        <f t="shared" ca="1" si="833"/>
        <v>15</v>
      </c>
      <c r="K3774">
        <f t="shared" si="834"/>
        <v>2045</v>
      </c>
      <c r="L3774">
        <f t="shared" si="826"/>
        <v>2050</v>
      </c>
      <c r="M3774" t="str">
        <f t="shared" si="835"/>
        <v>2045_2050</v>
      </c>
      <c r="N3774">
        <f t="shared" si="836"/>
        <v>2035</v>
      </c>
      <c r="O3774">
        <f t="shared" si="837"/>
        <v>2040</v>
      </c>
      <c r="P3774" t="str">
        <f t="shared" si="838"/>
        <v>2035_2040</v>
      </c>
      <c r="Q3774">
        <f t="shared" si="827"/>
        <v>0</v>
      </c>
      <c r="R3774">
        <f t="shared" si="828"/>
        <v>1</v>
      </c>
      <c r="S3774">
        <f t="shared" ca="1" si="829"/>
        <v>1</v>
      </c>
      <c r="U3774" t="str">
        <f t="shared" ca="1" si="830"/>
        <v>#</v>
      </c>
      <c r="V3774" t="str">
        <f t="shared" ca="1" si="831"/>
        <v>let cannot_decomm [$2045_2050$ , $2035_2040$ , $BATT_LI$] := 1;</v>
      </c>
    </row>
    <row r="3775" spans="8:22" outlineLevel="1" x14ac:dyDescent="0.25">
      <c r="H3775">
        <f t="shared" si="832"/>
        <v>80</v>
      </c>
      <c r="I3775" t="str">
        <f t="shared" ca="1" si="825"/>
        <v>BATT_LI</v>
      </c>
      <c r="J3775">
        <f t="shared" ca="1" si="833"/>
        <v>15</v>
      </c>
      <c r="K3775">
        <f t="shared" si="834"/>
        <v>2045</v>
      </c>
      <c r="L3775">
        <f t="shared" si="826"/>
        <v>2050</v>
      </c>
      <c r="M3775" t="str">
        <f t="shared" si="835"/>
        <v>2045_2050</v>
      </c>
      <c r="N3775">
        <f t="shared" si="836"/>
        <v>2040</v>
      </c>
      <c r="O3775">
        <f t="shared" si="837"/>
        <v>2045</v>
      </c>
      <c r="P3775" t="str">
        <f t="shared" si="838"/>
        <v>2040_2045</v>
      </c>
      <c r="Q3775">
        <f t="shared" si="827"/>
        <v>0</v>
      </c>
      <c r="R3775">
        <f t="shared" si="828"/>
        <v>1</v>
      </c>
      <c r="S3775">
        <f t="shared" ca="1" si="829"/>
        <v>1</v>
      </c>
      <c r="U3775" t="str">
        <f t="shared" ca="1" si="830"/>
        <v>#</v>
      </c>
      <c r="V3775" t="str">
        <f t="shared" ca="1" si="831"/>
        <v>let cannot_decomm [$2045_2050$ , $2040_2045$ , $BATT_LI$] := 1;</v>
      </c>
    </row>
    <row r="3776" spans="8:22" outlineLevel="1" x14ac:dyDescent="0.25">
      <c r="H3776">
        <f t="shared" si="832"/>
        <v>80</v>
      </c>
      <c r="I3776" t="str">
        <f t="shared" ca="1" si="825"/>
        <v>BATT_LI</v>
      </c>
      <c r="J3776">
        <f t="shared" ca="1" si="833"/>
        <v>15</v>
      </c>
      <c r="K3776">
        <f t="shared" si="834"/>
        <v>2045</v>
      </c>
      <c r="L3776">
        <f t="shared" si="826"/>
        <v>2050</v>
      </c>
      <c r="M3776" t="str">
        <f t="shared" si="835"/>
        <v>2045_2050</v>
      </c>
      <c r="N3776">
        <f t="shared" si="836"/>
        <v>2045</v>
      </c>
      <c r="O3776">
        <f t="shared" si="837"/>
        <v>2050</v>
      </c>
      <c r="P3776" t="str">
        <f t="shared" si="838"/>
        <v>2045_2050</v>
      </c>
      <c r="Q3776">
        <f t="shared" si="827"/>
        <v>0</v>
      </c>
      <c r="R3776">
        <f t="shared" si="828"/>
        <v>0</v>
      </c>
      <c r="S3776">
        <f t="shared" ca="1" si="829"/>
        <v>1</v>
      </c>
      <c r="U3776" t="str">
        <f t="shared" ca="1" si="830"/>
        <v xml:space="preserve"> </v>
      </c>
      <c r="V3776" t="str">
        <f t="shared" ca="1" si="831"/>
        <v>let cannot_decomm [$2045_2050$ , $2045_2050$ , $BATT_LI$] := 1;</v>
      </c>
    </row>
    <row r="3777" spans="8:22" outlineLevel="1" x14ac:dyDescent="0.25">
      <c r="H3777">
        <f t="shared" si="832"/>
        <v>81</v>
      </c>
      <c r="I3777" t="str">
        <f t="shared" ca="1" si="825"/>
        <v>BEV_BATT</v>
      </c>
      <c r="J3777">
        <f t="shared" ca="1" si="833"/>
        <v>0</v>
      </c>
      <c r="K3777">
        <f t="shared" si="834"/>
        <v>2015</v>
      </c>
      <c r="L3777">
        <f t="shared" si="826"/>
        <v>2020</v>
      </c>
      <c r="M3777" t="str">
        <f t="shared" si="835"/>
        <v>2015_2020</v>
      </c>
      <c r="N3777">
        <f t="shared" si="836"/>
        <v>2015</v>
      </c>
      <c r="O3777">
        <f t="shared" si="837"/>
        <v>2020</v>
      </c>
      <c r="P3777" t="str">
        <f t="shared" si="838"/>
        <v>2015_2020</v>
      </c>
      <c r="Q3777">
        <f t="shared" si="827"/>
        <v>1</v>
      </c>
      <c r="R3777">
        <f t="shared" si="828"/>
        <v>0</v>
      </c>
      <c r="S3777">
        <f t="shared" ca="1" si="829"/>
        <v>0</v>
      </c>
      <c r="U3777" t="str">
        <f t="shared" si="830"/>
        <v>#</v>
      </c>
      <c r="V3777" t="str">
        <f t="shared" ca="1" si="831"/>
        <v>let cannot_decomm [$2015_2020$ , $2015_2020$ , $BEV_BATT$] := 1;</v>
      </c>
    </row>
    <row r="3778" spans="8:22" outlineLevel="1" x14ac:dyDescent="0.25">
      <c r="H3778">
        <f t="shared" si="832"/>
        <v>81</v>
      </c>
      <c r="I3778" t="str">
        <f t="shared" ca="1" si="825"/>
        <v>BEV_BATT</v>
      </c>
      <c r="J3778">
        <f t="shared" ca="1" si="833"/>
        <v>0</v>
      </c>
      <c r="K3778">
        <f t="shared" si="834"/>
        <v>2015</v>
      </c>
      <c r="L3778">
        <f t="shared" si="826"/>
        <v>2020</v>
      </c>
      <c r="M3778" t="str">
        <f t="shared" si="835"/>
        <v>2015_2020</v>
      </c>
      <c r="N3778">
        <f t="shared" si="836"/>
        <v>2020</v>
      </c>
      <c r="O3778">
        <f t="shared" si="837"/>
        <v>2025</v>
      </c>
      <c r="P3778" t="str">
        <f t="shared" si="838"/>
        <v>2020_2025</v>
      </c>
      <c r="Q3778">
        <f t="shared" si="827"/>
        <v>0</v>
      </c>
      <c r="R3778">
        <f t="shared" si="828"/>
        <v>0</v>
      </c>
      <c r="S3778">
        <f t="shared" ca="1" si="829"/>
        <v>1</v>
      </c>
      <c r="U3778" t="str">
        <f t="shared" ca="1" si="830"/>
        <v xml:space="preserve"> </v>
      </c>
      <c r="V3778" t="str">
        <f t="shared" ca="1" si="831"/>
        <v>let cannot_decomm [$2015_2020$ , $2020_2025$ , $BEV_BATT$] := 1;</v>
      </c>
    </row>
    <row r="3779" spans="8:22" outlineLevel="1" x14ac:dyDescent="0.25">
      <c r="H3779">
        <f t="shared" si="832"/>
        <v>81</v>
      </c>
      <c r="I3779" t="str">
        <f t="shared" ca="1" si="825"/>
        <v>BEV_BATT</v>
      </c>
      <c r="J3779">
        <f t="shared" ca="1" si="833"/>
        <v>0</v>
      </c>
      <c r="K3779">
        <f t="shared" si="834"/>
        <v>2015</v>
      </c>
      <c r="L3779">
        <f t="shared" si="826"/>
        <v>2020</v>
      </c>
      <c r="M3779" t="str">
        <f t="shared" si="835"/>
        <v>2015_2020</v>
      </c>
      <c r="N3779">
        <f t="shared" si="836"/>
        <v>2025</v>
      </c>
      <c r="O3779">
        <f t="shared" si="837"/>
        <v>2030</v>
      </c>
      <c r="P3779" t="str">
        <f t="shared" si="838"/>
        <v>2025_2030</v>
      </c>
      <c r="Q3779">
        <f t="shared" si="827"/>
        <v>0</v>
      </c>
      <c r="R3779">
        <f t="shared" si="828"/>
        <v>0</v>
      </c>
      <c r="S3779">
        <f t="shared" ca="1" si="829"/>
        <v>1</v>
      </c>
      <c r="U3779" t="str">
        <f t="shared" ca="1" si="830"/>
        <v xml:space="preserve"> </v>
      </c>
      <c r="V3779" t="str">
        <f t="shared" ca="1" si="831"/>
        <v>let cannot_decomm [$2015_2020$ , $2025_2030$ , $BEV_BATT$] := 1;</v>
      </c>
    </row>
    <row r="3780" spans="8:22" outlineLevel="1" x14ac:dyDescent="0.25">
      <c r="H3780">
        <f t="shared" si="832"/>
        <v>81</v>
      </c>
      <c r="I3780" t="str">
        <f t="shared" ca="1" si="825"/>
        <v>BEV_BATT</v>
      </c>
      <c r="J3780">
        <f t="shared" ca="1" si="833"/>
        <v>0</v>
      </c>
      <c r="K3780">
        <f t="shared" si="834"/>
        <v>2015</v>
      </c>
      <c r="L3780">
        <f t="shared" si="826"/>
        <v>2020</v>
      </c>
      <c r="M3780" t="str">
        <f t="shared" si="835"/>
        <v>2015_2020</v>
      </c>
      <c r="N3780">
        <f t="shared" si="836"/>
        <v>2030</v>
      </c>
      <c r="O3780">
        <f t="shared" si="837"/>
        <v>2035</v>
      </c>
      <c r="P3780" t="str">
        <f t="shared" si="838"/>
        <v>2030_2035</v>
      </c>
      <c r="Q3780">
        <f t="shared" si="827"/>
        <v>0</v>
      </c>
      <c r="R3780">
        <f t="shared" si="828"/>
        <v>0</v>
      </c>
      <c r="S3780">
        <f t="shared" ca="1" si="829"/>
        <v>1</v>
      </c>
      <c r="U3780" t="str">
        <f t="shared" ca="1" si="830"/>
        <v xml:space="preserve"> </v>
      </c>
      <c r="V3780" t="str">
        <f t="shared" ca="1" si="831"/>
        <v>let cannot_decomm [$2015_2020$ , $2030_2035$ , $BEV_BATT$] := 1;</v>
      </c>
    </row>
    <row r="3781" spans="8:22" outlineLevel="1" x14ac:dyDescent="0.25">
      <c r="H3781">
        <f t="shared" si="832"/>
        <v>81</v>
      </c>
      <c r="I3781" t="str">
        <f t="shared" ref="I3781:I3844" ca="1" si="839">INDIRECT("A"&amp;H3781)</f>
        <v>BEV_BATT</v>
      </c>
      <c r="J3781">
        <f t="shared" ca="1" si="833"/>
        <v>0</v>
      </c>
      <c r="K3781">
        <f t="shared" si="834"/>
        <v>2015</v>
      </c>
      <c r="L3781">
        <f t="shared" ref="L3781:L3844" si="840">K3781+5</f>
        <v>2020</v>
      </c>
      <c r="M3781" t="str">
        <f t="shared" si="835"/>
        <v>2015_2020</v>
      </c>
      <c r="N3781">
        <f t="shared" si="836"/>
        <v>2035</v>
      </c>
      <c r="O3781">
        <f t="shared" si="837"/>
        <v>2040</v>
      </c>
      <c r="P3781" t="str">
        <f t="shared" si="838"/>
        <v>2035_2040</v>
      </c>
      <c r="Q3781">
        <f t="shared" ref="Q3781:Q3844" si="841">IF(K3781=2015,IF(N3781=2015,1,0),0)</f>
        <v>0</v>
      </c>
      <c r="R3781">
        <f t="shared" ref="R3781:R3844" si="842">IF(K3781&gt;N3781,1,0)</f>
        <v>0</v>
      </c>
      <c r="S3781">
        <f t="shared" ref="S3781:S3844" ca="1" si="843">IF(K3781&lt;(N3781+J3781),1,0)</f>
        <v>1</v>
      </c>
      <c r="U3781" t="str">
        <f t="shared" ref="U3781:U3844" ca="1" si="844">IF(Q3781=1,"#",IF((R3781+S3781)=2,"#"," "))</f>
        <v xml:space="preserve"> </v>
      </c>
      <c r="V3781" t="str">
        <f t="shared" ref="V3781:V3844" ca="1" si="845">"let cannot_decomm [$"&amp;M3781&amp;"$ , $"&amp;P3781&amp;"$ , $"&amp;I3781&amp;"$] := 1;"</f>
        <v>let cannot_decomm [$2015_2020$ , $2035_2040$ , $BEV_BATT$] := 1;</v>
      </c>
    </row>
    <row r="3782" spans="8:22" outlineLevel="1" x14ac:dyDescent="0.25">
      <c r="H3782">
        <f t="shared" si="832"/>
        <v>81</v>
      </c>
      <c r="I3782" t="str">
        <f t="shared" ca="1" si="839"/>
        <v>BEV_BATT</v>
      </c>
      <c r="J3782">
        <f t="shared" ca="1" si="833"/>
        <v>0</v>
      </c>
      <c r="K3782">
        <f t="shared" si="834"/>
        <v>2015</v>
      </c>
      <c r="L3782">
        <f t="shared" si="840"/>
        <v>2020</v>
      </c>
      <c r="M3782" t="str">
        <f t="shared" si="835"/>
        <v>2015_2020</v>
      </c>
      <c r="N3782">
        <f t="shared" si="836"/>
        <v>2040</v>
      </c>
      <c r="O3782">
        <f t="shared" si="837"/>
        <v>2045</v>
      </c>
      <c r="P3782" t="str">
        <f t="shared" si="838"/>
        <v>2040_2045</v>
      </c>
      <c r="Q3782">
        <f t="shared" si="841"/>
        <v>0</v>
      </c>
      <c r="R3782">
        <f t="shared" si="842"/>
        <v>0</v>
      </c>
      <c r="S3782">
        <f t="shared" ca="1" si="843"/>
        <v>1</v>
      </c>
      <c r="U3782" t="str">
        <f t="shared" ca="1" si="844"/>
        <v xml:space="preserve"> </v>
      </c>
      <c r="V3782" t="str">
        <f t="shared" ca="1" si="845"/>
        <v>let cannot_decomm [$2015_2020$ , $2040_2045$ , $BEV_BATT$] := 1;</v>
      </c>
    </row>
    <row r="3783" spans="8:22" outlineLevel="1" x14ac:dyDescent="0.25">
      <c r="H3783">
        <f t="shared" si="832"/>
        <v>81</v>
      </c>
      <c r="I3783" t="str">
        <f t="shared" ca="1" si="839"/>
        <v>BEV_BATT</v>
      </c>
      <c r="J3783">
        <f t="shared" ca="1" si="833"/>
        <v>0</v>
      </c>
      <c r="K3783">
        <f t="shared" si="834"/>
        <v>2015</v>
      </c>
      <c r="L3783">
        <f t="shared" si="840"/>
        <v>2020</v>
      </c>
      <c r="M3783" t="str">
        <f t="shared" si="835"/>
        <v>2015_2020</v>
      </c>
      <c r="N3783">
        <f t="shared" si="836"/>
        <v>2045</v>
      </c>
      <c r="O3783">
        <f t="shared" si="837"/>
        <v>2050</v>
      </c>
      <c r="P3783" t="str">
        <f t="shared" si="838"/>
        <v>2045_2050</v>
      </c>
      <c r="Q3783">
        <f t="shared" si="841"/>
        <v>0</v>
      </c>
      <c r="R3783">
        <f t="shared" si="842"/>
        <v>0</v>
      </c>
      <c r="S3783">
        <f t="shared" ca="1" si="843"/>
        <v>1</v>
      </c>
      <c r="U3783" t="str">
        <f t="shared" ca="1" si="844"/>
        <v xml:space="preserve"> </v>
      </c>
      <c r="V3783" t="str">
        <f t="shared" ca="1" si="845"/>
        <v>let cannot_decomm [$2015_2020$ , $2045_2050$ , $BEV_BATT$] := 1;</v>
      </c>
    </row>
    <row r="3784" spans="8:22" outlineLevel="1" x14ac:dyDescent="0.25">
      <c r="H3784">
        <f t="shared" si="832"/>
        <v>81</v>
      </c>
      <c r="I3784" t="str">
        <f t="shared" ca="1" si="839"/>
        <v>BEV_BATT</v>
      </c>
      <c r="J3784">
        <f t="shared" ca="1" si="833"/>
        <v>0</v>
      </c>
      <c r="K3784">
        <f t="shared" si="834"/>
        <v>2020</v>
      </c>
      <c r="L3784">
        <f t="shared" si="840"/>
        <v>2025</v>
      </c>
      <c r="M3784" t="str">
        <f t="shared" si="835"/>
        <v>2020_2025</v>
      </c>
      <c r="N3784">
        <f t="shared" si="836"/>
        <v>2015</v>
      </c>
      <c r="O3784">
        <f t="shared" si="837"/>
        <v>2020</v>
      </c>
      <c r="P3784" t="str">
        <f t="shared" si="838"/>
        <v>2015_2020</v>
      </c>
      <c r="Q3784">
        <f t="shared" si="841"/>
        <v>0</v>
      </c>
      <c r="R3784">
        <f t="shared" si="842"/>
        <v>1</v>
      </c>
      <c r="S3784">
        <f t="shared" ca="1" si="843"/>
        <v>0</v>
      </c>
      <c r="U3784" t="str">
        <f t="shared" ca="1" si="844"/>
        <v xml:space="preserve"> </v>
      </c>
      <c r="V3784" t="str">
        <f t="shared" ca="1" si="845"/>
        <v>let cannot_decomm [$2020_2025$ , $2015_2020$ , $BEV_BATT$] := 1;</v>
      </c>
    </row>
    <row r="3785" spans="8:22" outlineLevel="1" x14ac:dyDescent="0.25">
      <c r="H3785">
        <f t="shared" si="832"/>
        <v>81</v>
      </c>
      <c r="I3785" t="str">
        <f t="shared" ca="1" si="839"/>
        <v>BEV_BATT</v>
      </c>
      <c r="J3785">
        <f t="shared" ca="1" si="833"/>
        <v>0</v>
      </c>
      <c r="K3785">
        <f t="shared" si="834"/>
        <v>2020</v>
      </c>
      <c r="L3785">
        <f t="shared" si="840"/>
        <v>2025</v>
      </c>
      <c r="M3785" t="str">
        <f t="shared" si="835"/>
        <v>2020_2025</v>
      </c>
      <c r="N3785">
        <f t="shared" si="836"/>
        <v>2020</v>
      </c>
      <c r="O3785">
        <f t="shared" si="837"/>
        <v>2025</v>
      </c>
      <c r="P3785" t="str">
        <f t="shared" si="838"/>
        <v>2020_2025</v>
      </c>
      <c r="Q3785">
        <f t="shared" si="841"/>
        <v>0</v>
      </c>
      <c r="R3785">
        <f t="shared" si="842"/>
        <v>0</v>
      </c>
      <c r="S3785">
        <f t="shared" ca="1" si="843"/>
        <v>0</v>
      </c>
      <c r="U3785" t="str">
        <f t="shared" ca="1" si="844"/>
        <v xml:space="preserve"> </v>
      </c>
      <c r="V3785" t="str">
        <f t="shared" ca="1" si="845"/>
        <v>let cannot_decomm [$2020_2025$ , $2020_2025$ , $BEV_BATT$] := 1;</v>
      </c>
    </row>
    <row r="3786" spans="8:22" outlineLevel="1" x14ac:dyDescent="0.25">
      <c r="H3786">
        <f t="shared" si="832"/>
        <v>81</v>
      </c>
      <c r="I3786" t="str">
        <f t="shared" ca="1" si="839"/>
        <v>BEV_BATT</v>
      </c>
      <c r="J3786">
        <f t="shared" ca="1" si="833"/>
        <v>0</v>
      </c>
      <c r="K3786">
        <f t="shared" si="834"/>
        <v>2020</v>
      </c>
      <c r="L3786">
        <f t="shared" si="840"/>
        <v>2025</v>
      </c>
      <c r="M3786" t="str">
        <f t="shared" si="835"/>
        <v>2020_2025</v>
      </c>
      <c r="N3786">
        <f t="shared" si="836"/>
        <v>2025</v>
      </c>
      <c r="O3786">
        <f t="shared" si="837"/>
        <v>2030</v>
      </c>
      <c r="P3786" t="str">
        <f t="shared" si="838"/>
        <v>2025_2030</v>
      </c>
      <c r="Q3786">
        <f t="shared" si="841"/>
        <v>0</v>
      </c>
      <c r="R3786">
        <f t="shared" si="842"/>
        <v>0</v>
      </c>
      <c r="S3786">
        <f t="shared" ca="1" si="843"/>
        <v>1</v>
      </c>
      <c r="U3786" t="str">
        <f t="shared" ca="1" si="844"/>
        <v xml:space="preserve"> </v>
      </c>
      <c r="V3786" t="str">
        <f t="shared" ca="1" si="845"/>
        <v>let cannot_decomm [$2020_2025$ , $2025_2030$ , $BEV_BATT$] := 1;</v>
      </c>
    </row>
    <row r="3787" spans="8:22" outlineLevel="1" x14ac:dyDescent="0.25">
      <c r="H3787">
        <f t="shared" si="832"/>
        <v>81</v>
      </c>
      <c r="I3787" t="str">
        <f t="shared" ca="1" si="839"/>
        <v>BEV_BATT</v>
      </c>
      <c r="J3787">
        <f t="shared" ca="1" si="833"/>
        <v>0</v>
      </c>
      <c r="K3787">
        <f t="shared" si="834"/>
        <v>2020</v>
      </c>
      <c r="L3787">
        <f t="shared" si="840"/>
        <v>2025</v>
      </c>
      <c r="M3787" t="str">
        <f t="shared" si="835"/>
        <v>2020_2025</v>
      </c>
      <c r="N3787">
        <f t="shared" si="836"/>
        <v>2030</v>
      </c>
      <c r="O3787">
        <f t="shared" si="837"/>
        <v>2035</v>
      </c>
      <c r="P3787" t="str">
        <f t="shared" si="838"/>
        <v>2030_2035</v>
      </c>
      <c r="Q3787">
        <f t="shared" si="841"/>
        <v>0</v>
      </c>
      <c r="R3787">
        <f t="shared" si="842"/>
        <v>0</v>
      </c>
      <c r="S3787">
        <f t="shared" ca="1" si="843"/>
        <v>1</v>
      </c>
      <c r="U3787" t="str">
        <f t="shared" ca="1" si="844"/>
        <v xml:space="preserve"> </v>
      </c>
      <c r="V3787" t="str">
        <f t="shared" ca="1" si="845"/>
        <v>let cannot_decomm [$2020_2025$ , $2030_2035$ , $BEV_BATT$] := 1;</v>
      </c>
    </row>
    <row r="3788" spans="8:22" outlineLevel="1" x14ac:dyDescent="0.25">
      <c r="H3788">
        <f t="shared" si="832"/>
        <v>81</v>
      </c>
      <c r="I3788" t="str">
        <f t="shared" ca="1" si="839"/>
        <v>BEV_BATT</v>
      </c>
      <c r="J3788">
        <f t="shared" ca="1" si="833"/>
        <v>0</v>
      </c>
      <c r="K3788">
        <f t="shared" si="834"/>
        <v>2020</v>
      </c>
      <c r="L3788">
        <f t="shared" si="840"/>
        <v>2025</v>
      </c>
      <c r="M3788" t="str">
        <f t="shared" si="835"/>
        <v>2020_2025</v>
      </c>
      <c r="N3788">
        <f t="shared" si="836"/>
        <v>2035</v>
      </c>
      <c r="O3788">
        <f t="shared" si="837"/>
        <v>2040</v>
      </c>
      <c r="P3788" t="str">
        <f t="shared" si="838"/>
        <v>2035_2040</v>
      </c>
      <c r="Q3788">
        <f t="shared" si="841"/>
        <v>0</v>
      </c>
      <c r="R3788">
        <f t="shared" si="842"/>
        <v>0</v>
      </c>
      <c r="S3788">
        <f t="shared" ca="1" si="843"/>
        <v>1</v>
      </c>
      <c r="U3788" t="str">
        <f t="shared" ca="1" si="844"/>
        <v xml:space="preserve"> </v>
      </c>
      <c r="V3788" t="str">
        <f t="shared" ca="1" si="845"/>
        <v>let cannot_decomm [$2020_2025$ , $2035_2040$ , $BEV_BATT$] := 1;</v>
      </c>
    </row>
    <row r="3789" spans="8:22" outlineLevel="1" x14ac:dyDescent="0.25">
      <c r="H3789">
        <f t="shared" si="832"/>
        <v>81</v>
      </c>
      <c r="I3789" t="str">
        <f t="shared" ca="1" si="839"/>
        <v>BEV_BATT</v>
      </c>
      <c r="J3789">
        <f t="shared" ca="1" si="833"/>
        <v>0</v>
      </c>
      <c r="K3789">
        <f t="shared" si="834"/>
        <v>2020</v>
      </c>
      <c r="L3789">
        <f t="shared" si="840"/>
        <v>2025</v>
      </c>
      <c r="M3789" t="str">
        <f t="shared" si="835"/>
        <v>2020_2025</v>
      </c>
      <c r="N3789">
        <f t="shared" si="836"/>
        <v>2040</v>
      </c>
      <c r="O3789">
        <f t="shared" si="837"/>
        <v>2045</v>
      </c>
      <c r="P3789" t="str">
        <f t="shared" si="838"/>
        <v>2040_2045</v>
      </c>
      <c r="Q3789">
        <f t="shared" si="841"/>
        <v>0</v>
      </c>
      <c r="R3789">
        <f t="shared" si="842"/>
        <v>0</v>
      </c>
      <c r="S3789">
        <f t="shared" ca="1" si="843"/>
        <v>1</v>
      </c>
      <c r="U3789" t="str">
        <f t="shared" ca="1" si="844"/>
        <v xml:space="preserve"> </v>
      </c>
      <c r="V3789" t="str">
        <f t="shared" ca="1" si="845"/>
        <v>let cannot_decomm [$2020_2025$ , $2040_2045$ , $BEV_BATT$] := 1;</v>
      </c>
    </row>
    <row r="3790" spans="8:22" outlineLevel="1" x14ac:dyDescent="0.25">
      <c r="H3790">
        <f t="shared" si="832"/>
        <v>81</v>
      </c>
      <c r="I3790" t="str">
        <f t="shared" ca="1" si="839"/>
        <v>BEV_BATT</v>
      </c>
      <c r="J3790">
        <f t="shared" ca="1" si="833"/>
        <v>0</v>
      </c>
      <c r="K3790">
        <f t="shared" si="834"/>
        <v>2020</v>
      </c>
      <c r="L3790">
        <f t="shared" si="840"/>
        <v>2025</v>
      </c>
      <c r="M3790" t="str">
        <f t="shared" si="835"/>
        <v>2020_2025</v>
      </c>
      <c r="N3790">
        <f t="shared" si="836"/>
        <v>2045</v>
      </c>
      <c r="O3790">
        <f t="shared" si="837"/>
        <v>2050</v>
      </c>
      <c r="P3790" t="str">
        <f t="shared" si="838"/>
        <v>2045_2050</v>
      </c>
      <c r="Q3790">
        <f t="shared" si="841"/>
        <v>0</v>
      </c>
      <c r="R3790">
        <f t="shared" si="842"/>
        <v>0</v>
      </c>
      <c r="S3790">
        <f t="shared" ca="1" si="843"/>
        <v>1</v>
      </c>
      <c r="U3790" t="str">
        <f t="shared" ca="1" si="844"/>
        <v xml:space="preserve"> </v>
      </c>
      <c r="V3790" t="str">
        <f t="shared" ca="1" si="845"/>
        <v>let cannot_decomm [$2020_2025$ , $2045_2050$ , $BEV_BATT$] := 1;</v>
      </c>
    </row>
    <row r="3791" spans="8:22" outlineLevel="1" x14ac:dyDescent="0.25">
      <c r="H3791">
        <f t="shared" si="832"/>
        <v>81</v>
      </c>
      <c r="I3791" t="str">
        <f t="shared" ca="1" si="839"/>
        <v>BEV_BATT</v>
      </c>
      <c r="J3791">
        <f t="shared" ca="1" si="833"/>
        <v>0</v>
      </c>
      <c r="K3791">
        <f t="shared" si="834"/>
        <v>2025</v>
      </c>
      <c r="L3791">
        <f t="shared" si="840"/>
        <v>2030</v>
      </c>
      <c r="M3791" t="str">
        <f t="shared" si="835"/>
        <v>2025_2030</v>
      </c>
      <c r="N3791">
        <f t="shared" si="836"/>
        <v>2015</v>
      </c>
      <c r="O3791">
        <f t="shared" si="837"/>
        <v>2020</v>
      </c>
      <c r="P3791" t="str">
        <f t="shared" si="838"/>
        <v>2015_2020</v>
      </c>
      <c r="Q3791">
        <f t="shared" si="841"/>
        <v>0</v>
      </c>
      <c r="R3791">
        <f t="shared" si="842"/>
        <v>1</v>
      </c>
      <c r="S3791">
        <f t="shared" ca="1" si="843"/>
        <v>0</v>
      </c>
      <c r="U3791" t="str">
        <f t="shared" ca="1" si="844"/>
        <v xml:space="preserve"> </v>
      </c>
      <c r="V3791" t="str">
        <f t="shared" ca="1" si="845"/>
        <v>let cannot_decomm [$2025_2030$ , $2015_2020$ , $BEV_BATT$] := 1;</v>
      </c>
    </row>
    <row r="3792" spans="8:22" outlineLevel="1" x14ac:dyDescent="0.25">
      <c r="H3792">
        <f t="shared" si="832"/>
        <v>81</v>
      </c>
      <c r="I3792" t="str">
        <f t="shared" ca="1" si="839"/>
        <v>BEV_BATT</v>
      </c>
      <c r="J3792">
        <f t="shared" ca="1" si="833"/>
        <v>0</v>
      </c>
      <c r="K3792">
        <f t="shared" si="834"/>
        <v>2025</v>
      </c>
      <c r="L3792">
        <f t="shared" si="840"/>
        <v>2030</v>
      </c>
      <c r="M3792" t="str">
        <f t="shared" si="835"/>
        <v>2025_2030</v>
      </c>
      <c r="N3792">
        <f t="shared" si="836"/>
        <v>2020</v>
      </c>
      <c r="O3792">
        <f t="shared" si="837"/>
        <v>2025</v>
      </c>
      <c r="P3792" t="str">
        <f t="shared" si="838"/>
        <v>2020_2025</v>
      </c>
      <c r="Q3792">
        <f t="shared" si="841"/>
        <v>0</v>
      </c>
      <c r="R3792">
        <f t="shared" si="842"/>
        <v>1</v>
      </c>
      <c r="S3792">
        <f t="shared" ca="1" si="843"/>
        <v>0</v>
      </c>
      <c r="U3792" t="str">
        <f t="shared" ca="1" si="844"/>
        <v xml:space="preserve"> </v>
      </c>
      <c r="V3792" t="str">
        <f t="shared" ca="1" si="845"/>
        <v>let cannot_decomm [$2025_2030$ , $2020_2025$ , $BEV_BATT$] := 1;</v>
      </c>
    </row>
    <row r="3793" spans="8:22" outlineLevel="1" x14ac:dyDescent="0.25">
      <c r="H3793">
        <f t="shared" si="832"/>
        <v>81</v>
      </c>
      <c r="I3793" t="str">
        <f t="shared" ca="1" si="839"/>
        <v>BEV_BATT</v>
      </c>
      <c r="J3793">
        <f t="shared" ca="1" si="833"/>
        <v>0</v>
      </c>
      <c r="K3793">
        <f t="shared" si="834"/>
        <v>2025</v>
      </c>
      <c r="L3793">
        <f t="shared" si="840"/>
        <v>2030</v>
      </c>
      <c r="M3793" t="str">
        <f t="shared" si="835"/>
        <v>2025_2030</v>
      </c>
      <c r="N3793">
        <f t="shared" si="836"/>
        <v>2025</v>
      </c>
      <c r="O3793">
        <f t="shared" si="837"/>
        <v>2030</v>
      </c>
      <c r="P3793" t="str">
        <f t="shared" si="838"/>
        <v>2025_2030</v>
      </c>
      <c r="Q3793">
        <f t="shared" si="841"/>
        <v>0</v>
      </c>
      <c r="R3793">
        <f t="shared" si="842"/>
        <v>0</v>
      </c>
      <c r="S3793">
        <f t="shared" ca="1" si="843"/>
        <v>0</v>
      </c>
      <c r="U3793" t="str">
        <f t="shared" ca="1" si="844"/>
        <v xml:space="preserve"> </v>
      </c>
      <c r="V3793" t="str">
        <f t="shared" ca="1" si="845"/>
        <v>let cannot_decomm [$2025_2030$ , $2025_2030$ , $BEV_BATT$] := 1;</v>
      </c>
    </row>
    <row r="3794" spans="8:22" outlineLevel="1" x14ac:dyDescent="0.25">
      <c r="H3794">
        <f t="shared" si="832"/>
        <v>81</v>
      </c>
      <c r="I3794" t="str">
        <f t="shared" ca="1" si="839"/>
        <v>BEV_BATT</v>
      </c>
      <c r="J3794">
        <f t="shared" ca="1" si="833"/>
        <v>0</v>
      </c>
      <c r="K3794">
        <f t="shared" si="834"/>
        <v>2025</v>
      </c>
      <c r="L3794">
        <f t="shared" si="840"/>
        <v>2030</v>
      </c>
      <c r="M3794" t="str">
        <f t="shared" si="835"/>
        <v>2025_2030</v>
      </c>
      <c r="N3794">
        <f t="shared" si="836"/>
        <v>2030</v>
      </c>
      <c r="O3794">
        <f t="shared" si="837"/>
        <v>2035</v>
      </c>
      <c r="P3794" t="str">
        <f t="shared" si="838"/>
        <v>2030_2035</v>
      </c>
      <c r="Q3794">
        <f t="shared" si="841"/>
        <v>0</v>
      </c>
      <c r="R3794">
        <f t="shared" si="842"/>
        <v>0</v>
      </c>
      <c r="S3794">
        <f t="shared" ca="1" si="843"/>
        <v>1</v>
      </c>
      <c r="U3794" t="str">
        <f t="shared" ca="1" si="844"/>
        <v xml:space="preserve"> </v>
      </c>
      <c r="V3794" t="str">
        <f t="shared" ca="1" si="845"/>
        <v>let cannot_decomm [$2025_2030$ , $2030_2035$ , $BEV_BATT$] := 1;</v>
      </c>
    </row>
    <row r="3795" spans="8:22" outlineLevel="1" x14ac:dyDescent="0.25">
      <c r="H3795">
        <f t="shared" si="832"/>
        <v>81</v>
      </c>
      <c r="I3795" t="str">
        <f t="shared" ca="1" si="839"/>
        <v>BEV_BATT</v>
      </c>
      <c r="J3795">
        <f t="shared" ca="1" si="833"/>
        <v>0</v>
      </c>
      <c r="K3795">
        <f t="shared" si="834"/>
        <v>2025</v>
      </c>
      <c r="L3795">
        <f t="shared" si="840"/>
        <v>2030</v>
      </c>
      <c r="M3795" t="str">
        <f t="shared" si="835"/>
        <v>2025_2030</v>
      </c>
      <c r="N3795">
        <f t="shared" si="836"/>
        <v>2035</v>
      </c>
      <c r="O3795">
        <f t="shared" si="837"/>
        <v>2040</v>
      </c>
      <c r="P3795" t="str">
        <f t="shared" si="838"/>
        <v>2035_2040</v>
      </c>
      <c r="Q3795">
        <f t="shared" si="841"/>
        <v>0</v>
      </c>
      <c r="R3795">
        <f t="shared" si="842"/>
        <v>0</v>
      </c>
      <c r="S3795">
        <f t="shared" ca="1" si="843"/>
        <v>1</v>
      </c>
      <c r="U3795" t="str">
        <f t="shared" ca="1" si="844"/>
        <v xml:space="preserve"> </v>
      </c>
      <c r="V3795" t="str">
        <f t="shared" ca="1" si="845"/>
        <v>let cannot_decomm [$2025_2030$ , $2035_2040$ , $BEV_BATT$] := 1;</v>
      </c>
    </row>
    <row r="3796" spans="8:22" outlineLevel="1" x14ac:dyDescent="0.25">
      <c r="H3796">
        <f t="shared" si="832"/>
        <v>81</v>
      </c>
      <c r="I3796" t="str">
        <f t="shared" ca="1" si="839"/>
        <v>BEV_BATT</v>
      </c>
      <c r="J3796">
        <f t="shared" ca="1" si="833"/>
        <v>0</v>
      </c>
      <c r="K3796">
        <f t="shared" si="834"/>
        <v>2025</v>
      </c>
      <c r="L3796">
        <f t="shared" si="840"/>
        <v>2030</v>
      </c>
      <c r="M3796" t="str">
        <f t="shared" si="835"/>
        <v>2025_2030</v>
      </c>
      <c r="N3796">
        <f t="shared" si="836"/>
        <v>2040</v>
      </c>
      <c r="O3796">
        <f t="shared" si="837"/>
        <v>2045</v>
      </c>
      <c r="P3796" t="str">
        <f t="shared" si="838"/>
        <v>2040_2045</v>
      </c>
      <c r="Q3796">
        <f t="shared" si="841"/>
        <v>0</v>
      </c>
      <c r="R3796">
        <f t="shared" si="842"/>
        <v>0</v>
      </c>
      <c r="S3796">
        <f t="shared" ca="1" si="843"/>
        <v>1</v>
      </c>
      <c r="U3796" t="str">
        <f t="shared" ca="1" si="844"/>
        <v xml:space="preserve"> </v>
      </c>
      <c r="V3796" t="str">
        <f t="shared" ca="1" si="845"/>
        <v>let cannot_decomm [$2025_2030$ , $2040_2045$ , $BEV_BATT$] := 1;</v>
      </c>
    </row>
    <row r="3797" spans="8:22" outlineLevel="1" x14ac:dyDescent="0.25">
      <c r="H3797">
        <f t="shared" si="832"/>
        <v>81</v>
      </c>
      <c r="I3797" t="str">
        <f t="shared" ca="1" si="839"/>
        <v>BEV_BATT</v>
      </c>
      <c r="J3797">
        <f t="shared" ca="1" si="833"/>
        <v>0</v>
      </c>
      <c r="K3797">
        <f t="shared" si="834"/>
        <v>2025</v>
      </c>
      <c r="L3797">
        <f t="shared" si="840"/>
        <v>2030</v>
      </c>
      <c r="M3797" t="str">
        <f t="shared" si="835"/>
        <v>2025_2030</v>
      </c>
      <c r="N3797">
        <f t="shared" si="836"/>
        <v>2045</v>
      </c>
      <c r="O3797">
        <f t="shared" si="837"/>
        <v>2050</v>
      </c>
      <c r="P3797" t="str">
        <f t="shared" si="838"/>
        <v>2045_2050</v>
      </c>
      <c r="Q3797">
        <f t="shared" si="841"/>
        <v>0</v>
      </c>
      <c r="R3797">
        <f t="shared" si="842"/>
        <v>0</v>
      </c>
      <c r="S3797">
        <f t="shared" ca="1" si="843"/>
        <v>1</v>
      </c>
      <c r="U3797" t="str">
        <f t="shared" ca="1" si="844"/>
        <v xml:space="preserve"> </v>
      </c>
      <c r="V3797" t="str">
        <f t="shared" ca="1" si="845"/>
        <v>let cannot_decomm [$2025_2030$ , $2045_2050$ , $BEV_BATT$] := 1;</v>
      </c>
    </row>
    <row r="3798" spans="8:22" outlineLevel="1" x14ac:dyDescent="0.25">
      <c r="H3798">
        <f t="shared" si="832"/>
        <v>81</v>
      </c>
      <c r="I3798" t="str">
        <f t="shared" ca="1" si="839"/>
        <v>BEV_BATT</v>
      </c>
      <c r="J3798">
        <f t="shared" ca="1" si="833"/>
        <v>0</v>
      </c>
      <c r="K3798">
        <f t="shared" si="834"/>
        <v>2030</v>
      </c>
      <c r="L3798">
        <f t="shared" si="840"/>
        <v>2035</v>
      </c>
      <c r="M3798" t="str">
        <f t="shared" si="835"/>
        <v>2030_2035</v>
      </c>
      <c r="N3798">
        <f t="shared" si="836"/>
        <v>2015</v>
      </c>
      <c r="O3798">
        <f t="shared" si="837"/>
        <v>2020</v>
      </c>
      <c r="P3798" t="str">
        <f t="shared" si="838"/>
        <v>2015_2020</v>
      </c>
      <c r="Q3798">
        <f t="shared" si="841"/>
        <v>0</v>
      </c>
      <c r="R3798">
        <f t="shared" si="842"/>
        <v>1</v>
      </c>
      <c r="S3798">
        <f t="shared" ca="1" si="843"/>
        <v>0</v>
      </c>
      <c r="U3798" t="str">
        <f t="shared" ca="1" si="844"/>
        <v xml:space="preserve"> </v>
      </c>
      <c r="V3798" t="str">
        <f t="shared" ca="1" si="845"/>
        <v>let cannot_decomm [$2030_2035$ , $2015_2020$ , $BEV_BATT$] := 1;</v>
      </c>
    </row>
    <row r="3799" spans="8:22" outlineLevel="1" x14ac:dyDescent="0.25">
      <c r="H3799">
        <f t="shared" si="832"/>
        <v>81</v>
      </c>
      <c r="I3799" t="str">
        <f t="shared" ca="1" si="839"/>
        <v>BEV_BATT</v>
      </c>
      <c r="J3799">
        <f t="shared" ca="1" si="833"/>
        <v>0</v>
      </c>
      <c r="K3799">
        <f t="shared" si="834"/>
        <v>2030</v>
      </c>
      <c r="L3799">
        <f t="shared" si="840"/>
        <v>2035</v>
      </c>
      <c r="M3799" t="str">
        <f t="shared" si="835"/>
        <v>2030_2035</v>
      </c>
      <c r="N3799">
        <f t="shared" si="836"/>
        <v>2020</v>
      </c>
      <c r="O3799">
        <f t="shared" si="837"/>
        <v>2025</v>
      </c>
      <c r="P3799" t="str">
        <f t="shared" si="838"/>
        <v>2020_2025</v>
      </c>
      <c r="Q3799">
        <f t="shared" si="841"/>
        <v>0</v>
      </c>
      <c r="R3799">
        <f t="shared" si="842"/>
        <v>1</v>
      </c>
      <c r="S3799">
        <f t="shared" ca="1" si="843"/>
        <v>0</v>
      </c>
      <c r="U3799" t="str">
        <f t="shared" ca="1" si="844"/>
        <v xml:space="preserve"> </v>
      </c>
      <c r="V3799" t="str">
        <f t="shared" ca="1" si="845"/>
        <v>let cannot_decomm [$2030_2035$ , $2020_2025$ , $BEV_BATT$] := 1;</v>
      </c>
    </row>
    <row r="3800" spans="8:22" outlineLevel="1" x14ac:dyDescent="0.25">
      <c r="H3800">
        <f t="shared" si="832"/>
        <v>81</v>
      </c>
      <c r="I3800" t="str">
        <f t="shared" ca="1" si="839"/>
        <v>BEV_BATT</v>
      </c>
      <c r="J3800">
        <f t="shared" ca="1" si="833"/>
        <v>0</v>
      </c>
      <c r="K3800">
        <f t="shared" si="834"/>
        <v>2030</v>
      </c>
      <c r="L3800">
        <f t="shared" si="840"/>
        <v>2035</v>
      </c>
      <c r="M3800" t="str">
        <f t="shared" si="835"/>
        <v>2030_2035</v>
      </c>
      <c r="N3800">
        <f t="shared" si="836"/>
        <v>2025</v>
      </c>
      <c r="O3800">
        <f t="shared" si="837"/>
        <v>2030</v>
      </c>
      <c r="P3800" t="str">
        <f t="shared" si="838"/>
        <v>2025_2030</v>
      </c>
      <c r="Q3800">
        <f t="shared" si="841"/>
        <v>0</v>
      </c>
      <c r="R3800">
        <f t="shared" si="842"/>
        <v>1</v>
      </c>
      <c r="S3800">
        <f t="shared" ca="1" si="843"/>
        <v>0</v>
      </c>
      <c r="U3800" t="str">
        <f t="shared" ca="1" si="844"/>
        <v xml:space="preserve"> </v>
      </c>
      <c r="V3800" t="str">
        <f t="shared" ca="1" si="845"/>
        <v>let cannot_decomm [$2030_2035$ , $2025_2030$ , $BEV_BATT$] := 1;</v>
      </c>
    </row>
    <row r="3801" spans="8:22" outlineLevel="1" x14ac:dyDescent="0.25">
      <c r="H3801">
        <f t="shared" si="832"/>
        <v>81</v>
      </c>
      <c r="I3801" t="str">
        <f t="shared" ca="1" si="839"/>
        <v>BEV_BATT</v>
      </c>
      <c r="J3801">
        <f t="shared" ca="1" si="833"/>
        <v>0</v>
      </c>
      <c r="K3801">
        <f t="shared" si="834"/>
        <v>2030</v>
      </c>
      <c r="L3801">
        <f t="shared" si="840"/>
        <v>2035</v>
      </c>
      <c r="M3801" t="str">
        <f t="shared" si="835"/>
        <v>2030_2035</v>
      </c>
      <c r="N3801">
        <f t="shared" si="836"/>
        <v>2030</v>
      </c>
      <c r="O3801">
        <f t="shared" si="837"/>
        <v>2035</v>
      </c>
      <c r="P3801" t="str">
        <f t="shared" si="838"/>
        <v>2030_2035</v>
      </c>
      <c r="Q3801">
        <f t="shared" si="841"/>
        <v>0</v>
      </c>
      <c r="R3801">
        <f t="shared" si="842"/>
        <v>0</v>
      </c>
      <c r="S3801">
        <f t="shared" ca="1" si="843"/>
        <v>0</v>
      </c>
      <c r="U3801" t="str">
        <f t="shared" ca="1" si="844"/>
        <v xml:space="preserve"> </v>
      </c>
      <c r="V3801" t="str">
        <f t="shared" ca="1" si="845"/>
        <v>let cannot_decomm [$2030_2035$ , $2030_2035$ , $BEV_BATT$] := 1;</v>
      </c>
    </row>
    <row r="3802" spans="8:22" outlineLevel="1" x14ac:dyDescent="0.25">
      <c r="H3802">
        <f t="shared" si="832"/>
        <v>81</v>
      </c>
      <c r="I3802" t="str">
        <f t="shared" ca="1" si="839"/>
        <v>BEV_BATT</v>
      </c>
      <c r="J3802">
        <f t="shared" ca="1" si="833"/>
        <v>0</v>
      </c>
      <c r="K3802">
        <f t="shared" si="834"/>
        <v>2030</v>
      </c>
      <c r="L3802">
        <f t="shared" si="840"/>
        <v>2035</v>
      </c>
      <c r="M3802" t="str">
        <f t="shared" si="835"/>
        <v>2030_2035</v>
      </c>
      <c r="N3802">
        <f t="shared" si="836"/>
        <v>2035</v>
      </c>
      <c r="O3802">
        <f t="shared" si="837"/>
        <v>2040</v>
      </c>
      <c r="P3802" t="str">
        <f t="shared" si="838"/>
        <v>2035_2040</v>
      </c>
      <c r="Q3802">
        <f t="shared" si="841"/>
        <v>0</v>
      </c>
      <c r="R3802">
        <f t="shared" si="842"/>
        <v>0</v>
      </c>
      <c r="S3802">
        <f t="shared" ca="1" si="843"/>
        <v>1</v>
      </c>
      <c r="U3802" t="str">
        <f t="shared" ca="1" si="844"/>
        <v xml:space="preserve"> </v>
      </c>
      <c r="V3802" t="str">
        <f t="shared" ca="1" si="845"/>
        <v>let cannot_decomm [$2030_2035$ , $2035_2040$ , $BEV_BATT$] := 1;</v>
      </c>
    </row>
    <row r="3803" spans="8:22" outlineLevel="1" x14ac:dyDescent="0.25">
      <c r="H3803">
        <f t="shared" si="832"/>
        <v>81</v>
      </c>
      <c r="I3803" t="str">
        <f t="shared" ca="1" si="839"/>
        <v>BEV_BATT</v>
      </c>
      <c r="J3803">
        <f t="shared" ca="1" si="833"/>
        <v>0</v>
      </c>
      <c r="K3803">
        <f t="shared" si="834"/>
        <v>2030</v>
      </c>
      <c r="L3803">
        <f t="shared" si="840"/>
        <v>2035</v>
      </c>
      <c r="M3803" t="str">
        <f t="shared" si="835"/>
        <v>2030_2035</v>
      </c>
      <c r="N3803">
        <f t="shared" si="836"/>
        <v>2040</v>
      </c>
      <c r="O3803">
        <f t="shared" si="837"/>
        <v>2045</v>
      </c>
      <c r="P3803" t="str">
        <f t="shared" si="838"/>
        <v>2040_2045</v>
      </c>
      <c r="Q3803">
        <f t="shared" si="841"/>
        <v>0</v>
      </c>
      <c r="R3803">
        <f t="shared" si="842"/>
        <v>0</v>
      </c>
      <c r="S3803">
        <f t="shared" ca="1" si="843"/>
        <v>1</v>
      </c>
      <c r="U3803" t="str">
        <f t="shared" ca="1" si="844"/>
        <v xml:space="preserve"> </v>
      </c>
      <c r="V3803" t="str">
        <f t="shared" ca="1" si="845"/>
        <v>let cannot_decomm [$2030_2035$ , $2040_2045$ , $BEV_BATT$] := 1;</v>
      </c>
    </row>
    <row r="3804" spans="8:22" outlineLevel="1" x14ac:dyDescent="0.25">
      <c r="H3804">
        <f t="shared" si="832"/>
        <v>81</v>
      </c>
      <c r="I3804" t="str">
        <f t="shared" ca="1" si="839"/>
        <v>BEV_BATT</v>
      </c>
      <c r="J3804">
        <f t="shared" ca="1" si="833"/>
        <v>0</v>
      </c>
      <c r="K3804">
        <f t="shared" si="834"/>
        <v>2030</v>
      </c>
      <c r="L3804">
        <f t="shared" si="840"/>
        <v>2035</v>
      </c>
      <c r="M3804" t="str">
        <f t="shared" si="835"/>
        <v>2030_2035</v>
      </c>
      <c r="N3804">
        <f t="shared" si="836"/>
        <v>2045</v>
      </c>
      <c r="O3804">
        <f t="shared" si="837"/>
        <v>2050</v>
      </c>
      <c r="P3804" t="str">
        <f t="shared" si="838"/>
        <v>2045_2050</v>
      </c>
      <c r="Q3804">
        <f t="shared" si="841"/>
        <v>0</v>
      </c>
      <c r="R3804">
        <f t="shared" si="842"/>
        <v>0</v>
      </c>
      <c r="S3804">
        <f t="shared" ca="1" si="843"/>
        <v>1</v>
      </c>
      <c r="U3804" t="str">
        <f t="shared" ca="1" si="844"/>
        <v xml:space="preserve"> </v>
      </c>
      <c r="V3804" t="str">
        <f t="shared" ca="1" si="845"/>
        <v>let cannot_decomm [$2030_2035$ , $2045_2050$ , $BEV_BATT$] := 1;</v>
      </c>
    </row>
    <row r="3805" spans="8:22" outlineLevel="1" x14ac:dyDescent="0.25">
      <c r="H3805">
        <f t="shared" si="832"/>
        <v>81</v>
      </c>
      <c r="I3805" t="str">
        <f t="shared" ca="1" si="839"/>
        <v>BEV_BATT</v>
      </c>
      <c r="J3805">
        <f t="shared" ca="1" si="833"/>
        <v>0</v>
      </c>
      <c r="K3805">
        <f t="shared" si="834"/>
        <v>2035</v>
      </c>
      <c r="L3805">
        <f t="shared" si="840"/>
        <v>2040</v>
      </c>
      <c r="M3805" t="str">
        <f t="shared" si="835"/>
        <v>2035_2040</v>
      </c>
      <c r="N3805">
        <f t="shared" si="836"/>
        <v>2015</v>
      </c>
      <c r="O3805">
        <f t="shared" si="837"/>
        <v>2020</v>
      </c>
      <c r="P3805" t="str">
        <f t="shared" si="838"/>
        <v>2015_2020</v>
      </c>
      <c r="Q3805">
        <f t="shared" si="841"/>
        <v>0</v>
      </c>
      <c r="R3805">
        <f t="shared" si="842"/>
        <v>1</v>
      </c>
      <c r="S3805">
        <f t="shared" ca="1" si="843"/>
        <v>0</v>
      </c>
      <c r="U3805" t="str">
        <f t="shared" ca="1" si="844"/>
        <v xml:space="preserve"> </v>
      </c>
      <c r="V3805" t="str">
        <f t="shared" ca="1" si="845"/>
        <v>let cannot_decomm [$2035_2040$ , $2015_2020$ , $BEV_BATT$] := 1;</v>
      </c>
    </row>
    <row r="3806" spans="8:22" outlineLevel="1" x14ac:dyDescent="0.25">
      <c r="H3806">
        <f t="shared" si="832"/>
        <v>81</v>
      </c>
      <c r="I3806" t="str">
        <f t="shared" ca="1" si="839"/>
        <v>BEV_BATT</v>
      </c>
      <c r="J3806">
        <f t="shared" ca="1" si="833"/>
        <v>0</v>
      </c>
      <c r="K3806">
        <f t="shared" si="834"/>
        <v>2035</v>
      </c>
      <c r="L3806">
        <f t="shared" si="840"/>
        <v>2040</v>
      </c>
      <c r="M3806" t="str">
        <f t="shared" si="835"/>
        <v>2035_2040</v>
      </c>
      <c r="N3806">
        <f t="shared" si="836"/>
        <v>2020</v>
      </c>
      <c r="O3806">
        <f t="shared" si="837"/>
        <v>2025</v>
      </c>
      <c r="P3806" t="str">
        <f t="shared" si="838"/>
        <v>2020_2025</v>
      </c>
      <c r="Q3806">
        <f t="shared" si="841"/>
        <v>0</v>
      </c>
      <c r="R3806">
        <f t="shared" si="842"/>
        <v>1</v>
      </c>
      <c r="S3806">
        <f t="shared" ca="1" si="843"/>
        <v>0</v>
      </c>
      <c r="U3806" t="str">
        <f t="shared" ca="1" si="844"/>
        <v xml:space="preserve"> </v>
      </c>
      <c r="V3806" t="str">
        <f t="shared" ca="1" si="845"/>
        <v>let cannot_decomm [$2035_2040$ , $2020_2025$ , $BEV_BATT$] := 1;</v>
      </c>
    </row>
    <row r="3807" spans="8:22" outlineLevel="1" x14ac:dyDescent="0.25">
      <c r="H3807">
        <f t="shared" si="832"/>
        <v>81</v>
      </c>
      <c r="I3807" t="str">
        <f t="shared" ca="1" si="839"/>
        <v>BEV_BATT</v>
      </c>
      <c r="J3807">
        <f t="shared" ca="1" si="833"/>
        <v>0</v>
      </c>
      <c r="K3807">
        <f t="shared" si="834"/>
        <v>2035</v>
      </c>
      <c r="L3807">
        <f t="shared" si="840"/>
        <v>2040</v>
      </c>
      <c r="M3807" t="str">
        <f t="shared" si="835"/>
        <v>2035_2040</v>
      </c>
      <c r="N3807">
        <f t="shared" si="836"/>
        <v>2025</v>
      </c>
      <c r="O3807">
        <f t="shared" si="837"/>
        <v>2030</v>
      </c>
      <c r="P3807" t="str">
        <f t="shared" si="838"/>
        <v>2025_2030</v>
      </c>
      <c r="Q3807">
        <f t="shared" si="841"/>
        <v>0</v>
      </c>
      <c r="R3807">
        <f t="shared" si="842"/>
        <v>1</v>
      </c>
      <c r="S3807">
        <f t="shared" ca="1" si="843"/>
        <v>0</v>
      </c>
      <c r="U3807" t="str">
        <f t="shared" ca="1" si="844"/>
        <v xml:space="preserve"> </v>
      </c>
      <c r="V3807" t="str">
        <f t="shared" ca="1" si="845"/>
        <v>let cannot_decomm [$2035_2040$ , $2025_2030$ , $BEV_BATT$] := 1;</v>
      </c>
    </row>
    <row r="3808" spans="8:22" outlineLevel="1" x14ac:dyDescent="0.25">
      <c r="H3808">
        <f t="shared" si="832"/>
        <v>81</v>
      </c>
      <c r="I3808" t="str">
        <f t="shared" ca="1" si="839"/>
        <v>BEV_BATT</v>
      </c>
      <c r="J3808">
        <f t="shared" ca="1" si="833"/>
        <v>0</v>
      </c>
      <c r="K3808">
        <f t="shared" si="834"/>
        <v>2035</v>
      </c>
      <c r="L3808">
        <f t="shared" si="840"/>
        <v>2040</v>
      </c>
      <c r="M3808" t="str">
        <f t="shared" si="835"/>
        <v>2035_2040</v>
      </c>
      <c r="N3808">
        <f t="shared" si="836"/>
        <v>2030</v>
      </c>
      <c r="O3808">
        <f t="shared" si="837"/>
        <v>2035</v>
      </c>
      <c r="P3808" t="str">
        <f t="shared" si="838"/>
        <v>2030_2035</v>
      </c>
      <c r="Q3808">
        <f t="shared" si="841"/>
        <v>0</v>
      </c>
      <c r="R3808">
        <f t="shared" si="842"/>
        <v>1</v>
      </c>
      <c r="S3808">
        <f t="shared" ca="1" si="843"/>
        <v>0</v>
      </c>
      <c r="U3808" t="str">
        <f t="shared" ca="1" si="844"/>
        <v xml:space="preserve"> </v>
      </c>
      <c r="V3808" t="str">
        <f t="shared" ca="1" si="845"/>
        <v>let cannot_decomm [$2035_2040$ , $2030_2035$ , $BEV_BATT$] := 1;</v>
      </c>
    </row>
    <row r="3809" spans="8:22" outlineLevel="1" x14ac:dyDescent="0.25">
      <c r="H3809">
        <f t="shared" si="832"/>
        <v>81</v>
      </c>
      <c r="I3809" t="str">
        <f t="shared" ca="1" si="839"/>
        <v>BEV_BATT</v>
      </c>
      <c r="J3809">
        <f t="shared" ca="1" si="833"/>
        <v>0</v>
      </c>
      <c r="K3809">
        <f t="shared" si="834"/>
        <v>2035</v>
      </c>
      <c r="L3809">
        <f t="shared" si="840"/>
        <v>2040</v>
      </c>
      <c r="M3809" t="str">
        <f t="shared" si="835"/>
        <v>2035_2040</v>
      </c>
      <c r="N3809">
        <f t="shared" si="836"/>
        <v>2035</v>
      </c>
      <c r="O3809">
        <f t="shared" si="837"/>
        <v>2040</v>
      </c>
      <c r="P3809" t="str">
        <f t="shared" si="838"/>
        <v>2035_2040</v>
      </c>
      <c r="Q3809">
        <f t="shared" si="841"/>
        <v>0</v>
      </c>
      <c r="R3809">
        <f t="shared" si="842"/>
        <v>0</v>
      </c>
      <c r="S3809">
        <f t="shared" ca="1" si="843"/>
        <v>0</v>
      </c>
      <c r="U3809" t="str">
        <f t="shared" ca="1" si="844"/>
        <v xml:space="preserve"> </v>
      </c>
      <c r="V3809" t="str">
        <f t="shared" ca="1" si="845"/>
        <v>let cannot_decomm [$2035_2040$ , $2035_2040$ , $BEV_BATT$] := 1;</v>
      </c>
    </row>
    <row r="3810" spans="8:22" outlineLevel="1" x14ac:dyDescent="0.25">
      <c r="H3810">
        <f t="shared" si="832"/>
        <v>81</v>
      </c>
      <c r="I3810" t="str">
        <f t="shared" ca="1" si="839"/>
        <v>BEV_BATT</v>
      </c>
      <c r="J3810">
        <f t="shared" ca="1" si="833"/>
        <v>0</v>
      </c>
      <c r="K3810">
        <f t="shared" si="834"/>
        <v>2035</v>
      </c>
      <c r="L3810">
        <f t="shared" si="840"/>
        <v>2040</v>
      </c>
      <c r="M3810" t="str">
        <f t="shared" si="835"/>
        <v>2035_2040</v>
      </c>
      <c r="N3810">
        <f t="shared" si="836"/>
        <v>2040</v>
      </c>
      <c r="O3810">
        <f t="shared" si="837"/>
        <v>2045</v>
      </c>
      <c r="P3810" t="str">
        <f t="shared" si="838"/>
        <v>2040_2045</v>
      </c>
      <c r="Q3810">
        <f t="shared" si="841"/>
        <v>0</v>
      </c>
      <c r="R3810">
        <f t="shared" si="842"/>
        <v>0</v>
      </c>
      <c r="S3810">
        <f t="shared" ca="1" si="843"/>
        <v>1</v>
      </c>
      <c r="U3810" t="str">
        <f t="shared" ca="1" si="844"/>
        <v xml:space="preserve"> </v>
      </c>
      <c r="V3810" t="str">
        <f t="shared" ca="1" si="845"/>
        <v>let cannot_decomm [$2035_2040$ , $2040_2045$ , $BEV_BATT$] := 1;</v>
      </c>
    </row>
    <row r="3811" spans="8:22" outlineLevel="1" x14ac:dyDescent="0.25">
      <c r="H3811">
        <f t="shared" si="832"/>
        <v>81</v>
      </c>
      <c r="I3811" t="str">
        <f t="shared" ca="1" si="839"/>
        <v>BEV_BATT</v>
      </c>
      <c r="J3811">
        <f t="shared" ca="1" si="833"/>
        <v>0</v>
      </c>
      <c r="K3811">
        <f t="shared" si="834"/>
        <v>2035</v>
      </c>
      <c r="L3811">
        <f t="shared" si="840"/>
        <v>2040</v>
      </c>
      <c r="M3811" t="str">
        <f t="shared" si="835"/>
        <v>2035_2040</v>
      </c>
      <c r="N3811">
        <f t="shared" si="836"/>
        <v>2045</v>
      </c>
      <c r="O3811">
        <f t="shared" si="837"/>
        <v>2050</v>
      </c>
      <c r="P3811" t="str">
        <f t="shared" si="838"/>
        <v>2045_2050</v>
      </c>
      <c r="Q3811">
        <f t="shared" si="841"/>
        <v>0</v>
      </c>
      <c r="R3811">
        <f t="shared" si="842"/>
        <v>0</v>
      </c>
      <c r="S3811">
        <f t="shared" ca="1" si="843"/>
        <v>1</v>
      </c>
      <c r="U3811" t="str">
        <f t="shared" ca="1" si="844"/>
        <v xml:space="preserve"> </v>
      </c>
      <c r="V3811" t="str">
        <f t="shared" ca="1" si="845"/>
        <v>let cannot_decomm [$2035_2040$ , $2045_2050$ , $BEV_BATT$] := 1;</v>
      </c>
    </row>
    <row r="3812" spans="8:22" outlineLevel="1" x14ac:dyDescent="0.25">
      <c r="H3812">
        <f t="shared" si="832"/>
        <v>81</v>
      </c>
      <c r="I3812" t="str">
        <f t="shared" ca="1" si="839"/>
        <v>BEV_BATT</v>
      </c>
      <c r="J3812">
        <f t="shared" ca="1" si="833"/>
        <v>0</v>
      </c>
      <c r="K3812">
        <f t="shared" si="834"/>
        <v>2040</v>
      </c>
      <c r="L3812">
        <f t="shared" si="840"/>
        <v>2045</v>
      </c>
      <c r="M3812" t="str">
        <f t="shared" si="835"/>
        <v>2040_2045</v>
      </c>
      <c r="N3812">
        <f t="shared" si="836"/>
        <v>2015</v>
      </c>
      <c r="O3812">
        <f t="shared" si="837"/>
        <v>2020</v>
      </c>
      <c r="P3812" t="str">
        <f t="shared" si="838"/>
        <v>2015_2020</v>
      </c>
      <c r="Q3812">
        <f t="shared" si="841"/>
        <v>0</v>
      </c>
      <c r="R3812">
        <f t="shared" si="842"/>
        <v>1</v>
      </c>
      <c r="S3812">
        <f t="shared" ca="1" si="843"/>
        <v>0</v>
      </c>
      <c r="U3812" t="str">
        <f t="shared" ca="1" si="844"/>
        <v xml:space="preserve"> </v>
      </c>
      <c r="V3812" t="str">
        <f t="shared" ca="1" si="845"/>
        <v>let cannot_decomm [$2040_2045$ , $2015_2020$ , $BEV_BATT$] := 1;</v>
      </c>
    </row>
    <row r="3813" spans="8:22" outlineLevel="1" x14ac:dyDescent="0.25">
      <c r="H3813">
        <f t="shared" si="832"/>
        <v>81</v>
      </c>
      <c r="I3813" t="str">
        <f t="shared" ca="1" si="839"/>
        <v>BEV_BATT</v>
      </c>
      <c r="J3813">
        <f t="shared" ca="1" si="833"/>
        <v>0</v>
      </c>
      <c r="K3813">
        <f t="shared" si="834"/>
        <v>2040</v>
      </c>
      <c r="L3813">
        <f t="shared" si="840"/>
        <v>2045</v>
      </c>
      <c r="M3813" t="str">
        <f t="shared" si="835"/>
        <v>2040_2045</v>
      </c>
      <c r="N3813">
        <f t="shared" si="836"/>
        <v>2020</v>
      </c>
      <c r="O3813">
        <f t="shared" si="837"/>
        <v>2025</v>
      </c>
      <c r="P3813" t="str">
        <f t="shared" si="838"/>
        <v>2020_2025</v>
      </c>
      <c r="Q3813">
        <f t="shared" si="841"/>
        <v>0</v>
      </c>
      <c r="R3813">
        <f t="shared" si="842"/>
        <v>1</v>
      </c>
      <c r="S3813">
        <f t="shared" ca="1" si="843"/>
        <v>0</v>
      </c>
      <c r="U3813" t="str">
        <f t="shared" ca="1" si="844"/>
        <v xml:space="preserve"> </v>
      </c>
      <c r="V3813" t="str">
        <f t="shared" ca="1" si="845"/>
        <v>let cannot_decomm [$2040_2045$ , $2020_2025$ , $BEV_BATT$] := 1;</v>
      </c>
    </row>
    <row r="3814" spans="8:22" outlineLevel="1" x14ac:dyDescent="0.25">
      <c r="H3814">
        <f t="shared" si="832"/>
        <v>81</v>
      </c>
      <c r="I3814" t="str">
        <f t="shared" ca="1" si="839"/>
        <v>BEV_BATT</v>
      </c>
      <c r="J3814">
        <f t="shared" ca="1" si="833"/>
        <v>0</v>
      </c>
      <c r="K3814">
        <f t="shared" si="834"/>
        <v>2040</v>
      </c>
      <c r="L3814">
        <f t="shared" si="840"/>
        <v>2045</v>
      </c>
      <c r="M3814" t="str">
        <f t="shared" si="835"/>
        <v>2040_2045</v>
      </c>
      <c r="N3814">
        <f t="shared" si="836"/>
        <v>2025</v>
      </c>
      <c r="O3814">
        <f t="shared" si="837"/>
        <v>2030</v>
      </c>
      <c r="P3814" t="str">
        <f t="shared" si="838"/>
        <v>2025_2030</v>
      </c>
      <c r="Q3814">
        <f t="shared" si="841"/>
        <v>0</v>
      </c>
      <c r="R3814">
        <f t="shared" si="842"/>
        <v>1</v>
      </c>
      <c r="S3814">
        <f t="shared" ca="1" si="843"/>
        <v>0</v>
      </c>
      <c r="U3814" t="str">
        <f t="shared" ca="1" si="844"/>
        <v xml:space="preserve"> </v>
      </c>
      <c r="V3814" t="str">
        <f t="shared" ca="1" si="845"/>
        <v>let cannot_decomm [$2040_2045$ , $2025_2030$ , $BEV_BATT$] := 1;</v>
      </c>
    </row>
    <row r="3815" spans="8:22" outlineLevel="1" x14ac:dyDescent="0.25">
      <c r="H3815">
        <f t="shared" si="832"/>
        <v>81</v>
      </c>
      <c r="I3815" t="str">
        <f t="shared" ca="1" si="839"/>
        <v>BEV_BATT</v>
      </c>
      <c r="J3815">
        <f t="shared" ca="1" si="833"/>
        <v>0</v>
      </c>
      <c r="K3815">
        <f t="shared" si="834"/>
        <v>2040</v>
      </c>
      <c r="L3815">
        <f t="shared" si="840"/>
        <v>2045</v>
      </c>
      <c r="M3815" t="str">
        <f t="shared" si="835"/>
        <v>2040_2045</v>
      </c>
      <c r="N3815">
        <f t="shared" si="836"/>
        <v>2030</v>
      </c>
      <c r="O3815">
        <f t="shared" si="837"/>
        <v>2035</v>
      </c>
      <c r="P3815" t="str">
        <f t="shared" si="838"/>
        <v>2030_2035</v>
      </c>
      <c r="Q3815">
        <f t="shared" si="841"/>
        <v>0</v>
      </c>
      <c r="R3815">
        <f t="shared" si="842"/>
        <v>1</v>
      </c>
      <c r="S3815">
        <f t="shared" ca="1" si="843"/>
        <v>0</v>
      </c>
      <c r="U3815" t="str">
        <f t="shared" ca="1" si="844"/>
        <v xml:space="preserve"> </v>
      </c>
      <c r="V3815" t="str">
        <f t="shared" ca="1" si="845"/>
        <v>let cannot_decomm [$2040_2045$ , $2030_2035$ , $BEV_BATT$] := 1;</v>
      </c>
    </row>
    <row r="3816" spans="8:22" outlineLevel="1" x14ac:dyDescent="0.25">
      <c r="H3816">
        <f t="shared" si="832"/>
        <v>81</v>
      </c>
      <c r="I3816" t="str">
        <f t="shared" ca="1" si="839"/>
        <v>BEV_BATT</v>
      </c>
      <c r="J3816">
        <f t="shared" ca="1" si="833"/>
        <v>0</v>
      </c>
      <c r="K3816">
        <f t="shared" si="834"/>
        <v>2040</v>
      </c>
      <c r="L3816">
        <f t="shared" si="840"/>
        <v>2045</v>
      </c>
      <c r="M3816" t="str">
        <f t="shared" si="835"/>
        <v>2040_2045</v>
      </c>
      <c r="N3816">
        <f t="shared" si="836"/>
        <v>2035</v>
      </c>
      <c r="O3816">
        <f t="shared" si="837"/>
        <v>2040</v>
      </c>
      <c r="P3816" t="str">
        <f t="shared" si="838"/>
        <v>2035_2040</v>
      </c>
      <c r="Q3816">
        <f t="shared" si="841"/>
        <v>0</v>
      </c>
      <c r="R3816">
        <f t="shared" si="842"/>
        <v>1</v>
      </c>
      <c r="S3816">
        <f t="shared" ca="1" si="843"/>
        <v>0</v>
      </c>
      <c r="U3816" t="str">
        <f t="shared" ca="1" si="844"/>
        <v xml:space="preserve"> </v>
      </c>
      <c r="V3816" t="str">
        <f t="shared" ca="1" si="845"/>
        <v>let cannot_decomm [$2040_2045$ , $2035_2040$ , $BEV_BATT$] := 1;</v>
      </c>
    </row>
    <row r="3817" spans="8:22" outlineLevel="1" x14ac:dyDescent="0.25">
      <c r="H3817">
        <f t="shared" si="832"/>
        <v>81</v>
      </c>
      <c r="I3817" t="str">
        <f t="shared" ca="1" si="839"/>
        <v>BEV_BATT</v>
      </c>
      <c r="J3817">
        <f t="shared" ca="1" si="833"/>
        <v>0</v>
      </c>
      <c r="K3817">
        <f t="shared" si="834"/>
        <v>2040</v>
      </c>
      <c r="L3817">
        <f t="shared" si="840"/>
        <v>2045</v>
      </c>
      <c r="M3817" t="str">
        <f t="shared" si="835"/>
        <v>2040_2045</v>
      </c>
      <c r="N3817">
        <f t="shared" si="836"/>
        <v>2040</v>
      </c>
      <c r="O3817">
        <f t="shared" si="837"/>
        <v>2045</v>
      </c>
      <c r="P3817" t="str">
        <f t="shared" si="838"/>
        <v>2040_2045</v>
      </c>
      <c r="Q3817">
        <f t="shared" si="841"/>
        <v>0</v>
      </c>
      <c r="R3817">
        <f t="shared" si="842"/>
        <v>0</v>
      </c>
      <c r="S3817">
        <f t="shared" ca="1" si="843"/>
        <v>0</v>
      </c>
      <c r="U3817" t="str">
        <f t="shared" ca="1" si="844"/>
        <v xml:space="preserve"> </v>
      </c>
      <c r="V3817" t="str">
        <f t="shared" ca="1" si="845"/>
        <v>let cannot_decomm [$2040_2045$ , $2040_2045$ , $BEV_BATT$] := 1;</v>
      </c>
    </row>
    <row r="3818" spans="8:22" outlineLevel="1" x14ac:dyDescent="0.25">
      <c r="H3818">
        <f t="shared" si="832"/>
        <v>81</v>
      </c>
      <c r="I3818" t="str">
        <f t="shared" ca="1" si="839"/>
        <v>BEV_BATT</v>
      </c>
      <c r="J3818">
        <f t="shared" ca="1" si="833"/>
        <v>0</v>
      </c>
      <c r="K3818">
        <f t="shared" si="834"/>
        <v>2040</v>
      </c>
      <c r="L3818">
        <f t="shared" si="840"/>
        <v>2045</v>
      </c>
      <c r="M3818" t="str">
        <f t="shared" si="835"/>
        <v>2040_2045</v>
      </c>
      <c r="N3818">
        <f t="shared" si="836"/>
        <v>2045</v>
      </c>
      <c r="O3818">
        <f t="shared" si="837"/>
        <v>2050</v>
      </c>
      <c r="P3818" t="str">
        <f t="shared" si="838"/>
        <v>2045_2050</v>
      </c>
      <c r="Q3818">
        <f t="shared" si="841"/>
        <v>0</v>
      </c>
      <c r="R3818">
        <f t="shared" si="842"/>
        <v>0</v>
      </c>
      <c r="S3818">
        <f t="shared" ca="1" si="843"/>
        <v>1</v>
      </c>
      <c r="U3818" t="str">
        <f t="shared" ca="1" si="844"/>
        <v xml:space="preserve"> </v>
      </c>
      <c r="V3818" t="str">
        <f t="shared" ca="1" si="845"/>
        <v>let cannot_decomm [$2040_2045$ , $2045_2050$ , $BEV_BATT$] := 1;</v>
      </c>
    </row>
    <row r="3819" spans="8:22" outlineLevel="1" x14ac:dyDescent="0.25">
      <c r="H3819">
        <f t="shared" si="832"/>
        <v>81</v>
      </c>
      <c r="I3819" t="str">
        <f t="shared" ca="1" si="839"/>
        <v>BEV_BATT</v>
      </c>
      <c r="J3819">
        <f t="shared" ca="1" si="833"/>
        <v>0</v>
      </c>
      <c r="K3819">
        <f t="shared" si="834"/>
        <v>2045</v>
      </c>
      <c r="L3819">
        <f t="shared" si="840"/>
        <v>2050</v>
      </c>
      <c r="M3819" t="str">
        <f t="shared" si="835"/>
        <v>2045_2050</v>
      </c>
      <c r="N3819">
        <f t="shared" si="836"/>
        <v>2015</v>
      </c>
      <c r="O3819">
        <f t="shared" si="837"/>
        <v>2020</v>
      </c>
      <c r="P3819" t="str">
        <f t="shared" si="838"/>
        <v>2015_2020</v>
      </c>
      <c r="Q3819">
        <f t="shared" si="841"/>
        <v>0</v>
      </c>
      <c r="R3819">
        <f t="shared" si="842"/>
        <v>1</v>
      </c>
      <c r="S3819">
        <f t="shared" ca="1" si="843"/>
        <v>0</v>
      </c>
      <c r="U3819" t="str">
        <f t="shared" ca="1" si="844"/>
        <v xml:space="preserve"> </v>
      </c>
      <c r="V3819" t="str">
        <f t="shared" ca="1" si="845"/>
        <v>let cannot_decomm [$2045_2050$ , $2015_2020$ , $BEV_BATT$] := 1;</v>
      </c>
    </row>
    <row r="3820" spans="8:22" outlineLevel="1" x14ac:dyDescent="0.25">
      <c r="H3820">
        <f t="shared" si="832"/>
        <v>81</v>
      </c>
      <c r="I3820" t="str">
        <f t="shared" ca="1" si="839"/>
        <v>BEV_BATT</v>
      </c>
      <c r="J3820">
        <f t="shared" ca="1" si="833"/>
        <v>0</v>
      </c>
      <c r="K3820">
        <f t="shared" si="834"/>
        <v>2045</v>
      </c>
      <c r="L3820">
        <f t="shared" si="840"/>
        <v>2050</v>
      </c>
      <c r="M3820" t="str">
        <f t="shared" si="835"/>
        <v>2045_2050</v>
      </c>
      <c r="N3820">
        <f t="shared" si="836"/>
        <v>2020</v>
      </c>
      <c r="O3820">
        <f t="shared" si="837"/>
        <v>2025</v>
      </c>
      <c r="P3820" t="str">
        <f t="shared" si="838"/>
        <v>2020_2025</v>
      </c>
      <c r="Q3820">
        <f t="shared" si="841"/>
        <v>0</v>
      </c>
      <c r="R3820">
        <f t="shared" si="842"/>
        <v>1</v>
      </c>
      <c r="S3820">
        <f t="shared" ca="1" si="843"/>
        <v>0</v>
      </c>
      <c r="U3820" t="str">
        <f t="shared" ca="1" si="844"/>
        <v xml:space="preserve"> </v>
      </c>
      <c r="V3820" t="str">
        <f t="shared" ca="1" si="845"/>
        <v>let cannot_decomm [$2045_2050$ , $2020_2025$ , $BEV_BATT$] := 1;</v>
      </c>
    </row>
    <row r="3821" spans="8:22" outlineLevel="1" x14ac:dyDescent="0.25">
      <c r="H3821">
        <f t="shared" si="832"/>
        <v>81</v>
      </c>
      <c r="I3821" t="str">
        <f t="shared" ca="1" si="839"/>
        <v>BEV_BATT</v>
      </c>
      <c r="J3821">
        <f t="shared" ca="1" si="833"/>
        <v>0</v>
      </c>
      <c r="K3821">
        <f t="shared" si="834"/>
        <v>2045</v>
      </c>
      <c r="L3821">
        <f t="shared" si="840"/>
        <v>2050</v>
      </c>
      <c r="M3821" t="str">
        <f t="shared" si="835"/>
        <v>2045_2050</v>
      </c>
      <c r="N3821">
        <f t="shared" si="836"/>
        <v>2025</v>
      </c>
      <c r="O3821">
        <f t="shared" si="837"/>
        <v>2030</v>
      </c>
      <c r="P3821" t="str">
        <f t="shared" si="838"/>
        <v>2025_2030</v>
      </c>
      <c r="Q3821">
        <f t="shared" si="841"/>
        <v>0</v>
      </c>
      <c r="R3821">
        <f t="shared" si="842"/>
        <v>1</v>
      </c>
      <c r="S3821">
        <f t="shared" ca="1" si="843"/>
        <v>0</v>
      </c>
      <c r="U3821" t="str">
        <f t="shared" ca="1" si="844"/>
        <v xml:space="preserve"> </v>
      </c>
      <c r="V3821" t="str">
        <f t="shared" ca="1" si="845"/>
        <v>let cannot_decomm [$2045_2050$ , $2025_2030$ , $BEV_BATT$] := 1;</v>
      </c>
    </row>
    <row r="3822" spans="8:22" outlineLevel="1" x14ac:dyDescent="0.25">
      <c r="H3822">
        <f t="shared" si="832"/>
        <v>81</v>
      </c>
      <c r="I3822" t="str">
        <f t="shared" ca="1" si="839"/>
        <v>BEV_BATT</v>
      </c>
      <c r="J3822">
        <f t="shared" ca="1" si="833"/>
        <v>0</v>
      </c>
      <c r="K3822">
        <f t="shared" si="834"/>
        <v>2045</v>
      </c>
      <c r="L3822">
        <f t="shared" si="840"/>
        <v>2050</v>
      </c>
      <c r="M3822" t="str">
        <f t="shared" si="835"/>
        <v>2045_2050</v>
      </c>
      <c r="N3822">
        <f t="shared" si="836"/>
        <v>2030</v>
      </c>
      <c r="O3822">
        <f t="shared" si="837"/>
        <v>2035</v>
      </c>
      <c r="P3822" t="str">
        <f t="shared" si="838"/>
        <v>2030_2035</v>
      </c>
      <c r="Q3822">
        <f t="shared" si="841"/>
        <v>0</v>
      </c>
      <c r="R3822">
        <f t="shared" si="842"/>
        <v>1</v>
      </c>
      <c r="S3822">
        <f t="shared" ca="1" si="843"/>
        <v>0</v>
      </c>
      <c r="U3822" t="str">
        <f t="shared" ca="1" si="844"/>
        <v xml:space="preserve"> </v>
      </c>
      <c r="V3822" t="str">
        <f t="shared" ca="1" si="845"/>
        <v>let cannot_decomm [$2045_2050$ , $2030_2035$ , $BEV_BATT$] := 1;</v>
      </c>
    </row>
    <row r="3823" spans="8:22" outlineLevel="1" x14ac:dyDescent="0.25">
      <c r="H3823">
        <f t="shared" si="832"/>
        <v>81</v>
      </c>
      <c r="I3823" t="str">
        <f t="shared" ca="1" si="839"/>
        <v>BEV_BATT</v>
      </c>
      <c r="J3823">
        <f t="shared" ca="1" si="833"/>
        <v>0</v>
      </c>
      <c r="K3823">
        <f t="shared" si="834"/>
        <v>2045</v>
      </c>
      <c r="L3823">
        <f t="shared" si="840"/>
        <v>2050</v>
      </c>
      <c r="M3823" t="str">
        <f t="shared" si="835"/>
        <v>2045_2050</v>
      </c>
      <c r="N3823">
        <f t="shared" si="836"/>
        <v>2035</v>
      </c>
      <c r="O3823">
        <f t="shared" si="837"/>
        <v>2040</v>
      </c>
      <c r="P3823" t="str">
        <f t="shared" si="838"/>
        <v>2035_2040</v>
      </c>
      <c r="Q3823">
        <f t="shared" si="841"/>
        <v>0</v>
      </c>
      <c r="R3823">
        <f t="shared" si="842"/>
        <v>1</v>
      </c>
      <c r="S3823">
        <f t="shared" ca="1" si="843"/>
        <v>0</v>
      </c>
      <c r="U3823" t="str">
        <f t="shared" ca="1" si="844"/>
        <v xml:space="preserve"> </v>
      </c>
      <c r="V3823" t="str">
        <f t="shared" ca="1" si="845"/>
        <v>let cannot_decomm [$2045_2050$ , $2035_2040$ , $BEV_BATT$] := 1;</v>
      </c>
    </row>
    <row r="3824" spans="8:22" outlineLevel="1" x14ac:dyDescent="0.25">
      <c r="H3824">
        <f t="shared" si="832"/>
        <v>81</v>
      </c>
      <c r="I3824" t="str">
        <f t="shared" ca="1" si="839"/>
        <v>BEV_BATT</v>
      </c>
      <c r="J3824">
        <f t="shared" ca="1" si="833"/>
        <v>0</v>
      </c>
      <c r="K3824">
        <f t="shared" si="834"/>
        <v>2045</v>
      </c>
      <c r="L3824">
        <f t="shared" si="840"/>
        <v>2050</v>
      </c>
      <c r="M3824" t="str">
        <f t="shared" si="835"/>
        <v>2045_2050</v>
      </c>
      <c r="N3824">
        <f t="shared" si="836"/>
        <v>2040</v>
      </c>
      <c r="O3824">
        <f t="shared" si="837"/>
        <v>2045</v>
      </c>
      <c r="P3824" t="str">
        <f t="shared" si="838"/>
        <v>2040_2045</v>
      </c>
      <c r="Q3824">
        <f t="shared" si="841"/>
        <v>0</v>
      </c>
      <c r="R3824">
        <f t="shared" si="842"/>
        <v>1</v>
      </c>
      <c r="S3824">
        <f t="shared" ca="1" si="843"/>
        <v>0</v>
      </c>
      <c r="U3824" t="str">
        <f t="shared" ca="1" si="844"/>
        <v xml:space="preserve"> </v>
      </c>
      <c r="V3824" t="str">
        <f t="shared" ca="1" si="845"/>
        <v>let cannot_decomm [$2045_2050$ , $2040_2045$ , $BEV_BATT$] := 1;</v>
      </c>
    </row>
    <row r="3825" spans="8:22" outlineLevel="1" x14ac:dyDescent="0.25">
      <c r="H3825">
        <f t="shared" si="832"/>
        <v>81</v>
      </c>
      <c r="I3825" t="str">
        <f t="shared" ca="1" si="839"/>
        <v>BEV_BATT</v>
      </c>
      <c r="J3825">
        <f t="shared" ca="1" si="833"/>
        <v>0</v>
      </c>
      <c r="K3825">
        <f t="shared" si="834"/>
        <v>2045</v>
      </c>
      <c r="L3825">
        <f t="shared" si="840"/>
        <v>2050</v>
      </c>
      <c r="M3825" t="str">
        <f t="shared" si="835"/>
        <v>2045_2050</v>
      </c>
      <c r="N3825">
        <f t="shared" si="836"/>
        <v>2045</v>
      </c>
      <c r="O3825">
        <f t="shared" si="837"/>
        <v>2050</v>
      </c>
      <c r="P3825" t="str">
        <f t="shared" si="838"/>
        <v>2045_2050</v>
      </c>
      <c r="Q3825">
        <f t="shared" si="841"/>
        <v>0</v>
      </c>
      <c r="R3825">
        <f t="shared" si="842"/>
        <v>0</v>
      </c>
      <c r="S3825">
        <f t="shared" ca="1" si="843"/>
        <v>0</v>
      </c>
      <c r="U3825" t="str">
        <f t="shared" ca="1" si="844"/>
        <v xml:space="preserve"> </v>
      </c>
      <c r="V3825" t="str">
        <f t="shared" ca="1" si="845"/>
        <v>let cannot_decomm [$2045_2050$ , $2045_2050$ , $BEV_BATT$] := 1;</v>
      </c>
    </row>
    <row r="3826" spans="8:22" outlineLevel="1" x14ac:dyDescent="0.25">
      <c r="H3826">
        <f t="shared" si="832"/>
        <v>82</v>
      </c>
      <c r="I3826" t="str">
        <f t="shared" ca="1" si="839"/>
        <v>PHEV_BATT</v>
      </c>
      <c r="J3826">
        <f t="shared" ca="1" si="833"/>
        <v>0</v>
      </c>
      <c r="K3826">
        <f t="shared" si="834"/>
        <v>2015</v>
      </c>
      <c r="L3826">
        <f t="shared" si="840"/>
        <v>2020</v>
      </c>
      <c r="M3826" t="str">
        <f t="shared" si="835"/>
        <v>2015_2020</v>
      </c>
      <c r="N3826">
        <f t="shared" si="836"/>
        <v>2015</v>
      </c>
      <c r="O3826">
        <f t="shared" si="837"/>
        <v>2020</v>
      </c>
      <c r="P3826" t="str">
        <f t="shared" si="838"/>
        <v>2015_2020</v>
      </c>
      <c r="Q3826">
        <f t="shared" si="841"/>
        <v>1</v>
      </c>
      <c r="R3826">
        <f t="shared" si="842"/>
        <v>0</v>
      </c>
      <c r="S3826">
        <f t="shared" ca="1" si="843"/>
        <v>0</v>
      </c>
      <c r="U3826" t="str">
        <f t="shared" si="844"/>
        <v>#</v>
      </c>
      <c r="V3826" t="str">
        <f t="shared" ca="1" si="845"/>
        <v>let cannot_decomm [$2015_2020$ , $2015_2020$ , $PHEV_BATT$] := 1;</v>
      </c>
    </row>
    <row r="3827" spans="8:22" outlineLevel="1" x14ac:dyDescent="0.25">
      <c r="H3827">
        <f t="shared" si="832"/>
        <v>82</v>
      </c>
      <c r="I3827" t="str">
        <f t="shared" ca="1" si="839"/>
        <v>PHEV_BATT</v>
      </c>
      <c r="J3827">
        <f t="shared" ca="1" si="833"/>
        <v>0</v>
      </c>
      <c r="K3827">
        <f t="shared" si="834"/>
        <v>2015</v>
      </c>
      <c r="L3827">
        <f t="shared" si="840"/>
        <v>2020</v>
      </c>
      <c r="M3827" t="str">
        <f t="shared" si="835"/>
        <v>2015_2020</v>
      </c>
      <c r="N3827">
        <f t="shared" si="836"/>
        <v>2020</v>
      </c>
      <c r="O3827">
        <f t="shared" si="837"/>
        <v>2025</v>
      </c>
      <c r="P3827" t="str">
        <f t="shared" si="838"/>
        <v>2020_2025</v>
      </c>
      <c r="Q3827">
        <f t="shared" si="841"/>
        <v>0</v>
      </c>
      <c r="R3827">
        <f t="shared" si="842"/>
        <v>0</v>
      </c>
      <c r="S3827">
        <f t="shared" ca="1" si="843"/>
        <v>1</v>
      </c>
      <c r="U3827" t="str">
        <f t="shared" ca="1" si="844"/>
        <v xml:space="preserve"> </v>
      </c>
      <c r="V3827" t="str">
        <f t="shared" ca="1" si="845"/>
        <v>let cannot_decomm [$2015_2020$ , $2020_2025$ , $PHEV_BATT$] := 1;</v>
      </c>
    </row>
    <row r="3828" spans="8:22" outlineLevel="1" x14ac:dyDescent="0.25">
      <c r="H3828">
        <f t="shared" si="832"/>
        <v>82</v>
      </c>
      <c r="I3828" t="str">
        <f t="shared" ca="1" si="839"/>
        <v>PHEV_BATT</v>
      </c>
      <c r="J3828">
        <f t="shared" ca="1" si="833"/>
        <v>0</v>
      </c>
      <c r="K3828">
        <f t="shared" si="834"/>
        <v>2015</v>
      </c>
      <c r="L3828">
        <f t="shared" si="840"/>
        <v>2020</v>
      </c>
      <c r="M3828" t="str">
        <f t="shared" si="835"/>
        <v>2015_2020</v>
      </c>
      <c r="N3828">
        <f t="shared" si="836"/>
        <v>2025</v>
      </c>
      <c r="O3828">
        <f t="shared" si="837"/>
        <v>2030</v>
      </c>
      <c r="P3828" t="str">
        <f t="shared" si="838"/>
        <v>2025_2030</v>
      </c>
      <c r="Q3828">
        <f t="shared" si="841"/>
        <v>0</v>
      </c>
      <c r="R3828">
        <f t="shared" si="842"/>
        <v>0</v>
      </c>
      <c r="S3828">
        <f t="shared" ca="1" si="843"/>
        <v>1</v>
      </c>
      <c r="U3828" t="str">
        <f t="shared" ca="1" si="844"/>
        <v xml:space="preserve"> </v>
      </c>
      <c r="V3828" t="str">
        <f t="shared" ca="1" si="845"/>
        <v>let cannot_decomm [$2015_2020$ , $2025_2030$ , $PHEV_BATT$] := 1;</v>
      </c>
    </row>
    <row r="3829" spans="8:22" outlineLevel="1" x14ac:dyDescent="0.25">
      <c r="H3829">
        <f t="shared" ref="H3829:H3892" si="846">(FLOOR((ROW(A3829)-4)/49,1))+4</f>
        <v>82</v>
      </c>
      <c r="I3829" t="str">
        <f t="shared" ca="1" si="839"/>
        <v>PHEV_BATT</v>
      </c>
      <c r="J3829">
        <f t="shared" ref="J3829:J3892" ca="1" si="847">INDIRECT("C"&amp;H3829)</f>
        <v>0</v>
      </c>
      <c r="K3829">
        <f t="shared" ref="K3829:K3892" si="848">2015+MOD(FLOOR((ROW(A3829)-4)/7,1),7)*5</f>
        <v>2015</v>
      </c>
      <c r="L3829">
        <f t="shared" si="840"/>
        <v>2020</v>
      </c>
      <c r="M3829" t="str">
        <f t="shared" ref="M3829:M3892" si="849">K3829&amp;"_"&amp;L3829</f>
        <v>2015_2020</v>
      </c>
      <c r="N3829">
        <f t="shared" ref="N3829:N3892" si="850">2015+MOD(ROW(D3829)-4,7)*5</f>
        <v>2030</v>
      </c>
      <c r="O3829">
        <f t="shared" ref="O3829:O3892" si="851">2020+MOD(ROW(E3829)-4,7)*5</f>
        <v>2035</v>
      </c>
      <c r="P3829" t="str">
        <f t="shared" ref="P3829:P3892" si="852">N3829&amp;"_"&amp;O3829</f>
        <v>2030_2035</v>
      </c>
      <c r="Q3829">
        <f t="shared" si="841"/>
        <v>0</v>
      </c>
      <c r="R3829">
        <f t="shared" si="842"/>
        <v>0</v>
      </c>
      <c r="S3829">
        <f t="shared" ca="1" si="843"/>
        <v>1</v>
      </c>
      <c r="U3829" t="str">
        <f t="shared" ca="1" si="844"/>
        <v xml:space="preserve"> </v>
      </c>
      <c r="V3829" t="str">
        <f t="shared" ca="1" si="845"/>
        <v>let cannot_decomm [$2015_2020$ , $2030_2035$ , $PHEV_BATT$] := 1;</v>
      </c>
    </row>
    <row r="3830" spans="8:22" outlineLevel="1" x14ac:dyDescent="0.25">
      <c r="H3830">
        <f t="shared" si="846"/>
        <v>82</v>
      </c>
      <c r="I3830" t="str">
        <f t="shared" ca="1" si="839"/>
        <v>PHEV_BATT</v>
      </c>
      <c r="J3830">
        <f t="shared" ca="1" si="847"/>
        <v>0</v>
      </c>
      <c r="K3830">
        <f t="shared" si="848"/>
        <v>2015</v>
      </c>
      <c r="L3830">
        <f t="shared" si="840"/>
        <v>2020</v>
      </c>
      <c r="M3830" t="str">
        <f t="shared" si="849"/>
        <v>2015_2020</v>
      </c>
      <c r="N3830">
        <f t="shared" si="850"/>
        <v>2035</v>
      </c>
      <c r="O3830">
        <f t="shared" si="851"/>
        <v>2040</v>
      </c>
      <c r="P3830" t="str">
        <f t="shared" si="852"/>
        <v>2035_2040</v>
      </c>
      <c r="Q3830">
        <f t="shared" si="841"/>
        <v>0</v>
      </c>
      <c r="R3830">
        <f t="shared" si="842"/>
        <v>0</v>
      </c>
      <c r="S3830">
        <f t="shared" ca="1" si="843"/>
        <v>1</v>
      </c>
      <c r="U3830" t="str">
        <f t="shared" ca="1" si="844"/>
        <v xml:space="preserve"> </v>
      </c>
      <c r="V3830" t="str">
        <f t="shared" ca="1" si="845"/>
        <v>let cannot_decomm [$2015_2020$ , $2035_2040$ , $PHEV_BATT$] := 1;</v>
      </c>
    </row>
    <row r="3831" spans="8:22" outlineLevel="1" x14ac:dyDescent="0.25">
      <c r="H3831">
        <f t="shared" si="846"/>
        <v>82</v>
      </c>
      <c r="I3831" t="str">
        <f t="shared" ca="1" si="839"/>
        <v>PHEV_BATT</v>
      </c>
      <c r="J3831">
        <f t="shared" ca="1" si="847"/>
        <v>0</v>
      </c>
      <c r="K3831">
        <f t="shared" si="848"/>
        <v>2015</v>
      </c>
      <c r="L3831">
        <f t="shared" si="840"/>
        <v>2020</v>
      </c>
      <c r="M3831" t="str">
        <f t="shared" si="849"/>
        <v>2015_2020</v>
      </c>
      <c r="N3831">
        <f t="shared" si="850"/>
        <v>2040</v>
      </c>
      <c r="O3831">
        <f t="shared" si="851"/>
        <v>2045</v>
      </c>
      <c r="P3831" t="str">
        <f t="shared" si="852"/>
        <v>2040_2045</v>
      </c>
      <c r="Q3831">
        <f t="shared" si="841"/>
        <v>0</v>
      </c>
      <c r="R3831">
        <f t="shared" si="842"/>
        <v>0</v>
      </c>
      <c r="S3831">
        <f t="shared" ca="1" si="843"/>
        <v>1</v>
      </c>
      <c r="U3831" t="str">
        <f t="shared" ca="1" si="844"/>
        <v xml:space="preserve"> </v>
      </c>
      <c r="V3831" t="str">
        <f t="shared" ca="1" si="845"/>
        <v>let cannot_decomm [$2015_2020$ , $2040_2045$ , $PHEV_BATT$] := 1;</v>
      </c>
    </row>
    <row r="3832" spans="8:22" outlineLevel="1" x14ac:dyDescent="0.25">
      <c r="H3832">
        <f t="shared" si="846"/>
        <v>82</v>
      </c>
      <c r="I3832" t="str">
        <f t="shared" ca="1" si="839"/>
        <v>PHEV_BATT</v>
      </c>
      <c r="J3832">
        <f t="shared" ca="1" si="847"/>
        <v>0</v>
      </c>
      <c r="K3832">
        <f t="shared" si="848"/>
        <v>2015</v>
      </c>
      <c r="L3832">
        <f t="shared" si="840"/>
        <v>2020</v>
      </c>
      <c r="M3832" t="str">
        <f t="shared" si="849"/>
        <v>2015_2020</v>
      </c>
      <c r="N3832">
        <f t="shared" si="850"/>
        <v>2045</v>
      </c>
      <c r="O3832">
        <f t="shared" si="851"/>
        <v>2050</v>
      </c>
      <c r="P3832" t="str">
        <f t="shared" si="852"/>
        <v>2045_2050</v>
      </c>
      <c r="Q3832">
        <f t="shared" si="841"/>
        <v>0</v>
      </c>
      <c r="R3832">
        <f t="shared" si="842"/>
        <v>0</v>
      </c>
      <c r="S3832">
        <f t="shared" ca="1" si="843"/>
        <v>1</v>
      </c>
      <c r="U3832" t="str">
        <f t="shared" ca="1" si="844"/>
        <v xml:space="preserve"> </v>
      </c>
      <c r="V3832" t="str">
        <f t="shared" ca="1" si="845"/>
        <v>let cannot_decomm [$2015_2020$ , $2045_2050$ , $PHEV_BATT$] := 1;</v>
      </c>
    </row>
    <row r="3833" spans="8:22" outlineLevel="1" x14ac:dyDescent="0.25">
      <c r="H3833">
        <f t="shared" si="846"/>
        <v>82</v>
      </c>
      <c r="I3833" t="str">
        <f t="shared" ca="1" si="839"/>
        <v>PHEV_BATT</v>
      </c>
      <c r="J3833">
        <f t="shared" ca="1" si="847"/>
        <v>0</v>
      </c>
      <c r="K3833">
        <f t="shared" si="848"/>
        <v>2020</v>
      </c>
      <c r="L3833">
        <f t="shared" si="840"/>
        <v>2025</v>
      </c>
      <c r="M3833" t="str">
        <f t="shared" si="849"/>
        <v>2020_2025</v>
      </c>
      <c r="N3833">
        <f t="shared" si="850"/>
        <v>2015</v>
      </c>
      <c r="O3833">
        <f t="shared" si="851"/>
        <v>2020</v>
      </c>
      <c r="P3833" t="str">
        <f t="shared" si="852"/>
        <v>2015_2020</v>
      </c>
      <c r="Q3833">
        <f t="shared" si="841"/>
        <v>0</v>
      </c>
      <c r="R3833">
        <f t="shared" si="842"/>
        <v>1</v>
      </c>
      <c r="S3833">
        <f t="shared" ca="1" si="843"/>
        <v>0</v>
      </c>
      <c r="U3833" t="str">
        <f t="shared" ca="1" si="844"/>
        <v xml:space="preserve"> </v>
      </c>
      <c r="V3833" t="str">
        <f t="shared" ca="1" si="845"/>
        <v>let cannot_decomm [$2020_2025$ , $2015_2020$ , $PHEV_BATT$] := 1;</v>
      </c>
    </row>
    <row r="3834" spans="8:22" outlineLevel="1" x14ac:dyDescent="0.25">
      <c r="H3834">
        <f t="shared" si="846"/>
        <v>82</v>
      </c>
      <c r="I3834" t="str">
        <f t="shared" ca="1" si="839"/>
        <v>PHEV_BATT</v>
      </c>
      <c r="J3834">
        <f t="shared" ca="1" si="847"/>
        <v>0</v>
      </c>
      <c r="K3834">
        <f t="shared" si="848"/>
        <v>2020</v>
      </c>
      <c r="L3834">
        <f t="shared" si="840"/>
        <v>2025</v>
      </c>
      <c r="M3834" t="str">
        <f t="shared" si="849"/>
        <v>2020_2025</v>
      </c>
      <c r="N3834">
        <f t="shared" si="850"/>
        <v>2020</v>
      </c>
      <c r="O3834">
        <f t="shared" si="851"/>
        <v>2025</v>
      </c>
      <c r="P3834" t="str">
        <f t="shared" si="852"/>
        <v>2020_2025</v>
      </c>
      <c r="Q3834">
        <f t="shared" si="841"/>
        <v>0</v>
      </c>
      <c r="R3834">
        <f t="shared" si="842"/>
        <v>0</v>
      </c>
      <c r="S3834">
        <f t="shared" ca="1" si="843"/>
        <v>0</v>
      </c>
      <c r="U3834" t="str">
        <f t="shared" ca="1" si="844"/>
        <v xml:space="preserve"> </v>
      </c>
      <c r="V3834" t="str">
        <f t="shared" ca="1" si="845"/>
        <v>let cannot_decomm [$2020_2025$ , $2020_2025$ , $PHEV_BATT$] := 1;</v>
      </c>
    </row>
    <row r="3835" spans="8:22" outlineLevel="1" x14ac:dyDescent="0.25">
      <c r="H3835">
        <f t="shared" si="846"/>
        <v>82</v>
      </c>
      <c r="I3835" t="str">
        <f t="shared" ca="1" si="839"/>
        <v>PHEV_BATT</v>
      </c>
      <c r="J3835">
        <f t="shared" ca="1" si="847"/>
        <v>0</v>
      </c>
      <c r="K3835">
        <f t="shared" si="848"/>
        <v>2020</v>
      </c>
      <c r="L3835">
        <f t="shared" si="840"/>
        <v>2025</v>
      </c>
      <c r="M3835" t="str">
        <f t="shared" si="849"/>
        <v>2020_2025</v>
      </c>
      <c r="N3835">
        <f t="shared" si="850"/>
        <v>2025</v>
      </c>
      <c r="O3835">
        <f t="shared" si="851"/>
        <v>2030</v>
      </c>
      <c r="P3835" t="str">
        <f t="shared" si="852"/>
        <v>2025_2030</v>
      </c>
      <c r="Q3835">
        <f t="shared" si="841"/>
        <v>0</v>
      </c>
      <c r="R3835">
        <f t="shared" si="842"/>
        <v>0</v>
      </c>
      <c r="S3835">
        <f t="shared" ca="1" si="843"/>
        <v>1</v>
      </c>
      <c r="U3835" t="str">
        <f t="shared" ca="1" si="844"/>
        <v xml:space="preserve"> </v>
      </c>
      <c r="V3835" t="str">
        <f t="shared" ca="1" si="845"/>
        <v>let cannot_decomm [$2020_2025$ , $2025_2030$ , $PHEV_BATT$] := 1;</v>
      </c>
    </row>
    <row r="3836" spans="8:22" outlineLevel="1" x14ac:dyDescent="0.25">
      <c r="H3836">
        <f t="shared" si="846"/>
        <v>82</v>
      </c>
      <c r="I3836" t="str">
        <f t="shared" ca="1" si="839"/>
        <v>PHEV_BATT</v>
      </c>
      <c r="J3836">
        <f t="shared" ca="1" si="847"/>
        <v>0</v>
      </c>
      <c r="K3836">
        <f t="shared" si="848"/>
        <v>2020</v>
      </c>
      <c r="L3836">
        <f t="shared" si="840"/>
        <v>2025</v>
      </c>
      <c r="M3836" t="str">
        <f t="shared" si="849"/>
        <v>2020_2025</v>
      </c>
      <c r="N3836">
        <f t="shared" si="850"/>
        <v>2030</v>
      </c>
      <c r="O3836">
        <f t="shared" si="851"/>
        <v>2035</v>
      </c>
      <c r="P3836" t="str">
        <f t="shared" si="852"/>
        <v>2030_2035</v>
      </c>
      <c r="Q3836">
        <f t="shared" si="841"/>
        <v>0</v>
      </c>
      <c r="R3836">
        <f t="shared" si="842"/>
        <v>0</v>
      </c>
      <c r="S3836">
        <f t="shared" ca="1" si="843"/>
        <v>1</v>
      </c>
      <c r="U3836" t="str">
        <f t="shared" ca="1" si="844"/>
        <v xml:space="preserve"> </v>
      </c>
      <c r="V3836" t="str">
        <f t="shared" ca="1" si="845"/>
        <v>let cannot_decomm [$2020_2025$ , $2030_2035$ , $PHEV_BATT$] := 1;</v>
      </c>
    </row>
    <row r="3837" spans="8:22" outlineLevel="1" x14ac:dyDescent="0.25">
      <c r="H3837">
        <f t="shared" si="846"/>
        <v>82</v>
      </c>
      <c r="I3837" t="str">
        <f t="shared" ca="1" si="839"/>
        <v>PHEV_BATT</v>
      </c>
      <c r="J3837">
        <f t="shared" ca="1" si="847"/>
        <v>0</v>
      </c>
      <c r="K3837">
        <f t="shared" si="848"/>
        <v>2020</v>
      </c>
      <c r="L3837">
        <f t="shared" si="840"/>
        <v>2025</v>
      </c>
      <c r="M3837" t="str">
        <f t="shared" si="849"/>
        <v>2020_2025</v>
      </c>
      <c r="N3837">
        <f t="shared" si="850"/>
        <v>2035</v>
      </c>
      <c r="O3837">
        <f t="shared" si="851"/>
        <v>2040</v>
      </c>
      <c r="P3837" t="str">
        <f t="shared" si="852"/>
        <v>2035_2040</v>
      </c>
      <c r="Q3837">
        <f t="shared" si="841"/>
        <v>0</v>
      </c>
      <c r="R3837">
        <f t="shared" si="842"/>
        <v>0</v>
      </c>
      <c r="S3837">
        <f t="shared" ca="1" si="843"/>
        <v>1</v>
      </c>
      <c r="U3837" t="str">
        <f t="shared" ca="1" si="844"/>
        <v xml:space="preserve"> </v>
      </c>
      <c r="V3837" t="str">
        <f t="shared" ca="1" si="845"/>
        <v>let cannot_decomm [$2020_2025$ , $2035_2040$ , $PHEV_BATT$] := 1;</v>
      </c>
    </row>
    <row r="3838" spans="8:22" outlineLevel="1" x14ac:dyDescent="0.25">
      <c r="H3838">
        <f t="shared" si="846"/>
        <v>82</v>
      </c>
      <c r="I3838" t="str">
        <f t="shared" ca="1" si="839"/>
        <v>PHEV_BATT</v>
      </c>
      <c r="J3838">
        <f t="shared" ca="1" si="847"/>
        <v>0</v>
      </c>
      <c r="K3838">
        <f t="shared" si="848"/>
        <v>2020</v>
      </c>
      <c r="L3838">
        <f t="shared" si="840"/>
        <v>2025</v>
      </c>
      <c r="M3838" t="str">
        <f t="shared" si="849"/>
        <v>2020_2025</v>
      </c>
      <c r="N3838">
        <f t="shared" si="850"/>
        <v>2040</v>
      </c>
      <c r="O3838">
        <f t="shared" si="851"/>
        <v>2045</v>
      </c>
      <c r="P3838" t="str">
        <f t="shared" si="852"/>
        <v>2040_2045</v>
      </c>
      <c r="Q3838">
        <f t="shared" si="841"/>
        <v>0</v>
      </c>
      <c r="R3838">
        <f t="shared" si="842"/>
        <v>0</v>
      </c>
      <c r="S3838">
        <f t="shared" ca="1" si="843"/>
        <v>1</v>
      </c>
      <c r="U3838" t="str">
        <f t="shared" ca="1" si="844"/>
        <v xml:space="preserve"> </v>
      </c>
      <c r="V3838" t="str">
        <f t="shared" ca="1" si="845"/>
        <v>let cannot_decomm [$2020_2025$ , $2040_2045$ , $PHEV_BATT$] := 1;</v>
      </c>
    </row>
    <row r="3839" spans="8:22" outlineLevel="1" x14ac:dyDescent="0.25">
      <c r="H3839">
        <f t="shared" si="846"/>
        <v>82</v>
      </c>
      <c r="I3839" t="str">
        <f t="shared" ca="1" si="839"/>
        <v>PHEV_BATT</v>
      </c>
      <c r="J3839">
        <f t="shared" ca="1" si="847"/>
        <v>0</v>
      </c>
      <c r="K3839">
        <f t="shared" si="848"/>
        <v>2020</v>
      </c>
      <c r="L3839">
        <f t="shared" si="840"/>
        <v>2025</v>
      </c>
      <c r="M3839" t="str">
        <f t="shared" si="849"/>
        <v>2020_2025</v>
      </c>
      <c r="N3839">
        <f t="shared" si="850"/>
        <v>2045</v>
      </c>
      <c r="O3839">
        <f t="shared" si="851"/>
        <v>2050</v>
      </c>
      <c r="P3839" t="str">
        <f t="shared" si="852"/>
        <v>2045_2050</v>
      </c>
      <c r="Q3839">
        <f t="shared" si="841"/>
        <v>0</v>
      </c>
      <c r="R3839">
        <f t="shared" si="842"/>
        <v>0</v>
      </c>
      <c r="S3839">
        <f t="shared" ca="1" si="843"/>
        <v>1</v>
      </c>
      <c r="U3839" t="str">
        <f t="shared" ca="1" si="844"/>
        <v xml:space="preserve"> </v>
      </c>
      <c r="V3839" t="str">
        <f t="shared" ca="1" si="845"/>
        <v>let cannot_decomm [$2020_2025$ , $2045_2050$ , $PHEV_BATT$] := 1;</v>
      </c>
    </row>
    <row r="3840" spans="8:22" outlineLevel="1" x14ac:dyDescent="0.25">
      <c r="H3840">
        <f t="shared" si="846"/>
        <v>82</v>
      </c>
      <c r="I3840" t="str">
        <f t="shared" ca="1" si="839"/>
        <v>PHEV_BATT</v>
      </c>
      <c r="J3840">
        <f t="shared" ca="1" si="847"/>
        <v>0</v>
      </c>
      <c r="K3840">
        <f t="shared" si="848"/>
        <v>2025</v>
      </c>
      <c r="L3840">
        <f t="shared" si="840"/>
        <v>2030</v>
      </c>
      <c r="M3840" t="str">
        <f t="shared" si="849"/>
        <v>2025_2030</v>
      </c>
      <c r="N3840">
        <f t="shared" si="850"/>
        <v>2015</v>
      </c>
      <c r="O3840">
        <f t="shared" si="851"/>
        <v>2020</v>
      </c>
      <c r="P3840" t="str">
        <f t="shared" si="852"/>
        <v>2015_2020</v>
      </c>
      <c r="Q3840">
        <f t="shared" si="841"/>
        <v>0</v>
      </c>
      <c r="R3840">
        <f t="shared" si="842"/>
        <v>1</v>
      </c>
      <c r="S3840">
        <f t="shared" ca="1" si="843"/>
        <v>0</v>
      </c>
      <c r="U3840" t="str">
        <f t="shared" ca="1" si="844"/>
        <v xml:space="preserve"> </v>
      </c>
      <c r="V3840" t="str">
        <f t="shared" ca="1" si="845"/>
        <v>let cannot_decomm [$2025_2030$ , $2015_2020$ , $PHEV_BATT$] := 1;</v>
      </c>
    </row>
    <row r="3841" spans="8:22" outlineLevel="1" x14ac:dyDescent="0.25">
      <c r="H3841">
        <f t="shared" si="846"/>
        <v>82</v>
      </c>
      <c r="I3841" t="str">
        <f t="shared" ca="1" si="839"/>
        <v>PHEV_BATT</v>
      </c>
      <c r="J3841">
        <f t="shared" ca="1" si="847"/>
        <v>0</v>
      </c>
      <c r="K3841">
        <f t="shared" si="848"/>
        <v>2025</v>
      </c>
      <c r="L3841">
        <f t="shared" si="840"/>
        <v>2030</v>
      </c>
      <c r="M3841" t="str">
        <f t="shared" si="849"/>
        <v>2025_2030</v>
      </c>
      <c r="N3841">
        <f t="shared" si="850"/>
        <v>2020</v>
      </c>
      <c r="O3841">
        <f t="shared" si="851"/>
        <v>2025</v>
      </c>
      <c r="P3841" t="str">
        <f t="shared" si="852"/>
        <v>2020_2025</v>
      </c>
      <c r="Q3841">
        <f t="shared" si="841"/>
        <v>0</v>
      </c>
      <c r="R3841">
        <f t="shared" si="842"/>
        <v>1</v>
      </c>
      <c r="S3841">
        <f t="shared" ca="1" si="843"/>
        <v>0</v>
      </c>
      <c r="U3841" t="str">
        <f t="shared" ca="1" si="844"/>
        <v xml:space="preserve"> </v>
      </c>
      <c r="V3841" t="str">
        <f t="shared" ca="1" si="845"/>
        <v>let cannot_decomm [$2025_2030$ , $2020_2025$ , $PHEV_BATT$] := 1;</v>
      </c>
    </row>
    <row r="3842" spans="8:22" outlineLevel="1" x14ac:dyDescent="0.25">
      <c r="H3842">
        <f t="shared" si="846"/>
        <v>82</v>
      </c>
      <c r="I3842" t="str">
        <f t="shared" ca="1" si="839"/>
        <v>PHEV_BATT</v>
      </c>
      <c r="J3842">
        <f t="shared" ca="1" si="847"/>
        <v>0</v>
      </c>
      <c r="K3842">
        <f t="shared" si="848"/>
        <v>2025</v>
      </c>
      <c r="L3842">
        <f t="shared" si="840"/>
        <v>2030</v>
      </c>
      <c r="M3842" t="str">
        <f t="shared" si="849"/>
        <v>2025_2030</v>
      </c>
      <c r="N3842">
        <f t="shared" si="850"/>
        <v>2025</v>
      </c>
      <c r="O3842">
        <f t="shared" si="851"/>
        <v>2030</v>
      </c>
      <c r="P3842" t="str">
        <f t="shared" si="852"/>
        <v>2025_2030</v>
      </c>
      <c r="Q3842">
        <f t="shared" si="841"/>
        <v>0</v>
      </c>
      <c r="R3842">
        <f t="shared" si="842"/>
        <v>0</v>
      </c>
      <c r="S3842">
        <f t="shared" ca="1" si="843"/>
        <v>0</v>
      </c>
      <c r="U3842" t="str">
        <f t="shared" ca="1" si="844"/>
        <v xml:space="preserve"> </v>
      </c>
      <c r="V3842" t="str">
        <f t="shared" ca="1" si="845"/>
        <v>let cannot_decomm [$2025_2030$ , $2025_2030$ , $PHEV_BATT$] := 1;</v>
      </c>
    </row>
    <row r="3843" spans="8:22" outlineLevel="1" x14ac:dyDescent="0.25">
      <c r="H3843">
        <f t="shared" si="846"/>
        <v>82</v>
      </c>
      <c r="I3843" t="str">
        <f t="shared" ca="1" si="839"/>
        <v>PHEV_BATT</v>
      </c>
      <c r="J3843">
        <f t="shared" ca="1" si="847"/>
        <v>0</v>
      </c>
      <c r="K3843">
        <f t="shared" si="848"/>
        <v>2025</v>
      </c>
      <c r="L3843">
        <f t="shared" si="840"/>
        <v>2030</v>
      </c>
      <c r="M3843" t="str">
        <f t="shared" si="849"/>
        <v>2025_2030</v>
      </c>
      <c r="N3843">
        <f t="shared" si="850"/>
        <v>2030</v>
      </c>
      <c r="O3843">
        <f t="shared" si="851"/>
        <v>2035</v>
      </c>
      <c r="P3843" t="str">
        <f t="shared" si="852"/>
        <v>2030_2035</v>
      </c>
      <c r="Q3843">
        <f t="shared" si="841"/>
        <v>0</v>
      </c>
      <c r="R3843">
        <f t="shared" si="842"/>
        <v>0</v>
      </c>
      <c r="S3843">
        <f t="shared" ca="1" si="843"/>
        <v>1</v>
      </c>
      <c r="U3843" t="str">
        <f t="shared" ca="1" si="844"/>
        <v xml:space="preserve"> </v>
      </c>
      <c r="V3843" t="str">
        <f t="shared" ca="1" si="845"/>
        <v>let cannot_decomm [$2025_2030$ , $2030_2035$ , $PHEV_BATT$] := 1;</v>
      </c>
    </row>
    <row r="3844" spans="8:22" outlineLevel="1" x14ac:dyDescent="0.25">
      <c r="H3844">
        <f t="shared" si="846"/>
        <v>82</v>
      </c>
      <c r="I3844" t="str">
        <f t="shared" ca="1" si="839"/>
        <v>PHEV_BATT</v>
      </c>
      <c r="J3844">
        <f t="shared" ca="1" si="847"/>
        <v>0</v>
      </c>
      <c r="K3844">
        <f t="shared" si="848"/>
        <v>2025</v>
      </c>
      <c r="L3844">
        <f t="shared" si="840"/>
        <v>2030</v>
      </c>
      <c r="M3844" t="str">
        <f t="shared" si="849"/>
        <v>2025_2030</v>
      </c>
      <c r="N3844">
        <f t="shared" si="850"/>
        <v>2035</v>
      </c>
      <c r="O3844">
        <f t="shared" si="851"/>
        <v>2040</v>
      </c>
      <c r="P3844" t="str">
        <f t="shared" si="852"/>
        <v>2035_2040</v>
      </c>
      <c r="Q3844">
        <f t="shared" si="841"/>
        <v>0</v>
      </c>
      <c r="R3844">
        <f t="shared" si="842"/>
        <v>0</v>
      </c>
      <c r="S3844">
        <f t="shared" ca="1" si="843"/>
        <v>1</v>
      </c>
      <c r="U3844" t="str">
        <f t="shared" ca="1" si="844"/>
        <v xml:space="preserve"> </v>
      </c>
      <c r="V3844" t="str">
        <f t="shared" ca="1" si="845"/>
        <v>let cannot_decomm [$2025_2030$ , $2035_2040$ , $PHEV_BATT$] := 1;</v>
      </c>
    </row>
    <row r="3845" spans="8:22" outlineLevel="1" x14ac:dyDescent="0.25">
      <c r="H3845">
        <f t="shared" si="846"/>
        <v>82</v>
      </c>
      <c r="I3845" t="str">
        <f t="shared" ref="I3845:I3908" ca="1" si="853">INDIRECT("A"&amp;H3845)</f>
        <v>PHEV_BATT</v>
      </c>
      <c r="J3845">
        <f t="shared" ca="1" si="847"/>
        <v>0</v>
      </c>
      <c r="K3845">
        <f t="shared" si="848"/>
        <v>2025</v>
      </c>
      <c r="L3845">
        <f t="shared" ref="L3845:L3908" si="854">K3845+5</f>
        <v>2030</v>
      </c>
      <c r="M3845" t="str">
        <f t="shared" si="849"/>
        <v>2025_2030</v>
      </c>
      <c r="N3845">
        <f t="shared" si="850"/>
        <v>2040</v>
      </c>
      <c r="O3845">
        <f t="shared" si="851"/>
        <v>2045</v>
      </c>
      <c r="P3845" t="str">
        <f t="shared" si="852"/>
        <v>2040_2045</v>
      </c>
      <c r="Q3845">
        <f t="shared" ref="Q3845:Q3908" si="855">IF(K3845=2015,IF(N3845=2015,1,0),0)</f>
        <v>0</v>
      </c>
      <c r="R3845">
        <f t="shared" ref="R3845:R3908" si="856">IF(K3845&gt;N3845,1,0)</f>
        <v>0</v>
      </c>
      <c r="S3845">
        <f t="shared" ref="S3845:S3908" ca="1" si="857">IF(K3845&lt;(N3845+J3845),1,0)</f>
        <v>1</v>
      </c>
      <c r="U3845" t="str">
        <f t="shared" ref="U3845:U3908" ca="1" si="858">IF(Q3845=1,"#",IF((R3845+S3845)=2,"#"," "))</f>
        <v xml:space="preserve"> </v>
      </c>
      <c r="V3845" t="str">
        <f t="shared" ref="V3845:V3908" ca="1" si="859">"let cannot_decomm [$"&amp;M3845&amp;"$ , $"&amp;P3845&amp;"$ , $"&amp;I3845&amp;"$] := 1;"</f>
        <v>let cannot_decomm [$2025_2030$ , $2040_2045$ , $PHEV_BATT$] := 1;</v>
      </c>
    </row>
    <row r="3846" spans="8:22" outlineLevel="1" x14ac:dyDescent="0.25">
      <c r="H3846">
        <f t="shared" si="846"/>
        <v>82</v>
      </c>
      <c r="I3846" t="str">
        <f t="shared" ca="1" si="853"/>
        <v>PHEV_BATT</v>
      </c>
      <c r="J3846">
        <f t="shared" ca="1" si="847"/>
        <v>0</v>
      </c>
      <c r="K3846">
        <f t="shared" si="848"/>
        <v>2025</v>
      </c>
      <c r="L3846">
        <f t="shared" si="854"/>
        <v>2030</v>
      </c>
      <c r="M3846" t="str">
        <f t="shared" si="849"/>
        <v>2025_2030</v>
      </c>
      <c r="N3846">
        <f t="shared" si="850"/>
        <v>2045</v>
      </c>
      <c r="O3846">
        <f t="shared" si="851"/>
        <v>2050</v>
      </c>
      <c r="P3846" t="str">
        <f t="shared" si="852"/>
        <v>2045_2050</v>
      </c>
      <c r="Q3846">
        <f t="shared" si="855"/>
        <v>0</v>
      </c>
      <c r="R3846">
        <f t="shared" si="856"/>
        <v>0</v>
      </c>
      <c r="S3846">
        <f t="shared" ca="1" si="857"/>
        <v>1</v>
      </c>
      <c r="U3846" t="str">
        <f t="shared" ca="1" si="858"/>
        <v xml:space="preserve"> </v>
      </c>
      <c r="V3846" t="str">
        <f t="shared" ca="1" si="859"/>
        <v>let cannot_decomm [$2025_2030$ , $2045_2050$ , $PHEV_BATT$] := 1;</v>
      </c>
    </row>
    <row r="3847" spans="8:22" outlineLevel="1" x14ac:dyDescent="0.25">
      <c r="H3847">
        <f t="shared" si="846"/>
        <v>82</v>
      </c>
      <c r="I3847" t="str">
        <f t="shared" ca="1" si="853"/>
        <v>PHEV_BATT</v>
      </c>
      <c r="J3847">
        <f t="shared" ca="1" si="847"/>
        <v>0</v>
      </c>
      <c r="K3847">
        <f t="shared" si="848"/>
        <v>2030</v>
      </c>
      <c r="L3847">
        <f t="shared" si="854"/>
        <v>2035</v>
      </c>
      <c r="M3847" t="str">
        <f t="shared" si="849"/>
        <v>2030_2035</v>
      </c>
      <c r="N3847">
        <f t="shared" si="850"/>
        <v>2015</v>
      </c>
      <c r="O3847">
        <f t="shared" si="851"/>
        <v>2020</v>
      </c>
      <c r="P3847" t="str">
        <f t="shared" si="852"/>
        <v>2015_2020</v>
      </c>
      <c r="Q3847">
        <f t="shared" si="855"/>
        <v>0</v>
      </c>
      <c r="R3847">
        <f t="shared" si="856"/>
        <v>1</v>
      </c>
      <c r="S3847">
        <f t="shared" ca="1" si="857"/>
        <v>0</v>
      </c>
      <c r="U3847" t="str">
        <f t="shared" ca="1" si="858"/>
        <v xml:space="preserve"> </v>
      </c>
      <c r="V3847" t="str">
        <f t="shared" ca="1" si="859"/>
        <v>let cannot_decomm [$2030_2035$ , $2015_2020$ , $PHEV_BATT$] := 1;</v>
      </c>
    </row>
    <row r="3848" spans="8:22" outlineLevel="1" x14ac:dyDescent="0.25">
      <c r="H3848">
        <f t="shared" si="846"/>
        <v>82</v>
      </c>
      <c r="I3848" t="str">
        <f t="shared" ca="1" si="853"/>
        <v>PHEV_BATT</v>
      </c>
      <c r="J3848">
        <f t="shared" ca="1" si="847"/>
        <v>0</v>
      </c>
      <c r="K3848">
        <f t="shared" si="848"/>
        <v>2030</v>
      </c>
      <c r="L3848">
        <f t="shared" si="854"/>
        <v>2035</v>
      </c>
      <c r="M3848" t="str">
        <f t="shared" si="849"/>
        <v>2030_2035</v>
      </c>
      <c r="N3848">
        <f t="shared" si="850"/>
        <v>2020</v>
      </c>
      <c r="O3848">
        <f t="shared" si="851"/>
        <v>2025</v>
      </c>
      <c r="P3848" t="str">
        <f t="shared" si="852"/>
        <v>2020_2025</v>
      </c>
      <c r="Q3848">
        <f t="shared" si="855"/>
        <v>0</v>
      </c>
      <c r="R3848">
        <f t="shared" si="856"/>
        <v>1</v>
      </c>
      <c r="S3848">
        <f t="shared" ca="1" si="857"/>
        <v>0</v>
      </c>
      <c r="U3848" t="str">
        <f t="shared" ca="1" si="858"/>
        <v xml:space="preserve"> </v>
      </c>
      <c r="V3848" t="str">
        <f t="shared" ca="1" si="859"/>
        <v>let cannot_decomm [$2030_2035$ , $2020_2025$ , $PHEV_BATT$] := 1;</v>
      </c>
    </row>
    <row r="3849" spans="8:22" outlineLevel="1" x14ac:dyDescent="0.25">
      <c r="H3849">
        <f t="shared" si="846"/>
        <v>82</v>
      </c>
      <c r="I3849" t="str">
        <f t="shared" ca="1" si="853"/>
        <v>PHEV_BATT</v>
      </c>
      <c r="J3849">
        <f t="shared" ca="1" si="847"/>
        <v>0</v>
      </c>
      <c r="K3849">
        <f t="shared" si="848"/>
        <v>2030</v>
      </c>
      <c r="L3849">
        <f t="shared" si="854"/>
        <v>2035</v>
      </c>
      <c r="M3849" t="str">
        <f t="shared" si="849"/>
        <v>2030_2035</v>
      </c>
      <c r="N3849">
        <f t="shared" si="850"/>
        <v>2025</v>
      </c>
      <c r="O3849">
        <f t="shared" si="851"/>
        <v>2030</v>
      </c>
      <c r="P3849" t="str">
        <f t="shared" si="852"/>
        <v>2025_2030</v>
      </c>
      <c r="Q3849">
        <f t="shared" si="855"/>
        <v>0</v>
      </c>
      <c r="R3849">
        <f t="shared" si="856"/>
        <v>1</v>
      </c>
      <c r="S3849">
        <f t="shared" ca="1" si="857"/>
        <v>0</v>
      </c>
      <c r="U3849" t="str">
        <f t="shared" ca="1" si="858"/>
        <v xml:space="preserve"> </v>
      </c>
      <c r="V3849" t="str">
        <f t="shared" ca="1" si="859"/>
        <v>let cannot_decomm [$2030_2035$ , $2025_2030$ , $PHEV_BATT$] := 1;</v>
      </c>
    </row>
    <row r="3850" spans="8:22" outlineLevel="1" x14ac:dyDescent="0.25">
      <c r="H3850">
        <f t="shared" si="846"/>
        <v>82</v>
      </c>
      <c r="I3850" t="str">
        <f t="shared" ca="1" si="853"/>
        <v>PHEV_BATT</v>
      </c>
      <c r="J3850">
        <f t="shared" ca="1" si="847"/>
        <v>0</v>
      </c>
      <c r="K3850">
        <f t="shared" si="848"/>
        <v>2030</v>
      </c>
      <c r="L3850">
        <f t="shared" si="854"/>
        <v>2035</v>
      </c>
      <c r="M3850" t="str">
        <f t="shared" si="849"/>
        <v>2030_2035</v>
      </c>
      <c r="N3850">
        <f t="shared" si="850"/>
        <v>2030</v>
      </c>
      <c r="O3850">
        <f t="shared" si="851"/>
        <v>2035</v>
      </c>
      <c r="P3850" t="str">
        <f t="shared" si="852"/>
        <v>2030_2035</v>
      </c>
      <c r="Q3850">
        <f t="shared" si="855"/>
        <v>0</v>
      </c>
      <c r="R3850">
        <f t="shared" si="856"/>
        <v>0</v>
      </c>
      <c r="S3850">
        <f t="shared" ca="1" si="857"/>
        <v>0</v>
      </c>
      <c r="U3850" t="str">
        <f t="shared" ca="1" si="858"/>
        <v xml:space="preserve"> </v>
      </c>
      <c r="V3850" t="str">
        <f t="shared" ca="1" si="859"/>
        <v>let cannot_decomm [$2030_2035$ , $2030_2035$ , $PHEV_BATT$] := 1;</v>
      </c>
    </row>
    <row r="3851" spans="8:22" outlineLevel="1" x14ac:dyDescent="0.25">
      <c r="H3851">
        <f t="shared" si="846"/>
        <v>82</v>
      </c>
      <c r="I3851" t="str">
        <f t="shared" ca="1" si="853"/>
        <v>PHEV_BATT</v>
      </c>
      <c r="J3851">
        <f t="shared" ca="1" si="847"/>
        <v>0</v>
      </c>
      <c r="K3851">
        <f t="shared" si="848"/>
        <v>2030</v>
      </c>
      <c r="L3851">
        <f t="shared" si="854"/>
        <v>2035</v>
      </c>
      <c r="M3851" t="str">
        <f t="shared" si="849"/>
        <v>2030_2035</v>
      </c>
      <c r="N3851">
        <f t="shared" si="850"/>
        <v>2035</v>
      </c>
      <c r="O3851">
        <f t="shared" si="851"/>
        <v>2040</v>
      </c>
      <c r="P3851" t="str">
        <f t="shared" si="852"/>
        <v>2035_2040</v>
      </c>
      <c r="Q3851">
        <f t="shared" si="855"/>
        <v>0</v>
      </c>
      <c r="R3851">
        <f t="shared" si="856"/>
        <v>0</v>
      </c>
      <c r="S3851">
        <f t="shared" ca="1" si="857"/>
        <v>1</v>
      </c>
      <c r="U3851" t="str">
        <f t="shared" ca="1" si="858"/>
        <v xml:space="preserve"> </v>
      </c>
      <c r="V3851" t="str">
        <f t="shared" ca="1" si="859"/>
        <v>let cannot_decomm [$2030_2035$ , $2035_2040$ , $PHEV_BATT$] := 1;</v>
      </c>
    </row>
    <row r="3852" spans="8:22" outlineLevel="1" x14ac:dyDescent="0.25">
      <c r="H3852">
        <f t="shared" si="846"/>
        <v>82</v>
      </c>
      <c r="I3852" t="str">
        <f t="shared" ca="1" si="853"/>
        <v>PHEV_BATT</v>
      </c>
      <c r="J3852">
        <f t="shared" ca="1" si="847"/>
        <v>0</v>
      </c>
      <c r="K3852">
        <f t="shared" si="848"/>
        <v>2030</v>
      </c>
      <c r="L3852">
        <f t="shared" si="854"/>
        <v>2035</v>
      </c>
      <c r="M3852" t="str">
        <f t="shared" si="849"/>
        <v>2030_2035</v>
      </c>
      <c r="N3852">
        <f t="shared" si="850"/>
        <v>2040</v>
      </c>
      <c r="O3852">
        <f t="shared" si="851"/>
        <v>2045</v>
      </c>
      <c r="P3852" t="str">
        <f t="shared" si="852"/>
        <v>2040_2045</v>
      </c>
      <c r="Q3852">
        <f t="shared" si="855"/>
        <v>0</v>
      </c>
      <c r="R3852">
        <f t="shared" si="856"/>
        <v>0</v>
      </c>
      <c r="S3852">
        <f t="shared" ca="1" si="857"/>
        <v>1</v>
      </c>
      <c r="U3852" t="str">
        <f t="shared" ca="1" si="858"/>
        <v xml:space="preserve"> </v>
      </c>
      <c r="V3852" t="str">
        <f t="shared" ca="1" si="859"/>
        <v>let cannot_decomm [$2030_2035$ , $2040_2045$ , $PHEV_BATT$] := 1;</v>
      </c>
    </row>
    <row r="3853" spans="8:22" outlineLevel="1" x14ac:dyDescent="0.25">
      <c r="H3853">
        <f t="shared" si="846"/>
        <v>82</v>
      </c>
      <c r="I3853" t="str">
        <f t="shared" ca="1" si="853"/>
        <v>PHEV_BATT</v>
      </c>
      <c r="J3853">
        <f t="shared" ca="1" si="847"/>
        <v>0</v>
      </c>
      <c r="K3853">
        <f t="shared" si="848"/>
        <v>2030</v>
      </c>
      <c r="L3853">
        <f t="shared" si="854"/>
        <v>2035</v>
      </c>
      <c r="M3853" t="str">
        <f t="shared" si="849"/>
        <v>2030_2035</v>
      </c>
      <c r="N3853">
        <f t="shared" si="850"/>
        <v>2045</v>
      </c>
      <c r="O3853">
        <f t="shared" si="851"/>
        <v>2050</v>
      </c>
      <c r="P3853" t="str">
        <f t="shared" si="852"/>
        <v>2045_2050</v>
      </c>
      <c r="Q3853">
        <f t="shared" si="855"/>
        <v>0</v>
      </c>
      <c r="R3853">
        <f t="shared" si="856"/>
        <v>0</v>
      </c>
      <c r="S3853">
        <f t="shared" ca="1" si="857"/>
        <v>1</v>
      </c>
      <c r="U3853" t="str">
        <f t="shared" ca="1" si="858"/>
        <v xml:space="preserve"> </v>
      </c>
      <c r="V3853" t="str">
        <f t="shared" ca="1" si="859"/>
        <v>let cannot_decomm [$2030_2035$ , $2045_2050$ , $PHEV_BATT$] := 1;</v>
      </c>
    </row>
    <row r="3854" spans="8:22" outlineLevel="1" x14ac:dyDescent="0.25">
      <c r="H3854">
        <f t="shared" si="846"/>
        <v>82</v>
      </c>
      <c r="I3854" t="str">
        <f t="shared" ca="1" si="853"/>
        <v>PHEV_BATT</v>
      </c>
      <c r="J3854">
        <f t="shared" ca="1" si="847"/>
        <v>0</v>
      </c>
      <c r="K3854">
        <f t="shared" si="848"/>
        <v>2035</v>
      </c>
      <c r="L3854">
        <f t="shared" si="854"/>
        <v>2040</v>
      </c>
      <c r="M3854" t="str">
        <f t="shared" si="849"/>
        <v>2035_2040</v>
      </c>
      <c r="N3854">
        <f t="shared" si="850"/>
        <v>2015</v>
      </c>
      <c r="O3854">
        <f t="shared" si="851"/>
        <v>2020</v>
      </c>
      <c r="P3854" t="str">
        <f t="shared" si="852"/>
        <v>2015_2020</v>
      </c>
      <c r="Q3854">
        <f t="shared" si="855"/>
        <v>0</v>
      </c>
      <c r="R3854">
        <f t="shared" si="856"/>
        <v>1</v>
      </c>
      <c r="S3854">
        <f t="shared" ca="1" si="857"/>
        <v>0</v>
      </c>
      <c r="U3854" t="str">
        <f t="shared" ca="1" si="858"/>
        <v xml:space="preserve"> </v>
      </c>
      <c r="V3854" t="str">
        <f t="shared" ca="1" si="859"/>
        <v>let cannot_decomm [$2035_2040$ , $2015_2020$ , $PHEV_BATT$] := 1;</v>
      </c>
    </row>
    <row r="3855" spans="8:22" outlineLevel="1" x14ac:dyDescent="0.25">
      <c r="H3855">
        <f t="shared" si="846"/>
        <v>82</v>
      </c>
      <c r="I3855" t="str">
        <f t="shared" ca="1" si="853"/>
        <v>PHEV_BATT</v>
      </c>
      <c r="J3855">
        <f t="shared" ca="1" si="847"/>
        <v>0</v>
      </c>
      <c r="K3855">
        <f t="shared" si="848"/>
        <v>2035</v>
      </c>
      <c r="L3855">
        <f t="shared" si="854"/>
        <v>2040</v>
      </c>
      <c r="M3855" t="str">
        <f t="shared" si="849"/>
        <v>2035_2040</v>
      </c>
      <c r="N3855">
        <f t="shared" si="850"/>
        <v>2020</v>
      </c>
      <c r="O3855">
        <f t="shared" si="851"/>
        <v>2025</v>
      </c>
      <c r="P3855" t="str">
        <f t="shared" si="852"/>
        <v>2020_2025</v>
      </c>
      <c r="Q3855">
        <f t="shared" si="855"/>
        <v>0</v>
      </c>
      <c r="R3855">
        <f t="shared" si="856"/>
        <v>1</v>
      </c>
      <c r="S3855">
        <f t="shared" ca="1" si="857"/>
        <v>0</v>
      </c>
      <c r="U3855" t="str">
        <f t="shared" ca="1" si="858"/>
        <v xml:space="preserve"> </v>
      </c>
      <c r="V3855" t="str">
        <f t="shared" ca="1" si="859"/>
        <v>let cannot_decomm [$2035_2040$ , $2020_2025$ , $PHEV_BATT$] := 1;</v>
      </c>
    </row>
    <row r="3856" spans="8:22" outlineLevel="1" x14ac:dyDescent="0.25">
      <c r="H3856">
        <f t="shared" si="846"/>
        <v>82</v>
      </c>
      <c r="I3856" t="str">
        <f t="shared" ca="1" si="853"/>
        <v>PHEV_BATT</v>
      </c>
      <c r="J3856">
        <f t="shared" ca="1" si="847"/>
        <v>0</v>
      </c>
      <c r="K3856">
        <f t="shared" si="848"/>
        <v>2035</v>
      </c>
      <c r="L3856">
        <f t="shared" si="854"/>
        <v>2040</v>
      </c>
      <c r="M3856" t="str">
        <f t="shared" si="849"/>
        <v>2035_2040</v>
      </c>
      <c r="N3856">
        <f t="shared" si="850"/>
        <v>2025</v>
      </c>
      <c r="O3856">
        <f t="shared" si="851"/>
        <v>2030</v>
      </c>
      <c r="P3856" t="str">
        <f t="shared" si="852"/>
        <v>2025_2030</v>
      </c>
      <c r="Q3856">
        <f t="shared" si="855"/>
        <v>0</v>
      </c>
      <c r="R3856">
        <f t="shared" si="856"/>
        <v>1</v>
      </c>
      <c r="S3856">
        <f t="shared" ca="1" si="857"/>
        <v>0</v>
      </c>
      <c r="U3856" t="str">
        <f t="shared" ca="1" si="858"/>
        <v xml:space="preserve"> </v>
      </c>
      <c r="V3856" t="str">
        <f t="shared" ca="1" si="859"/>
        <v>let cannot_decomm [$2035_2040$ , $2025_2030$ , $PHEV_BATT$] := 1;</v>
      </c>
    </row>
    <row r="3857" spans="8:22" outlineLevel="1" x14ac:dyDescent="0.25">
      <c r="H3857">
        <f t="shared" si="846"/>
        <v>82</v>
      </c>
      <c r="I3857" t="str">
        <f t="shared" ca="1" si="853"/>
        <v>PHEV_BATT</v>
      </c>
      <c r="J3857">
        <f t="shared" ca="1" si="847"/>
        <v>0</v>
      </c>
      <c r="K3857">
        <f t="shared" si="848"/>
        <v>2035</v>
      </c>
      <c r="L3857">
        <f t="shared" si="854"/>
        <v>2040</v>
      </c>
      <c r="M3857" t="str">
        <f t="shared" si="849"/>
        <v>2035_2040</v>
      </c>
      <c r="N3857">
        <f t="shared" si="850"/>
        <v>2030</v>
      </c>
      <c r="O3857">
        <f t="shared" si="851"/>
        <v>2035</v>
      </c>
      <c r="P3857" t="str">
        <f t="shared" si="852"/>
        <v>2030_2035</v>
      </c>
      <c r="Q3857">
        <f t="shared" si="855"/>
        <v>0</v>
      </c>
      <c r="R3857">
        <f t="shared" si="856"/>
        <v>1</v>
      </c>
      <c r="S3857">
        <f t="shared" ca="1" si="857"/>
        <v>0</v>
      </c>
      <c r="U3857" t="str">
        <f t="shared" ca="1" si="858"/>
        <v xml:space="preserve"> </v>
      </c>
      <c r="V3857" t="str">
        <f t="shared" ca="1" si="859"/>
        <v>let cannot_decomm [$2035_2040$ , $2030_2035$ , $PHEV_BATT$] := 1;</v>
      </c>
    </row>
    <row r="3858" spans="8:22" outlineLevel="1" x14ac:dyDescent="0.25">
      <c r="H3858">
        <f t="shared" si="846"/>
        <v>82</v>
      </c>
      <c r="I3858" t="str">
        <f t="shared" ca="1" si="853"/>
        <v>PHEV_BATT</v>
      </c>
      <c r="J3858">
        <f t="shared" ca="1" si="847"/>
        <v>0</v>
      </c>
      <c r="K3858">
        <f t="shared" si="848"/>
        <v>2035</v>
      </c>
      <c r="L3858">
        <f t="shared" si="854"/>
        <v>2040</v>
      </c>
      <c r="M3858" t="str">
        <f t="shared" si="849"/>
        <v>2035_2040</v>
      </c>
      <c r="N3858">
        <f t="shared" si="850"/>
        <v>2035</v>
      </c>
      <c r="O3858">
        <f t="shared" si="851"/>
        <v>2040</v>
      </c>
      <c r="P3858" t="str">
        <f t="shared" si="852"/>
        <v>2035_2040</v>
      </c>
      <c r="Q3858">
        <f t="shared" si="855"/>
        <v>0</v>
      </c>
      <c r="R3858">
        <f t="shared" si="856"/>
        <v>0</v>
      </c>
      <c r="S3858">
        <f t="shared" ca="1" si="857"/>
        <v>0</v>
      </c>
      <c r="U3858" t="str">
        <f t="shared" ca="1" si="858"/>
        <v xml:space="preserve"> </v>
      </c>
      <c r="V3858" t="str">
        <f t="shared" ca="1" si="859"/>
        <v>let cannot_decomm [$2035_2040$ , $2035_2040$ , $PHEV_BATT$] := 1;</v>
      </c>
    </row>
    <row r="3859" spans="8:22" outlineLevel="1" x14ac:dyDescent="0.25">
      <c r="H3859">
        <f t="shared" si="846"/>
        <v>82</v>
      </c>
      <c r="I3859" t="str">
        <f t="shared" ca="1" si="853"/>
        <v>PHEV_BATT</v>
      </c>
      <c r="J3859">
        <f t="shared" ca="1" si="847"/>
        <v>0</v>
      </c>
      <c r="K3859">
        <f t="shared" si="848"/>
        <v>2035</v>
      </c>
      <c r="L3859">
        <f t="shared" si="854"/>
        <v>2040</v>
      </c>
      <c r="M3859" t="str">
        <f t="shared" si="849"/>
        <v>2035_2040</v>
      </c>
      <c r="N3859">
        <f t="shared" si="850"/>
        <v>2040</v>
      </c>
      <c r="O3859">
        <f t="shared" si="851"/>
        <v>2045</v>
      </c>
      <c r="P3859" t="str">
        <f t="shared" si="852"/>
        <v>2040_2045</v>
      </c>
      <c r="Q3859">
        <f t="shared" si="855"/>
        <v>0</v>
      </c>
      <c r="R3859">
        <f t="shared" si="856"/>
        <v>0</v>
      </c>
      <c r="S3859">
        <f t="shared" ca="1" si="857"/>
        <v>1</v>
      </c>
      <c r="U3859" t="str">
        <f t="shared" ca="1" si="858"/>
        <v xml:space="preserve"> </v>
      </c>
      <c r="V3859" t="str">
        <f t="shared" ca="1" si="859"/>
        <v>let cannot_decomm [$2035_2040$ , $2040_2045$ , $PHEV_BATT$] := 1;</v>
      </c>
    </row>
    <row r="3860" spans="8:22" outlineLevel="1" x14ac:dyDescent="0.25">
      <c r="H3860">
        <f t="shared" si="846"/>
        <v>82</v>
      </c>
      <c r="I3860" t="str">
        <f t="shared" ca="1" si="853"/>
        <v>PHEV_BATT</v>
      </c>
      <c r="J3860">
        <f t="shared" ca="1" si="847"/>
        <v>0</v>
      </c>
      <c r="K3860">
        <f t="shared" si="848"/>
        <v>2035</v>
      </c>
      <c r="L3860">
        <f t="shared" si="854"/>
        <v>2040</v>
      </c>
      <c r="M3860" t="str">
        <f t="shared" si="849"/>
        <v>2035_2040</v>
      </c>
      <c r="N3860">
        <f t="shared" si="850"/>
        <v>2045</v>
      </c>
      <c r="O3860">
        <f t="shared" si="851"/>
        <v>2050</v>
      </c>
      <c r="P3860" t="str">
        <f t="shared" si="852"/>
        <v>2045_2050</v>
      </c>
      <c r="Q3860">
        <f t="shared" si="855"/>
        <v>0</v>
      </c>
      <c r="R3860">
        <f t="shared" si="856"/>
        <v>0</v>
      </c>
      <c r="S3860">
        <f t="shared" ca="1" si="857"/>
        <v>1</v>
      </c>
      <c r="U3860" t="str">
        <f t="shared" ca="1" si="858"/>
        <v xml:space="preserve"> </v>
      </c>
      <c r="V3860" t="str">
        <f t="shared" ca="1" si="859"/>
        <v>let cannot_decomm [$2035_2040$ , $2045_2050$ , $PHEV_BATT$] := 1;</v>
      </c>
    </row>
    <row r="3861" spans="8:22" outlineLevel="1" x14ac:dyDescent="0.25">
      <c r="H3861">
        <f t="shared" si="846"/>
        <v>82</v>
      </c>
      <c r="I3861" t="str">
        <f t="shared" ca="1" si="853"/>
        <v>PHEV_BATT</v>
      </c>
      <c r="J3861">
        <f t="shared" ca="1" si="847"/>
        <v>0</v>
      </c>
      <c r="K3861">
        <f t="shared" si="848"/>
        <v>2040</v>
      </c>
      <c r="L3861">
        <f t="shared" si="854"/>
        <v>2045</v>
      </c>
      <c r="M3861" t="str">
        <f t="shared" si="849"/>
        <v>2040_2045</v>
      </c>
      <c r="N3861">
        <f t="shared" si="850"/>
        <v>2015</v>
      </c>
      <c r="O3861">
        <f t="shared" si="851"/>
        <v>2020</v>
      </c>
      <c r="P3861" t="str">
        <f t="shared" si="852"/>
        <v>2015_2020</v>
      </c>
      <c r="Q3861">
        <f t="shared" si="855"/>
        <v>0</v>
      </c>
      <c r="R3861">
        <f t="shared" si="856"/>
        <v>1</v>
      </c>
      <c r="S3861">
        <f t="shared" ca="1" si="857"/>
        <v>0</v>
      </c>
      <c r="U3861" t="str">
        <f t="shared" ca="1" si="858"/>
        <v xml:space="preserve"> </v>
      </c>
      <c r="V3861" t="str">
        <f t="shared" ca="1" si="859"/>
        <v>let cannot_decomm [$2040_2045$ , $2015_2020$ , $PHEV_BATT$] := 1;</v>
      </c>
    </row>
    <row r="3862" spans="8:22" outlineLevel="1" x14ac:dyDescent="0.25">
      <c r="H3862">
        <f t="shared" si="846"/>
        <v>82</v>
      </c>
      <c r="I3862" t="str">
        <f t="shared" ca="1" si="853"/>
        <v>PHEV_BATT</v>
      </c>
      <c r="J3862">
        <f t="shared" ca="1" si="847"/>
        <v>0</v>
      </c>
      <c r="K3862">
        <f t="shared" si="848"/>
        <v>2040</v>
      </c>
      <c r="L3862">
        <f t="shared" si="854"/>
        <v>2045</v>
      </c>
      <c r="M3862" t="str">
        <f t="shared" si="849"/>
        <v>2040_2045</v>
      </c>
      <c r="N3862">
        <f t="shared" si="850"/>
        <v>2020</v>
      </c>
      <c r="O3862">
        <f t="shared" si="851"/>
        <v>2025</v>
      </c>
      <c r="P3862" t="str">
        <f t="shared" si="852"/>
        <v>2020_2025</v>
      </c>
      <c r="Q3862">
        <f t="shared" si="855"/>
        <v>0</v>
      </c>
      <c r="R3862">
        <f t="shared" si="856"/>
        <v>1</v>
      </c>
      <c r="S3862">
        <f t="shared" ca="1" si="857"/>
        <v>0</v>
      </c>
      <c r="U3862" t="str">
        <f t="shared" ca="1" si="858"/>
        <v xml:space="preserve"> </v>
      </c>
      <c r="V3862" t="str">
        <f t="shared" ca="1" si="859"/>
        <v>let cannot_decomm [$2040_2045$ , $2020_2025$ , $PHEV_BATT$] := 1;</v>
      </c>
    </row>
    <row r="3863" spans="8:22" outlineLevel="1" x14ac:dyDescent="0.25">
      <c r="H3863">
        <f t="shared" si="846"/>
        <v>82</v>
      </c>
      <c r="I3863" t="str">
        <f t="shared" ca="1" si="853"/>
        <v>PHEV_BATT</v>
      </c>
      <c r="J3863">
        <f t="shared" ca="1" si="847"/>
        <v>0</v>
      </c>
      <c r="K3863">
        <f t="shared" si="848"/>
        <v>2040</v>
      </c>
      <c r="L3863">
        <f t="shared" si="854"/>
        <v>2045</v>
      </c>
      <c r="M3863" t="str">
        <f t="shared" si="849"/>
        <v>2040_2045</v>
      </c>
      <c r="N3863">
        <f t="shared" si="850"/>
        <v>2025</v>
      </c>
      <c r="O3863">
        <f t="shared" si="851"/>
        <v>2030</v>
      </c>
      <c r="P3863" t="str">
        <f t="shared" si="852"/>
        <v>2025_2030</v>
      </c>
      <c r="Q3863">
        <f t="shared" si="855"/>
        <v>0</v>
      </c>
      <c r="R3863">
        <f t="shared" si="856"/>
        <v>1</v>
      </c>
      <c r="S3863">
        <f t="shared" ca="1" si="857"/>
        <v>0</v>
      </c>
      <c r="U3863" t="str">
        <f t="shared" ca="1" si="858"/>
        <v xml:space="preserve"> </v>
      </c>
      <c r="V3863" t="str">
        <f t="shared" ca="1" si="859"/>
        <v>let cannot_decomm [$2040_2045$ , $2025_2030$ , $PHEV_BATT$] := 1;</v>
      </c>
    </row>
    <row r="3864" spans="8:22" outlineLevel="1" x14ac:dyDescent="0.25">
      <c r="H3864">
        <f t="shared" si="846"/>
        <v>82</v>
      </c>
      <c r="I3864" t="str">
        <f t="shared" ca="1" si="853"/>
        <v>PHEV_BATT</v>
      </c>
      <c r="J3864">
        <f t="shared" ca="1" si="847"/>
        <v>0</v>
      </c>
      <c r="K3864">
        <f t="shared" si="848"/>
        <v>2040</v>
      </c>
      <c r="L3864">
        <f t="shared" si="854"/>
        <v>2045</v>
      </c>
      <c r="M3864" t="str">
        <f t="shared" si="849"/>
        <v>2040_2045</v>
      </c>
      <c r="N3864">
        <f t="shared" si="850"/>
        <v>2030</v>
      </c>
      <c r="O3864">
        <f t="shared" si="851"/>
        <v>2035</v>
      </c>
      <c r="P3864" t="str">
        <f t="shared" si="852"/>
        <v>2030_2035</v>
      </c>
      <c r="Q3864">
        <f t="shared" si="855"/>
        <v>0</v>
      </c>
      <c r="R3864">
        <f t="shared" si="856"/>
        <v>1</v>
      </c>
      <c r="S3864">
        <f t="shared" ca="1" si="857"/>
        <v>0</v>
      </c>
      <c r="U3864" t="str">
        <f t="shared" ca="1" si="858"/>
        <v xml:space="preserve"> </v>
      </c>
      <c r="V3864" t="str">
        <f t="shared" ca="1" si="859"/>
        <v>let cannot_decomm [$2040_2045$ , $2030_2035$ , $PHEV_BATT$] := 1;</v>
      </c>
    </row>
    <row r="3865" spans="8:22" outlineLevel="1" x14ac:dyDescent="0.25">
      <c r="H3865">
        <f t="shared" si="846"/>
        <v>82</v>
      </c>
      <c r="I3865" t="str">
        <f t="shared" ca="1" si="853"/>
        <v>PHEV_BATT</v>
      </c>
      <c r="J3865">
        <f t="shared" ca="1" si="847"/>
        <v>0</v>
      </c>
      <c r="K3865">
        <f t="shared" si="848"/>
        <v>2040</v>
      </c>
      <c r="L3865">
        <f t="shared" si="854"/>
        <v>2045</v>
      </c>
      <c r="M3865" t="str">
        <f t="shared" si="849"/>
        <v>2040_2045</v>
      </c>
      <c r="N3865">
        <f t="shared" si="850"/>
        <v>2035</v>
      </c>
      <c r="O3865">
        <f t="shared" si="851"/>
        <v>2040</v>
      </c>
      <c r="P3865" t="str">
        <f t="shared" si="852"/>
        <v>2035_2040</v>
      </c>
      <c r="Q3865">
        <f t="shared" si="855"/>
        <v>0</v>
      </c>
      <c r="R3865">
        <f t="shared" si="856"/>
        <v>1</v>
      </c>
      <c r="S3865">
        <f t="shared" ca="1" si="857"/>
        <v>0</v>
      </c>
      <c r="U3865" t="str">
        <f t="shared" ca="1" si="858"/>
        <v xml:space="preserve"> </v>
      </c>
      <c r="V3865" t="str">
        <f t="shared" ca="1" si="859"/>
        <v>let cannot_decomm [$2040_2045$ , $2035_2040$ , $PHEV_BATT$] := 1;</v>
      </c>
    </row>
    <row r="3866" spans="8:22" outlineLevel="1" x14ac:dyDescent="0.25">
      <c r="H3866">
        <f t="shared" si="846"/>
        <v>82</v>
      </c>
      <c r="I3866" t="str">
        <f t="shared" ca="1" si="853"/>
        <v>PHEV_BATT</v>
      </c>
      <c r="J3866">
        <f t="shared" ca="1" si="847"/>
        <v>0</v>
      </c>
      <c r="K3866">
        <f t="shared" si="848"/>
        <v>2040</v>
      </c>
      <c r="L3866">
        <f t="shared" si="854"/>
        <v>2045</v>
      </c>
      <c r="M3866" t="str">
        <f t="shared" si="849"/>
        <v>2040_2045</v>
      </c>
      <c r="N3866">
        <f t="shared" si="850"/>
        <v>2040</v>
      </c>
      <c r="O3866">
        <f t="shared" si="851"/>
        <v>2045</v>
      </c>
      <c r="P3866" t="str">
        <f t="shared" si="852"/>
        <v>2040_2045</v>
      </c>
      <c r="Q3866">
        <f t="shared" si="855"/>
        <v>0</v>
      </c>
      <c r="R3866">
        <f t="shared" si="856"/>
        <v>0</v>
      </c>
      <c r="S3866">
        <f t="shared" ca="1" si="857"/>
        <v>0</v>
      </c>
      <c r="U3866" t="str">
        <f t="shared" ca="1" si="858"/>
        <v xml:space="preserve"> </v>
      </c>
      <c r="V3866" t="str">
        <f t="shared" ca="1" si="859"/>
        <v>let cannot_decomm [$2040_2045$ , $2040_2045$ , $PHEV_BATT$] := 1;</v>
      </c>
    </row>
    <row r="3867" spans="8:22" outlineLevel="1" x14ac:dyDescent="0.25">
      <c r="H3867">
        <f t="shared" si="846"/>
        <v>82</v>
      </c>
      <c r="I3867" t="str">
        <f t="shared" ca="1" si="853"/>
        <v>PHEV_BATT</v>
      </c>
      <c r="J3867">
        <f t="shared" ca="1" si="847"/>
        <v>0</v>
      </c>
      <c r="K3867">
        <f t="shared" si="848"/>
        <v>2040</v>
      </c>
      <c r="L3867">
        <f t="shared" si="854"/>
        <v>2045</v>
      </c>
      <c r="M3867" t="str">
        <f t="shared" si="849"/>
        <v>2040_2045</v>
      </c>
      <c r="N3867">
        <f t="shared" si="850"/>
        <v>2045</v>
      </c>
      <c r="O3867">
        <f t="shared" si="851"/>
        <v>2050</v>
      </c>
      <c r="P3867" t="str">
        <f t="shared" si="852"/>
        <v>2045_2050</v>
      </c>
      <c r="Q3867">
        <f t="shared" si="855"/>
        <v>0</v>
      </c>
      <c r="R3867">
        <f t="shared" si="856"/>
        <v>0</v>
      </c>
      <c r="S3867">
        <f t="shared" ca="1" si="857"/>
        <v>1</v>
      </c>
      <c r="U3867" t="str">
        <f t="shared" ca="1" si="858"/>
        <v xml:space="preserve"> </v>
      </c>
      <c r="V3867" t="str">
        <f t="shared" ca="1" si="859"/>
        <v>let cannot_decomm [$2040_2045$ , $2045_2050$ , $PHEV_BATT$] := 1;</v>
      </c>
    </row>
    <row r="3868" spans="8:22" outlineLevel="1" x14ac:dyDescent="0.25">
      <c r="H3868">
        <f t="shared" si="846"/>
        <v>82</v>
      </c>
      <c r="I3868" t="str">
        <f t="shared" ca="1" si="853"/>
        <v>PHEV_BATT</v>
      </c>
      <c r="J3868">
        <f t="shared" ca="1" si="847"/>
        <v>0</v>
      </c>
      <c r="K3868">
        <f t="shared" si="848"/>
        <v>2045</v>
      </c>
      <c r="L3868">
        <f t="shared" si="854"/>
        <v>2050</v>
      </c>
      <c r="M3868" t="str">
        <f t="shared" si="849"/>
        <v>2045_2050</v>
      </c>
      <c r="N3868">
        <f t="shared" si="850"/>
        <v>2015</v>
      </c>
      <c r="O3868">
        <f t="shared" si="851"/>
        <v>2020</v>
      </c>
      <c r="P3868" t="str">
        <f t="shared" si="852"/>
        <v>2015_2020</v>
      </c>
      <c r="Q3868">
        <f t="shared" si="855"/>
        <v>0</v>
      </c>
      <c r="R3868">
        <f t="shared" si="856"/>
        <v>1</v>
      </c>
      <c r="S3868">
        <f t="shared" ca="1" si="857"/>
        <v>0</v>
      </c>
      <c r="U3868" t="str">
        <f t="shared" ca="1" si="858"/>
        <v xml:space="preserve"> </v>
      </c>
      <c r="V3868" t="str">
        <f t="shared" ca="1" si="859"/>
        <v>let cannot_decomm [$2045_2050$ , $2015_2020$ , $PHEV_BATT$] := 1;</v>
      </c>
    </row>
    <row r="3869" spans="8:22" outlineLevel="1" x14ac:dyDescent="0.25">
      <c r="H3869">
        <f t="shared" si="846"/>
        <v>82</v>
      </c>
      <c r="I3869" t="str">
        <f t="shared" ca="1" si="853"/>
        <v>PHEV_BATT</v>
      </c>
      <c r="J3869">
        <f t="shared" ca="1" si="847"/>
        <v>0</v>
      </c>
      <c r="K3869">
        <f t="shared" si="848"/>
        <v>2045</v>
      </c>
      <c r="L3869">
        <f t="shared" si="854"/>
        <v>2050</v>
      </c>
      <c r="M3869" t="str">
        <f t="shared" si="849"/>
        <v>2045_2050</v>
      </c>
      <c r="N3869">
        <f t="shared" si="850"/>
        <v>2020</v>
      </c>
      <c r="O3869">
        <f t="shared" si="851"/>
        <v>2025</v>
      </c>
      <c r="P3869" t="str">
        <f t="shared" si="852"/>
        <v>2020_2025</v>
      </c>
      <c r="Q3869">
        <f t="shared" si="855"/>
        <v>0</v>
      </c>
      <c r="R3869">
        <f t="shared" si="856"/>
        <v>1</v>
      </c>
      <c r="S3869">
        <f t="shared" ca="1" si="857"/>
        <v>0</v>
      </c>
      <c r="U3869" t="str">
        <f t="shared" ca="1" si="858"/>
        <v xml:space="preserve"> </v>
      </c>
      <c r="V3869" t="str">
        <f t="shared" ca="1" si="859"/>
        <v>let cannot_decomm [$2045_2050$ , $2020_2025$ , $PHEV_BATT$] := 1;</v>
      </c>
    </row>
    <row r="3870" spans="8:22" outlineLevel="1" x14ac:dyDescent="0.25">
      <c r="H3870">
        <f t="shared" si="846"/>
        <v>82</v>
      </c>
      <c r="I3870" t="str">
        <f t="shared" ca="1" si="853"/>
        <v>PHEV_BATT</v>
      </c>
      <c r="J3870">
        <f t="shared" ca="1" si="847"/>
        <v>0</v>
      </c>
      <c r="K3870">
        <f t="shared" si="848"/>
        <v>2045</v>
      </c>
      <c r="L3870">
        <f t="shared" si="854"/>
        <v>2050</v>
      </c>
      <c r="M3870" t="str">
        <f t="shared" si="849"/>
        <v>2045_2050</v>
      </c>
      <c r="N3870">
        <f t="shared" si="850"/>
        <v>2025</v>
      </c>
      <c r="O3870">
        <f t="shared" si="851"/>
        <v>2030</v>
      </c>
      <c r="P3870" t="str">
        <f t="shared" si="852"/>
        <v>2025_2030</v>
      </c>
      <c r="Q3870">
        <f t="shared" si="855"/>
        <v>0</v>
      </c>
      <c r="R3870">
        <f t="shared" si="856"/>
        <v>1</v>
      </c>
      <c r="S3870">
        <f t="shared" ca="1" si="857"/>
        <v>0</v>
      </c>
      <c r="U3870" t="str">
        <f t="shared" ca="1" si="858"/>
        <v xml:space="preserve"> </v>
      </c>
      <c r="V3870" t="str">
        <f t="shared" ca="1" si="859"/>
        <v>let cannot_decomm [$2045_2050$ , $2025_2030$ , $PHEV_BATT$] := 1;</v>
      </c>
    </row>
    <row r="3871" spans="8:22" outlineLevel="1" x14ac:dyDescent="0.25">
      <c r="H3871">
        <f t="shared" si="846"/>
        <v>82</v>
      </c>
      <c r="I3871" t="str">
        <f t="shared" ca="1" si="853"/>
        <v>PHEV_BATT</v>
      </c>
      <c r="J3871">
        <f t="shared" ca="1" si="847"/>
        <v>0</v>
      </c>
      <c r="K3871">
        <f t="shared" si="848"/>
        <v>2045</v>
      </c>
      <c r="L3871">
        <f t="shared" si="854"/>
        <v>2050</v>
      </c>
      <c r="M3871" t="str">
        <f t="shared" si="849"/>
        <v>2045_2050</v>
      </c>
      <c r="N3871">
        <f t="shared" si="850"/>
        <v>2030</v>
      </c>
      <c r="O3871">
        <f t="shared" si="851"/>
        <v>2035</v>
      </c>
      <c r="P3871" t="str">
        <f t="shared" si="852"/>
        <v>2030_2035</v>
      </c>
      <c r="Q3871">
        <f t="shared" si="855"/>
        <v>0</v>
      </c>
      <c r="R3871">
        <f t="shared" si="856"/>
        <v>1</v>
      </c>
      <c r="S3871">
        <f t="shared" ca="1" si="857"/>
        <v>0</v>
      </c>
      <c r="U3871" t="str">
        <f t="shared" ca="1" si="858"/>
        <v xml:space="preserve"> </v>
      </c>
      <c r="V3871" t="str">
        <f t="shared" ca="1" si="859"/>
        <v>let cannot_decomm [$2045_2050$ , $2030_2035$ , $PHEV_BATT$] := 1;</v>
      </c>
    </row>
    <row r="3872" spans="8:22" outlineLevel="1" x14ac:dyDescent="0.25">
      <c r="H3872">
        <f t="shared" si="846"/>
        <v>82</v>
      </c>
      <c r="I3872" t="str">
        <f t="shared" ca="1" si="853"/>
        <v>PHEV_BATT</v>
      </c>
      <c r="J3872">
        <f t="shared" ca="1" si="847"/>
        <v>0</v>
      </c>
      <c r="K3872">
        <f t="shared" si="848"/>
        <v>2045</v>
      </c>
      <c r="L3872">
        <f t="shared" si="854"/>
        <v>2050</v>
      </c>
      <c r="M3872" t="str">
        <f t="shared" si="849"/>
        <v>2045_2050</v>
      </c>
      <c r="N3872">
        <f t="shared" si="850"/>
        <v>2035</v>
      </c>
      <c r="O3872">
        <f t="shared" si="851"/>
        <v>2040</v>
      </c>
      <c r="P3872" t="str">
        <f t="shared" si="852"/>
        <v>2035_2040</v>
      </c>
      <c r="Q3872">
        <f t="shared" si="855"/>
        <v>0</v>
      </c>
      <c r="R3872">
        <f t="shared" si="856"/>
        <v>1</v>
      </c>
      <c r="S3872">
        <f t="shared" ca="1" si="857"/>
        <v>0</v>
      </c>
      <c r="U3872" t="str">
        <f t="shared" ca="1" si="858"/>
        <v xml:space="preserve"> </v>
      </c>
      <c r="V3872" t="str">
        <f t="shared" ca="1" si="859"/>
        <v>let cannot_decomm [$2045_2050$ , $2035_2040$ , $PHEV_BATT$] := 1;</v>
      </c>
    </row>
    <row r="3873" spans="8:22" outlineLevel="1" x14ac:dyDescent="0.25">
      <c r="H3873">
        <f t="shared" si="846"/>
        <v>82</v>
      </c>
      <c r="I3873" t="str">
        <f t="shared" ca="1" si="853"/>
        <v>PHEV_BATT</v>
      </c>
      <c r="J3873">
        <f t="shared" ca="1" si="847"/>
        <v>0</v>
      </c>
      <c r="K3873">
        <f t="shared" si="848"/>
        <v>2045</v>
      </c>
      <c r="L3873">
        <f t="shared" si="854"/>
        <v>2050</v>
      </c>
      <c r="M3873" t="str">
        <f t="shared" si="849"/>
        <v>2045_2050</v>
      </c>
      <c r="N3873">
        <f t="shared" si="850"/>
        <v>2040</v>
      </c>
      <c r="O3873">
        <f t="shared" si="851"/>
        <v>2045</v>
      </c>
      <c r="P3873" t="str">
        <f t="shared" si="852"/>
        <v>2040_2045</v>
      </c>
      <c r="Q3873">
        <f t="shared" si="855"/>
        <v>0</v>
      </c>
      <c r="R3873">
        <f t="shared" si="856"/>
        <v>1</v>
      </c>
      <c r="S3873">
        <f t="shared" ca="1" si="857"/>
        <v>0</v>
      </c>
      <c r="U3873" t="str">
        <f t="shared" ca="1" si="858"/>
        <v xml:space="preserve"> </v>
      </c>
      <c r="V3873" t="str">
        <f t="shared" ca="1" si="859"/>
        <v>let cannot_decomm [$2045_2050$ , $2040_2045$ , $PHEV_BATT$] := 1;</v>
      </c>
    </row>
    <row r="3874" spans="8:22" outlineLevel="1" x14ac:dyDescent="0.25">
      <c r="H3874">
        <f t="shared" si="846"/>
        <v>82</v>
      </c>
      <c r="I3874" t="str">
        <f t="shared" ca="1" si="853"/>
        <v>PHEV_BATT</v>
      </c>
      <c r="J3874">
        <f t="shared" ca="1" si="847"/>
        <v>0</v>
      </c>
      <c r="K3874">
        <f t="shared" si="848"/>
        <v>2045</v>
      </c>
      <c r="L3874">
        <f t="shared" si="854"/>
        <v>2050</v>
      </c>
      <c r="M3874" t="str">
        <f t="shared" si="849"/>
        <v>2045_2050</v>
      </c>
      <c r="N3874">
        <f t="shared" si="850"/>
        <v>2045</v>
      </c>
      <c r="O3874">
        <f t="shared" si="851"/>
        <v>2050</v>
      </c>
      <c r="P3874" t="str">
        <f t="shared" si="852"/>
        <v>2045_2050</v>
      </c>
      <c r="Q3874">
        <f t="shared" si="855"/>
        <v>0</v>
      </c>
      <c r="R3874">
        <f t="shared" si="856"/>
        <v>0</v>
      </c>
      <c r="S3874">
        <f t="shared" ca="1" si="857"/>
        <v>0</v>
      </c>
      <c r="U3874" t="str">
        <f t="shared" ca="1" si="858"/>
        <v xml:space="preserve"> </v>
      </c>
      <c r="V3874" t="str">
        <f t="shared" ca="1" si="859"/>
        <v>let cannot_decomm [$2045_2050$ , $2045_2050$ , $PHEV_BATT$] := 1;</v>
      </c>
    </row>
    <row r="3875" spans="8:22" outlineLevel="1" x14ac:dyDescent="0.25">
      <c r="H3875">
        <f t="shared" si="846"/>
        <v>83</v>
      </c>
      <c r="I3875" t="str">
        <f t="shared" ca="1" si="853"/>
        <v>PHS</v>
      </c>
      <c r="J3875">
        <f t="shared" ca="1" si="847"/>
        <v>50</v>
      </c>
      <c r="K3875">
        <f t="shared" si="848"/>
        <v>2015</v>
      </c>
      <c r="L3875">
        <f t="shared" si="854"/>
        <v>2020</v>
      </c>
      <c r="M3875" t="str">
        <f t="shared" si="849"/>
        <v>2015_2020</v>
      </c>
      <c r="N3875">
        <f t="shared" si="850"/>
        <v>2015</v>
      </c>
      <c r="O3875">
        <f t="shared" si="851"/>
        <v>2020</v>
      </c>
      <c r="P3875" t="str">
        <f t="shared" si="852"/>
        <v>2015_2020</v>
      </c>
      <c r="Q3875">
        <f t="shared" si="855"/>
        <v>1</v>
      </c>
      <c r="R3875">
        <f t="shared" si="856"/>
        <v>0</v>
      </c>
      <c r="S3875">
        <f t="shared" ca="1" si="857"/>
        <v>1</v>
      </c>
      <c r="U3875" t="str">
        <f t="shared" si="858"/>
        <v>#</v>
      </c>
      <c r="V3875" t="str">
        <f t="shared" ca="1" si="859"/>
        <v>let cannot_decomm [$2015_2020$ , $2015_2020$ , $PHS$] := 1;</v>
      </c>
    </row>
    <row r="3876" spans="8:22" outlineLevel="1" x14ac:dyDescent="0.25">
      <c r="H3876">
        <f t="shared" si="846"/>
        <v>83</v>
      </c>
      <c r="I3876" t="str">
        <f t="shared" ca="1" si="853"/>
        <v>PHS</v>
      </c>
      <c r="J3876">
        <f t="shared" ca="1" si="847"/>
        <v>50</v>
      </c>
      <c r="K3876">
        <f t="shared" si="848"/>
        <v>2015</v>
      </c>
      <c r="L3876">
        <f t="shared" si="854"/>
        <v>2020</v>
      </c>
      <c r="M3876" t="str">
        <f t="shared" si="849"/>
        <v>2015_2020</v>
      </c>
      <c r="N3876">
        <f t="shared" si="850"/>
        <v>2020</v>
      </c>
      <c r="O3876">
        <f t="shared" si="851"/>
        <v>2025</v>
      </c>
      <c r="P3876" t="str">
        <f t="shared" si="852"/>
        <v>2020_2025</v>
      </c>
      <c r="Q3876">
        <f t="shared" si="855"/>
        <v>0</v>
      </c>
      <c r="R3876">
        <f t="shared" si="856"/>
        <v>0</v>
      </c>
      <c r="S3876">
        <f t="shared" ca="1" si="857"/>
        <v>1</v>
      </c>
      <c r="U3876" t="str">
        <f t="shared" ca="1" si="858"/>
        <v xml:space="preserve"> </v>
      </c>
      <c r="V3876" t="str">
        <f t="shared" ca="1" si="859"/>
        <v>let cannot_decomm [$2015_2020$ , $2020_2025$ , $PHS$] := 1;</v>
      </c>
    </row>
    <row r="3877" spans="8:22" outlineLevel="1" x14ac:dyDescent="0.25">
      <c r="H3877">
        <f t="shared" si="846"/>
        <v>83</v>
      </c>
      <c r="I3877" t="str">
        <f t="shared" ca="1" si="853"/>
        <v>PHS</v>
      </c>
      <c r="J3877">
        <f t="shared" ca="1" si="847"/>
        <v>50</v>
      </c>
      <c r="K3877">
        <f t="shared" si="848"/>
        <v>2015</v>
      </c>
      <c r="L3877">
        <f t="shared" si="854"/>
        <v>2020</v>
      </c>
      <c r="M3877" t="str">
        <f t="shared" si="849"/>
        <v>2015_2020</v>
      </c>
      <c r="N3877">
        <f t="shared" si="850"/>
        <v>2025</v>
      </c>
      <c r="O3877">
        <f t="shared" si="851"/>
        <v>2030</v>
      </c>
      <c r="P3877" t="str">
        <f t="shared" si="852"/>
        <v>2025_2030</v>
      </c>
      <c r="Q3877">
        <f t="shared" si="855"/>
        <v>0</v>
      </c>
      <c r="R3877">
        <f t="shared" si="856"/>
        <v>0</v>
      </c>
      <c r="S3877">
        <f t="shared" ca="1" si="857"/>
        <v>1</v>
      </c>
      <c r="U3877" t="str">
        <f t="shared" ca="1" si="858"/>
        <v xml:space="preserve"> </v>
      </c>
      <c r="V3877" t="str">
        <f t="shared" ca="1" si="859"/>
        <v>let cannot_decomm [$2015_2020$ , $2025_2030$ , $PHS$] := 1;</v>
      </c>
    </row>
    <row r="3878" spans="8:22" outlineLevel="1" x14ac:dyDescent="0.25">
      <c r="H3878">
        <f t="shared" si="846"/>
        <v>83</v>
      </c>
      <c r="I3878" t="str">
        <f t="shared" ca="1" si="853"/>
        <v>PHS</v>
      </c>
      <c r="J3878">
        <f t="shared" ca="1" si="847"/>
        <v>50</v>
      </c>
      <c r="K3878">
        <f t="shared" si="848"/>
        <v>2015</v>
      </c>
      <c r="L3878">
        <f t="shared" si="854"/>
        <v>2020</v>
      </c>
      <c r="M3878" t="str">
        <f t="shared" si="849"/>
        <v>2015_2020</v>
      </c>
      <c r="N3878">
        <f t="shared" si="850"/>
        <v>2030</v>
      </c>
      <c r="O3878">
        <f t="shared" si="851"/>
        <v>2035</v>
      </c>
      <c r="P3878" t="str">
        <f t="shared" si="852"/>
        <v>2030_2035</v>
      </c>
      <c r="Q3878">
        <f t="shared" si="855"/>
        <v>0</v>
      </c>
      <c r="R3878">
        <f t="shared" si="856"/>
        <v>0</v>
      </c>
      <c r="S3878">
        <f t="shared" ca="1" si="857"/>
        <v>1</v>
      </c>
      <c r="U3878" t="str">
        <f t="shared" ca="1" si="858"/>
        <v xml:space="preserve"> </v>
      </c>
      <c r="V3878" t="str">
        <f t="shared" ca="1" si="859"/>
        <v>let cannot_decomm [$2015_2020$ , $2030_2035$ , $PHS$] := 1;</v>
      </c>
    </row>
    <row r="3879" spans="8:22" outlineLevel="1" x14ac:dyDescent="0.25">
      <c r="H3879">
        <f t="shared" si="846"/>
        <v>83</v>
      </c>
      <c r="I3879" t="str">
        <f t="shared" ca="1" si="853"/>
        <v>PHS</v>
      </c>
      <c r="J3879">
        <f t="shared" ca="1" si="847"/>
        <v>50</v>
      </c>
      <c r="K3879">
        <f t="shared" si="848"/>
        <v>2015</v>
      </c>
      <c r="L3879">
        <f t="shared" si="854"/>
        <v>2020</v>
      </c>
      <c r="M3879" t="str">
        <f t="shared" si="849"/>
        <v>2015_2020</v>
      </c>
      <c r="N3879">
        <f t="shared" si="850"/>
        <v>2035</v>
      </c>
      <c r="O3879">
        <f t="shared" si="851"/>
        <v>2040</v>
      </c>
      <c r="P3879" t="str">
        <f t="shared" si="852"/>
        <v>2035_2040</v>
      </c>
      <c r="Q3879">
        <f t="shared" si="855"/>
        <v>0</v>
      </c>
      <c r="R3879">
        <f t="shared" si="856"/>
        <v>0</v>
      </c>
      <c r="S3879">
        <f t="shared" ca="1" si="857"/>
        <v>1</v>
      </c>
      <c r="U3879" t="str">
        <f t="shared" ca="1" si="858"/>
        <v xml:space="preserve"> </v>
      </c>
      <c r="V3879" t="str">
        <f t="shared" ca="1" si="859"/>
        <v>let cannot_decomm [$2015_2020$ , $2035_2040$ , $PHS$] := 1;</v>
      </c>
    </row>
    <row r="3880" spans="8:22" outlineLevel="1" x14ac:dyDescent="0.25">
      <c r="H3880">
        <f t="shared" si="846"/>
        <v>83</v>
      </c>
      <c r="I3880" t="str">
        <f t="shared" ca="1" si="853"/>
        <v>PHS</v>
      </c>
      <c r="J3880">
        <f t="shared" ca="1" si="847"/>
        <v>50</v>
      </c>
      <c r="K3880">
        <f t="shared" si="848"/>
        <v>2015</v>
      </c>
      <c r="L3880">
        <f t="shared" si="854"/>
        <v>2020</v>
      </c>
      <c r="M3880" t="str">
        <f t="shared" si="849"/>
        <v>2015_2020</v>
      </c>
      <c r="N3880">
        <f t="shared" si="850"/>
        <v>2040</v>
      </c>
      <c r="O3880">
        <f t="shared" si="851"/>
        <v>2045</v>
      </c>
      <c r="P3880" t="str">
        <f t="shared" si="852"/>
        <v>2040_2045</v>
      </c>
      <c r="Q3880">
        <f t="shared" si="855"/>
        <v>0</v>
      </c>
      <c r="R3880">
        <f t="shared" si="856"/>
        <v>0</v>
      </c>
      <c r="S3880">
        <f t="shared" ca="1" si="857"/>
        <v>1</v>
      </c>
      <c r="U3880" t="str">
        <f t="shared" ca="1" si="858"/>
        <v xml:space="preserve"> </v>
      </c>
      <c r="V3880" t="str">
        <f t="shared" ca="1" si="859"/>
        <v>let cannot_decomm [$2015_2020$ , $2040_2045$ , $PHS$] := 1;</v>
      </c>
    </row>
    <row r="3881" spans="8:22" outlineLevel="1" x14ac:dyDescent="0.25">
      <c r="H3881">
        <f t="shared" si="846"/>
        <v>83</v>
      </c>
      <c r="I3881" t="str">
        <f t="shared" ca="1" si="853"/>
        <v>PHS</v>
      </c>
      <c r="J3881">
        <f t="shared" ca="1" si="847"/>
        <v>50</v>
      </c>
      <c r="K3881">
        <f t="shared" si="848"/>
        <v>2015</v>
      </c>
      <c r="L3881">
        <f t="shared" si="854"/>
        <v>2020</v>
      </c>
      <c r="M3881" t="str">
        <f t="shared" si="849"/>
        <v>2015_2020</v>
      </c>
      <c r="N3881">
        <f t="shared" si="850"/>
        <v>2045</v>
      </c>
      <c r="O3881">
        <f t="shared" si="851"/>
        <v>2050</v>
      </c>
      <c r="P3881" t="str">
        <f t="shared" si="852"/>
        <v>2045_2050</v>
      </c>
      <c r="Q3881">
        <f t="shared" si="855"/>
        <v>0</v>
      </c>
      <c r="R3881">
        <f t="shared" si="856"/>
        <v>0</v>
      </c>
      <c r="S3881">
        <f t="shared" ca="1" si="857"/>
        <v>1</v>
      </c>
      <c r="U3881" t="str">
        <f t="shared" ca="1" si="858"/>
        <v xml:space="preserve"> </v>
      </c>
      <c r="V3881" t="str">
        <f t="shared" ca="1" si="859"/>
        <v>let cannot_decomm [$2015_2020$ , $2045_2050$ , $PHS$] := 1;</v>
      </c>
    </row>
    <row r="3882" spans="8:22" outlineLevel="1" x14ac:dyDescent="0.25">
      <c r="H3882">
        <f t="shared" si="846"/>
        <v>83</v>
      </c>
      <c r="I3882" t="str">
        <f t="shared" ca="1" si="853"/>
        <v>PHS</v>
      </c>
      <c r="J3882">
        <f t="shared" ca="1" si="847"/>
        <v>50</v>
      </c>
      <c r="K3882">
        <f t="shared" si="848"/>
        <v>2020</v>
      </c>
      <c r="L3882">
        <f t="shared" si="854"/>
        <v>2025</v>
      </c>
      <c r="M3882" t="str">
        <f t="shared" si="849"/>
        <v>2020_2025</v>
      </c>
      <c r="N3882">
        <f t="shared" si="850"/>
        <v>2015</v>
      </c>
      <c r="O3882">
        <f t="shared" si="851"/>
        <v>2020</v>
      </c>
      <c r="P3882" t="str">
        <f t="shared" si="852"/>
        <v>2015_2020</v>
      </c>
      <c r="Q3882">
        <f t="shared" si="855"/>
        <v>0</v>
      </c>
      <c r="R3882">
        <f t="shared" si="856"/>
        <v>1</v>
      </c>
      <c r="S3882">
        <f t="shared" ca="1" si="857"/>
        <v>1</v>
      </c>
      <c r="U3882" t="str">
        <f t="shared" ca="1" si="858"/>
        <v>#</v>
      </c>
      <c r="V3882" t="str">
        <f t="shared" ca="1" si="859"/>
        <v>let cannot_decomm [$2020_2025$ , $2015_2020$ , $PHS$] := 1;</v>
      </c>
    </row>
    <row r="3883" spans="8:22" outlineLevel="1" x14ac:dyDescent="0.25">
      <c r="H3883">
        <f t="shared" si="846"/>
        <v>83</v>
      </c>
      <c r="I3883" t="str">
        <f t="shared" ca="1" si="853"/>
        <v>PHS</v>
      </c>
      <c r="J3883">
        <f t="shared" ca="1" si="847"/>
        <v>50</v>
      </c>
      <c r="K3883">
        <f t="shared" si="848"/>
        <v>2020</v>
      </c>
      <c r="L3883">
        <f t="shared" si="854"/>
        <v>2025</v>
      </c>
      <c r="M3883" t="str">
        <f t="shared" si="849"/>
        <v>2020_2025</v>
      </c>
      <c r="N3883">
        <f t="shared" si="850"/>
        <v>2020</v>
      </c>
      <c r="O3883">
        <f t="shared" si="851"/>
        <v>2025</v>
      </c>
      <c r="P3883" t="str">
        <f t="shared" si="852"/>
        <v>2020_2025</v>
      </c>
      <c r="Q3883">
        <f t="shared" si="855"/>
        <v>0</v>
      </c>
      <c r="R3883">
        <f t="shared" si="856"/>
        <v>0</v>
      </c>
      <c r="S3883">
        <f t="shared" ca="1" si="857"/>
        <v>1</v>
      </c>
      <c r="U3883" t="str">
        <f t="shared" ca="1" si="858"/>
        <v xml:space="preserve"> </v>
      </c>
      <c r="V3883" t="str">
        <f t="shared" ca="1" si="859"/>
        <v>let cannot_decomm [$2020_2025$ , $2020_2025$ , $PHS$] := 1;</v>
      </c>
    </row>
    <row r="3884" spans="8:22" outlineLevel="1" x14ac:dyDescent="0.25">
      <c r="H3884">
        <f t="shared" si="846"/>
        <v>83</v>
      </c>
      <c r="I3884" t="str">
        <f t="shared" ca="1" si="853"/>
        <v>PHS</v>
      </c>
      <c r="J3884">
        <f t="shared" ca="1" si="847"/>
        <v>50</v>
      </c>
      <c r="K3884">
        <f t="shared" si="848"/>
        <v>2020</v>
      </c>
      <c r="L3884">
        <f t="shared" si="854"/>
        <v>2025</v>
      </c>
      <c r="M3884" t="str">
        <f t="shared" si="849"/>
        <v>2020_2025</v>
      </c>
      <c r="N3884">
        <f t="shared" si="850"/>
        <v>2025</v>
      </c>
      <c r="O3884">
        <f t="shared" si="851"/>
        <v>2030</v>
      </c>
      <c r="P3884" t="str">
        <f t="shared" si="852"/>
        <v>2025_2030</v>
      </c>
      <c r="Q3884">
        <f t="shared" si="855"/>
        <v>0</v>
      </c>
      <c r="R3884">
        <f t="shared" si="856"/>
        <v>0</v>
      </c>
      <c r="S3884">
        <f t="shared" ca="1" si="857"/>
        <v>1</v>
      </c>
      <c r="U3884" t="str">
        <f t="shared" ca="1" si="858"/>
        <v xml:space="preserve"> </v>
      </c>
      <c r="V3884" t="str">
        <f t="shared" ca="1" si="859"/>
        <v>let cannot_decomm [$2020_2025$ , $2025_2030$ , $PHS$] := 1;</v>
      </c>
    </row>
    <row r="3885" spans="8:22" outlineLevel="1" x14ac:dyDescent="0.25">
      <c r="H3885">
        <f t="shared" si="846"/>
        <v>83</v>
      </c>
      <c r="I3885" t="str">
        <f t="shared" ca="1" si="853"/>
        <v>PHS</v>
      </c>
      <c r="J3885">
        <f t="shared" ca="1" si="847"/>
        <v>50</v>
      </c>
      <c r="K3885">
        <f t="shared" si="848"/>
        <v>2020</v>
      </c>
      <c r="L3885">
        <f t="shared" si="854"/>
        <v>2025</v>
      </c>
      <c r="M3885" t="str">
        <f t="shared" si="849"/>
        <v>2020_2025</v>
      </c>
      <c r="N3885">
        <f t="shared" si="850"/>
        <v>2030</v>
      </c>
      <c r="O3885">
        <f t="shared" si="851"/>
        <v>2035</v>
      </c>
      <c r="P3885" t="str">
        <f t="shared" si="852"/>
        <v>2030_2035</v>
      </c>
      <c r="Q3885">
        <f t="shared" si="855"/>
        <v>0</v>
      </c>
      <c r="R3885">
        <f t="shared" si="856"/>
        <v>0</v>
      </c>
      <c r="S3885">
        <f t="shared" ca="1" si="857"/>
        <v>1</v>
      </c>
      <c r="U3885" t="str">
        <f t="shared" ca="1" si="858"/>
        <v xml:space="preserve"> </v>
      </c>
      <c r="V3885" t="str">
        <f t="shared" ca="1" si="859"/>
        <v>let cannot_decomm [$2020_2025$ , $2030_2035$ , $PHS$] := 1;</v>
      </c>
    </row>
    <row r="3886" spans="8:22" outlineLevel="1" x14ac:dyDescent="0.25">
      <c r="H3886">
        <f t="shared" si="846"/>
        <v>83</v>
      </c>
      <c r="I3886" t="str">
        <f t="shared" ca="1" si="853"/>
        <v>PHS</v>
      </c>
      <c r="J3886">
        <f t="shared" ca="1" si="847"/>
        <v>50</v>
      </c>
      <c r="K3886">
        <f t="shared" si="848"/>
        <v>2020</v>
      </c>
      <c r="L3886">
        <f t="shared" si="854"/>
        <v>2025</v>
      </c>
      <c r="M3886" t="str">
        <f t="shared" si="849"/>
        <v>2020_2025</v>
      </c>
      <c r="N3886">
        <f t="shared" si="850"/>
        <v>2035</v>
      </c>
      <c r="O3886">
        <f t="shared" si="851"/>
        <v>2040</v>
      </c>
      <c r="P3886" t="str">
        <f t="shared" si="852"/>
        <v>2035_2040</v>
      </c>
      <c r="Q3886">
        <f t="shared" si="855"/>
        <v>0</v>
      </c>
      <c r="R3886">
        <f t="shared" si="856"/>
        <v>0</v>
      </c>
      <c r="S3886">
        <f t="shared" ca="1" si="857"/>
        <v>1</v>
      </c>
      <c r="U3886" t="str">
        <f t="shared" ca="1" si="858"/>
        <v xml:space="preserve"> </v>
      </c>
      <c r="V3886" t="str">
        <f t="shared" ca="1" si="859"/>
        <v>let cannot_decomm [$2020_2025$ , $2035_2040$ , $PHS$] := 1;</v>
      </c>
    </row>
    <row r="3887" spans="8:22" outlineLevel="1" x14ac:dyDescent="0.25">
      <c r="H3887">
        <f t="shared" si="846"/>
        <v>83</v>
      </c>
      <c r="I3887" t="str">
        <f t="shared" ca="1" si="853"/>
        <v>PHS</v>
      </c>
      <c r="J3887">
        <f t="shared" ca="1" si="847"/>
        <v>50</v>
      </c>
      <c r="K3887">
        <f t="shared" si="848"/>
        <v>2020</v>
      </c>
      <c r="L3887">
        <f t="shared" si="854"/>
        <v>2025</v>
      </c>
      <c r="M3887" t="str">
        <f t="shared" si="849"/>
        <v>2020_2025</v>
      </c>
      <c r="N3887">
        <f t="shared" si="850"/>
        <v>2040</v>
      </c>
      <c r="O3887">
        <f t="shared" si="851"/>
        <v>2045</v>
      </c>
      <c r="P3887" t="str">
        <f t="shared" si="852"/>
        <v>2040_2045</v>
      </c>
      <c r="Q3887">
        <f t="shared" si="855"/>
        <v>0</v>
      </c>
      <c r="R3887">
        <f t="shared" si="856"/>
        <v>0</v>
      </c>
      <c r="S3887">
        <f t="shared" ca="1" si="857"/>
        <v>1</v>
      </c>
      <c r="U3887" t="str">
        <f t="shared" ca="1" si="858"/>
        <v xml:space="preserve"> </v>
      </c>
      <c r="V3887" t="str">
        <f t="shared" ca="1" si="859"/>
        <v>let cannot_decomm [$2020_2025$ , $2040_2045$ , $PHS$] := 1;</v>
      </c>
    </row>
    <row r="3888" spans="8:22" outlineLevel="1" x14ac:dyDescent="0.25">
      <c r="H3888">
        <f t="shared" si="846"/>
        <v>83</v>
      </c>
      <c r="I3888" t="str">
        <f t="shared" ca="1" si="853"/>
        <v>PHS</v>
      </c>
      <c r="J3888">
        <f t="shared" ca="1" si="847"/>
        <v>50</v>
      </c>
      <c r="K3888">
        <f t="shared" si="848"/>
        <v>2020</v>
      </c>
      <c r="L3888">
        <f t="shared" si="854"/>
        <v>2025</v>
      </c>
      <c r="M3888" t="str">
        <f t="shared" si="849"/>
        <v>2020_2025</v>
      </c>
      <c r="N3888">
        <f t="shared" si="850"/>
        <v>2045</v>
      </c>
      <c r="O3888">
        <f t="shared" si="851"/>
        <v>2050</v>
      </c>
      <c r="P3888" t="str">
        <f t="shared" si="852"/>
        <v>2045_2050</v>
      </c>
      <c r="Q3888">
        <f t="shared" si="855"/>
        <v>0</v>
      </c>
      <c r="R3888">
        <f t="shared" si="856"/>
        <v>0</v>
      </c>
      <c r="S3888">
        <f t="shared" ca="1" si="857"/>
        <v>1</v>
      </c>
      <c r="U3888" t="str">
        <f t="shared" ca="1" si="858"/>
        <v xml:space="preserve"> </v>
      </c>
      <c r="V3888" t="str">
        <f t="shared" ca="1" si="859"/>
        <v>let cannot_decomm [$2020_2025$ , $2045_2050$ , $PHS$] := 1;</v>
      </c>
    </row>
    <row r="3889" spans="8:22" outlineLevel="1" x14ac:dyDescent="0.25">
      <c r="H3889">
        <f t="shared" si="846"/>
        <v>83</v>
      </c>
      <c r="I3889" t="str">
        <f t="shared" ca="1" si="853"/>
        <v>PHS</v>
      </c>
      <c r="J3889">
        <f t="shared" ca="1" si="847"/>
        <v>50</v>
      </c>
      <c r="K3889">
        <f t="shared" si="848"/>
        <v>2025</v>
      </c>
      <c r="L3889">
        <f t="shared" si="854"/>
        <v>2030</v>
      </c>
      <c r="M3889" t="str">
        <f t="shared" si="849"/>
        <v>2025_2030</v>
      </c>
      <c r="N3889">
        <f t="shared" si="850"/>
        <v>2015</v>
      </c>
      <c r="O3889">
        <f t="shared" si="851"/>
        <v>2020</v>
      </c>
      <c r="P3889" t="str">
        <f t="shared" si="852"/>
        <v>2015_2020</v>
      </c>
      <c r="Q3889">
        <f t="shared" si="855"/>
        <v>0</v>
      </c>
      <c r="R3889">
        <f t="shared" si="856"/>
        <v>1</v>
      </c>
      <c r="S3889">
        <f t="shared" ca="1" si="857"/>
        <v>1</v>
      </c>
      <c r="U3889" t="str">
        <f t="shared" ca="1" si="858"/>
        <v>#</v>
      </c>
      <c r="V3889" t="str">
        <f t="shared" ca="1" si="859"/>
        <v>let cannot_decomm [$2025_2030$ , $2015_2020$ , $PHS$] := 1;</v>
      </c>
    </row>
    <row r="3890" spans="8:22" outlineLevel="1" x14ac:dyDescent="0.25">
      <c r="H3890">
        <f t="shared" si="846"/>
        <v>83</v>
      </c>
      <c r="I3890" t="str">
        <f t="shared" ca="1" si="853"/>
        <v>PHS</v>
      </c>
      <c r="J3890">
        <f t="shared" ca="1" si="847"/>
        <v>50</v>
      </c>
      <c r="K3890">
        <f t="shared" si="848"/>
        <v>2025</v>
      </c>
      <c r="L3890">
        <f t="shared" si="854"/>
        <v>2030</v>
      </c>
      <c r="M3890" t="str">
        <f t="shared" si="849"/>
        <v>2025_2030</v>
      </c>
      <c r="N3890">
        <f t="shared" si="850"/>
        <v>2020</v>
      </c>
      <c r="O3890">
        <f t="shared" si="851"/>
        <v>2025</v>
      </c>
      <c r="P3890" t="str">
        <f t="shared" si="852"/>
        <v>2020_2025</v>
      </c>
      <c r="Q3890">
        <f t="shared" si="855"/>
        <v>0</v>
      </c>
      <c r="R3890">
        <f t="shared" si="856"/>
        <v>1</v>
      </c>
      <c r="S3890">
        <f t="shared" ca="1" si="857"/>
        <v>1</v>
      </c>
      <c r="U3890" t="str">
        <f t="shared" ca="1" si="858"/>
        <v>#</v>
      </c>
      <c r="V3890" t="str">
        <f t="shared" ca="1" si="859"/>
        <v>let cannot_decomm [$2025_2030$ , $2020_2025$ , $PHS$] := 1;</v>
      </c>
    </row>
    <row r="3891" spans="8:22" outlineLevel="1" x14ac:dyDescent="0.25">
      <c r="H3891">
        <f t="shared" si="846"/>
        <v>83</v>
      </c>
      <c r="I3891" t="str">
        <f t="shared" ca="1" si="853"/>
        <v>PHS</v>
      </c>
      <c r="J3891">
        <f t="shared" ca="1" si="847"/>
        <v>50</v>
      </c>
      <c r="K3891">
        <f t="shared" si="848"/>
        <v>2025</v>
      </c>
      <c r="L3891">
        <f t="shared" si="854"/>
        <v>2030</v>
      </c>
      <c r="M3891" t="str">
        <f t="shared" si="849"/>
        <v>2025_2030</v>
      </c>
      <c r="N3891">
        <f t="shared" si="850"/>
        <v>2025</v>
      </c>
      <c r="O3891">
        <f t="shared" si="851"/>
        <v>2030</v>
      </c>
      <c r="P3891" t="str">
        <f t="shared" si="852"/>
        <v>2025_2030</v>
      </c>
      <c r="Q3891">
        <f t="shared" si="855"/>
        <v>0</v>
      </c>
      <c r="R3891">
        <f t="shared" si="856"/>
        <v>0</v>
      </c>
      <c r="S3891">
        <f t="shared" ca="1" si="857"/>
        <v>1</v>
      </c>
      <c r="U3891" t="str">
        <f t="shared" ca="1" si="858"/>
        <v xml:space="preserve"> </v>
      </c>
      <c r="V3891" t="str">
        <f t="shared" ca="1" si="859"/>
        <v>let cannot_decomm [$2025_2030$ , $2025_2030$ , $PHS$] := 1;</v>
      </c>
    </row>
    <row r="3892" spans="8:22" outlineLevel="1" x14ac:dyDescent="0.25">
      <c r="H3892">
        <f t="shared" si="846"/>
        <v>83</v>
      </c>
      <c r="I3892" t="str">
        <f t="shared" ca="1" si="853"/>
        <v>PHS</v>
      </c>
      <c r="J3892">
        <f t="shared" ca="1" si="847"/>
        <v>50</v>
      </c>
      <c r="K3892">
        <f t="shared" si="848"/>
        <v>2025</v>
      </c>
      <c r="L3892">
        <f t="shared" si="854"/>
        <v>2030</v>
      </c>
      <c r="M3892" t="str">
        <f t="shared" si="849"/>
        <v>2025_2030</v>
      </c>
      <c r="N3892">
        <f t="shared" si="850"/>
        <v>2030</v>
      </c>
      <c r="O3892">
        <f t="shared" si="851"/>
        <v>2035</v>
      </c>
      <c r="P3892" t="str">
        <f t="shared" si="852"/>
        <v>2030_2035</v>
      </c>
      <c r="Q3892">
        <f t="shared" si="855"/>
        <v>0</v>
      </c>
      <c r="R3892">
        <f t="shared" si="856"/>
        <v>0</v>
      </c>
      <c r="S3892">
        <f t="shared" ca="1" si="857"/>
        <v>1</v>
      </c>
      <c r="U3892" t="str">
        <f t="shared" ca="1" si="858"/>
        <v xml:space="preserve"> </v>
      </c>
      <c r="V3892" t="str">
        <f t="shared" ca="1" si="859"/>
        <v>let cannot_decomm [$2025_2030$ , $2030_2035$ , $PHS$] := 1;</v>
      </c>
    </row>
    <row r="3893" spans="8:22" outlineLevel="1" x14ac:dyDescent="0.25">
      <c r="H3893">
        <f t="shared" ref="H3893:H3956" si="860">(FLOOR((ROW(A3893)-4)/49,1))+4</f>
        <v>83</v>
      </c>
      <c r="I3893" t="str">
        <f t="shared" ca="1" si="853"/>
        <v>PHS</v>
      </c>
      <c r="J3893">
        <f t="shared" ref="J3893:J3956" ca="1" si="861">INDIRECT("C"&amp;H3893)</f>
        <v>50</v>
      </c>
      <c r="K3893">
        <f t="shared" ref="K3893:K3956" si="862">2015+MOD(FLOOR((ROW(A3893)-4)/7,1),7)*5</f>
        <v>2025</v>
      </c>
      <c r="L3893">
        <f t="shared" si="854"/>
        <v>2030</v>
      </c>
      <c r="M3893" t="str">
        <f t="shared" ref="M3893:M3956" si="863">K3893&amp;"_"&amp;L3893</f>
        <v>2025_2030</v>
      </c>
      <c r="N3893">
        <f t="shared" ref="N3893:N3956" si="864">2015+MOD(ROW(D3893)-4,7)*5</f>
        <v>2035</v>
      </c>
      <c r="O3893">
        <f t="shared" ref="O3893:O3956" si="865">2020+MOD(ROW(E3893)-4,7)*5</f>
        <v>2040</v>
      </c>
      <c r="P3893" t="str">
        <f t="shared" ref="P3893:P3956" si="866">N3893&amp;"_"&amp;O3893</f>
        <v>2035_2040</v>
      </c>
      <c r="Q3893">
        <f t="shared" si="855"/>
        <v>0</v>
      </c>
      <c r="R3893">
        <f t="shared" si="856"/>
        <v>0</v>
      </c>
      <c r="S3893">
        <f t="shared" ca="1" si="857"/>
        <v>1</v>
      </c>
      <c r="U3893" t="str">
        <f t="shared" ca="1" si="858"/>
        <v xml:space="preserve"> </v>
      </c>
      <c r="V3893" t="str">
        <f t="shared" ca="1" si="859"/>
        <v>let cannot_decomm [$2025_2030$ , $2035_2040$ , $PHS$] := 1;</v>
      </c>
    </row>
    <row r="3894" spans="8:22" outlineLevel="1" x14ac:dyDescent="0.25">
      <c r="H3894">
        <f t="shared" si="860"/>
        <v>83</v>
      </c>
      <c r="I3894" t="str">
        <f t="shared" ca="1" si="853"/>
        <v>PHS</v>
      </c>
      <c r="J3894">
        <f t="shared" ca="1" si="861"/>
        <v>50</v>
      </c>
      <c r="K3894">
        <f t="shared" si="862"/>
        <v>2025</v>
      </c>
      <c r="L3894">
        <f t="shared" si="854"/>
        <v>2030</v>
      </c>
      <c r="M3894" t="str">
        <f t="shared" si="863"/>
        <v>2025_2030</v>
      </c>
      <c r="N3894">
        <f t="shared" si="864"/>
        <v>2040</v>
      </c>
      <c r="O3894">
        <f t="shared" si="865"/>
        <v>2045</v>
      </c>
      <c r="P3894" t="str">
        <f t="shared" si="866"/>
        <v>2040_2045</v>
      </c>
      <c r="Q3894">
        <f t="shared" si="855"/>
        <v>0</v>
      </c>
      <c r="R3894">
        <f t="shared" si="856"/>
        <v>0</v>
      </c>
      <c r="S3894">
        <f t="shared" ca="1" si="857"/>
        <v>1</v>
      </c>
      <c r="U3894" t="str">
        <f t="shared" ca="1" si="858"/>
        <v xml:space="preserve"> </v>
      </c>
      <c r="V3894" t="str">
        <f t="shared" ca="1" si="859"/>
        <v>let cannot_decomm [$2025_2030$ , $2040_2045$ , $PHS$] := 1;</v>
      </c>
    </row>
    <row r="3895" spans="8:22" outlineLevel="1" x14ac:dyDescent="0.25">
      <c r="H3895">
        <f t="shared" si="860"/>
        <v>83</v>
      </c>
      <c r="I3895" t="str">
        <f t="shared" ca="1" si="853"/>
        <v>PHS</v>
      </c>
      <c r="J3895">
        <f t="shared" ca="1" si="861"/>
        <v>50</v>
      </c>
      <c r="K3895">
        <f t="shared" si="862"/>
        <v>2025</v>
      </c>
      <c r="L3895">
        <f t="shared" si="854"/>
        <v>2030</v>
      </c>
      <c r="M3895" t="str">
        <f t="shared" si="863"/>
        <v>2025_2030</v>
      </c>
      <c r="N3895">
        <f t="shared" si="864"/>
        <v>2045</v>
      </c>
      <c r="O3895">
        <f t="shared" si="865"/>
        <v>2050</v>
      </c>
      <c r="P3895" t="str">
        <f t="shared" si="866"/>
        <v>2045_2050</v>
      </c>
      <c r="Q3895">
        <f t="shared" si="855"/>
        <v>0</v>
      </c>
      <c r="R3895">
        <f t="shared" si="856"/>
        <v>0</v>
      </c>
      <c r="S3895">
        <f t="shared" ca="1" si="857"/>
        <v>1</v>
      </c>
      <c r="U3895" t="str">
        <f t="shared" ca="1" si="858"/>
        <v xml:space="preserve"> </v>
      </c>
      <c r="V3895" t="str">
        <f t="shared" ca="1" si="859"/>
        <v>let cannot_decomm [$2025_2030$ , $2045_2050$ , $PHS$] := 1;</v>
      </c>
    </row>
    <row r="3896" spans="8:22" outlineLevel="1" x14ac:dyDescent="0.25">
      <c r="H3896">
        <f t="shared" si="860"/>
        <v>83</v>
      </c>
      <c r="I3896" t="str">
        <f t="shared" ca="1" si="853"/>
        <v>PHS</v>
      </c>
      <c r="J3896">
        <f t="shared" ca="1" si="861"/>
        <v>50</v>
      </c>
      <c r="K3896">
        <f t="shared" si="862"/>
        <v>2030</v>
      </c>
      <c r="L3896">
        <f t="shared" si="854"/>
        <v>2035</v>
      </c>
      <c r="M3896" t="str">
        <f t="shared" si="863"/>
        <v>2030_2035</v>
      </c>
      <c r="N3896">
        <f t="shared" si="864"/>
        <v>2015</v>
      </c>
      <c r="O3896">
        <f t="shared" si="865"/>
        <v>2020</v>
      </c>
      <c r="P3896" t="str">
        <f t="shared" si="866"/>
        <v>2015_2020</v>
      </c>
      <c r="Q3896">
        <f t="shared" si="855"/>
        <v>0</v>
      </c>
      <c r="R3896">
        <f t="shared" si="856"/>
        <v>1</v>
      </c>
      <c r="S3896">
        <f t="shared" ca="1" si="857"/>
        <v>1</v>
      </c>
      <c r="U3896" t="str">
        <f t="shared" ca="1" si="858"/>
        <v>#</v>
      </c>
      <c r="V3896" t="str">
        <f t="shared" ca="1" si="859"/>
        <v>let cannot_decomm [$2030_2035$ , $2015_2020$ , $PHS$] := 1;</v>
      </c>
    </row>
    <row r="3897" spans="8:22" outlineLevel="1" x14ac:dyDescent="0.25">
      <c r="H3897">
        <f t="shared" si="860"/>
        <v>83</v>
      </c>
      <c r="I3897" t="str">
        <f t="shared" ca="1" si="853"/>
        <v>PHS</v>
      </c>
      <c r="J3897">
        <f t="shared" ca="1" si="861"/>
        <v>50</v>
      </c>
      <c r="K3897">
        <f t="shared" si="862"/>
        <v>2030</v>
      </c>
      <c r="L3897">
        <f t="shared" si="854"/>
        <v>2035</v>
      </c>
      <c r="M3897" t="str">
        <f t="shared" si="863"/>
        <v>2030_2035</v>
      </c>
      <c r="N3897">
        <f t="shared" si="864"/>
        <v>2020</v>
      </c>
      <c r="O3897">
        <f t="shared" si="865"/>
        <v>2025</v>
      </c>
      <c r="P3897" t="str">
        <f t="shared" si="866"/>
        <v>2020_2025</v>
      </c>
      <c r="Q3897">
        <f t="shared" si="855"/>
        <v>0</v>
      </c>
      <c r="R3897">
        <f t="shared" si="856"/>
        <v>1</v>
      </c>
      <c r="S3897">
        <f t="shared" ca="1" si="857"/>
        <v>1</v>
      </c>
      <c r="U3897" t="str">
        <f t="shared" ca="1" si="858"/>
        <v>#</v>
      </c>
      <c r="V3897" t="str">
        <f t="shared" ca="1" si="859"/>
        <v>let cannot_decomm [$2030_2035$ , $2020_2025$ , $PHS$] := 1;</v>
      </c>
    </row>
    <row r="3898" spans="8:22" outlineLevel="1" x14ac:dyDescent="0.25">
      <c r="H3898">
        <f t="shared" si="860"/>
        <v>83</v>
      </c>
      <c r="I3898" t="str">
        <f t="shared" ca="1" si="853"/>
        <v>PHS</v>
      </c>
      <c r="J3898">
        <f t="shared" ca="1" si="861"/>
        <v>50</v>
      </c>
      <c r="K3898">
        <f t="shared" si="862"/>
        <v>2030</v>
      </c>
      <c r="L3898">
        <f t="shared" si="854"/>
        <v>2035</v>
      </c>
      <c r="M3898" t="str">
        <f t="shared" si="863"/>
        <v>2030_2035</v>
      </c>
      <c r="N3898">
        <f t="shared" si="864"/>
        <v>2025</v>
      </c>
      <c r="O3898">
        <f t="shared" si="865"/>
        <v>2030</v>
      </c>
      <c r="P3898" t="str">
        <f t="shared" si="866"/>
        <v>2025_2030</v>
      </c>
      <c r="Q3898">
        <f t="shared" si="855"/>
        <v>0</v>
      </c>
      <c r="R3898">
        <f t="shared" si="856"/>
        <v>1</v>
      </c>
      <c r="S3898">
        <f t="shared" ca="1" si="857"/>
        <v>1</v>
      </c>
      <c r="U3898" t="str">
        <f t="shared" ca="1" si="858"/>
        <v>#</v>
      </c>
      <c r="V3898" t="str">
        <f t="shared" ca="1" si="859"/>
        <v>let cannot_decomm [$2030_2035$ , $2025_2030$ , $PHS$] := 1;</v>
      </c>
    </row>
    <row r="3899" spans="8:22" outlineLevel="1" x14ac:dyDescent="0.25">
      <c r="H3899">
        <f t="shared" si="860"/>
        <v>83</v>
      </c>
      <c r="I3899" t="str">
        <f t="shared" ca="1" si="853"/>
        <v>PHS</v>
      </c>
      <c r="J3899">
        <f t="shared" ca="1" si="861"/>
        <v>50</v>
      </c>
      <c r="K3899">
        <f t="shared" si="862"/>
        <v>2030</v>
      </c>
      <c r="L3899">
        <f t="shared" si="854"/>
        <v>2035</v>
      </c>
      <c r="M3899" t="str">
        <f t="shared" si="863"/>
        <v>2030_2035</v>
      </c>
      <c r="N3899">
        <f t="shared" si="864"/>
        <v>2030</v>
      </c>
      <c r="O3899">
        <f t="shared" si="865"/>
        <v>2035</v>
      </c>
      <c r="P3899" t="str">
        <f t="shared" si="866"/>
        <v>2030_2035</v>
      </c>
      <c r="Q3899">
        <f t="shared" si="855"/>
        <v>0</v>
      </c>
      <c r="R3899">
        <f t="shared" si="856"/>
        <v>0</v>
      </c>
      <c r="S3899">
        <f t="shared" ca="1" si="857"/>
        <v>1</v>
      </c>
      <c r="U3899" t="str">
        <f t="shared" ca="1" si="858"/>
        <v xml:space="preserve"> </v>
      </c>
      <c r="V3899" t="str">
        <f t="shared" ca="1" si="859"/>
        <v>let cannot_decomm [$2030_2035$ , $2030_2035$ , $PHS$] := 1;</v>
      </c>
    </row>
    <row r="3900" spans="8:22" outlineLevel="1" x14ac:dyDescent="0.25">
      <c r="H3900">
        <f t="shared" si="860"/>
        <v>83</v>
      </c>
      <c r="I3900" t="str">
        <f t="shared" ca="1" si="853"/>
        <v>PHS</v>
      </c>
      <c r="J3900">
        <f t="shared" ca="1" si="861"/>
        <v>50</v>
      </c>
      <c r="K3900">
        <f t="shared" si="862"/>
        <v>2030</v>
      </c>
      <c r="L3900">
        <f t="shared" si="854"/>
        <v>2035</v>
      </c>
      <c r="M3900" t="str">
        <f t="shared" si="863"/>
        <v>2030_2035</v>
      </c>
      <c r="N3900">
        <f t="shared" si="864"/>
        <v>2035</v>
      </c>
      <c r="O3900">
        <f t="shared" si="865"/>
        <v>2040</v>
      </c>
      <c r="P3900" t="str">
        <f t="shared" si="866"/>
        <v>2035_2040</v>
      </c>
      <c r="Q3900">
        <f t="shared" si="855"/>
        <v>0</v>
      </c>
      <c r="R3900">
        <f t="shared" si="856"/>
        <v>0</v>
      </c>
      <c r="S3900">
        <f t="shared" ca="1" si="857"/>
        <v>1</v>
      </c>
      <c r="U3900" t="str">
        <f t="shared" ca="1" si="858"/>
        <v xml:space="preserve"> </v>
      </c>
      <c r="V3900" t="str">
        <f t="shared" ca="1" si="859"/>
        <v>let cannot_decomm [$2030_2035$ , $2035_2040$ , $PHS$] := 1;</v>
      </c>
    </row>
    <row r="3901" spans="8:22" outlineLevel="1" x14ac:dyDescent="0.25">
      <c r="H3901">
        <f t="shared" si="860"/>
        <v>83</v>
      </c>
      <c r="I3901" t="str">
        <f t="shared" ca="1" si="853"/>
        <v>PHS</v>
      </c>
      <c r="J3901">
        <f t="shared" ca="1" si="861"/>
        <v>50</v>
      </c>
      <c r="K3901">
        <f t="shared" si="862"/>
        <v>2030</v>
      </c>
      <c r="L3901">
        <f t="shared" si="854"/>
        <v>2035</v>
      </c>
      <c r="M3901" t="str">
        <f t="shared" si="863"/>
        <v>2030_2035</v>
      </c>
      <c r="N3901">
        <f t="shared" si="864"/>
        <v>2040</v>
      </c>
      <c r="O3901">
        <f t="shared" si="865"/>
        <v>2045</v>
      </c>
      <c r="P3901" t="str">
        <f t="shared" si="866"/>
        <v>2040_2045</v>
      </c>
      <c r="Q3901">
        <f t="shared" si="855"/>
        <v>0</v>
      </c>
      <c r="R3901">
        <f t="shared" si="856"/>
        <v>0</v>
      </c>
      <c r="S3901">
        <f t="shared" ca="1" si="857"/>
        <v>1</v>
      </c>
      <c r="U3901" t="str">
        <f t="shared" ca="1" si="858"/>
        <v xml:space="preserve"> </v>
      </c>
      <c r="V3901" t="str">
        <f t="shared" ca="1" si="859"/>
        <v>let cannot_decomm [$2030_2035$ , $2040_2045$ , $PHS$] := 1;</v>
      </c>
    </row>
    <row r="3902" spans="8:22" outlineLevel="1" x14ac:dyDescent="0.25">
      <c r="H3902">
        <f t="shared" si="860"/>
        <v>83</v>
      </c>
      <c r="I3902" t="str">
        <f t="shared" ca="1" si="853"/>
        <v>PHS</v>
      </c>
      <c r="J3902">
        <f t="shared" ca="1" si="861"/>
        <v>50</v>
      </c>
      <c r="K3902">
        <f t="shared" si="862"/>
        <v>2030</v>
      </c>
      <c r="L3902">
        <f t="shared" si="854"/>
        <v>2035</v>
      </c>
      <c r="M3902" t="str">
        <f t="shared" si="863"/>
        <v>2030_2035</v>
      </c>
      <c r="N3902">
        <f t="shared" si="864"/>
        <v>2045</v>
      </c>
      <c r="O3902">
        <f t="shared" si="865"/>
        <v>2050</v>
      </c>
      <c r="P3902" t="str">
        <f t="shared" si="866"/>
        <v>2045_2050</v>
      </c>
      <c r="Q3902">
        <f t="shared" si="855"/>
        <v>0</v>
      </c>
      <c r="R3902">
        <f t="shared" si="856"/>
        <v>0</v>
      </c>
      <c r="S3902">
        <f t="shared" ca="1" si="857"/>
        <v>1</v>
      </c>
      <c r="U3902" t="str">
        <f t="shared" ca="1" si="858"/>
        <v xml:space="preserve"> </v>
      </c>
      <c r="V3902" t="str">
        <f t="shared" ca="1" si="859"/>
        <v>let cannot_decomm [$2030_2035$ , $2045_2050$ , $PHS$] := 1;</v>
      </c>
    </row>
    <row r="3903" spans="8:22" outlineLevel="1" x14ac:dyDescent="0.25">
      <c r="H3903">
        <f t="shared" si="860"/>
        <v>83</v>
      </c>
      <c r="I3903" t="str">
        <f t="shared" ca="1" si="853"/>
        <v>PHS</v>
      </c>
      <c r="J3903">
        <f t="shared" ca="1" si="861"/>
        <v>50</v>
      </c>
      <c r="K3903">
        <f t="shared" si="862"/>
        <v>2035</v>
      </c>
      <c r="L3903">
        <f t="shared" si="854"/>
        <v>2040</v>
      </c>
      <c r="M3903" t="str">
        <f t="shared" si="863"/>
        <v>2035_2040</v>
      </c>
      <c r="N3903">
        <f t="shared" si="864"/>
        <v>2015</v>
      </c>
      <c r="O3903">
        <f t="shared" si="865"/>
        <v>2020</v>
      </c>
      <c r="P3903" t="str">
        <f t="shared" si="866"/>
        <v>2015_2020</v>
      </c>
      <c r="Q3903">
        <f t="shared" si="855"/>
        <v>0</v>
      </c>
      <c r="R3903">
        <f t="shared" si="856"/>
        <v>1</v>
      </c>
      <c r="S3903">
        <f t="shared" ca="1" si="857"/>
        <v>1</v>
      </c>
      <c r="U3903" t="str">
        <f t="shared" ca="1" si="858"/>
        <v>#</v>
      </c>
      <c r="V3903" t="str">
        <f t="shared" ca="1" si="859"/>
        <v>let cannot_decomm [$2035_2040$ , $2015_2020$ , $PHS$] := 1;</v>
      </c>
    </row>
    <row r="3904" spans="8:22" outlineLevel="1" x14ac:dyDescent="0.25">
      <c r="H3904">
        <f t="shared" si="860"/>
        <v>83</v>
      </c>
      <c r="I3904" t="str">
        <f t="shared" ca="1" si="853"/>
        <v>PHS</v>
      </c>
      <c r="J3904">
        <f t="shared" ca="1" si="861"/>
        <v>50</v>
      </c>
      <c r="K3904">
        <f t="shared" si="862"/>
        <v>2035</v>
      </c>
      <c r="L3904">
        <f t="shared" si="854"/>
        <v>2040</v>
      </c>
      <c r="M3904" t="str">
        <f t="shared" si="863"/>
        <v>2035_2040</v>
      </c>
      <c r="N3904">
        <f t="shared" si="864"/>
        <v>2020</v>
      </c>
      <c r="O3904">
        <f t="shared" si="865"/>
        <v>2025</v>
      </c>
      <c r="P3904" t="str">
        <f t="shared" si="866"/>
        <v>2020_2025</v>
      </c>
      <c r="Q3904">
        <f t="shared" si="855"/>
        <v>0</v>
      </c>
      <c r="R3904">
        <f t="shared" si="856"/>
        <v>1</v>
      </c>
      <c r="S3904">
        <f t="shared" ca="1" si="857"/>
        <v>1</v>
      </c>
      <c r="U3904" t="str">
        <f t="shared" ca="1" si="858"/>
        <v>#</v>
      </c>
      <c r="V3904" t="str">
        <f t="shared" ca="1" si="859"/>
        <v>let cannot_decomm [$2035_2040$ , $2020_2025$ , $PHS$] := 1;</v>
      </c>
    </row>
    <row r="3905" spans="8:22" outlineLevel="1" x14ac:dyDescent="0.25">
      <c r="H3905">
        <f t="shared" si="860"/>
        <v>83</v>
      </c>
      <c r="I3905" t="str">
        <f t="shared" ca="1" si="853"/>
        <v>PHS</v>
      </c>
      <c r="J3905">
        <f t="shared" ca="1" si="861"/>
        <v>50</v>
      </c>
      <c r="K3905">
        <f t="shared" si="862"/>
        <v>2035</v>
      </c>
      <c r="L3905">
        <f t="shared" si="854"/>
        <v>2040</v>
      </c>
      <c r="M3905" t="str">
        <f t="shared" si="863"/>
        <v>2035_2040</v>
      </c>
      <c r="N3905">
        <f t="shared" si="864"/>
        <v>2025</v>
      </c>
      <c r="O3905">
        <f t="shared" si="865"/>
        <v>2030</v>
      </c>
      <c r="P3905" t="str">
        <f t="shared" si="866"/>
        <v>2025_2030</v>
      </c>
      <c r="Q3905">
        <f t="shared" si="855"/>
        <v>0</v>
      </c>
      <c r="R3905">
        <f t="shared" si="856"/>
        <v>1</v>
      </c>
      <c r="S3905">
        <f t="shared" ca="1" si="857"/>
        <v>1</v>
      </c>
      <c r="U3905" t="str">
        <f t="shared" ca="1" si="858"/>
        <v>#</v>
      </c>
      <c r="V3905" t="str">
        <f t="shared" ca="1" si="859"/>
        <v>let cannot_decomm [$2035_2040$ , $2025_2030$ , $PHS$] := 1;</v>
      </c>
    </row>
    <row r="3906" spans="8:22" outlineLevel="1" x14ac:dyDescent="0.25">
      <c r="H3906">
        <f t="shared" si="860"/>
        <v>83</v>
      </c>
      <c r="I3906" t="str">
        <f t="shared" ca="1" si="853"/>
        <v>PHS</v>
      </c>
      <c r="J3906">
        <f t="shared" ca="1" si="861"/>
        <v>50</v>
      </c>
      <c r="K3906">
        <f t="shared" si="862"/>
        <v>2035</v>
      </c>
      <c r="L3906">
        <f t="shared" si="854"/>
        <v>2040</v>
      </c>
      <c r="M3906" t="str">
        <f t="shared" si="863"/>
        <v>2035_2040</v>
      </c>
      <c r="N3906">
        <f t="shared" si="864"/>
        <v>2030</v>
      </c>
      <c r="O3906">
        <f t="shared" si="865"/>
        <v>2035</v>
      </c>
      <c r="P3906" t="str">
        <f t="shared" si="866"/>
        <v>2030_2035</v>
      </c>
      <c r="Q3906">
        <f t="shared" si="855"/>
        <v>0</v>
      </c>
      <c r="R3906">
        <f t="shared" si="856"/>
        <v>1</v>
      </c>
      <c r="S3906">
        <f t="shared" ca="1" si="857"/>
        <v>1</v>
      </c>
      <c r="U3906" t="str">
        <f t="shared" ca="1" si="858"/>
        <v>#</v>
      </c>
      <c r="V3906" t="str">
        <f t="shared" ca="1" si="859"/>
        <v>let cannot_decomm [$2035_2040$ , $2030_2035$ , $PHS$] := 1;</v>
      </c>
    </row>
    <row r="3907" spans="8:22" outlineLevel="1" x14ac:dyDescent="0.25">
      <c r="H3907">
        <f t="shared" si="860"/>
        <v>83</v>
      </c>
      <c r="I3907" t="str">
        <f t="shared" ca="1" si="853"/>
        <v>PHS</v>
      </c>
      <c r="J3907">
        <f t="shared" ca="1" si="861"/>
        <v>50</v>
      </c>
      <c r="K3907">
        <f t="shared" si="862"/>
        <v>2035</v>
      </c>
      <c r="L3907">
        <f t="shared" si="854"/>
        <v>2040</v>
      </c>
      <c r="M3907" t="str">
        <f t="shared" si="863"/>
        <v>2035_2040</v>
      </c>
      <c r="N3907">
        <f t="shared" si="864"/>
        <v>2035</v>
      </c>
      <c r="O3907">
        <f t="shared" si="865"/>
        <v>2040</v>
      </c>
      <c r="P3907" t="str">
        <f t="shared" si="866"/>
        <v>2035_2040</v>
      </c>
      <c r="Q3907">
        <f t="shared" si="855"/>
        <v>0</v>
      </c>
      <c r="R3907">
        <f t="shared" si="856"/>
        <v>0</v>
      </c>
      <c r="S3907">
        <f t="shared" ca="1" si="857"/>
        <v>1</v>
      </c>
      <c r="U3907" t="str">
        <f t="shared" ca="1" si="858"/>
        <v xml:space="preserve"> </v>
      </c>
      <c r="V3907" t="str">
        <f t="shared" ca="1" si="859"/>
        <v>let cannot_decomm [$2035_2040$ , $2035_2040$ , $PHS$] := 1;</v>
      </c>
    </row>
    <row r="3908" spans="8:22" outlineLevel="1" x14ac:dyDescent="0.25">
      <c r="H3908">
        <f t="shared" si="860"/>
        <v>83</v>
      </c>
      <c r="I3908" t="str">
        <f t="shared" ca="1" si="853"/>
        <v>PHS</v>
      </c>
      <c r="J3908">
        <f t="shared" ca="1" si="861"/>
        <v>50</v>
      </c>
      <c r="K3908">
        <f t="shared" si="862"/>
        <v>2035</v>
      </c>
      <c r="L3908">
        <f t="shared" si="854"/>
        <v>2040</v>
      </c>
      <c r="M3908" t="str">
        <f t="shared" si="863"/>
        <v>2035_2040</v>
      </c>
      <c r="N3908">
        <f t="shared" si="864"/>
        <v>2040</v>
      </c>
      <c r="O3908">
        <f t="shared" si="865"/>
        <v>2045</v>
      </c>
      <c r="P3908" t="str">
        <f t="shared" si="866"/>
        <v>2040_2045</v>
      </c>
      <c r="Q3908">
        <f t="shared" si="855"/>
        <v>0</v>
      </c>
      <c r="R3908">
        <f t="shared" si="856"/>
        <v>0</v>
      </c>
      <c r="S3908">
        <f t="shared" ca="1" si="857"/>
        <v>1</v>
      </c>
      <c r="U3908" t="str">
        <f t="shared" ca="1" si="858"/>
        <v xml:space="preserve"> </v>
      </c>
      <c r="V3908" t="str">
        <f t="shared" ca="1" si="859"/>
        <v>let cannot_decomm [$2035_2040$ , $2040_2045$ , $PHS$] := 1;</v>
      </c>
    </row>
    <row r="3909" spans="8:22" outlineLevel="1" x14ac:dyDescent="0.25">
      <c r="H3909">
        <f t="shared" si="860"/>
        <v>83</v>
      </c>
      <c r="I3909" t="str">
        <f t="shared" ref="I3909:I3972" ca="1" si="867">INDIRECT("A"&amp;H3909)</f>
        <v>PHS</v>
      </c>
      <c r="J3909">
        <f t="shared" ca="1" si="861"/>
        <v>50</v>
      </c>
      <c r="K3909">
        <f t="shared" si="862"/>
        <v>2035</v>
      </c>
      <c r="L3909">
        <f t="shared" ref="L3909:L3972" si="868">K3909+5</f>
        <v>2040</v>
      </c>
      <c r="M3909" t="str">
        <f t="shared" si="863"/>
        <v>2035_2040</v>
      </c>
      <c r="N3909">
        <f t="shared" si="864"/>
        <v>2045</v>
      </c>
      <c r="O3909">
        <f t="shared" si="865"/>
        <v>2050</v>
      </c>
      <c r="P3909" t="str">
        <f t="shared" si="866"/>
        <v>2045_2050</v>
      </c>
      <c r="Q3909">
        <f t="shared" ref="Q3909:Q3972" si="869">IF(K3909=2015,IF(N3909=2015,1,0),0)</f>
        <v>0</v>
      </c>
      <c r="R3909">
        <f t="shared" ref="R3909:R3972" si="870">IF(K3909&gt;N3909,1,0)</f>
        <v>0</v>
      </c>
      <c r="S3909">
        <f t="shared" ref="S3909:S3972" ca="1" si="871">IF(K3909&lt;(N3909+J3909),1,0)</f>
        <v>1</v>
      </c>
      <c r="U3909" t="str">
        <f t="shared" ref="U3909:U3972" ca="1" si="872">IF(Q3909=1,"#",IF((R3909+S3909)=2,"#"," "))</f>
        <v xml:space="preserve"> </v>
      </c>
      <c r="V3909" t="str">
        <f t="shared" ref="V3909:V3972" ca="1" si="873">"let cannot_decomm [$"&amp;M3909&amp;"$ , $"&amp;P3909&amp;"$ , $"&amp;I3909&amp;"$] := 1;"</f>
        <v>let cannot_decomm [$2035_2040$ , $2045_2050$ , $PHS$] := 1;</v>
      </c>
    </row>
    <row r="3910" spans="8:22" outlineLevel="1" x14ac:dyDescent="0.25">
      <c r="H3910">
        <f t="shared" si="860"/>
        <v>83</v>
      </c>
      <c r="I3910" t="str">
        <f t="shared" ca="1" si="867"/>
        <v>PHS</v>
      </c>
      <c r="J3910">
        <f t="shared" ca="1" si="861"/>
        <v>50</v>
      </c>
      <c r="K3910">
        <f t="shared" si="862"/>
        <v>2040</v>
      </c>
      <c r="L3910">
        <f t="shared" si="868"/>
        <v>2045</v>
      </c>
      <c r="M3910" t="str">
        <f t="shared" si="863"/>
        <v>2040_2045</v>
      </c>
      <c r="N3910">
        <f t="shared" si="864"/>
        <v>2015</v>
      </c>
      <c r="O3910">
        <f t="shared" si="865"/>
        <v>2020</v>
      </c>
      <c r="P3910" t="str">
        <f t="shared" si="866"/>
        <v>2015_2020</v>
      </c>
      <c r="Q3910">
        <f t="shared" si="869"/>
        <v>0</v>
      </c>
      <c r="R3910">
        <f t="shared" si="870"/>
        <v>1</v>
      </c>
      <c r="S3910">
        <f t="shared" ca="1" si="871"/>
        <v>1</v>
      </c>
      <c r="U3910" t="str">
        <f t="shared" ca="1" si="872"/>
        <v>#</v>
      </c>
      <c r="V3910" t="str">
        <f t="shared" ca="1" si="873"/>
        <v>let cannot_decomm [$2040_2045$ , $2015_2020$ , $PHS$] := 1;</v>
      </c>
    </row>
    <row r="3911" spans="8:22" outlineLevel="1" x14ac:dyDescent="0.25">
      <c r="H3911">
        <f t="shared" si="860"/>
        <v>83</v>
      </c>
      <c r="I3911" t="str">
        <f t="shared" ca="1" si="867"/>
        <v>PHS</v>
      </c>
      <c r="J3911">
        <f t="shared" ca="1" si="861"/>
        <v>50</v>
      </c>
      <c r="K3911">
        <f t="shared" si="862"/>
        <v>2040</v>
      </c>
      <c r="L3911">
        <f t="shared" si="868"/>
        <v>2045</v>
      </c>
      <c r="M3911" t="str">
        <f t="shared" si="863"/>
        <v>2040_2045</v>
      </c>
      <c r="N3911">
        <f t="shared" si="864"/>
        <v>2020</v>
      </c>
      <c r="O3911">
        <f t="shared" si="865"/>
        <v>2025</v>
      </c>
      <c r="P3911" t="str">
        <f t="shared" si="866"/>
        <v>2020_2025</v>
      </c>
      <c r="Q3911">
        <f t="shared" si="869"/>
        <v>0</v>
      </c>
      <c r="R3911">
        <f t="shared" si="870"/>
        <v>1</v>
      </c>
      <c r="S3911">
        <f t="shared" ca="1" si="871"/>
        <v>1</v>
      </c>
      <c r="U3911" t="str">
        <f t="shared" ca="1" si="872"/>
        <v>#</v>
      </c>
      <c r="V3911" t="str">
        <f t="shared" ca="1" si="873"/>
        <v>let cannot_decomm [$2040_2045$ , $2020_2025$ , $PHS$] := 1;</v>
      </c>
    </row>
    <row r="3912" spans="8:22" outlineLevel="1" x14ac:dyDescent="0.25">
      <c r="H3912">
        <f t="shared" si="860"/>
        <v>83</v>
      </c>
      <c r="I3912" t="str">
        <f t="shared" ca="1" si="867"/>
        <v>PHS</v>
      </c>
      <c r="J3912">
        <f t="shared" ca="1" si="861"/>
        <v>50</v>
      </c>
      <c r="K3912">
        <f t="shared" si="862"/>
        <v>2040</v>
      </c>
      <c r="L3912">
        <f t="shared" si="868"/>
        <v>2045</v>
      </c>
      <c r="M3912" t="str">
        <f t="shared" si="863"/>
        <v>2040_2045</v>
      </c>
      <c r="N3912">
        <f t="shared" si="864"/>
        <v>2025</v>
      </c>
      <c r="O3912">
        <f t="shared" si="865"/>
        <v>2030</v>
      </c>
      <c r="P3912" t="str">
        <f t="shared" si="866"/>
        <v>2025_2030</v>
      </c>
      <c r="Q3912">
        <f t="shared" si="869"/>
        <v>0</v>
      </c>
      <c r="R3912">
        <f t="shared" si="870"/>
        <v>1</v>
      </c>
      <c r="S3912">
        <f t="shared" ca="1" si="871"/>
        <v>1</v>
      </c>
      <c r="U3912" t="str">
        <f t="shared" ca="1" si="872"/>
        <v>#</v>
      </c>
      <c r="V3912" t="str">
        <f t="shared" ca="1" si="873"/>
        <v>let cannot_decomm [$2040_2045$ , $2025_2030$ , $PHS$] := 1;</v>
      </c>
    </row>
    <row r="3913" spans="8:22" outlineLevel="1" x14ac:dyDescent="0.25">
      <c r="H3913">
        <f t="shared" si="860"/>
        <v>83</v>
      </c>
      <c r="I3913" t="str">
        <f t="shared" ca="1" si="867"/>
        <v>PHS</v>
      </c>
      <c r="J3913">
        <f t="shared" ca="1" si="861"/>
        <v>50</v>
      </c>
      <c r="K3913">
        <f t="shared" si="862"/>
        <v>2040</v>
      </c>
      <c r="L3913">
        <f t="shared" si="868"/>
        <v>2045</v>
      </c>
      <c r="M3913" t="str">
        <f t="shared" si="863"/>
        <v>2040_2045</v>
      </c>
      <c r="N3913">
        <f t="shared" si="864"/>
        <v>2030</v>
      </c>
      <c r="O3913">
        <f t="shared" si="865"/>
        <v>2035</v>
      </c>
      <c r="P3913" t="str">
        <f t="shared" si="866"/>
        <v>2030_2035</v>
      </c>
      <c r="Q3913">
        <f t="shared" si="869"/>
        <v>0</v>
      </c>
      <c r="R3913">
        <f t="shared" si="870"/>
        <v>1</v>
      </c>
      <c r="S3913">
        <f t="shared" ca="1" si="871"/>
        <v>1</v>
      </c>
      <c r="U3913" t="str">
        <f t="shared" ca="1" si="872"/>
        <v>#</v>
      </c>
      <c r="V3913" t="str">
        <f t="shared" ca="1" si="873"/>
        <v>let cannot_decomm [$2040_2045$ , $2030_2035$ , $PHS$] := 1;</v>
      </c>
    </row>
    <row r="3914" spans="8:22" outlineLevel="1" x14ac:dyDescent="0.25">
      <c r="H3914">
        <f t="shared" si="860"/>
        <v>83</v>
      </c>
      <c r="I3914" t="str">
        <f t="shared" ca="1" si="867"/>
        <v>PHS</v>
      </c>
      <c r="J3914">
        <f t="shared" ca="1" si="861"/>
        <v>50</v>
      </c>
      <c r="K3914">
        <f t="shared" si="862"/>
        <v>2040</v>
      </c>
      <c r="L3914">
        <f t="shared" si="868"/>
        <v>2045</v>
      </c>
      <c r="M3914" t="str">
        <f t="shared" si="863"/>
        <v>2040_2045</v>
      </c>
      <c r="N3914">
        <f t="shared" si="864"/>
        <v>2035</v>
      </c>
      <c r="O3914">
        <f t="shared" si="865"/>
        <v>2040</v>
      </c>
      <c r="P3914" t="str">
        <f t="shared" si="866"/>
        <v>2035_2040</v>
      </c>
      <c r="Q3914">
        <f t="shared" si="869"/>
        <v>0</v>
      </c>
      <c r="R3914">
        <f t="shared" si="870"/>
        <v>1</v>
      </c>
      <c r="S3914">
        <f t="shared" ca="1" si="871"/>
        <v>1</v>
      </c>
      <c r="U3914" t="str">
        <f t="shared" ca="1" si="872"/>
        <v>#</v>
      </c>
      <c r="V3914" t="str">
        <f t="shared" ca="1" si="873"/>
        <v>let cannot_decomm [$2040_2045$ , $2035_2040$ , $PHS$] := 1;</v>
      </c>
    </row>
    <row r="3915" spans="8:22" outlineLevel="1" x14ac:dyDescent="0.25">
      <c r="H3915">
        <f t="shared" si="860"/>
        <v>83</v>
      </c>
      <c r="I3915" t="str">
        <f t="shared" ca="1" si="867"/>
        <v>PHS</v>
      </c>
      <c r="J3915">
        <f t="shared" ca="1" si="861"/>
        <v>50</v>
      </c>
      <c r="K3915">
        <f t="shared" si="862"/>
        <v>2040</v>
      </c>
      <c r="L3915">
        <f t="shared" si="868"/>
        <v>2045</v>
      </c>
      <c r="M3915" t="str">
        <f t="shared" si="863"/>
        <v>2040_2045</v>
      </c>
      <c r="N3915">
        <f t="shared" si="864"/>
        <v>2040</v>
      </c>
      <c r="O3915">
        <f t="shared" si="865"/>
        <v>2045</v>
      </c>
      <c r="P3915" t="str">
        <f t="shared" si="866"/>
        <v>2040_2045</v>
      </c>
      <c r="Q3915">
        <f t="shared" si="869"/>
        <v>0</v>
      </c>
      <c r="R3915">
        <f t="shared" si="870"/>
        <v>0</v>
      </c>
      <c r="S3915">
        <f t="shared" ca="1" si="871"/>
        <v>1</v>
      </c>
      <c r="U3915" t="str">
        <f t="shared" ca="1" si="872"/>
        <v xml:space="preserve"> </v>
      </c>
      <c r="V3915" t="str">
        <f t="shared" ca="1" si="873"/>
        <v>let cannot_decomm [$2040_2045$ , $2040_2045$ , $PHS$] := 1;</v>
      </c>
    </row>
    <row r="3916" spans="8:22" outlineLevel="1" x14ac:dyDescent="0.25">
      <c r="H3916">
        <f t="shared" si="860"/>
        <v>83</v>
      </c>
      <c r="I3916" t="str">
        <f t="shared" ca="1" si="867"/>
        <v>PHS</v>
      </c>
      <c r="J3916">
        <f t="shared" ca="1" si="861"/>
        <v>50</v>
      </c>
      <c r="K3916">
        <f t="shared" si="862"/>
        <v>2040</v>
      </c>
      <c r="L3916">
        <f t="shared" si="868"/>
        <v>2045</v>
      </c>
      <c r="M3916" t="str">
        <f t="shared" si="863"/>
        <v>2040_2045</v>
      </c>
      <c r="N3916">
        <f t="shared" si="864"/>
        <v>2045</v>
      </c>
      <c r="O3916">
        <f t="shared" si="865"/>
        <v>2050</v>
      </c>
      <c r="P3916" t="str">
        <f t="shared" si="866"/>
        <v>2045_2050</v>
      </c>
      <c r="Q3916">
        <f t="shared" si="869"/>
        <v>0</v>
      </c>
      <c r="R3916">
        <f t="shared" si="870"/>
        <v>0</v>
      </c>
      <c r="S3916">
        <f t="shared" ca="1" si="871"/>
        <v>1</v>
      </c>
      <c r="U3916" t="str">
        <f t="shared" ca="1" si="872"/>
        <v xml:space="preserve"> </v>
      </c>
      <c r="V3916" t="str">
        <f t="shared" ca="1" si="873"/>
        <v>let cannot_decomm [$2040_2045$ , $2045_2050$ , $PHS$] := 1;</v>
      </c>
    </row>
    <row r="3917" spans="8:22" outlineLevel="1" x14ac:dyDescent="0.25">
      <c r="H3917">
        <f t="shared" si="860"/>
        <v>83</v>
      </c>
      <c r="I3917" t="str">
        <f t="shared" ca="1" si="867"/>
        <v>PHS</v>
      </c>
      <c r="J3917">
        <f t="shared" ca="1" si="861"/>
        <v>50</v>
      </c>
      <c r="K3917">
        <f t="shared" si="862"/>
        <v>2045</v>
      </c>
      <c r="L3917">
        <f t="shared" si="868"/>
        <v>2050</v>
      </c>
      <c r="M3917" t="str">
        <f t="shared" si="863"/>
        <v>2045_2050</v>
      </c>
      <c r="N3917">
        <f t="shared" si="864"/>
        <v>2015</v>
      </c>
      <c r="O3917">
        <f t="shared" si="865"/>
        <v>2020</v>
      </c>
      <c r="P3917" t="str">
        <f t="shared" si="866"/>
        <v>2015_2020</v>
      </c>
      <c r="Q3917">
        <f t="shared" si="869"/>
        <v>0</v>
      </c>
      <c r="R3917">
        <f t="shared" si="870"/>
        <v>1</v>
      </c>
      <c r="S3917">
        <f t="shared" ca="1" si="871"/>
        <v>1</v>
      </c>
      <c r="U3917" t="str">
        <f t="shared" ca="1" si="872"/>
        <v>#</v>
      </c>
      <c r="V3917" t="str">
        <f t="shared" ca="1" si="873"/>
        <v>let cannot_decomm [$2045_2050$ , $2015_2020$ , $PHS$] := 1;</v>
      </c>
    </row>
    <row r="3918" spans="8:22" outlineLevel="1" x14ac:dyDescent="0.25">
      <c r="H3918">
        <f t="shared" si="860"/>
        <v>83</v>
      </c>
      <c r="I3918" t="str">
        <f t="shared" ca="1" si="867"/>
        <v>PHS</v>
      </c>
      <c r="J3918">
        <f t="shared" ca="1" si="861"/>
        <v>50</v>
      </c>
      <c r="K3918">
        <f t="shared" si="862"/>
        <v>2045</v>
      </c>
      <c r="L3918">
        <f t="shared" si="868"/>
        <v>2050</v>
      </c>
      <c r="M3918" t="str">
        <f t="shared" si="863"/>
        <v>2045_2050</v>
      </c>
      <c r="N3918">
        <f t="shared" si="864"/>
        <v>2020</v>
      </c>
      <c r="O3918">
        <f t="shared" si="865"/>
        <v>2025</v>
      </c>
      <c r="P3918" t="str">
        <f t="shared" si="866"/>
        <v>2020_2025</v>
      </c>
      <c r="Q3918">
        <f t="shared" si="869"/>
        <v>0</v>
      </c>
      <c r="R3918">
        <f t="shared" si="870"/>
        <v>1</v>
      </c>
      <c r="S3918">
        <f t="shared" ca="1" si="871"/>
        <v>1</v>
      </c>
      <c r="U3918" t="str">
        <f t="shared" ca="1" si="872"/>
        <v>#</v>
      </c>
      <c r="V3918" t="str">
        <f t="shared" ca="1" si="873"/>
        <v>let cannot_decomm [$2045_2050$ , $2020_2025$ , $PHS$] := 1;</v>
      </c>
    </row>
    <row r="3919" spans="8:22" outlineLevel="1" x14ac:dyDescent="0.25">
      <c r="H3919">
        <f t="shared" si="860"/>
        <v>83</v>
      </c>
      <c r="I3919" t="str">
        <f t="shared" ca="1" si="867"/>
        <v>PHS</v>
      </c>
      <c r="J3919">
        <f t="shared" ca="1" si="861"/>
        <v>50</v>
      </c>
      <c r="K3919">
        <f t="shared" si="862"/>
        <v>2045</v>
      </c>
      <c r="L3919">
        <f t="shared" si="868"/>
        <v>2050</v>
      </c>
      <c r="M3919" t="str">
        <f t="shared" si="863"/>
        <v>2045_2050</v>
      </c>
      <c r="N3919">
        <f t="shared" si="864"/>
        <v>2025</v>
      </c>
      <c r="O3919">
        <f t="shared" si="865"/>
        <v>2030</v>
      </c>
      <c r="P3919" t="str">
        <f t="shared" si="866"/>
        <v>2025_2030</v>
      </c>
      <c r="Q3919">
        <f t="shared" si="869"/>
        <v>0</v>
      </c>
      <c r="R3919">
        <f t="shared" si="870"/>
        <v>1</v>
      </c>
      <c r="S3919">
        <f t="shared" ca="1" si="871"/>
        <v>1</v>
      </c>
      <c r="U3919" t="str">
        <f t="shared" ca="1" si="872"/>
        <v>#</v>
      </c>
      <c r="V3919" t="str">
        <f t="shared" ca="1" si="873"/>
        <v>let cannot_decomm [$2045_2050$ , $2025_2030$ , $PHS$] := 1;</v>
      </c>
    </row>
    <row r="3920" spans="8:22" outlineLevel="1" x14ac:dyDescent="0.25">
      <c r="H3920">
        <f t="shared" si="860"/>
        <v>83</v>
      </c>
      <c r="I3920" t="str">
        <f t="shared" ca="1" si="867"/>
        <v>PHS</v>
      </c>
      <c r="J3920">
        <f t="shared" ca="1" si="861"/>
        <v>50</v>
      </c>
      <c r="K3920">
        <f t="shared" si="862"/>
        <v>2045</v>
      </c>
      <c r="L3920">
        <f t="shared" si="868"/>
        <v>2050</v>
      </c>
      <c r="M3920" t="str">
        <f t="shared" si="863"/>
        <v>2045_2050</v>
      </c>
      <c r="N3920">
        <f t="shared" si="864"/>
        <v>2030</v>
      </c>
      <c r="O3920">
        <f t="shared" si="865"/>
        <v>2035</v>
      </c>
      <c r="P3920" t="str">
        <f t="shared" si="866"/>
        <v>2030_2035</v>
      </c>
      <c r="Q3920">
        <f t="shared" si="869"/>
        <v>0</v>
      </c>
      <c r="R3920">
        <f t="shared" si="870"/>
        <v>1</v>
      </c>
      <c r="S3920">
        <f t="shared" ca="1" si="871"/>
        <v>1</v>
      </c>
      <c r="U3920" t="str">
        <f t="shared" ca="1" si="872"/>
        <v>#</v>
      </c>
      <c r="V3920" t="str">
        <f t="shared" ca="1" si="873"/>
        <v>let cannot_decomm [$2045_2050$ , $2030_2035$ , $PHS$] := 1;</v>
      </c>
    </row>
    <row r="3921" spans="8:22" outlineLevel="1" x14ac:dyDescent="0.25">
      <c r="H3921">
        <f t="shared" si="860"/>
        <v>83</v>
      </c>
      <c r="I3921" t="str">
        <f t="shared" ca="1" si="867"/>
        <v>PHS</v>
      </c>
      <c r="J3921">
        <f t="shared" ca="1" si="861"/>
        <v>50</v>
      </c>
      <c r="K3921">
        <f t="shared" si="862"/>
        <v>2045</v>
      </c>
      <c r="L3921">
        <f t="shared" si="868"/>
        <v>2050</v>
      </c>
      <c r="M3921" t="str">
        <f t="shared" si="863"/>
        <v>2045_2050</v>
      </c>
      <c r="N3921">
        <f t="shared" si="864"/>
        <v>2035</v>
      </c>
      <c r="O3921">
        <f t="shared" si="865"/>
        <v>2040</v>
      </c>
      <c r="P3921" t="str">
        <f t="shared" si="866"/>
        <v>2035_2040</v>
      </c>
      <c r="Q3921">
        <f t="shared" si="869"/>
        <v>0</v>
      </c>
      <c r="R3921">
        <f t="shared" si="870"/>
        <v>1</v>
      </c>
      <c r="S3921">
        <f t="shared" ca="1" si="871"/>
        <v>1</v>
      </c>
      <c r="U3921" t="str">
        <f t="shared" ca="1" si="872"/>
        <v>#</v>
      </c>
      <c r="V3921" t="str">
        <f t="shared" ca="1" si="873"/>
        <v>let cannot_decomm [$2045_2050$ , $2035_2040$ , $PHS$] := 1;</v>
      </c>
    </row>
    <row r="3922" spans="8:22" outlineLevel="1" x14ac:dyDescent="0.25">
      <c r="H3922">
        <f t="shared" si="860"/>
        <v>83</v>
      </c>
      <c r="I3922" t="str">
        <f t="shared" ca="1" si="867"/>
        <v>PHS</v>
      </c>
      <c r="J3922">
        <f t="shared" ca="1" si="861"/>
        <v>50</v>
      </c>
      <c r="K3922">
        <f t="shared" si="862"/>
        <v>2045</v>
      </c>
      <c r="L3922">
        <f t="shared" si="868"/>
        <v>2050</v>
      </c>
      <c r="M3922" t="str">
        <f t="shared" si="863"/>
        <v>2045_2050</v>
      </c>
      <c r="N3922">
        <f t="shared" si="864"/>
        <v>2040</v>
      </c>
      <c r="O3922">
        <f t="shared" si="865"/>
        <v>2045</v>
      </c>
      <c r="P3922" t="str">
        <f t="shared" si="866"/>
        <v>2040_2045</v>
      </c>
      <c r="Q3922">
        <f t="shared" si="869"/>
        <v>0</v>
      </c>
      <c r="R3922">
        <f t="shared" si="870"/>
        <v>1</v>
      </c>
      <c r="S3922">
        <f t="shared" ca="1" si="871"/>
        <v>1</v>
      </c>
      <c r="U3922" t="str">
        <f t="shared" ca="1" si="872"/>
        <v>#</v>
      </c>
      <c r="V3922" t="str">
        <f t="shared" ca="1" si="873"/>
        <v>let cannot_decomm [$2045_2050$ , $2040_2045$ , $PHS$] := 1;</v>
      </c>
    </row>
    <row r="3923" spans="8:22" outlineLevel="1" x14ac:dyDescent="0.25">
      <c r="H3923">
        <f t="shared" si="860"/>
        <v>83</v>
      </c>
      <c r="I3923" t="str">
        <f t="shared" ca="1" si="867"/>
        <v>PHS</v>
      </c>
      <c r="J3923">
        <f t="shared" ca="1" si="861"/>
        <v>50</v>
      </c>
      <c r="K3923">
        <f t="shared" si="862"/>
        <v>2045</v>
      </c>
      <c r="L3923">
        <f t="shared" si="868"/>
        <v>2050</v>
      </c>
      <c r="M3923" t="str">
        <f t="shared" si="863"/>
        <v>2045_2050</v>
      </c>
      <c r="N3923">
        <f t="shared" si="864"/>
        <v>2045</v>
      </c>
      <c r="O3923">
        <f t="shared" si="865"/>
        <v>2050</v>
      </c>
      <c r="P3923" t="str">
        <f t="shared" si="866"/>
        <v>2045_2050</v>
      </c>
      <c r="Q3923">
        <f t="shared" si="869"/>
        <v>0</v>
      </c>
      <c r="R3923">
        <f t="shared" si="870"/>
        <v>0</v>
      </c>
      <c r="S3923">
        <f t="shared" ca="1" si="871"/>
        <v>1</v>
      </c>
      <c r="U3923" t="str">
        <f t="shared" ca="1" si="872"/>
        <v xml:space="preserve"> </v>
      </c>
      <c r="V3923" t="str">
        <f t="shared" ca="1" si="873"/>
        <v>let cannot_decomm [$2045_2050$ , $2045_2050$ , $PHS$] := 1;</v>
      </c>
    </row>
    <row r="3924" spans="8:22" outlineLevel="1" x14ac:dyDescent="0.25">
      <c r="H3924">
        <f t="shared" si="860"/>
        <v>84</v>
      </c>
      <c r="I3924" t="str">
        <f t="shared" ca="1" si="867"/>
        <v xml:space="preserve">TS_DEC_DIRECT_ELEC </v>
      </c>
      <c r="J3924">
        <f t="shared" ca="1" si="861"/>
        <v>25</v>
      </c>
      <c r="K3924">
        <f t="shared" si="862"/>
        <v>2015</v>
      </c>
      <c r="L3924">
        <f t="shared" si="868"/>
        <v>2020</v>
      </c>
      <c r="M3924" t="str">
        <f t="shared" si="863"/>
        <v>2015_2020</v>
      </c>
      <c r="N3924">
        <f t="shared" si="864"/>
        <v>2015</v>
      </c>
      <c r="O3924">
        <f t="shared" si="865"/>
        <v>2020</v>
      </c>
      <c r="P3924" t="str">
        <f t="shared" si="866"/>
        <v>2015_2020</v>
      </c>
      <c r="Q3924">
        <f t="shared" si="869"/>
        <v>1</v>
      </c>
      <c r="R3924">
        <f t="shared" si="870"/>
        <v>0</v>
      </c>
      <c r="S3924">
        <f t="shared" ca="1" si="871"/>
        <v>1</v>
      </c>
      <c r="U3924" t="str">
        <f t="shared" si="872"/>
        <v>#</v>
      </c>
      <c r="V3924" t="str">
        <f t="shared" ca="1" si="873"/>
        <v>let cannot_decomm [$2015_2020$ , $2015_2020$ , $TS_DEC_DIRECT_ELEC $] := 1;</v>
      </c>
    </row>
    <row r="3925" spans="8:22" outlineLevel="1" x14ac:dyDescent="0.25">
      <c r="H3925">
        <f t="shared" si="860"/>
        <v>84</v>
      </c>
      <c r="I3925" t="str">
        <f t="shared" ca="1" si="867"/>
        <v xml:space="preserve">TS_DEC_DIRECT_ELEC </v>
      </c>
      <c r="J3925">
        <f t="shared" ca="1" si="861"/>
        <v>25</v>
      </c>
      <c r="K3925">
        <f t="shared" si="862"/>
        <v>2015</v>
      </c>
      <c r="L3925">
        <f t="shared" si="868"/>
        <v>2020</v>
      </c>
      <c r="M3925" t="str">
        <f t="shared" si="863"/>
        <v>2015_2020</v>
      </c>
      <c r="N3925">
        <f t="shared" si="864"/>
        <v>2020</v>
      </c>
      <c r="O3925">
        <f t="shared" si="865"/>
        <v>2025</v>
      </c>
      <c r="P3925" t="str">
        <f t="shared" si="866"/>
        <v>2020_2025</v>
      </c>
      <c r="Q3925">
        <f t="shared" si="869"/>
        <v>0</v>
      </c>
      <c r="R3925">
        <f t="shared" si="870"/>
        <v>0</v>
      </c>
      <c r="S3925">
        <f t="shared" ca="1" si="871"/>
        <v>1</v>
      </c>
      <c r="U3925" t="str">
        <f t="shared" ca="1" si="872"/>
        <v xml:space="preserve"> </v>
      </c>
      <c r="V3925" t="str">
        <f t="shared" ca="1" si="873"/>
        <v>let cannot_decomm [$2015_2020$ , $2020_2025$ , $TS_DEC_DIRECT_ELEC $] := 1;</v>
      </c>
    </row>
    <row r="3926" spans="8:22" outlineLevel="1" x14ac:dyDescent="0.25">
      <c r="H3926">
        <f t="shared" si="860"/>
        <v>84</v>
      </c>
      <c r="I3926" t="str">
        <f t="shared" ca="1" si="867"/>
        <v xml:space="preserve">TS_DEC_DIRECT_ELEC </v>
      </c>
      <c r="J3926">
        <f t="shared" ca="1" si="861"/>
        <v>25</v>
      </c>
      <c r="K3926">
        <f t="shared" si="862"/>
        <v>2015</v>
      </c>
      <c r="L3926">
        <f t="shared" si="868"/>
        <v>2020</v>
      </c>
      <c r="M3926" t="str">
        <f t="shared" si="863"/>
        <v>2015_2020</v>
      </c>
      <c r="N3926">
        <f t="shared" si="864"/>
        <v>2025</v>
      </c>
      <c r="O3926">
        <f t="shared" si="865"/>
        <v>2030</v>
      </c>
      <c r="P3926" t="str">
        <f t="shared" si="866"/>
        <v>2025_2030</v>
      </c>
      <c r="Q3926">
        <f t="shared" si="869"/>
        <v>0</v>
      </c>
      <c r="R3926">
        <f t="shared" si="870"/>
        <v>0</v>
      </c>
      <c r="S3926">
        <f t="shared" ca="1" si="871"/>
        <v>1</v>
      </c>
      <c r="U3926" t="str">
        <f t="shared" ca="1" si="872"/>
        <v xml:space="preserve"> </v>
      </c>
      <c r="V3926" t="str">
        <f t="shared" ca="1" si="873"/>
        <v>let cannot_decomm [$2015_2020$ , $2025_2030$ , $TS_DEC_DIRECT_ELEC $] := 1;</v>
      </c>
    </row>
    <row r="3927" spans="8:22" outlineLevel="1" x14ac:dyDescent="0.25">
      <c r="H3927">
        <f t="shared" si="860"/>
        <v>84</v>
      </c>
      <c r="I3927" t="str">
        <f t="shared" ca="1" si="867"/>
        <v xml:space="preserve">TS_DEC_DIRECT_ELEC </v>
      </c>
      <c r="J3927">
        <f t="shared" ca="1" si="861"/>
        <v>25</v>
      </c>
      <c r="K3927">
        <f t="shared" si="862"/>
        <v>2015</v>
      </c>
      <c r="L3927">
        <f t="shared" si="868"/>
        <v>2020</v>
      </c>
      <c r="M3927" t="str">
        <f t="shared" si="863"/>
        <v>2015_2020</v>
      </c>
      <c r="N3927">
        <f t="shared" si="864"/>
        <v>2030</v>
      </c>
      <c r="O3927">
        <f t="shared" si="865"/>
        <v>2035</v>
      </c>
      <c r="P3927" t="str">
        <f t="shared" si="866"/>
        <v>2030_2035</v>
      </c>
      <c r="Q3927">
        <f t="shared" si="869"/>
        <v>0</v>
      </c>
      <c r="R3927">
        <f t="shared" si="870"/>
        <v>0</v>
      </c>
      <c r="S3927">
        <f t="shared" ca="1" si="871"/>
        <v>1</v>
      </c>
      <c r="U3927" t="str">
        <f t="shared" ca="1" si="872"/>
        <v xml:space="preserve"> </v>
      </c>
      <c r="V3927" t="str">
        <f t="shared" ca="1" si="873"/>
        <v>let cannot_decomm [$2015_2020$ , $2030_2035$ , $TS_DEC_DIRECT_ELEC $] := 1;</v>
      </c>
    </row>
    <row r="3928" spans="8:22" outlineLevel="1" x14ac:dyDescent="0.25">
      <c r="H3928">
        <f t="shared" si="860"/>
        <v>84</v>
      </c>
      <c r="I3928" t="str">
        <f t="shared" ca="1" si="867"/>
        <v xml:space="preserve">TS_DEC_DIRECT_ELEC </v>
      </c>
      <c r="J3928">
        <f t="shared" ca="1" si="861"/>
        <v>25</v>
      </c>
      <c r="K3928">
        <f t="shared" si="862"/>
        <v>2015</v>
      </c>
      <c r="L3928">
        <f t="shared" si="868"/>
        <v>2020</v>
      </c>
      <c r="M3928" t="str">
        <f t="shared" si="863"/>
        <v>2015_2020</v>
      </c>
      <c r="N3928">
        <f t="shared" si="864"/>
        <v>2035</v>
      </c>
      <c r="O3928">
        <f t="shared" si="865"/>
        <v>2040</v>
      </c>
      <c r="P3928" t="str">
        <f t="shared" si="866"/>
        <v>2035_2040</v>
      </c>
      <c r="Q3928">
        <f t="shared" si="869"/>
        <v>0</v>
      </c>
      <c r="R3928">
        <f t="shared" si="870"/>
        <v>0</v>
      </c>
      <c r="S3928">
        <f t="shared" ca="1" si="871"/>
        <v>1</v>
      </c>
      <c r="U3928" t="str">
        <f t="shared" ca="1" si="872"/>
        <v xml:space="preserve"> </v>
      </c>
      <c r="V3928" t="str">
        <f t="shared" ca="1" si="873"/>
        <v>let cannot_decomm [$2015_2020$ , $2035_2040$ , $TS_DEC_DIRECT_ELEC $] := 1;</v>
      </c>
    </row>
    <row r="3929" spans="8:22" outlineLevel="1" x14ac:dyDescent="0.25">
      <c r="H3929">
        <f t="shared" si="860"/>
        <v>84</v>
      </c>
      <c r="I3929" t="str">
        <f t="shared" ca="1" si="867"/>
        <v xml:space="preserve">TS_DEC_DIRECT_ELEC </v>
      </c>
      <c r="J3929">
        <f t="shared" ca="1" si="861"/>
        <v>25</v>
      </c>
      <c r="K3929">
        <f t="shared" si="862"/>
        <v>2015</v>
      </c>
      <c r="L3929">
        <f t="shared" si="868"/>
        <v>2020</v>
      </c>
      <c r="M3929" t="str">
        <f t="shared" si="863"/>
        <v>2015_2020</v>
      </c>
      <c r="N3929">
        <f t="shared" si="864"/>
        <v>2040</v>
      </c>
      <c r="O3929">
        <f t="shared" si="865"/>
        <v>2045</v>
      </c>
      <c r="P3929" t="str">
        <f t="shared" si="866"/>
        <v>2040_2045</v>
      </c>
      <c r="Q3929">
        <f t="shared" si="869"/>
        <v>0</v>
      </c>
      <c r="R3929">
        <f t="shared" si="870"/>
        <v>0</v>
      </c>
      <c r="S3929">
        <f t="shared" ca="1" si="871"/>
        <v>1</v>
      </c>
      <c r="U3929" t="str">
        <f t="shared" ca="1" si="872"/>
        <v xml:space="preserve"> </v>
      </c>
      <c r="V3929" t="str">
        <f t="shared" ca="1" si="873"/>
        <v>let cannot_decomm [$2015_2020$ , $2040_2045$ , $TS_DEC_DIRECT_ELEC $] := 1;</v>
      </c>
    </row>
    <row r="3930" spans="8:22" outlineLevel="1" x14ac:dyDescent="0.25">
      <c r="H3930">
        <f t="shared" si="860"/>
        <v>84</v>
      </c>
      <c r="I3930" t="str">
        <f t="shared" ca="1" si="867"/>
        <v xml:space="preserve">TS_DEC_DIRECT_ELEC </v>
      </c>
      <c r="J3930">
        <f t="shared" ca="1" si="861"/>
        <v>25</v>
      </c>
      <c r="K3930">
        <f t="shared" si="862"/>
        <v>2015</v>
      </c>
      <c r="L3930">
        <f t="shared" si="868"/>
        <v>2020</v>
      </c>
      <c r="M3930" t="str">
        <f t="shared" si="863"/>
        <v>2015_2020</v>
      </c>
      <c r="N3930">
        <f t="shared" si="864"/>
        <v>2045</v>
      </c>
      <c r="O3930">
        <f t="shared" si="865"/>
        <v>2050</v>
      </c>
      <c r="P3930" t="str">
        <f t="shared" si="866"/>
        <v>2045_2050</v>
      </c>
      <c r="Q3930">
        <f t="shared" si="869"/>
        <v>0</v>
      </c>
      <c r="R3930">
        <f t="shared" si="870"/>
        <v>0</v>
      </c>
      <c r="S3930">
        <f t="shared" ca="1" si="871"/>
        <v>1</v>
      </c>
      <c r="U3930" t="str">
        <f t="shared" ca="1" si="872"/>
        <v xml:space="preserve"> </v>
      </c>
      <c r="V3930" t="str">
        <f t="shared" ca="1" si="873"/>
        <v>let cannot_decomm [$2015_2020$ , $2045_2050$ , $TS_DEC_DIRECT_ELEC $] := 1;</v>
      </c>
    </row>
    <row r="3931" spans="8:22" outlineLevel="1" x14ac:dyDescent="0.25">
      <c r="H3931">
        <f t="shared" si="860"/>
        <v>84</v>
      </c>
      <c r="I3931" t="str">
        <f t="shared" ca="1" si="867"/>
        <v xml:space="preserve">TS_DEC_DIRECT_ELEC </v>
      </c>
      <c r="J3931">
        <f t="shared" ca="1" si="861"/>
        <v>25</v>
      </c>
      <c r="K3931">
        <f t="shared" si="862"/>
        <v>2020</v>
      </c>
      <c r="L3931">
        <f t="shared" si="868"/>
        <v>2025</v>
      </c>
      <c r="M3931" t="str">
        <f t="shared" si="863"/>
        <v>2020_2025</v>
      </c>
      <c r="N3931">
        <f t="shared" si="864"/>
        <v>2015</v>
      </c>
      <c r="O3931">
        <f t="shared" si="865"/>
        <v>2020</v>
      </c>
      <c r="P3931" t="str">
        <f t="shared" si="866"/>
        <v>2015_2020</v>
      </c>
      <c r="Q3931">
        <f t="shared" si="869"/>
        <v>0</v>
      </c>
      <c r="R3931">
        <f t="shared" si="870"/>
        <v>1</v>
      </c>
      <c r="S3931">
        <f t="shared" ca="1" si="871"/>
        <v>1</v>
      </c>
      <c r="U3931" t="str">
        <f t="shared" ca="1" si="872"/>
        <v>#</v>
      </c>
      <c r="V3931" t="str">
        <f t="shared" ca="1" si="873"/>
        <v>let cannot_decomm [$2020_2025$ , $2015_2020$ , $TS_DEC_DIRECT_ELEC $] := 1;</v>
      </c>
    </row>
    <row r="3932" spans="8:22" outlineLevel="1" x14ac:dyDescent="0.25">
      <c r="H3932">
        <f t="shared" si="860"/>
        <v>84</v>
      </c>
      <c r="I3932" t="str">
        <f t="shared" ca="1" si="867"/>
        <v xml:space="preserve">TS_DEC_DIRECT_ELEC </v>
      </c>
      <c r="J3932">
        <f t="shared" ca="1" si="861"/>
        <v>25</v>
      </c>
      <c r="K3932">
        <f t="shared" si="862"/>
        <v>2020</v>
      </c>
      <c r="L3932">
        <f t="shared" si="868"/>
        <v>2025</v>
      </c>
      <c r="M3932" t="str">
        <f t="shared" si="863"/>
        <v>2020_2025</v>
      </c>
      <c r="N3932">
        <f t="shared" si="864"/>
        <v>2020</v>
      </c>
      <c r="O3932">
        <f t="shared" si="865"/>
        <v>2025</v>
      </c>
      <c r="P3932" t="str">
        <f t="shared" si="866"/>
        <v>2020_2025</v>
      </c>
      <c r="Q3932">
        <f t="shared" si="869"/>
        <v>0</v>
      </c>
      <c r="R3932">
        <f t="shared" si="870"/>
        <v>0</v>
      </c>
      <c r="S3932">
        <f t="shared" ca="1" si="871"/>
        <v>1</v>
      </c>
      <c r="U3932" t="str">
        <f t="shared" ca="1" si="872"/>
        <v xml:space="preserve"> </v>
      </c>
      <c r="V3932" t="str">
        <f t="shared" ca="1" si="873"/>
        <v>let cannot_decomm [$2020_2025$ , $2020_2025$ , $TS_DEC_DIRECT_ELEC $] := 1;</v>
      </c>
    </row>
    <row r="3933" spans="8:22" outlineLevel="1" x14ac:dyDescent="0.25">
      <c r="H3933">
        <f t="shared" si="860"/>
        <v>84</v>
      </c>
      <c r="I3933" t="str">
        <f t="shared" ca="1" si="867"/>
        <v xml:space="preserve">TS_DEC_DIRECT_ELEC </v>
      </c>
      <c r="J3933">
        <f t="shared" ca="1" si="861"/>
        <v>25</v>
      </c>
      <c r="K3933">
        <f t="shared" si="862"/>
        <v>2020</v>
      </c>
      <c r="L3933">
        <f t="shared" si="868"/>
        <v>2025</v>
      </c>
      <c r="M3933" t="str">
        <f t="shared" si="863"/>
        <v>2020_2025</v>
      </c>
      <c r="N3933">
        <f t="shared" si="864"/>
        <v>2025</v>
      </c>
      <c r="O3933">
        <f t="shared" si="865"/>
        <v>2030</v>
      </c>
      <c r="P3933" t="str">
        <f t="shared" si="866"/>
        <v>2025_2030</v>
      </c>
      <c r="Q3933">
        <f t="shared" si="869"/>
        <v>0</v>
      </c>
      <c r="R3933">
        <f t="shared" si="870"/>
        <v>0</v>
      </c>
      <c r="S3933">
        <f t="shared" ca="1" si="871"/>
        <v>1</v>
      </c>
      <c r="U3933" t="str">
        <f t="shared" ca="1" si="872"/>
        <v xml:space="preserve"> </v>
      </c>
      <c r="V3933" t="str">
        <f t="shared" ca="1" si="873"/>
        <v>let cannot_decomm [$2020_2025$ , $2025_2030$ , $TS_DEC_DIRECT_ELEC $] := 1;</v>
      </c>
    </row>
    <row r="3934" spans="8:22" outlineLevel="1" x14ac:dyDescent="0.25">
      <c r="H3934">
        <f t="shared" si="860"/>
        <v>84</v>
      </c>
      <c r="I3934" t="str">
        <f t="shared" ca="1" si="867"/>
        <v xml:space="preserve">TS_DEC_DIRECT_ELEC </v>
      </c>
      <c r="J3934">
        <f t="shared" ca="1" si="861"/>
        <v>25</v>
      </c>
      <c r="K3934">
        <f t="shared" si="862"/>
        <v>2020</v>
      </c>
      <c r="L3934">
        <f t="shared" si="868"/>
        <v>2025</v>
      </c>
      <c r="M3934" t="str">
        <f t="shared" si="863"/>
        <v>2020_2025</v>
      </c>
      <c r="N3934">
        <f t="shared" si="864"/>
        <v>2030</v>
      </c>
      <c r="O3934">
        <f t="shared" si="865"/>
        <v>2035</v>
      </c>
      <c r="P3934" t="str">
        <f t="shared" si="866"/>
        <v>2030_2035</v>
      </c>
      <c r="Q3934">
        <f t="shared" si="869"/>
        <v>0</v>
      </c>
      <c r="R3934">
        <f t="shared" si="870"/>
        <v>0</v>
      </c>
      <c r="S3934">
        <f t="shared" ca="1" si="871"/>
        <v>1</v>
      </c>
      <c r="U3934" t="str">
        <f t="shared" ca="1" si="872"/>
        <v xml:space="preserve"> </v>
      </c>
      <c r="V3934" t="str">
        <f t="shared" ca="1" si="873"/>
        <v>let cannot_decomm [$2020_2025$ , $2030_2035$ , $TS_DEC_DIRECT_ELEC $] := 1;</v>
      </c>
    </row>
    <row r="3935" spans="8:22" outlineLevel="1" x14ac:dyDescent="0.25">
      <c r="H3935">
        <f t="shared" si="860"/>
        <v>84</v>
      </c>
      <c r="I3935" t="str">
        <f t="shared" ca="1" si="867"/>
        <v xml:space="preserve">TS_DEC_DIRECT_ELEC </v>
      </c>
      <c r="J3935">
        <f t="shared" ca="1" si="861"/>
        <v>25</v>
      </c>
      <c r="K3935">
        <f t="shared" si="862"/>
        <v>2020</v>
      </c>
      <c r="L3935">
        <f t="shared" si="868"/>
        <v>2025</v>
      </c>
      <c r="M3935" t="str">
        <f t="shared" si="863"/>
        <v>2020_2025</v>
      </c>
      <c r="N3935">
        <f t="shared" si="864"/>
        <v>2035</v>
      </c>
      <c r="O3935">
        <f t="shared" si="865"/>
        <v>2040</v>
      </c>
      <c r="P3935" t="str">
        <f t="shared" si="866"/>
        <v>2035_2040</v>
      </c>
      <c r="Q3935">
        <f t="shared" si="869"/>
        <v>0</v>
      </c>
      <c r="R3935">
        <f t="shared" si="870"/>
        <v>0</v>
      </c>
      <c r="S3935">
        <f t="shared" ca="1" si="871"/>
        <v>1</v>
      </c>
      <c r="U3935" t="str">
        <f t="shared" ca="1" si="872"/>
        <v xml:space="preserve"> </v>
      </c>
      <c r="V3935" t="str">
        <f t="shared" ca="1" si="873"/>
        <v>let cannot_decomm [$2020_2025$ , $2035_2040$ , $TS_DEC_DIRECT_ELEC $] := 1;</v>
      </c>
    </row>
    <row r="3936" spans="8:22" outlineLevel="1" x14ac:dyDescent="0.25">
      <c r="H3936">
        <f t="shared" si="860"/>
        <v>84</v>
      </c>
      <c r="I3936" t="str">
        <f t="shared" ca="1" si="867"/>
        <v xml:space="preserve">TS_DEC_DIRECT_ELEC </v>
      </c>
      <c r="J3936">
        <f t="shared" ca="1" si="861"/>
        <v>25</v>
      </c>
      <c r="K3936">
        <f t="shared" si="862"/>
        <v>2020</v>
      </c>
      <c r="L3936">
        <f t="shared" si="868"/>
        <v>2025</v>
      </c>
      <c r="M3936" t="str">
        <f t="shared" si="863"/>
        <v>2020_2025</v>
      </c>
      <c r="N3936">
        <f t="shared" si="864"/>
        <v>2040</v>
      </c>
      <c r="O3936">
        <f t="shared" si="865"/>
        <v>2045</v>
      </c>
      <c r="P3936" t="str">
        <f t="shared" si="866"/>
        <v>2040_2045</v>
      </c>
      <c r="Q3936">
        <f t="shared" si="869"/>
        <v>0</v>
      </c>
      <c r="R3936">
        <f t="shared" si="870"/>
        <v>0</v>
      </c>
      <c r="S3936">
        <f t="shared" ca="1" si="871"/>
        <v>1</v>
      </c>
      <c r="U3936" t="str">
        <f t="shared" ca="1" si="872"/>
        <v xml:space="preserve"> </v>
      </c>
      <c r="V3936" t="str">
        <f t="shared" ca="1" si="873"/>
        <v>let cannot_decomm [$2020_2025$ , $2040_2045$ , $TS_DEC_DIRECT_ELEC $] := 1;</v>
      </c>
    </row>
    <row r="3937" spans="8:22" outlineLevel="1" x14ac:dyDescent="0.25">
      <c r="H3937">
        <f t="shared" si="860"/>
        <v>84</v>
      </c>
      <c r="I3937" t="str">
        <f t="shared" ca="1" si="867"/>
        <v xml:space="preserve">TS_DEC_DIRECT_ELEC </v>
      </c>
      <c r="J3937">
        <f t="shared" ca="1" si="861"/>
        <v>25</v>
      </c>
      <c r="K3937">
        <f t="shared" si="862"/>
        <v>2020</v>
      </c>
      <c r="L3937">
        <f t="shared" si="868"/>
        <v>2025</v>
      </c>
      <c r="M3937" t="str">
        <f t="shared" si="863"/>
        <v>2020_2025</v>
      </c>
      <c r="N3937">
        <f t="shared" si="864"/>
        <v>2045</v>
      </c>
      <c r="O3937">
        <f t="shared" si="865"/>
        <v>2050</v>
      </c>
      <c r="P3937" t="str">
        <f t="shared" si="866"/>
        <v>2045_2050</v>
      </c>
      <c r="Q3937">
        <f t="shared" si="869"/>
        <v>0</v>
      </c>
      <c r="R3937">
        <f t="shared" si="870"/>
        <v>0</v>
      </c>
      <c r="S3937">
        <f t="shared" ca="1" si="871"/>
        <v>1</v>
      </c>
      <c r="U3937" t="str">
        <f t="shared" ca="1" si="872"/>
        <v xml:space="preserve"> </v>
      </c>
      <c r="V3937" t="str">
        <f t="shared" ca="1" si="873"/>
        <v>let cannot_decomm [$2020_2025$ , $2045_2050$ , $TS_DEC_DIRECT_ELEC $] := 1;</v>
      </c>
    </row>
    <row r="3938" spans="8:22" outlineLevel="1" x14ac:dyDescent="0.25">
      <c r="H3938">
        <f t="shared" si="860"/>
        <v>84</v>
      </c>
      <c r="I3938" t="str">
        <f t="shared" ca="1" si="867"/>
        <v xml:space="preserve">TS_DEC_DIRECT_ELEC </v>
      </c>
      <c r="J3938">
        <f t="shared" ca="1" si="861"/>
        <v>25</v>
      </c>
      <c r="K3938">
        <f t="shared" si="862"/>
        <v>2025</v>
      </c>
      <c r="L3938">
        <f t="shared" si="868"/>
        <v>2030</v>
      </c>
      <c r="M3938" t="str">
        <f t="shared" si="863"/>
        <v>2025_2030</v>
      </c>
      <c r="N3938">
        <f t="shared" si="864"/>
        <v>2015</v>
      </c>
      <c r="O3938">
        <f t="shared" si="865"/>
        <v>2020</v>
      </c>
      <c r="P3938" t="str">
        <f t="shared" si="866"/>
        <v>2015_2020</v>
      </c>
      <c r="Q3938">
        <f t="shared" si="869"/>
        <v>0</v>
      </c>
      <c r="R3938">
        <f t="shared" si="870"/>
        <v>1</v>
      </c>
      <c r="S3938">
        <f t="shared" ca="1" si="871"/>
        <v>1</v>
      </c>
      <c r="U3938" t="str">
        <f t="shared" ca="1" si="872"/>
        <v>#</v>
      </c>
      <c r="V3938" t="str">
        <f t="shared" ca="1" si="873"/>
        <v>let cannot_decomm [$2025_2030$ , $2015_2020$ , $TS_DEC_DIRECT_ELEC $] := 1;</v>
      </c>
    </row>
    <row r="3939" spans="8:22" outlineLevel="1" x14ac:dyDescent="0.25">
      <c r="H3939">
        <f t="shared" si="860"/>
        <v>84</v>
      </c>
      <c r="I3939" t="str">
        <f t="shared" ca="1" si="867"/>
        <v xml:space="preserve">TS_DEC_DIRECT_ELEC </v>
      </c>
      <c r="J3939">
        <f t="shared" ca="1" si="861"/>
        <v>25</v>
      </c>
      <c r="K3939">
        <f t="shared" si="862"/>
        <v>2025</v>
      </c>
      <c r="L3939">
        <f t="shared" si="868"/>
        <v>2030</v>
      </c>
      <c r="M3939" t="str">
        <f t="shared" si="863"/>
        <v>2025_2030</v>
      </c>
      <c r="N3939">
        <f t="shared" si="864"/>
        <v>2020</v>
      </c>
      <c r="O3939">
        <f t="shared" si="865"/>
        <v>2025</v>
      </c>
      <c r="P3939" t="str">
        <f t="shared" si="866"/>
        <v>2020_2025</v>
      </c>
      <c r="Q3939">
        <f t="shared" si="869"/>
        <v>0</v>
      </c>
      <c r="R3939">
        <f t="shared" si="870"/>
        <v>1</v>
      </c>
      <c r="S3939">
        <f t="shared" ca="1" si="871"/>
        <v>1</v>
      </c>
      <c r="U3939" t="str">
        <f t="shared" ca="1" si="872"/>
        <v>#</v>
      </c>
      <c r="V3939" t="str">
        <f t="shared" ca="1" si="873"/>
        <v>let cannot_decomm [$2025_2030$ , $2020_2025$ , $TS_DEC_DIRECT_ELEC $] := 1;</v>
      </c>
    </row>
    <row r="3940" spans="8:22" outlineLevel="1" x14ac:dyDescent="0.25">
      <c r="H3940">
        <f t="shared" si="860"/>
        <v>84</v>
      </c>
      <c r="I3940" t="str">
        <f t="shared" ca="1" si="867"/>
        <v xml:space="preserve">TS_DEC_DIRECT_ELEC </v>
      </c>
      <c r="J3940">
        <f t="shared" ca="1" si="861"/>
        <v>25</v>
      </c>
      <c r="K3940">
        <f t="shared" si="862"/>
        <v>2025</v>
      </c>
      <c r="L3940">
        <f t="shared" si="868"/>
        <v>2030</v>
      </c>
      <c r="M3940" t="str">
        <f t="shared" si="863"/>
        <v>2025_2030</v>
      </c>
      <c r="N3940">
        <f t="shared" si="864"/>
        <v>2025</v>
      </c>
      <c r="O3940">
        <f t="shared" si="865"/>
        <v>2030</v>
      </c>
      <c r="P3940" t="str">
        <f t="shared" si="866"/>
        <v>2025_2030</v>
      </c>
      <c r="Q3940">
        <f t="shared" si="869"/>
        <v>0</v>
      </c>
      <c r="R3940">
        <f t="shared" si="870"/>
        <v>0</v>
      </c>
      <c r="S3940">
        <f t="shared" ca="1" si="871"/>
        <v>1</v>
      </c>
      <c r="U3940" t="str">
        <f t="shared" ca="1" si="872"/>
        <v xml:space="preserve"> </v>
      </c>
      <c r="V3940" t="str">
        <f t="shared" ca="1" si="873"/>
        <v>let cannot_decomm [$2025_2030$ , $2025_2030$ , $TS_DEC_DIRECT_ELEC $] := 1;</v>
      </c>
    </row>
    <row r="3941" spans="8:22" outlineLevel="1" x14ac:dyDescent="0.25">
      <c r="H3941">
        <f t="shared" si="860"/>
        <v>84</v>
      </c>
      <c r="I3941" t="str">
        <f t="shared" ca="1" si="867"/>
        <v xml:space="preserve">TS_DEC_DIRECT_ELEC </v>
      </c>
      <c r="J3941">
        <f t="shared" ca="1" si="861"/>
        <v>25</v>
      </c>
      <c r="K3941">
        <f t="shared" si="862"/>
        <v>2025</v>
      </c>
      <c r="L3941">
        <f t="shared" si="868"/>
        <v>2030</v>
      </c>
      <c r="M3941" t="str">
        <f t="shared" si="863"/>
        <v>2025_2030</v>
      </c>
      <c r="N3941">
        <f t="shared" si="864"/>
        <v>2030</v>
      </c>
      <c r="O3941">
        <f t="shared" si="865"/>
        <v>2035</v>
      </c>
      <c r="P3941" t="str">
        <f t="shared" si="866"/>
        <v>2030_2035</v>
      </c>
      <c r="Q3941">
        <f t="shared" si="869"/>
        <v>0</v>
      </c>
      <c r="R3941">
        <f t="shared" si="870"/>
        <v>0</v>
      </c>
      <c r="S3941">
        <f t="shared" ca="1" si="871"/>
        <v>1</v>
      </c>
      <c r="U3941" t="str">
        <f t="shared" ca="1" si="872"/>
        <v xml:space="preserve"> </v>
      </c>
      <c r="V3941" t="str">
        <f t="shared" ca="1" si="873"/>
        <v>let cannot_decomm [$2025_2030$ , $2030_2035$ , $TS_DEC_DIRECT_ELEC $] := 1;</v>
      </c>
    </row>
    <row r="3942" spans="8:22" outlineLevel="1" x14ac:dyDescent="0.25">
      <c r="H3942">
        <f t="shared" si="860"/>
        <v>84</v>
      </c>
      <c r="I3942" t="str">
        <f t="shared" ca="1" si="867"/>
        <v xml:space="preserve">TS_DEC_DIRECT_ELEC </v>
      </c>
      <c r="J3942">
        <f t="shared" ca="1" si="861"/>
        <v>25</v>
      </c>
      <c r="K3942">
        <f t="shared" si="862"/>
        <v>2025</v>
      </c>
      <c r="L3942">
        <f t="shared" si="868"/>
        <v>2030</v>
      </c>
      <c r="M3942" t="str">
        <f t="shared" si="863"/>
        <v>2025_2030</v>
      </c>
      <c r="N3942">
        <f t="shared" si="864"/>
        <v>2035</v>
      </c>
      <c r="O3942">
        <f t="shared" si="865"/>
        <v>2040</v>
      </c>
      <c r="P3942" t="str">
        <f t="shared" si="866"/>
        <v>2035_2040</v>
      </c>
      <c r="Q3942">
        <f t="shared" si="869"/>
        <v>0</v>
      </c>
      <c r="R3942">
        <f t="shared" si="870"/>
        <v>0</v>
      </c>
      <c r="S3942">
        <f t="shared" ca="1" si="871"/>
        <v>1</v>
      </c>
      <c r="U3942" t="str">
        <f t="shared" ca="1" si="872"/>
        <v xml:space="preserve"> </v>
      </c>
      <c r="V3942" t="str">
        <f t="shared" ca="1" si="873"/>
        <v>let cannot_decomm [$2025_2030$ , $2035_2040$ , $TS_DEC_DIRECT_ELEC $] := 1;</v>
      </c>
    </row>
    <row r="3943" spans="8:22" outlineLevel="1" x14ac:dyDescent="0.25">
      <c r="H3943">
        <f t="shared" si="860"/>
        <v>84</v>
      </c>
      <c r="I3943" t="str">
        <f t="shared" ca="1" si="867"/>
        <v xml:space="preserve">TS_DEC_DIRECT_ELEC </v>
      </c>
      <c r="J3943">
        <f t="shared" ca="1" si="861"/>
        <v>25</v>
      </c>
      <c r="K3943">
        <f t="shared" si="862"/>
        <v>2025</v>
      </c>
      <c r="L3943">
        <f t="shared" si="868"/>
        <v>2030</v>
      </c>
      <c r="M3943" t="str">
        <f t="shared" si="863"/>
        <v>2025_2030</v>
      </c>
      <c r="N3943">
        <f t="shared" si="864"/>
        <v>2040</v>
      </c>
      <c r="O3943">
        <f t="shared" si="865"/>
        <v>2045</v>
      </c>
      <c r="P3943" t="str">
        <f t="shared" si="866"/>
        <v>2040_2045</v>
      </c>
      <c r="Q3943">
        <f t="shared" si="869"/>
        <v>0</v>
      </c>
      <c r="R3943">
        <f t="shared" si="870"/>
        <v>0</v>
      </c>
      <c r="S3943">
        <f t="shared" ca="1" si="871"/>
        <v>1</v>
      </c>
      <c r="U3943" t="str">
        <f t="shared" ca="1" si="872"/>
        <v xml:space="preserve"> </v>
      </c>
      <c r="V3943" t="str">
        <f t="shared" ca="1" si="873"/>
        <v>let cannot_decomm [$2025_2030$ , $2040_2045$ , $TS_DEC_DIRECT_ELEC $] := 1;</v>
      </c>
    </row>
    <row r="3944" spans="8:22" outlineLevel="1" x14ac:dyDescent="0.25">
      <c r="H3944">
        <f t="shared" si="860"/>
        <v>84</v>
      </c>
      <c r="I3944" t="str">
        <f t="shared" ca="1" si="867"/>
        <v xml:space="preserve">TS_DEC_DIRECT_ELEC </v>
      </c>
      <c r="J3944">
        <f t="shared" ca="1" si="861"/>
        <v>25</v>
      </c>
      <c r="K3944">
        <f t="shared" si="862"/>
        <v>2025</v>
      </c>
      <c r="L3944">
        <f t="shared" si="868"/>
        <v>2030</v>
      </c>
      <c r="M3944" t="str">
        <f t="shared" si="863"/>
        <v>2025_2030</v>
      </c>
      <c r="N3944">
        <f t="shared" si="864"/>
        <v>2045</v>
      </c>
      <c r="O3944">
        <f t="shared" si="865"/>
        <v>2050</v>
      </c>
      <c r="P3944" t="str">
        <f t="shared" si="866"/>
        <v>2045_2050</v>
      </c>
      <c r="Q3944">
        <f t="shared" si="869"/>
        <v>0</v>
      </c>
      <c r="R3944">
        <f t="shared" si="870"/>
        <v>0</v>
      </c>
      <c r="S3944">
        <f t="shared" ca="1" si="871"/>
        <v>1</v>
      </c>
      <c r="U3944" t="str">
        <f t="shared" ca="1" si="872"/>
        <v xml:space="preserve"> </v>
      </c>
      <c r="V3944" t="str">
        <f t="shared" ca="1" si="873"/>
        <v>let cannot_decomm [$2025_2030$ , $2045_2050$ , $TS_DEC_DIRECT_ELEC $] := 1;</v>
      </c>
    </row>
    <row r="3945" spans="8:22" outlineLevel="1" x14ac:dyDescent="0.25">
      <c r="H3945">
        <f t="shared" si="860"/>
        <v>84</v>
      </c>
      <c r="I3945" t="str">
        <f t="shared" ca="1" si="867"/>
        <v xml:space="preserve">TS_DEC_DIRECT_ELEC </v>
      </c>
      <c r="J3945">
        <f t="shared" ca="1" si="861"/>
        <v>25</v>
      </c>
      <c r="K3945">
        <f t="shared" si="862"/>
        <v>2030</v>
      </c>
      <c r="L3945">
        <f t="shared" si="868"/>
        <v>2035</v>
      </c>
      <c r="M3945" t="str">
        <f t="shared" si="863"/>
        <v>2030_2035</v>
      </c>
      <c r="N3945">
        <f t="shared" si="864"/>
        <v>2015</v>
      </c>
      <c r="O3945">
        <f t="shared" si="865"/>
        <v>2020</v>
      </c>
      <c r="P3945" t="str">
        <f t="shared" si="866"/>
        <v>2015_2020</v>
      </c>
      <c r="Q3945">
        <f t="shared" si="869"/>
        <v>0</v>
      </c>
      <c r="R3945">
        <f t="shared" si="870"/>
        <v>1</v>
      </c>
      <c r="S3945">
        <f t="shared" ca="1" si="871"/>
        <v>1</v>
      </c>
      <c r="U3945" t="str">
        <f t="shared" ca="1" si="872"/>
        <v>#</v>
      </c>
      <c r="V3945" t="str">
        <f t="shared" ca="1" si="873"/>
        <v>let cannot_decomm [$2030_2035$ , $2015_2020$ , $TS_DEC_DIRECT_ELEC $] := 1;</v>
      </c>
    </row>
    <row r="3946" spans="8:22" outlineLevel="1" x14ac:dyDescent="0.25">
      <c r="H3946">
        <f t="shared" si="860"/>
        <v>84</v>
      </c>
      <c r="I3946" t="str">
        <f t="shared" ca="1" si="867"/>
        <v xml:space="preserve">TS_DEC_DIRECT_ELEC </v>
      </c>
      <c r="J3946">
        <f t="shared" ca="1" si="861"/>
        <v>25</v>
      </c>
      <c r="K3946">
        <f t="shared" si="862"/>
        <v>2030</v>
      </c>
      <c r="L3946">
        <f t="shared" si="868"/>
        <v>2035</v>
      </c>
      <c r="M3946" t="str">
        <f t="shared" si="863"/>
        <v>2030_2035</v>
      </c>
      <c r="N3946">
        <f t="shared" si="864"/>
        <v>2020</v>
      </c>
      <c r="O3946">
        <f t="shared" si="865"/>
        <v>2025</v>
      </c>
      <c r="P3946" t="str">
        <f t="shared" si="866"/>
        <v>2020_2025</v>
      </c>
      <c r="Q3946">
        <f t="shared" si="869"/>
        <v>0</v>
      </c>
      <c r="R3946">
        <f t="shared" si="870"/>
        <v>1</v>
      </c>
      <c r="S3946">
        <f t="shared" ca="1" si="871"/>
        <v>1</v>
      </c>
      <c r="U3946" t="str">
        <f t="shared" ca="1" si="872"/>
        <v>#</v>
      </c>
      <c r="V3946" t="str">
        <f t="shared" ca="1" si="873"/>
        <v>let cannot_decomm [$2030_2035$ , $2020_2025$ , $TS_DEC_DIRECT_ELEC $] := 1;</v>
      </c>
    </row>
    <row r="3947" spans="8:22" outlineLevel="1" x14ac:dyDescent="0.25">
      <c r="H3947">
        <f t="shared" si="860"/>
        <v>84</v>
      </c>
      <c r="I3947" t="str">
        <f t="shared" ca="1" si="867"/>
        <v xml:space="preserve">TS_DEC_DIRECT_ELEC </v>
      </c>
      <c r="J3947">
        <f t="shared" ca="1" si="861"/>
        <v>25</v>
      </c>
      <c r="K3947">
        <f t="shared" si="862"/>
        <v>2030</v>
      </c>
      <c r="L3947">
        <f t="shared" si="868"/>
        <v>2035</v>
      </c>
      <c r="M3947" t="str">
        <f t="shared" si="863"/>
        <v>2030_2035</v>
      </c>
      <c r="N3947">
        <f t="shared" si="864"/>
        <v>2025</v>
      </c>
      <c r="O3947">
        <f t="shared" si="865"/>
        <v>2030</v>
      </c>
      <c r="P3947" t="str">
        <f t="shared" si="866"/>
        <v>2025_2030</v>
      </c>
      <c r="Q3947">
        <f t="shared" si="869"/>
        <v>0</v>
      </c>
      <c r="R3947">
        <f t="shared" si="870"/>
        <v>1</v>
      </c>
      <c r="S3947">
        <f t="shared" ca="1" si="871"/>
        <v>1</v>
      </c>
      <c r="U3947" t="str">
        <f t="shared" ca="1" si="872"/>
        <v>#</v>
      </c>
      <c r="V3947" t="str">
        <f t="shared" ca="1" si="873"/>
        <v>let cannot_decomm [$2030_2035$ , $2025_2030$ , $TS_DEC_DIRECT_ELEC $] := 1;</v>
      </c>
    </row>
    <row r="3948" spans="8:22" outlineLevel="1" x14ac:dyDescent="0.25">
      <c r="H3948">
        <f t="shared" si="860"/>
        <v>84</v>
      </c>
      <c r="I3948" t="str">
        <f t="shared" ca="1" si="867"/>
        <v xml:space="preserve">TS_DEC_DIRECT_ELEC </v>
      </c>
      <c r="J3948">
        <f t="shared" ca="1" si="861"/>
        <v>25</v>
      </c>
      <c r="K3948">
        <f t="shared" si="862"/>
        <v>2030</v>
      </c>
      <c r="L3948">
        <f t="shared" si="868"/>
        <v>2035</v>
      </c>
      <c r="M3948" t="str">
        <f t="shared" si="863"/>
        <v>2030_2035</v>
      </c>
      <c r="N3948">
        <f t="shared" si="864"/>
        <v>2030</v>
      </c>
      <c r="O3948">
        <f t="shared" si="865"/>
        <v>2035</v>
      </c>
      <c r="P3948" t="str">
        <f t="shared" si="866"/>
        <v>2030_2035</v>
      </c>
      <c r="Q3948">
        <f t="shared" si="869"/>
        <v>0</v>
      </c>
      <c r="R3948">
        <f t="shared" si="870"/>
        <v>0</v>
      </c>
      <c r="S3948">
        <f t="shared" ca="1" si="871"/>
        <v>1</v>
      </c>
      <c r="U3948" t="str">
        <f t="shared" ca="1" si="872"/>
        <v xml:space="preserve"> </v>
      </c>
      <c r="V3948" t="str">
        <f t="shared" ca="1" si="873"/>
        <v>let cannot_decomm [$2030_2035$ , $2030_2035$ , $TS_DEC_DIRECT_ELEC $] := 1;</v>
      </c>
    </row>
    <row r="3949" spans="8:22" outlineLevel="1" x14ac:dyDescent="0.25">
      <c r="H3949">
        <f t="shared" si="860"/>
        <v>84</v>
      </c>
      <c r="I3949" t="str">
        <f t="shared" ca="1" si="867"/>
        <v xml:space="preserve">TS_DEC_DIRECT_ELEC </v>
      </c>
      <c r="J3949">
        <f t="shared" ca="1" si="861"/>
        <v>25</v>
      </c>
      <c r="K3949">
        <f t="shared" si="862"/>
        <v>2030</v>
      </c>
      <c r="L3949">
        <f t="shared" si="868"/>
        <v>2035</v>
      </c>
      <c r="M3949" t="str">
        <f t="shared" si="863"/>
        <v>2030_2035</v>
      </c>
      <c r="N3949">
        <f t="shared" si="864"/>
        <v>2035</v>
      </c>
      <c r="O3949">
        <f t="shared" si="865"/>
        <v>2040</v>
      </c>
      <c r="P3949" t="str">
        <f t="shared" si="866"/>
        <v>2035_2040</v>
      </c>
      <c r="Q3949">
        <f t="shared" si="869"/>
        <v>0</v>
      </c>
      <c r="R3949">
        <f t="shared" si="870"/>
        <v>0</v>
      </c>
      <c r="S3949">
        <f t="shared" ca="1" si="871"/>
        <v>1</v>
      </c>
      <c r="U3949" t="str">
        <f t="shared" ca="1" si="872"/>
        <v xml:space="preserve"> </v>
      </c>
      <c r="V3949" t="str">
        <f t="shared" ca="1" si="873"/>
        <v>let cannot_decomm [$2030_2035$ , $2035_2040$ , $TS_DEC_DIRECT_ELEC $] := 1;</v>
      </c>
    </row>
    <row r="3950" spans="8:22" outlineLevel="1" x14ac:dyDescent="0.25">
      <c r="H3950">
        <f t="shared" si="860"/>
        <v>84</v>
      </c>
      <c r="I3950" t="str">
        <f t="shared" ca="1" si="867"/>
        <v xml:space="preserve">TS_DEC_DIRECT_ELEC </v>
      </c>
      <c r="J3950">
        <f t="shared" ca="1" si="861"/>
        <v>25</v>
      </c>
      <c r="K3950">
        <f t="shared" si="862"/>
        <v>2030</v>
      </c>
      <c r="L3950">
        <f t="shared" si="868"/>
        <v>2035</v>
      </c>
      <c r="M3950" t="str">
        <f t="shared" si="863"/>
        <v>2030_2035</v>
      </c>
      <c r="N3950">
        <f t="shared" si="864"/>
        <v>2040</v>
      </c>
      <c r="O3950">
        <f t="shared" si="865"/>
        <v>2045</v>
      </c>
      <c r="P3950" t="str">
        <f t="shared" si="866"/>
        <v>2040_2045</v>
      </c>
      <c r="Q3950">
        <f t="shared" si="869"/>
        <v>0</v>
      </c>
      <c r="R3950">
        <f t="shared" si="870"/>
        <v>0</v>
      </c>
      <c r="S3950">
        <f t="shared" ca="1" si="871"/>
        <v>1</v>
      </c>
      <c r="U3950" t="str">
        <f t="shared" ca="1" si="872"/>
        <v xml:space="preserve"> </v>
      </c>
      <c r="V3950" t="str">
        <f t="shared" ca="1" si="873"/>
        <v>let cannot_decomm [$2030_2035$ , $2040_2045$ , $TS_DEC_DIRECT_ELEC $] := 1;</v>
      </c>
    </row>
    <row r="3951" spans="8:22" outlineLevel="1" x14ac:dyDescent="0.25">
      <c r="H3951">
        <f t="shared" si="860"/>
        <v>84</v>
      </c>
      <c r="I3951" t="str">
        <f t="shared" ca="1" si="867"/>
        <v xml:space="preserve">TS_DEC_DIRECT_ELEC </v>
      </c>
      <c r="J3951">
        <f t="shared" ca="1" si="861"/>
        <v>25</v>
      </c>
      <c r="K3951">
        <f t="shared" si="862"/>
        <v>2030</v>
      </c>
      <c r="L3951">
        <f t="shared" si="868"/>
        <v>2035</v>
      </c>
      <c r="M3951" t="str">
        <f t="shared" si="863"/>
        <v>2030_2035</v>
      </c>
      <c r="N3951">
        <f t="shared" si="864"/>
        <v>2045</v>
      </c>
      <c r="O3951">
        <f t="shared" si="865"/>
        <v>2050</v>
      </c>
      <c r="P3951" t="str">
        <f t="shared" si="866"/>
        <v>2045_2050</v>
      </c>
      <c r="Q3951">
        <f t="shared" si="869"/>
        <v>0</v>
      </c>
      <c r="R3951">
        <f t="shared" si="870"/>
        <v>0</v>
      </c>
      <c r="S3951">
        <f t="shared" ca="1" si="871"/>
        <v>1</v>
      </c>
      <c r="U3951" t="str">
        <f t="shared" ca="1" si="872"/>
        <v xml:space="preserve"> </v>
      </c>
      <c r="V3951" t="str">
        <f t="shared" ca="1" si="873"/>
        <v>let cannot_decomm [$2030_2035$ , $2045_2050$ , $TS_DEC_DIRECT_ELEC $] := 1;</v>
      </c>
    </row>
    <row r="3952" spans="8:22" outlineLevel="1" x14ac:dyDescent="0.25">
      <c r="H3952">
        <f t="shared" si="860"/>
        <v>84</v>
      </c>
      <c r="I3952" t="str">
        <f t="shared" ca="1" si="867"/>
        <v xml:space="preserve">TS_DEC_DIRECT_ELEC </v>
      </c>
      <c r="J3952">
        <f t="shared" ca="1" si="861"/>
        <v>25</v>
      </c>
      <c r="K3952">
        <f t="shared" si="862"/>
        <v>2035</v>
      </c>
      <c r="L3952">
        <f t="shared" si="868"/>
        <v>2040</v>
      </c>
      <c r="M3952" t="str">
        <f t="shared" si="863"/>
        <v>2035_2040</v>
      </c>
      <c r="N3952">
        <f t="shared" si="864"/>
        <v>2015</v>
      </c>
      <c r="O3952">
        <f t="shared" si="865"/>
        <v>2020</v>
      </c>
      <c r="P3952" t="str">
        <f t="shared" si="866"/>
        <v>2015_2020</v>
      </c>
      <c r="Q3952">
        <f t="shared" si="869"/>
        <v>0</v>
      </c>
      <c r="R3952">
        <f t="shared" si="870"/>
        <v>1</v>
      </c>
      <c r="S3952">
        <f t="shared" ca="1" si="871"/>
        <v>1</v>
      </c>
      <c r="U3952" t="str">
        <f t="shared" ca="1" si="872"/>
        <v>#</v>
      </c>
      <c r="V3952" t="str">
        <f t="shared" ca="1" si="873"/>
        <v>let cannot_decomm [$2035_2040$ , $2015_2020$ , $TS_DEC_DIRECT_ELEC $] := 1;</v>
      </c>
    </row>
    <row r="3953" spans="8:22" outlineLevel="1" x14ac:dyDescent="0.25">
      <c r="H3953">
        <f t="shared" si="860"/>
        <v>84</v>
      </c>
      <c r="I3953" t="str">
        <f t="shared" ca="1" si="867"/>
        <v xml:space="preserve">TS_DEC_DIRECT_ELEC </v>
      </c>
      <c r="J3953">
        <f t="shared" ca="1" si="861"/>
        <v>25</v>
      </c>
      <c r="K3953">
        <f t="shared" si="862"/>
        <v>2035</v>
      </c>
      <c r="L3953">
        <f t="shared" si="868"/>
        <v>2040</v>
      </c>
      <c r="M3953" t="str">
        <f t="shared" si="863"/>
        <v>2035_2040</v>
      </c>
      <c r="N3953">
        <f t="shared" si="864"/>
        <v>2020</v>
      </c>
      <c r="O3953">
        <f t="shared" si="865"/>
        <v>2025</v>
      </c>
      <c r="P3953" t="str">
        <f t="shared" si="866"/>
        <v>2020_2025</v>
      </c>
      <c r="Q3953">
        <f t="shared" si="869"/>
        <v>0</v>
      </c>
      <c r="R3953">
        <f t="shared" si="870"/>
        <v>1</v>
      </c>
      <c r="S3953">
        <f t="shared" ca="1" si="871"/>
        <v>1</v>
      </c>
      <c r="U3953" t="str">
        <f t="shared" ca="1" si="872"/>
        <v>#</v>
      </c>
      <c r="V3953" t="str">
        <f t="shared" ca="1" si="873"/>
        <v>let cannot_decomm [$2035_2040$ , $2020_2025$ , $TS_DEC_DIRECT_ELEC $] := 1;</v>
      </c>
    </row>
    <row r="3954" spans="8:22" outlineLevel="1" x14ac:dyDescent="0.25">
      <c r="H3954">
        <f t="shared" si="860"/>
        <v>84</v>
      </c>
      <c r="I3954" t="str">
        <f t="shared" ca="1" si="867"/>
        <v xml:space="preserve">TS_DEC_DIRECT_ELEC </v>
      </c>
      <c r="J3954">
        <f t="shared" ca="1" si="861"/>
        <v>25</v>
      </c>
      <c r="K3954">
        <f t="shared" si="862"/>
        <v>2035</v>
      </c>
      <c r="L3954">
        <f t="shared" si="868"/>
        <v>2040</v>
      </c>
      <c r="M3954" t="str">
        <f t="shared" si="863"/>
        <v>2035_2040</v>
      </c>
      <c r="N3954">
        <f t="shared" si="864"/>
        <v>2025</v>
      </c>
      <c r="O3954">
        <f t="shared" si="865"/>
        <v>2030</v>
      </c>
      <c r="P3954" t="str">
        <f t="shared" si="866"/>
        <v>2025_2030</v>
      </c>
      <c r="Q3954">
        <f t="shared" si="869"/>
        <v>0</v>
      </c>
      <c r="R3954">
        <f t="shared" si="870"/>
        <v>1</v>
      </c>
      <c r="S3954">
        <f t="shared" ca="1" si="871"/>
        <v>1</v>
      </c>
      <c r="U3954" t="str">
        <f t="shared" ca="1" si="872"/>
        <v>#</v>
      </c>
      <c r="V3954" t="str">
        <f t="shared" ca="1" si="873"/>
        <v>let cannot_decomm [$2035_2040$ , $2025_2030$ , $TS_DEC_DIRECT_ELEC $] := 1;</v>
      </c>
    </row>
    <row r="3955" spans="8:22" outlineLevel="1" x14ac:dyDescent="0.25">
      <c r="H3955">
        <f t="shared" si="860"/>
        <v>84</v>
      </c>
      <c r="I3955" t="str">
        <f t="shared" ca="1" si="867"/>
        <v xml:space="preserve">TS_DEC_DIRECT_ELEC </v>
      </c>
      <c r="J3955">
        <f t="shared" ca="1" si="861"/>
        <v>25</v>
      </c>
      <c r="K3955">
        <f t="shared" si="862"/>
        <v>2035</v>
      </c>
      <c r="L3955">
        <f t="shared" si="868"/>
        <v>2040</v>
      </c>
      <c r="M3955" t="str">
        <f t="shared" si="863"/>
        <v>2035_2040</v>
      </c>
      <c r="N3955">
        <f t="shared" si="864"/>
        <v>2030</v>
      </c>
      <c r="O3955">
        <f t="shared" si="865"/>
        <v>2035</v>
      </c>
      <c r="P3955" t="str">
        <f t="shared" si="866"/>
        <v>2030_2035</v>
      </c>
      <c r="Q3955">
        <f t="shared" si="869"/>
        <v>0</v>
      </c>
      <c r="R3955">
        <f t="shared" si="870"/>
        <v>1</v>
      </c>
      <c r="S3955">
        <f t="shared" ca="1" si="871"/>
        <v>1</v>
      </c>
      <c r="U3955" t="str">
        <f t="shared" ca="1" si="872"/>
        <v>#</v>
      </c>
      <c r="V3955" t="str">
        <f t="shared" ca="1" si="873"/>
        <v>let cannot_decomm [$2035_2040$ , $2030_2035$ , $TS_DEC_DIRECT_ELEC $] := 1;</v>
      </c>
    </row>
    <row r="3956" spans="8:22" outlineLevel="1" x14ac:dyDescent="0.25">
      <c r="H3956">
        <f t="shared" si="860"/>
        <v>84</v>
      </c>
      <c r="I3956" t="str">
        <f t="shared" ca="1" si="867"/>
        <v xml:space="preserve">TS_DEC_DIRECT_ELEC </v>
      </c>
      <c r="J3956">
        <f t="shared" ca="1" si="861"/>
        <v>25</v>
      </c>
      <c r="K3956">
        <f t="shared" si="862"/>
        <v>2035</v>
      </c>
      <c r="L3956">
        <f t="shared" si="868"/>
        <v>2040</v>
      </c>
      <c r="M3956" t="str">
        <f t="shared" si="863"/>
        <v>2035_2040</v>
      </c>
      <c r="N3956">
        <f t="shared" si="864"/>
        <v>2035</v>
      </c>
      <c r="O3956">
        <f t="shared" si="865"/>
        <v>2040</v>
      </c>
      <c r="P3956" t="str">
        <f t="shared" si="866"/>
        <v>2035_2040</v>
      </c>
      <c r="Q3956">
        <f t="shared" si="869"/>
        <v>0</v>
      </c>
      <c r="R3956">
        <f t="shared" si="870"/>
        <v>0</v>
      </c>
      <c r="S3956">
        <f t="shared" ca="1" si="871"/>
        <v>1</v>
      </c>
      <c r="U3956" t="str">
        <f t="shared" ca="1" si="872"/>
        <v xml:space="preserve"> </v>
      </c>
      <c r="V3956" t="str">
        <f t="shared" ca="1" si="873"/>
        <v>let cannot_decomm [$2035_2040$ , $2035_2040$ , $TS_DEC_DIRECT_ELEC $] := 1;</v>
      </c>
    </row>
    <row r="3957" spans="8:22" outlineLevel="1" x14ac:dyDescent="0.25">
      <c r="H3957">
        <f t="shared" ref="H3957:H4020" si="874">(FLOOR((ROW(A3957)-4)/49,1))+4</f>
        <v>84</v>
      </c>
      <c r="I3957" t="str">
        <f t="shared" ca="1" si="867"/>
        <v xml:space="preserve">TS_DEC_DIRECT_ELEC </v>
      </c>
      <c r="J3957">
        <f t="shared" ref="J3957:J4020" ca="1" si="875">INDIRECT("C"&amp;H3957)</f>
        <v>25</v>
      </c>
      <c r="K3957">
        <f t="shared" ref="K3957:K4020" si="876">2015+MOD(FLOOR((ROW(A3957)-4)/7,1),7)*5</f>
        <v>2035</v>
      </c>
      <c r="L3957">
        <f t="shared" si="868"/>
        <v>2040</v>
      </c>
      <c r="M3957" t="str">
        <f t="shared" ref="M3957:M4020" si="877">K3957&amp;"_"&amp;L3957</f>
        <v>2035_2040</v>
      </c>
      <c r="N3957">
        <f t="shared" ref="N3957:N4020" si="878">2015+MOD(ROW(D3957)-4,7)*5</f>
        <v>2040</v>
      </c>
      <c r="O3957">
        <f t="shared" ref="O3957:O4020" si="879">2020+MOD(ROW(E3957)-4,7)*5</f>
        <v>2045</v>
      </c>
      <c r="P3957" t="str">
        <f t="shared" ref="P3957:P4020" si="880">N3957&amp;"_"&amp;O3957</f>
        <v>2040_2045</v>
      </c>
      <c r="Q3957">
        <f t="shared" si="869"/>
        <v>0</v>
      </c>
      <c r="R3957">
        <f t="shared" si="870"/>
        <v>0</v>
      </c>
      <c r="S3957">
        <f t="shared" ca="1" si="871"/>
        <v>1</v>
      </c>
      <c r="U3957" t="str">
        <f t="shared" ca="1" si="872"/>
        <v xml:space="preserve"> </v>
      </c>
      <c r="V3957" t="str">
        <f t="shared" ca="1" si="873"/>
        <v>let cannot_decomm [$2035_2040$ , $2040_2045$ , $TS_DEC_DIRECT_ELEC $] := 1;</v>
      </c>
    </row>
    <row r="3958" spans="8:22" outlineLevel="1" x14ac:dyDescent="0.25">
      <c r="H3958">
        <f t="shared" si="874"/>
        <v>84</v>
      </c>
      <c r="I3958" t="str">
        <f t="shared" ca="1" si="867"/>
        <v xml:space="preserve">TS_DEC_DIRECT_ELEC </v>
      </c>
      <c r="J3958">
        <f t="shared" ca="1" si="875"/>
        <v>25</v>
      </c>
      <c r="K3958">
        <f t="shared" si="876"/>
        <v>2035</v>
      </c>
      <c r="L3958">
        <f t="shared" si="868"/>
        <v>2040</v>
      </c>
      <c r="M3958" t="str">
        <f t="shared" si="877"/>
        <v>2035_2040</v>
      </c>
      <c r="N3958">
        <f t="shared" si="878"/>
        <v>2045</v>
      </c>
      <c r="O3958">
        <f t="shared" si="879"/>
        <v>2050</v>
      </c>
      <c r="P3958" t="str">
        <f t="shared" si="880"/>
        <v>2045_2050</v>
      </c>
      <c r="Q3958">
        <f t="shared" si="869"/>
        <v>0</v>
      </c>
      <c r="R3958">
        <f t="shared" si="870"/>
        <v>0</v>
      </c>
      <c r="S3958">
        <f t="shared" ca="1" si="871"/>
        <v>1</v>
      </c>
      <c r="U3958" t="str">
        <f t="shared" ca="1" si="872"/>
        <v xml:space="preserve"> </v>
      </c>
      <c r="V3958" t="str">
        <f t="shared" ca="1" si="873"/>
        <v>let cannot_decomm [$2035_2040$ , $2045_2050$ , $TS_DEC_DIRECT_ELEC $] := 1;</v>
      </c>
    </row>
    <row r="3959" spans="8:22" outlineLevel="1" x14ac:dyDescent="0.25">
      <c r="H3959">
        <f t="shared" si="874"/>
        <v>84</v>
      </c>
      <c r="I3959" t="str">
        <f t="shared" ca="1" si="867"/>
        <v xml:space="preserve">TS_DEC_DIRECT_ELEC </v>
      </c>
      <c r="J3959">
        <f t="shared" ca="1" si="875"/>
        <v>25</v>
      </c>
      <c r="K3959">
        <f t="shared" si="876"/>
        <v>2040</v>
      </c>
      <c r="L3959">
        <f t="shared" si="868"/>
        <v>2045</v>
      </c>
      <c r="M3959" t="str">
        <f t="shared" si="877"/>
        <v>2040_2045</v>
      </c>
      <c r="N3959">
        <f t="shared" si="878"/>
        <v>2015</v>
      </c>
      <c r="O3959">
        <f t="shared" si="879"/>
        <v>2020</v>
      </c>
      <c r="P3959" t="str">
        <f t="shared" si="880"/>
        <v>2015_2020</v>
      </c>
      <c r="Q3959">
        <f t="shared" si="869"/>
        <v>0</v>
      </c>
      <c r="R3959">
        <f t="shared" si="870"/>
        <v>1</v>
      </c>
      <c r="S3959">
        <f t="shared" ca="1" si="871"/>
        <v>0</v>
      </c>
      <c r="U3959" t="str">
        <f t="shared" ca="1" si="872"/>
        <v xml:space="preserve"> </v>
      </c>
      <c r="V3959" t="str">
        <f t="shared" ca="1" si="873"/>
        <v>let cannot_decomm [$2040_2045$ , $2015_2020$ , $TS_DEC_DIRECT_ELEC $] := 1;</v>
      </c>
    </row>
    <row r="3960" spans="8:22" outlineLevel="1" x14ac:dyDescent="0.25">
      <c r="H3960">
        <f t="shared" si="874"/>
        <v>84</v>
      </c>
      <c r="I3960" t="str">
        <f t="shared" ca="1" si="867"/>
        <v xml:space="preserve">TS_DEC_DIRECT_ELEC </v>
      </c>
      <c r="J3960">
        <f t="shared" ca="1" si="875"/>
        <v>25</v>
      </c>
      <c r="K3960">
        <f t="shared" si="876"/>
        <v>2040</v>
      </c>
      <c r="L3960">
        <f t="shared" si="868"/>
        <v>2045</v>
      </c>
      <c r="M3960" t="str">
        <f t="shared" si="877"/>
        <v>2040_2045</v>
      </c>
      <c r="N3960">
        <f t="shared" si="878"/>
        <v>2020</v>
      </c>
      <c r="O3960">
        <f t="shared" si="879"/>
        <v>2025</v>
      </c>
      <c r="P3960" t="str">
        <f t="shared" si="880"/>
        <v>2020_2025</v>
      </c>
      <c r="Q3960">
        <f t="shared" si="869"/>
        <v>0</v>
      </c>
      <c r="R3960">
        <f t="shared" si="870"/>
        <v>1</v>
      </c>
      <c r="S3960">
        <f t="shared" ca="1" si="871"/>
        <v>1</v>
      </c>
      <c r="U3960" t="str">
        <f t="shared" ca="1" si="872"/>
        <v>#</v>
      </c>
      <c r="V3960" t="str">
        <f t="shared" ca="1" si="873"/>
        <v>let cannot_decomm [$2040_2045$ , $2020_2025$ , $TS_DEC_DIRECT_ELEC $] := 1;</v>
      </c>
    </row>
    <row r="3961" spans="8:22" outlineLevel="1" x14ac:dyDescent="0.25">
      <c r="H3961">
        <f t="shared" si="874"/>
        <v>84</v>
      </c>
      <c r="I3961" t="str">
        <f t="shared" ca="1" si="867"/>
        <v xml:space="preserve">TS_DEC_DIRECT_ELEC </v>
      </c>
      <c r="J3961">
        <f t="shared" ca="1" si="875"/>
        <v>25</v>
      </c>
      <c r="K3961">
        <f t="shared" si="876"/>
        <v>2040</v>
      </c>
      <c r="L3961">
        <f t="shared" si="868"/>
        <v>2045</v>
      </c>
      <c r="M3961" t="str">
        <f t="shared" si="877"/>
        <v>2040_2045</v>
      </c>
      <c r="N3961">
        <f t="shared" si="878"/>
        <v>2025</v>
      </c>
      <c r="O3961">
        <f t="shared" si="879"/>
        <v>2030</v>
      </c>
      <c r="P3961" t="str">
        <f t="shared" si="880"/>
        <v>2025_2030</v>
      </c>
      <c r="Q3961">
        <f t="shared" si="869"/>
        <v>0</v>
      </c>
      <c r="R3961">
        <f t="shared" si="870"/>
        <v>1</v>
      </c>
      <c r="S3961">
        <f t="shared" ca="1" si="871"/>
        <v>1</v>
      </c>
      <c r="U3961" t="str">
        <f t="shared" ca="1" si="872"/>
        <v>#</v>
      </c>
      <c r="V3961" t="str">
        <f t="shared" ca="1" si="873"/>
        <v>let cannot_decomm [$2040_2045$ , $2025_2030$ , $TS_DEC_DIRECT_ELEC $] := 1;</v>
      </c>
    </row>
    <row r="3962" spans="8:22" outlineLevel="1" x14ac:dyDescent="0.25">
      <c r="H3962">
        <f t="shared" si="874"/>
        <v>84</v>
      </c>
      <c r="I3962" t="str">
        <f t="shared" ca="1" si="867"/>
        <v xml:space="preserve">TS_DEC_DIRECT_ELEC </v>
      </c>
      <c r="J3962">
        <f t="shared" ca="1" si="875"/>
        <v>25</v>
      </c>
      <c r="K3962">
        <f t="shared" si="876"/>
        <v>2040</v>
      </c>
      <c r="L3962">
        <f t="shared" si="868"/>
        <v>2045</v>
      </c>
      <c r="M3962" t="str">
        <f t="shared" si="877"/>
        <v>2040_2045</v>
      </c>
      <c r="N3962">
        <f t="shared" si="878"/>
        <v>2030</v>
      </c>
      <c r="O3962">
        <f t="shared" si="879"/>
        <v>2035</v>
      </c>
      <c r="P3962" t="str">
        <f t="shared" si="880"/>
        <v>2030_2035</v>
      </c>
      <c r="Q3962">
        <f t="shared" si="869"/>
        <v>0</v>
      </c>
      <c r="R3962">
        <f t="shared" si="870"/>
        <v>1</v>
      </c>
      <c r="S3962">
        <f t="shared" ca="1" si="871"/>
        <v>1</v>
      </c>
      <c r="U3962" t="str">
        <f t="shared" ca="1" si="872"/>
        <v>#</v>
      </c>
      <c r="V3962" t="str">
        <f t="shared" ca="1" si="873"/>
        <v>let cannot_decomm [$2040_2045$ , $2030_2035$ , $TS_DEC_DIRECT_ELEC $] := 1;</v>
      </c>
    </row>
    <row r="3963" spans="8:22" outlineLevel="1" x14ac:dyDescent="0.25">
      <c r="H3963">
        <f t="shared" si="874"/>
        <v>84</v>
      </c>
      <c r="I3963" t="str">
        <f t="shared" ca="1" si="867"/>
        <v xml:space="preserve">TS_DEC_DIRECT_ELEC </v>
      </c>
      <c r="J3963">
        <f t="shared" ca="1" si="875"/>
        <v>25</v>
      </c>
      <c r="K3963">
        <f t="shared" si="876"/>
        <v>2040</v>
      </c>
      <c r="L3963">
        <f t="shared" si="868"/>
        <v>2045</v>
      </c>
      <c r="M3963" t="str">
        <f t="shared" si="877"/>
        <v>2040_2045</v>
      </c>
      <c r="N3963">
        <f t="shared" si="878"/>
        <v>2035</v>
      </c>
      <c r="O3963">
        <f t="shared" si="879"/>
        <v>2040</v>
      </c>
      <c r="P3963" t="str">
        <f t="shared" si="880"/>
        <v>2035_2040</v>
      </c>
      <c r="Q3963">
        <f t="shared" si="869"/>
        <v>0</v>
      </c>
      <c r="R3963">
        <f t="shared" si="870"/>
        <v>1</v>
      </c>
      <c r="S3963">
        <f t="shared" ca="1" si="871"/>
        <v>1</v>
      </c>
      <c r="U3963" t="str">
        <f t="shared" ca="1" si="872"/>
        <v>#</v>
      </c>
      <c r="V3963" t="str">
        <f t="shared" ca="1" si="873"/>
        <v>let cannot_decomm [$2040_2045$ , $2035_2040$ , $TS_DEC_DIRECT_ELEC $] := 1;</v>
      </c>
    </row>
    <row r="3964" spans="8:22" outlineLevel="1" x14ac:dyDescent="0.25">
      <c r="H3964">
        <f t="shared" si="874"/>
        <v>84</v>
      </c>
      <c r="I3964" t="str">
        <f t="shared" ca="1" si="867"/>
        <v xml:space="preserve">TS_DEC_DIRECT_ELEC </v>
      </c>
      <c r="J3964">
        <f t="shared" ca="1" si="875"/>
        <v>25</v>
      </c>
      <c r="K3964">
        <f t="shared" si="876"/>
        <v>2040</v>
      </c>
      <c r="L3964">
        <f t="shared" si="868"/>
        <v>2045</v>
      </c>
      <c r="M3964" t="str">
        <f t="shared" si="877"/>
        <v>2040_2045</v>
      </c>
      <c r="N3964">
        <f t="shared" si="878"/>
        <v>2040</v>
      </c>
      <c r="O3964">
        <f t="shared" si="879"/>
        <v>2045</v>
      </c>
      <c r="P3964" t="str">
        <f t="shared" si="880"/>
        <v>2040_2045</v>
      </c>
      <c r="Q3964">
        <f t="shared" si="869"/>
        <v>0</v>
      </c>
      <c r="R3964">
        <f t="shared" si="870"/>
        <v>0</v>
      </c>
      <c r="S3964">
        <f t="shared" ca="1" si="871"/>
        <v>1</v>
      </c>
      <c r="U3964" t="str">
        <f t="shared" ca="1" si="872"/>
        <v xml:space="preserve"> </v>
      </c>
      <c r="V3964" t="str">
        <f t="shared" ca="1" si="873"/>
        <v>let cannot_decomm [$2040_2045$ , $2040_2045$ , $TS_DEC_DIRECT_ELEC $] := 1;</v>
      </c>
    </row>
    <row r="3965" spans="8:22" outlineLevel="1" x14ac:dyDescent="0.25">
      <c r="H3965">
        <f t="shared" si="874"/>
        <v>84</v>
      </c>
      <c r="I3965" t="str">
        <f t="shared" ca="1" si="867"/>
        <v xml:space="preserve">TS_DEC_DIRECT_ELEC </v>
      </c>
      <c r="J3965">
        <f t="shared" ca="1" si="875"/>
        <v>25</v>
      </c>
      <c r="K3965">
        <f t="shared" si="876"/>
        <v>2040</v>
      </c>
      <c r="L3965">
        <f t="shared" si="868"/>
        <v>2045</v>
      </c>
      <c r="M3965" t="str">
        <f t="shared" si="877"/>
        <v>2040_2045</v>
      </c>
      <c r="N3965">
        <f t="shared" si="878"/>
        <v>2045</v>
      </c>
      <c r="O3965">
        <f t="shared" si="879"/>
        <v>2050</v>
      </c>
      <c r="P3965" t="str">
        <f t="shared" si="880"/>
        <v>2045_2050</v>
      </c>
      <c r="Q3965">
        <f t="shared" si="869"/>
        <v>0</v>
      </c>
      <c r="R3965">
        <f t="shared" si="870"/>
        <v>0</v>
      </c>
      <c r="S3965">
        <f t="shared" ca="1" si="871"/>
        <v>1</v>
      </c>
      <c r="U3965" t="str">
        <f t="shared" ca="1" si="872"/>
        <v xml:space="preserve"> </v>
      </c>
      <c r="V3965" t="str">
        <f t="shared" ca="1" si="873"/>
        <v>let cannot_decomm [$2040_2045$ , $2045_2050$ , $TS_DEC_DIRECT_ELEC $] := 1;</v>
      </c>
    </row>
    <row r="3966" spans="8:22" outlineLevel="1" x14ac:dyDescent="0.25">
      <c r="H3966">
        <f t="shared" si="874"/>
        <v>84</v>
      </c>
      <c r="I3966" t="str">
        <f t="shared" ca="1" si="867"/>
        <v xml:space="preserve">TS_DEC_DIRECT_ELEC </v>
      </c>
      <c r="J3966">
        <f t="shared" ca="1" si="875"/>
        <v>25</v>
      </c>
      <c r="K3966">
        <f t="shared" si="876"/>
        <v>2045</v>
      </c>
      <c r="L3966">
        <f t="shared" si="868"/>
        <v>2050</v>
      </c>
      <c r="M3966" t="str">
        <f t="shared" si="877"/>
        <v>2045_2050</v>
      </c>
      <c r="N3966">
        <f t="shared" si="878"/>
        <v>2015</v>
      </c>
      <c r="O3966">
        <f t="shared" si="879"/>
        <v>2020</v>
      </c>
      <c r="P3966" t="str">
        <f t="shared" si="880"/>
        <v>2015_2020</v>
      </c>
      <c r="Q3966">
        <f t="shared" si="869"/>
        <v>0</v>
      </c>
      <c r="R3966">
        <f t="shared" si="870"/>
        <v>1</v>
      </c>
      <c r="S3966">
        <f t="shared" ca="1" si="871"/>
        <v>0</v>
      </c>
      <c r="U3966" t="str">
        <f t="shared" ca="1" si="872"/>
        <v xml:space="preserve"> </v>
      </c>
      <c r="V3966" t="str">
        <f t="shared" ca="1" si="873"/>
        <v>let cannot_decomm [$2045_2050$ , $2015_2020$ , $TS_DEC_DIRECT_ELEC $] := 1;</v>
      </c>
    </row>
    <row r="3967" spans="8:22" outlineLevel="1" x14ac:dyDescent="0.25">
      <c r="H3967">
        <f t="shared" si="874"/>
        <v>84</v>
      </c>
      <c r="I3967" t="str">
        <f t="shared" ca="1" si="867"/>
        <v xml:space="preserve">TS_DEC_DIRECT_ELEC </v>
      </c>
      <c r="J3967">
        <f t="shared" ca="1" si="875"/>
        <v>25</v>
      </c>
      <c r="K3967">
        <f t="shared" si="876"/>
        <v>2045</v>
      </c>
      <c r="L3967">
        <f t="shared" si="868"/>
        <v>2050</v>
      </c>
      <c r="M3967" t="str">
        <f t="shared" si="877"/>
        <v>2045_2050</v>
      </c>
      <c r="N3967">
        <f t="shared" si="878"/>
        <v>2020</v>
      </c>
      <c r="O3967">
        <f t="shared" si="879"/>
        <v>2025</v>
      </c>
      <c r="P3967" t="str">
        <f t="shared" si="880"/>
        <v>2020_2025</v>
      </c>
      <c r="Q3967">
        <f t="shared" si="869"/>
        <v>0</v>
      </c>
      <c r="R3967">
        <f t="shared" si="870"/>
        <v>1</v>
      </c>
      <c r="S3967">
        <f t="shared" ca="1" si="871"/>
        <v>0</v>
      </c>
      <c r="U3967" t="str">
        <f t="shared" ca="1" si="872"/>
        <v xml:space="preserve"> </v>
      </c>
      <c r="V3967" t="str">
        <f t="shared" ca="1" si="873"/>
        <v>let cannot_decomm [$2045_2050$ , $2020_2025$ , $TS_DEC_DIRECT_ELEC $] := 1;</v>
      </c>
    </row>
    <row r="3968" spans="8:22" outlineLevel="1" x14ac:dyDescent="0.25">
      <c r="H3968">
        <f t="shared" si="874"/>
        <v>84</v>
      </c>
      <c r="I3968" t="str">
        <f t="shared" ca="1" si="867"/>
        <v xml:space="preserve">TS_DEC_DIRECT_ELEC </v>
      </c>
      <c r="J3968">
        <f t="shared" ca="1" si="875"/>
        <v>25</v>
      </c>
      <c r="K3968">
        <f t="shared" si="876"/>
        <v>2045</v>
      </c>
      <c r="L3968">
        <f t="shared" si="868"/>
        <v>2050</v>
      </c>
      <c r="M3968" t="str">
        <f t="shared" si="877"/>
        <v>2045_2050</v>
      </c>
      <c r="N3968">
        <f t="shared" si="878"/>
        <v>2025</v>
      </c>
      <c r="O3968">
        <f t="shared" si="879"/>
        <v>2030</v>
      </c>
      <c r="P3968" t="str">
        <f t="shared" si="880"/>
        <v>2025_2030</v>
      </c>
      <c r="Q3968">
        <f t="shared" si="869"/>
        <v>0</v>
      </c>
      <c r="R3968">
        <f t="shared" si="870"/>
        <v>1</v>
      </c>
      <c r="S3968">
        <f t="shared" ca="1" si="871"/>
        <v>1</v>
      </c>
      <c r="U3968" t="str">
        <f t="shared" ca="1" si="872"/>
        <v>#</v>
      </c>
      <c r="V3968" t="str">
        <f t="shared" ca="1" si="873"/>
        <v>let cannot_decomm [$2045_2050$ , $2025_2030$ , $TS_DEC_DIRECT_ELEC $] := 1;</v>
      </c>
    </row>
    <row r="3969" spans="8:22" outlineLevel="1" x14ac:dyDescent="0.25">
      <c r="H3969">
        <f t="shared" si="874"/>
        <v>84</v>
      </c>
      <c r="I3969" t="str">
        <f t="shared" ca="1" si="867"/>
        <v xml:space="preserve">TS_DEC_DIRECT_ELEC </v>
      </c>
      <c r="J3969">
        <f t="shared" ca="1" si="875"/>
        <v>25</v>
      </c>
      <c r="K3969">
        <f t="shared" si="876"/>
        <v>2045</v>
      </c>
      <c r="L3969">
        <f t="shared" si="868"/>
        <v>2050</v>
      </c>
      <c r="M3969" t="str">
        <f t="shared" si="877"/>
        <v>2045_2050</v>
      </c>
      <c r="N3969">
        <f t="shared" si="878"/>
        <v>2030</v>
      </c>
      <c r="O3969">
        <f t="shared" si="879"/>
        <v>2035</v>
      </c>
      <c r="P3969" t="str">
        <f t="shared" si="880"/>
        <v>2030_2035</v>
      </c>
      <c r="Q3969">
        <f t="shared" si="869"/>
        <v>0</v>
      </c>
      <c r="R3969">
        <f t="shared" si="870"/>
        <v>1</v>
      </c>
      <c r="S3969">
        <f t="shared" ca="1" si="871"/>
        <v>1</v>
      </c>
      <c r="U3969" t="str">
        <f t="shared" ca="1" si="872"/>
        <v>#</v>
      </c>
      <c r="V3969" t="str">
        <f t="shared" ca="1" si="873"/>
        <v>let cannot_decomm [$2045_2050$ , $2030_2035$ , $TS_DEC_DIRECT_ELEC $] := 1;</v>
      </c>
    </row>
    <row r="3970" spans="8:22" outlineLevel="1" x14ac:dyDescent="0.25">
      <c r="H3970">
        <f t="shared" si="874"/>
        <v>84</v>
      </c>
      <c r="I3970" t="str">
        <f t="shared" ca="1" si="867"/>
        <v xml:space="preserve">TS_DEC_DIRECT_ELEC </v>
      </c>
      <c r="J3970">
        <f t="shared" ca="1" si="875"/>
        <v>25</v>
      </c>
      <c r="K3970">
        <f t="shared" si="876"/>
        <v>2045</v>
      </c>
      <c r="L3970">
        <f t="shared" si="868"/>
        <v>2050</v>
      </c>
      <c r="M3970" t="str">
        <f t="shared" si="877"/>
        <v>2045_2050</v>
      </c>
      <c r="N3970">
        <f t="shared" si="878"/>
        <v>2035</v>
      </c>
      <c r="O3970">
        <f t="shared" si="879"/>
        <v>2040</v>
      </c>
      <c r="P3970" t="str">
        <f t="shared" si="880"/>
        <v>2035_2040</v>
      </c>
      <c r="Q3970">
        <f t="shared" si="869"/>
        <v>0</v>
      </c>
      <c r="R3970">
        <f t="shared" si="870"/>
        <v>1</v>
      </c>
      <c r="S3970">
        <f t="shared" ca="1" si="871"/>
        <v>1</v>
      </c>
      <c r="U3970" t="str">
        <f t="shared" ca="1" si="872"/>
        <v>#</v>
      </c>
      <c r="V3970" t="str">
        <f t="shared" ca="1" si="873"/>
        <v>let cannot_decomm [$2045_2050$ , $2035_2040$ , $TS_DEC_DIRECT_ELEC $] := 1;</v>
      </c>
    </row>
    <row r="3971" spans="8:22" outlineLevel="1" x14ac:dyDescent="0.25">
      <c r="H3971">
        <f t="shared" si="874"/>
        <v>84</v>
      </c>
      <c r="I3971" t="str">
        <f t="shared" ca="1" si="867"/>
        <v xml:space="preserve">TS_DEC_DIRECT_ELEC </v>
      </c>
      <c r="J3971">
        <f t="shared" ca="1" si="875"/>
        <v>25</v>
      </c>
      <c r="K3971">
        <f t="shared" si="876"/>
        <v>2045</v>
      </c>
      <c r="L3971">
        <f t="shared" si="868"/>
        <v>2050</v>
      </c>
      <c r="M3971" t="str">
        <f t="shared" si="877"/>
        <v>2045_2050</v>
      </c>
      <c r="N3971">
        <f t="shared" si="878"/>
        <v>2040</v>
      </c>
      <c r="O3971">
        <f t="shared" si="879"/>
        <v>2045</v>
      </c>
      <c r="P3971" t="str">
        <f t="shared" si="880"/>
        <v>2040_2045</v>
      </c>
      <c r="Q3971">
        <f t="shared" si="869"/>
        <v>0</v>
      </c>
      <c r="R3971">
        <f t="shared" si="870"/>
        <v>1</v>
      </c>
      <c r="S3971">
        <f t="shared" ca="1" si="871"/>
        <v>1</v>
      </c>
      <c r="U3971" t="str">
        <f t="shared" ca="1" si="872"/>
        <v>#</v>
      </c>
      <c r="V3971" t="str">
        <f t="shared" ca="1" si="873"/>
        <v>let cannot_decomm [$2045_2050$ , $2040_2045$ , $TS_DEC_DIRECT_ELEC $] := 1;</v>
      </c>
    </row>
    <row r="3972" spans="8:22" outlineLevel="1" x14ac:dyDescent="0.25">
      <c r="H3972">
        <f t="shared" si="874"/>
        <v>84</v>
      </c>
      <c r="I3972" t="str">
        <f t="shared" ca="1" si="867"/>
        <v xml:space="preserve">TS_DEC_DIRECT_ELEC </v>
      </c>
      <c r="J3972">
        <f t="shared" ca="1" si="875"/>
        <v>25</v>
      </c>
      <c r="K3972">
        <f t="shared" si="876"/>
        <v>2045</v>
      </c>
      <c r="L3972">
        <f t="shared" si="868"/>
        <v>2050</v>
      </c>
      <c r="M3972" t="str">
        <f t="shared" si="877"/>
        <v>2045_2050</v>
      </c>
      <c r="N3972">
        <f t="shared" si="878"/>
        <v>2045</v>
      </c>
      <c r="O3972">
        <f t="shared" si="879"/>
        <v>2050</v>
      </c>
      <c r="P3972" t="str">
        <f t="shared" si="880"/>
        <v>2045_2050</v>
      </c>
      <c r="Q3972">
        <f t="shared" si="869"/>
        <v>0</v>
      </c>
      <c r="R3972">
        <f t="shared" si="870"/>
        <v>0</v>
      </c>
      <c r="S3972">
        <f t="shared" ca="1" si="871"/>
        <v>1</v>
      </c>
      <c r="U3972" t="str">
        <f t="shared" ca="1" si="872"/>
        <v xml:space="preserve"> </v>
      </c>
      <c r="V3972" t="str">
        <f t="shared" ca="1" si="873"/>
        <v>let cannot_decomm [$2045_2050$ , $2045_2050$ , $TS_DEC_DIRECT_ELEC $] := 1;</v>
      </c>
    </row>
    <row r="3973" spans="8:22" outlineLevel="1" x14ac:dyDescent="0.25">
      <c r="H3973">
        <f t="shared" si="874"/>
        <v>85</v>
      </c>
      <c r="I3973" t="str">
        <f t="shared" ref="I3973:I4036" ca="1" si="881">INDIRECT("A"&amp;H3973)</f>
        <v xml:space="preserve">TS_DEC_HP_ELEC </v>
      </c>
      <c r="J3973">
        <f t="shared" ca="1" si="875"/>
        <v>25</v>
      </c>
      <c r="K3973">
        <f t="shared" si="876"/>
        <v>2015</v>
      </c>
      <c r="L3973">
        <f t="shared" ref="L3973:L4036" si="882">K3973+5</f>
        <v>2020</v>
      </c>
      <c r="M3973" t="str">
        <f t="shared" si="877"/>
        <v>2015_2020</v>
      </c>
      <c r="N3973">
        <f t="shared" si="878"/>
        <v>2015</v>
      </c>
      <c r="O3973">
        <f t="shared" si="879"/>
        <v>2020</v>
      </c>
      <c r="P3973" t="str">
        <f t="shared" si="880"/>
        <v>2015_2020</v>
      </c>
      <c r="Q3973">
        <f t="shared" ref="Q3973:Q4036" si="883">IF(K3973=2015,IF(N3973=2015,1,0),0)</f>
        <v>1</v>
      </c>
      <c r="R3973">
        <f t="shared" ref="R3973:R4036" si="884">IF(K3973&gt;N3973,1,0)</f>
        <v>0</v>
      </c>
      <c r="S3973">
        <f t="shared" ref="S3973:S4036" ca="1" si="885">IF(K3973&lt;(N3973+J3973),1,0)</f>
        <v>1</v>
      </c>
      <c r="U3973" t="str">
        <f t="shared" ref="U3973:U4036" si="886">IF(Q3973=1,"#",IF((R3973+S3973)=2,"#"," "))</f>
        <v>#</v>
      </c>
      <c r="V3973" t="str">
        <f t="shared" ref="V3973:V4036" ca="1" si="887">"let cannot_decomm [$"&amp;M3973&amp;"$ , $"&amp;P3973&amp;"$ , $"&amp;I3973&amp;"$] := 1;"</f>
        <v>let cannot_decomm [$2015_2020$ , $2015_2020$ , $TS_DEC_HP_ELEC $] := 1;</v>
      </c>
    </row>
    <row r="3974" spans="8:22" outlineLevel="1" x14ac:dyDescent="0.25">
      <c r="H3974">
        <f t="shared" si="874"/>
        <v>85</v>
      </c>
      <c r="I3974" t="str">
        <f t="shared" ca="1" si="881"/>
        <v xml:space="preserve">TS_DEC_HP_ELEC </v>
      </c>
      <c r="J3974">
        <f t="shared" ca="1" si="875"/>
        <v>25</v>
      </c>
      <c r="K3974">
        <f t="shared" si="876"/>
        <v>2015</v>
      </c>
      <c r="L3974">
        <f t="shared" si="882"/>
        <v>2020</v>
      </c>
      <c r="M3974" t="str">
        <f t="shared" si="877"/>
        <v>2015_2020</v>
      </c>
      <c r="N3974">
        <f t="shared" si="878"/>
        <v>2020</v>
      </c>
      <c r="O3974">
        <f t="shared" si="879"/>
        <v>2025</v>
      </c>
      <c r="P3974" t="str">
        <f t="shared" si="880"/>
        <v>2020_2025</v>
      </c>
      <c r="Q3974">
        <f t="shared" si="883"/>
        <v>0</v>
      </c>
      <c r="R3974">
        <f t="shared" si="884"/>
        <v>0</v>
      </c>
      <c r="S3974">
        <f t="shared" ca="1" si="885"/>
        <v>1</v>
      </c>
      <c r="U3974" t="str">
        <f t="shared" ca="1" si="886"/>
        <v xml:space="preserve"> </v>
      </c>
      <c r="V3974" t="str">
        <f t="shared" ca="1" si="887"/>
        <v>let cannot_decomm [$2015_2020$ , $2020_2025$ , $TS_DEC_HP_ELEC $] := 1;</v>
      </c>
    </row>
    <row r="3975" spans="8:22" outlineLevel="1" x14ac:dyDescent="0.25">
      <c r="H3975">
        <f t="shared" si="874"/>
        <v>85</v>
      </c>
      <c r="I3975" t="str">
        <f t="shared" ca="1" si="881"/>
        <v xml:space="preserve">TS_DEC_HP_ELEC </v>
      </c>
      <c r="J3975">
        <f t="shared" ca="1" si="875"/>
        <v>25</v>
      </c>
      <c r="K3975">
        <f t="shared" si="876"/>
        <v>2015</v>
      </c>
      <c r="L3975">
        <f t="shared" si="882"/>
        <v>2020</v>
      </c>
      <c r="M3975" t="str">
        <f t="shared" si="877"/>
        <v>2015_2020</v>
      </c>
      <c r="N3975">
        <f t="shared" si="878"/>
        <v>2025</v>
      </c>
      <c r="O3975">
        <f t="shared" si="879"/>
        <v>2030</v>
      </c>
      <c r="P3975" t="str">
        <f t="shared" si="880"/>
        <v>2025_2030</v>
      </c>
      <c r="Q3975">
        <f t="shared" si="883"/>
        <v>0</v>
      </c>
      <c r="R3975">
        <f t="shared" si="884"/>
        <v>0</v>
      </c>
      <c r="S3975">
        <f t="shared" ca="1" si="885"/>
        <v>1</v>
      </c>
      <c r="U3975" t="str">
        <f t="shared" ca="1" si="886"/>
        <v xml:space="preserve"> </v>
      </c>
      <c r="V3975" t="str">
        <f t="shared" ca="1" si="887"/>
        <v>let cannot_decomm [$2015_2020$ , $2025_2030$ , $TS_DEC_HP_ELEC $] := 1;</v>
      </c>
    </row>
    <row r="3976" spans="8:22" outlineLevel="1" x14ac:dyDescent="0.25">
      <c r="H3976">
        <f t="shared" si="874"/>
        <v>85</v>
      </c>
      <c r="I3976" t="str">
        <f t="shared" ca="1" si="881"/>
        <v xml:space="preserve">TS_DEC_HP_ELEC </v>
      </c>
      <c r="J3976">
        <f t="shared" ca="1" si="875"/>
        <v>25</v>
      </c>
      <c r="K3976">
        <f t="shared" si="876"/>
        <v>2015</v>
      </c>
      <c r="L3976">
        <f t="shared" si="882"/>
        <v>2020</v>
      </c>
      <c r="M3976" t="str">
        <f t="shared" si="877"/>
        <v>2015_2020</v>
      </c>
      <c r="N3976">
        <f t="shared" si="878"/>
        <v>2030</v>
      </c>
      <c r="O3976">
        <f t="shared" si="879"/>
        <v>2035</v>
      </c>
      <c r="P3976" t="str">
        <f t="shared" si="880"/>
        <v>2030_2035</v>
      </c>
      <c r="Q3976">
        <f t="shared" si="883"/>
        <v>0</v>
      </c>
      <c r="R3976">
        <f t="shared" si="884"/>
        <v>0</v>
      </c>
      <c r="S3976">
        <f t="shared" ca="1" si="885"/>
        <v>1</v>
      </c>
      <c r="U3976" t="str">
        <f t="shared" ca="1" si="886"/>
        <v xml:space="preserve"> </v>
      </c>
      <c r="V3976" t="str">
        <f t="shared" ca="1" si="887"/>
        <v>let cannot_decomm [$2015_2020$ , $2030_2035$ , $TS_DEC_HP_ELEC $] := 1;</v>
      </c>
    </row>
    <row r="3977" spans="8:22" outlineLevel="1" x14ac:dyDescent="0.25">
      <c r="H3977">
        <f t="shared" si="874"/>
        <v>85</v>
      </c>
      <c r="I3977" t="str">
        <f t="shared" ca="1" si="881"/>
        <v xml:space="preserve">TS_DEC_HP_ELEC </v>
      </c>
      <c r="J3977">
        <f t="shared" ca="1" si="875"/>
        <v>25</v>
      </c>
      <c r="K3977">
        <f t="shared" si="876"/>
        <v>2015</v>
      </c>
      <c r="L3977">
        <f t="shared" si="882"/>
        <v>2020</v>
      </c>
      <c r="M3977" t="str">
        <f t="shared" si="877"/>
        <v>2015_2020</v>
      </c>
      <c r="N3977">
        <f t="shared" si="878"/>
        <v>2035</v>
      </c>
      <c r="O3977">
        <f t="shared" si="879"/>
        <v>2040</v>
      </c>
      <c r="P3977" t="str">
        <f t="shared" si="880"/>
        <v>2035_2040</v>
      </c>
      <c r="Q3977">
        <f t="shared" si="883"/>
        <v>0</v>
      </c>
      <c r="R3977">
        <f t="shared" si="884"/>
        <v>0</v>
      </c>
      <c r="S3977">
        <f t="shared" ca="1" si="885"/>
        <v>1</v>
      </c>
      <c r="U3977" t="str">
        <f t="shared" ca="1" si="886"/>
        <v xml:space="preserve"> </v>
      </c>
      <c r="V3977" t="str">
        <f t="shared" ca="1" si="887"/>
        <v>let cannot_decomm [$2015_2020$ , $2035_2040$ , $TS_DEC_HP_ELEC $] := 1;</v>
      </c>
    </row>
    <row r="3978" spans="8:22" outlineLevel="1" x14ac:dyDescent="0.25">
      <c r="H3978">
        <f t="shared" si="874"/>
        <v>85</v>
      </c>
      <c r="I3978" t="str">
        <f t="shared" ca="1" si="881"/>
        <v xml:space="preserve">TS_DEC_HP_ELEC </v>
      </c>
      <c r="J3978">
        <f t="shared" ca="1" si="875"/>
        <v>25</v>
      </c>
      <c r="K3978">
        <f t="shared" si="876"/>
        <v>2015</v>
      </c>
      <c r="L3978">
        <f t="shared" si="882"/>
        <v>2020</v>
      </c>
      <c r="M3978" t="str">
        <f t="shared" si="877"/>
        <v>2015_2020</v>
      </c>
      <c r="N3978">
        <f t="shared" si="878"/>
        <v>2040</v>
      </c>
      <c r="O3978">
        <f t="shared" si="879"/>
        <v>2045</v>
      </c>
      <c r="P3978" t="str">
        <f t="shared" si="880"/>
        <v>2040_2045</v>
      </c>
      <c r="Q3978">
        <f t="shared" si="883"/>
        <v>0</v>
      </c>
      <c r="R3978">
        <f t="shared" si="884"/>
        <v>0</v>
      </c>
      <c r="S3978">
        <f t="shared" ca="1" si="885"/>
        <v>1</v>
      </c>
      <c r="U3978" t="str">
        <f t="shared" ca="1" si="886"/>
        <v xml:space="preserve"> </v>
      </c>
      <c r="V3978" t="str">
        <f t="shared" ca="1" si="887"/>
        <v>let cannot_decomm [$2015_2020$ , $2040_2045$ , $TS_DEC_HP_ELEC $] := 1;</v>
      </c>
    </row>
    <row r="3979" spans="8:22" outlineLevel="1" x14ac:dyDescent="0.25">
      <c r="H3979">
        <f t="shared" si="874"/>
        <v>85</v>
      </c>
      <c r="I3979" t="str">
        <f t="shared" ca="1" si="881"/>
        <v xml:space="preserve">TS_DEC_HP_ELEC </v>
      </c>
      <c r="J3979">
        <f t="shared" ca="1" si="875"/>
        <v>25</v>
      </c>
      <c r="K3979">
        <f t="shared" si="876"/>
        <v>2015</v>
      </c>
      <c r="L3979">
        <f t="shared" si="882"/>
        <v>2020</v>
      </c>
      <c r="M3979" t="str">
        <f t="shared" si="877"/>
        <v>2015_2020</v>
      </c>
      <c r="N3979">
        <f t="shared" si="878"/>
        <v>2045</v>
      </c>
      <c r="O3979">
        <f t="shared" si="879"/>
        <v>2050</v>
      </c>
      <c r="P3979" t="str">
        <f t="shared" si="880"/>
        <v>2045_2050</v>
      </c>
      <c r="Q3979">
        <f t="shared" si="883"/>
        <v>0</v>
      </c>
      <c r="R3979">
        <f t="shared" si="884"/>
        <v>0</v>
      </c>
      <c r="S3979">
        <f t="shared" ca="1" si="885"/>
        <v>1</v>
      </c>
      <c r="U3979" t="str">
        <f t="shared" ca="1" si="886"/>
        <v xml:space="preserve"> </v>
      </c>
      <c r="V3979" t="str">
        <f t="shared" ca="1" si="887"/>
        <v>let cannot_decomm [$2015_2020$ , $2045_2050$ , $TS_DEC_HP_ELEC $] := 1;</v>
      </c>
    </row>
    <row r="3980" spans="8:22" outlineLevel="1" x14ac:dyDescent="0.25">
      <c r="H3980">
        <f t="shared" si="874"/>
        <v>85</v>
      </c>
      <c r="I3980" t="str">
        <f t="shared" ca="1" si="881"/>
        <v xml:space="preserve">TS_DEC_HP_ELEC </v>
      </c>
      <c r="J3980">
        <f t="shared" ca="1" si="875"/>
        <v>25</v>
      </c>
      <c r="K3980">
        <f t="shared" si="876"/>
        <v>2020</v>
      </c>
      <c r="L3980">
        <f t="shared" si="882"/>
        <v>2025</v>
      </c>
      <c r="M3980" t="str">
        <f t="shared" si="877"/>
        <v>2020_2025</v>
      </c>
      <c r="N3980">
        <f t="shared" si="878"/>
        <v>2015</v>
      </c>
      <c r="O3980">
        <f t="shared" si="879"/>
        <v>2020</v>
      </c>
      <c r="P3980" t="str">
        <f t="shared" si="880"/>
        <v>2015_2020</v>
      </c>
      <c r="Q3980">
        <f t="shared" si="883"/>
        <v>0</v>
      </c>
      <c r="R3980">
        <f t="shared" si="884"/>
        <v>1</v>
      </c>
      <c r="S3980">
        <f t="shared" ca="1" si="885"/>
        <v>1</v>
      </c>
      <c r="U3980" t="str">
        <f t="shared" ca="1" si="886"/>
        <v>#</v>
      </c>
      <c r="V3980" t="str">
        <f t="shared" ca="1" si="887"/>
        <v>let cannot_decomm [$2020_2025$ , $2015_2020$ , $TS_DEC_HP_ELEC $] := 1;</v>
      </c>
    </row>
    <row r="3981" spans="8:22" outlineLevel="1" x14ac:dyDescent="0.25">
      <c r="H3981">
        <f t="shared" si="874"/>
        <v>85</v>
      </c>
      <c r="I3981" t="str">
        <f t="shared" ca="1" si="881"/>
        <v xml:space="preserve">TS_DEC_HP_ELEC </v>
      </c>
      <c r="J3981">
        <f t="shared" ca="1" si="875"/>
        <v>25</v>
      </c>
      <c r="K3981">
        <f t="shared" si="876"/>
        <v>2020</v>
      </c>
      <c r="L3981">
        <f t="shared" si="882"/>
        <v>2025</v>
      </c>
      <c r="M3981" t="str">
        <f t="shared" si="877"/>
        <v>2020_2025</v>
      </c>
      <c r="N3981">
        <f t="shared" si="878"/>
        <v>2020</v>
      </c>
      <c r="O3981">
        <f t="shared" si="879"/>
        <v>2025</v>
      </c>
      <c r="P3981" t="str">
        <f t="shared" si="880"/>
        <v>2020_2025</v>
      </c>
      <c r="Q3981">
        <f t="shared" si="883"/>
        <v>0</v>
      </c>
      <c r="R3981">
        <f t="shared" si="884"/>
        <v>0</v>
      </c>
      <c r="S3981">
        <f t="shared" ca="1" si="885"/>
        <v>1</v>
      </c>
      <c r="U3981" t="str">
        <f t="shared" ca="1" si="886"/>
        <v xml:space="preserve"> </v>
      </c>
      <c r="V3981" t="str">
        <f t="shared" ca="1" si="887"/>
        <v>let cannot_decomm [$2020_2025$ , $2020_2025$ , $TS_DEC_HP_ELEC $] := 1;</v>
      </c>
    </row>
    <row r="3982" spans="8:22" outlineLevel="1" x14ac:dyDescent="0.25">
      <c r="H3982">
        <f t="shared" si="874"/>
        <v>85</v>
      </c>
      <c r="I3982" t="str">
        <f t="shared" ca="1" si="881"/>
        <v xml:space="preserve">TS_DEC_HP_ELEC </v>
      </c>
      <c r="J3982">
        <f t="shared" ca="1" si="875"/>
        <v>25</v>
      </c>
      <c r="K3982">
        <f t="shared" si="876"/>
        <v>2020</v>
      </c>
      <c r="L3982">
        <f t="shared" si="882"/>
        <v>2025</v>
      </c>
      <c r="M3982" t="str">
        <f t="shared" si="877"/>
        <v>2020_2025</v>
      </c>
      <c r="N3982">
        <f t="shared" si="878"/>
        <v>2025</v>
      </c>
      <c r="O3982">
        <f t="shared" si="879"/>
        <v>2030</v>
      </c>
      <c r="P3982" t="str">
        <f t="shared" si="880"/>
        <v>2025_2030</v>
      </c>
      <c r="Q3982">
        <f t="shared" si="883"/>
        <v>0</v>
      </c>
      <c r="R3982">
        <f t="shared" si="884"/>
        <v>0</v>
      </c>
      <c r="S3982">
        <f t="shared" ca="1" si="885"/>
        <v>1</v>
      </c>
      <c r="U3982" t="str">
        <f t="shared" ca="1" si="886"/>
        <v xml:space="preserve"> </v>
      </c>
      <c r="V3982" t="str">
        <f t="shared" ca="1" si="887"/>
        <v>let cannot_decomm [$2020_2025$ , $2025_2030$ , $TS_DEC_HP_ELEC $] := 1;</v>
      </c>
    </row>
    <row r="3983" spans="8:22" outlineLevel="1" x14ac:dyDescent="0.25">
      <c r="H3983">
        <f t="shared" si="874"/>
        <v>85</v>
      </c>
      <c r="I3983" t="str">
        <f t="shared" ca="1" si="881"/>
        <v xml:space="preserve">TS_DEC_HP_ELEC </v>
      </c>
      <c r="J3983">
        <f t="shared" ca="1" si="875"/>
        <v>25</v>
      </c>
      <c r="K3983">
        <f t="shared" si="876"/>
        <v>2020</v>
      </c>
      <c r="L3983">
        <f t="shared" si="882"/>
        <v>2025</v>
      </c>
      <c r="M3983" t="str">
        <f t="shared" si="877"/>
        <v>2020_2025</v>
      </c>
      <c r="N3983">
        <f t="shared" si="878"/>
        <v>2030</v>
      </c>
      <c r="O3983">
        <f t="shared" si="879"/>
        <v>2035</v>
      </c>
      <c r="P3983" t="str">
        <f t="shared" si="880"/>
        <v>2030_2035</v>
      </c>
      <c r="Q3983">
        <f t="shared" si="883"/>
        <v>0</v>
      </c>
      <c r="R3983">
        <f t="shared" si="884"/>
        <v>0</v>
      </c>
      <c r="S3983">
        <f t="shared" ca="1" si="885"/>
        <v>1</v>
      </c>
      <c r="U3983" t="str">
        <f t="shared" ca="1" si="886"/>
        <v xml:space="preserve"> </v>
      </c>
      <c r="V3983" t="str">
        <f t="shared" ca="1" si="887"/>
        <v>let cannot_decomm [$2020_2025$ , $2030_2035$ , $TS_DEC_HP_ELEC $] := 1;</v>
      </c>
    </row>
    <row r="3984" spans="8:22" outlineLevel="1" x14ac:dyDescent="0.25">
      <c r="H3984">
        <f t="shared" si="874"/>
        <v>85</v>
      </c>
      <c r="I3984" t="str">
        <f t="shared" ca="1" si="881"/>
        <v xml:space="preserve">TS_DEC_HP_ELEC </v>
      </c>
      <c r="J3984">
        <f t="shared" ca="1" si="875"/>
        <v>25</v>
      </c>
      <c r="K3984">
        <f t="shared" si="876"/>
        <v>2020</v>
      </c>
      <c r="L3984">
        <f t="shared" si="882"/>
        <v>2025</v>
      </c>
      <c r="M3984" t="str">
        <f t="shared" si="877"/>
        <v>2020_2025</v>
      </c>
      <c r="N3984">
        <f t="shared" si="878"/>
        <v>2035</v>
      </c>
      <c r="O3984">
        <f t="shared" si="879"/>
        <v>2040</v>
      </c>
      <c r="P3984" t="str">
        <f t="shared" si="880"/>
        <v>2035_2040</v>
      </c>
      <c r="Q3984">
        <f t="shared" si="883"/>
        <v>0</v>
      </c>
      <c r="R3984">
        <f t="shared" si="884"/>
        <v>0</v>
      </c>
      <c r="S3984">
        <f t="shared" ca="1" si="885"/>
        <v>1</v>
      </c>
      <c r="U3984" t="str">
        <f t="shared" ca="1" si="886"/>
        <v xml:space="preserve"> </v>
      </c>
      <c r="V3984" t="str">
        <f t="shared" ca="1" si="887"/>
        <v>let cannot_decomm [$2020_2025$ , $2035_2040$ , $TS_DEC_HP_ELEC $] := 1;</v>
      </c>
    </row>
    <row r="3985" spans="8:22" outlineLevel="1" x14ac:dyDescent="0.25">
      <c r="H3985">
        <f t="shared" si="874"/>
        <v>85</v>
      </c>
      <c r="I3985" t="str">
        <f t="shared" ca="1" si="881"/>
        <v xml:space="preserve">TS_DEC_HP_ELEC </v>
      </c>
      <c r="J3985">
        <f t="shared" ca="1" si="875"/>
        <v>25</v>
      </c>
      <c r="K3985">
        <f t="shared" si="876"/>
        <v>2020</v>
      </c>
      <c r="L3985">
        <f t="shared" si="882"/>
        <v>2025</v>
      </c>
      <c r="M3985" t="str">
        <f t="shared" si="877"/>
        <v>2020_2025</v>
      </c>
      <c r="N3985">
        <f t="shared" si="878"/>
        <v>2040</v>
      </c>
      <c r="O3985">
        <f t="shared" si="879"/>
        <v>2045</v>
      </c>
      <c r="P3985" t="str">
        <f t="shared" si="880"/>
        <v>2040_2045</v>
      </c>
      <c r="Q3985">
        <f t="shared" si="883"/>
        <v>0</v>
      </c>
      <c r="R3985">
        <f t="shared" si="884"/>
        <v>0</v>
      </c>
      <c r="S3985">
        <f t="shared" ca="1" si="885"/>
        <v>1</v>
      </c>
      <c r="U3985" t="str">
        <f t="shared" ca="1" si="886"/>
        <v xml:space="preserve"> </v>
      </c>
      <c r="V3985" t="str">
        <f t="shared" ca="1" si="887"/>
        <v>let cannot_decomm [$2020_2025$ , $2040_2045$ , $TS_DEC_HP_ELEC $] := 1;</v>
      </c>
    </row>
    <row r="3986" spans="8:22" outlineLevel="1" x14ac:dyDescent="0.25">
      <c r="H3986">
        <f t="shared" si="874"/>
        <v>85</v>
      </c>
      <c r="I3986" t="str">
        <f t="shared" ca="1" si="881"/>
        <v xml:space="preserve">TS_DEC_HP_ELEC </v>
      </c>
      <c r="J3986">
        <f t="shared" ca="1" si="875"/>
        <v>25</v>
      </c>
      <c r="K3986">
        <f t="shared" si="876"/>
        <v>2020</v>
      </c>
      <c r="L3986">
        <f t="shared" si="882"/>
        <v>2025</v>
      </c>
      <c r="M3986" t="str">
        <f t="shared" si="877"/>
        <v>2020_2025</v>
      </c>
      <c r="N3986">
        <f t="shared" si="878"/>
        <v>2045</v>
      </c>
      <c r="O3986">
        <f t="shared" si="879"/>
        <v>2050</v>
      </c>
      <c r="P3986" t="str">
        <f t="shared" si="880"/>
        <v>2045_2050</v>
      </c>
      <c r="Q3986">
        <f t="shared" si="883"/>
        <v>0</v>
      </c>
      <c r="R3986">
        <f t="shared" si="884"/>
        <v>0</v>
      </c>
      <c r="S3986">
        <f t="shared" ca="1" si="885"/>
        <v>1</v>
      </c>
      <c r="U3986" t="str">
        <f t="shared" ca="1" si="886"/>
        <v xml:space="preserve"> </v>
      </c>
      <c r="V3986" t="str">
        <f t="shared" ca="1" si="887"/>
        <v>let cannot_decomm [$2020_2025$ , $2045_2050$ , $TS_DEC_HP_ELEC $] := 1;</v>
      </c>
    </row>
    <row r="3987" spans="8:22" outlineLevel="1" x14ac:dyDescent="0.25">
      <c r="H3987">
        <f t="shared" si="874"/>
        <v>85</v>
      </c>
      <c r="I3987" t="str">
        <f t="shared" ca="1" si="881"/>
        <v xml:space="preserve">TS_DEC_HP_ELEC </v>
      </c>
      <c r="J3987">
        <f t="shared" ca="1" si="875"/>
        <v>25</v>
      </c>
      <c r="K3987">
        <f t="shared" si="876"/>
        <v>2025</v>
      </c>
      <c r="L3987">
        <f t="shared" si="882"/>
        <v>2030</v>
      </c>
      <c r="M3987" t="str">
        <f t="shared" si="877"/>
        <v>2025_2030</v>
      </c>
      <c r="N3987">
        <f t="shared" si="878"/>
        <v>2015</v>
      </c>
      <c r="O3987">
        <f t="shared" si="879"/>
        <v>2020</v>
      </c>
      <c r="P3987" t="str">
        <f t="shared" si="880"/>
        <v>2015_2020</v>
      </c>
      <c r="Q3987">
        <f t="shared" si="883"/>
        <v>0</v>
      </c>
      <c r="R3987">
        <f t="shared" si="884"/>
        <v>1</v>
      </c>
      <c r="S3987">
        <f t="shared" ca="1" si="885"/>
        <v>1</v>
      </c>
      <c r="U3987" t="str">
        <f t="shared" ca="1" si="886"/>
        <v>#</v>
      </c>
      <c r="V3987" t="str">
        <f t="shared" ca="1" si="887"/>
        <v>let cannot_decomm [$2025_2030$ , $2015_2020$ , $TS_DEC_HP_ELEC $] := 1;</v>
      </c>
    </row>
    <row r="3988" spans="8:22" outlineLevel="1" x14ac:dyDescent="0.25">
      <c r="H3988">
        <f t="shared" si="874"/>
        <v>85</v>
      </c>
      <c r="I3988" t="str">
        <f t="shared" ca="1" si="881"/>
        <v xml:space="preserve">TS_DEC_HP_ELEC </v>
      </c>
      <c r="J3988">
        <f t="shared" ca="1" si="875"/>
        <v>25</v>
      </c>
      <c r="K3988">
        <f t="shared" si="876"/>
        <v>2025</v>
      </c>
      <c r="L3988">
        <f t="shared" si="882"/>
        <v>2030</v>
      </c>
      <c r="M3988" t="str">
        <f t="shared" si="877"/>
        <v>2025_2030</v>
      </c>
      <c r="N3988">
        <f t="shared" si="878"/>
        <v>2020</v>
      </c>
      <c r="O3988">
        <f t="shared" si="879"/>
        <v>2025</v>
      </c>
      <c r="P3988" t="str">
        <f t="shared" si="880"/>
        <v>2020_2025</v>
      </c>
      <c r="Q3988">
        <f t="shared" si="883"/>
        <v>0</v>
      </c>
      <c r="R3988">
        <f t="shared" si="884"/>
        <v>1</v>
      </c>
      <c r="S3988">
        <f t="shared" ca="1" si="885"/>
        <v>1</v>
      </c>
      <c r="U3988" t="str">
        <f t="shared" ca="1" si="886"/>
        <v>#</v>
      </c>
      <c r="V3988" t="str">
        <f t="shared" ca="1" si="887"/>
        <v>let cannot_decomm [$2025_2030$ , $2020_2025$ , $TS_DEC_HP_ELEC $] := 1;</v>
      </c>
    </row>
    <row r="3989" spans="8:22" outlineLevel="1" x14ac:dyDescent="0.25">
      <c r="H3989">
        <f t="shared" si="874"/>
        <v>85</v>
      </c>
      <c r="I3989" t="str">
        <f t="shared" ca="1" si="881"/>
        <v xml:space="preserve">TS_DEC_HP_ELEC </v>
      </c>
      <c r="J3989">
        <f t="shared" ca="1" si="875"/>
        <v>25</v>
      </c>
      <c r="K3989">
        <f t="shared" si="876"/>
        <v>2025</v>
      </c>
      <c r="L3989">
        <f t="shared" si="882"/>
        <v>2030</v>
      </c>
      <c r="M3989" t="str">
        <f t="shared" si="877"/>
        <v>2025_2030</v>
      </c>
      <c r="N3989">
        <f t="shared" si="878"/>
        <v>2025</v>
      </c>
      <c r="O3989">
        <f t="shared" si="879"/>
        <v>2030</v>
      </c>
      <c r="P3989" t="str">
        <f t="shared" si="880"/>
        <v>2025_2030</v>
      </c>
      <c r="Q3989">
        <f t="shared" si="883"/>
        <v>0</v>
      </c>
      <c r="R3989">
        <f t="shared" si="884"/>
        <v>0</v>
      </c>
      <c r="S3989">
        <f t="shared" ca="1" si="885"/>
        <v>1</v>
      </c>
      <c r="U3989" t="str">
        <f t="shared" ca="1" si="886"/>
        <v xml:space="preserve"> </v>
      </c>
      <c r="V3989" t="str">
        <f t="shared" ca="1" si="887"/>
        <v>let cannot_decomm [$2025_2030$ , $2025_2030$ , $TS_DEC_HP_ELEC $] := 1;</v>
      </c>
    </row>
    <row r="3990" spans="8:22" outlineLevel="1" x14ac:dyDescent="0.25">
      <c r="H3990">
        <f t="shared" si="874"/>
        <v>85</v>
      </c>
      <c r="I3990" t="str">
        <f t="shared" ca="1" si="881"/>
        <v xml:space="preserve">TS_DEC_HP_ELEC </v>
      </c>
      <c r="J3990">
        <f t="shared" ca="1" si="875"/>
        <v>25</v>
      </c>
      <c r="K3990">
        <f t="shared" si="876"/>
        <v>2025</v>
      </c>
      <c r="L3990">
        <f t="shared" si="882"/>
        <v>2030</v>
      </c>
      <c r="M3990" t="str">
        <f t="shared" si="877"/>
        <v>2025_2030</v>
      </c>
      <c r="N3990">
        <f t="shared" si="878"/>
        <v>2030</v>
      </c>
      <c r="O3990">
        <f t="shared" si="879"/>
        <v>2035</v>
      </c>
      <c r="P3990" t="str">
        <f t="shared" si="880"/>
        <v>2030_2035</v>
      </c>
      <c r="Q3990">
        <f t="shared" si="883"/>
        <v>0</v>
      </c>
      <c r="R3990">
        <f t="shared" si="884"/>
        <v>0</v>
      </c>
      <c r="S3990">
        <f t="shared" ca="1" si="885"/>
        <v>1</v>
      </c>
      <c r="U3990" t="str">
        <f t="shared" ca="1" si="886"/>
        <v xml:space="preserve"> </v>
      </c>
      <c r="V3990" t="str">
        <f t="shared" ca="1" si="887"/>
        <v>let cannot_decomm [$2025_2030$ , $2030_2035$ , $TS_DEC_HP_ELEC $] := 1;</v>
      </c>
    </row>
    <row r="3991" spans="8:22" outlineLevel="1" x14ac:dyDescent="0.25">
      <c r="H3991">
        <f t="shared" si="874"/>
        <v>85</v>
      </c>
      <c r="I3991" t="str">
        <f t="shared" ca="1" si="881"/>
        <v xml:space="preserve">TS_DEC_HP_ELEC </v>
      </c>
      <c r="J3991">
        <f t="shared" ca="1" si="875"/>
        <v>25</v>
      </c>
      <c r="K3991">
        <f t="shared" si="876"/>
        <v>2025</v>
      </c>
      <c r="L3991">
        <f t="shared" si="882"/>
        <v>2030</v>
      </c>
      <c r="M3991" t="str">
        <f t="shared" si="877"/>
        <v>2025_2030</v>
      </c>
      <c r="N3991">
        <f t="shared" si="878"/>
        <v>2035</v>
      </c>
      <c r="O3991">
        <f t="shared" si="879"/>
        <v>2040</v>
      </c>
      <c r="P3991" t="str">
        <f t="shared" si="880"/>
        <v>2035_2040</v>
      </c>
      <c r="Q3991">
        <f t="shared" si="883"/>
        <v>0</v>
      </c>
      <c r="R3991">
        <f t="shared" si="884"/>
        <v>0</v>
      </c>
      <c r="S3991">
        <f t="shared" ca="1" si="885"/>
        <v>1</v>
      </c>
      <c r="U3991" t="str">
        <f t="shared" ca="1" si="886"/>
        <v xml:space="preserve"> </v>
      </c>
      <c r="V3991" t="str">
        <f t="shared" ca="1" si="887"/>
        <v>let cannot_decomm [$2025_2030$ , $2035_2040$ , $TS_DEC_HP_ELEC $] := 1;</v>
      </c>
    </row>
    <row r="3992" spans="8:22" outlineLevel="1" x14ac:dyDescent="0.25">
      <c r="H3992">
        <f t="shared" si="874"/>
        <v>85</v>
      </c>
      <c r="I3992" t="str">
        <f t="shared" ca="1" si="881"/>
        <v xml:space="preserve">TS_DEC_HP_ELEC </v>
      </c>
      <c r="J3992">
        <f t="shared" ca="1" si="875"/>
        <v>25</v>
      </c>
      <c r="K3992">
        <f t="shared" si="876"/>
        <v>2025</v>
      </c>
      <c r="L3992">
        <f t="shared" si="882"/>
        <v>2030</v>
      </c>
      <c r="M3992" t="str">
        <f t="shared" si="877"/>
        <v>2025_2030</v>
      </c>
      <c r="N3992">
        <f t="shared" si="878"/>
        <v>2040</v>
      </c>
      <c r="O3992">
        <f t="shared" si="879"/>
        <v>2045</v>
      </c>
      <c r="P3992" t="str">
        <f t="shared" si="880"/>
        <v>2040_2045</v>
      </c>
      <c r="Q3992">
        <f t="shared" si="883"/>
        <v>0</v>
      </c>
      <c r="R3992">
        <f t="shared" si="884"/>
        <v>0</v>
      </c>
      <c r="S3992">
        <f t="shared" ca="1" si="885"/>
        <v>1</v>
      </c>
      <c r="U3992" t="str">
        <f t="shared" ca="1" si="886"/>
        <v xml:space="preserve"> </v>
      </c>
      <c r="V3992" t="str">
        <f t="shared" ca="1" si="887"/>
        <v>let cannot_decomm [$2025_2030$ , $2040_2045$ , $TS_DEC_HP_ELEC $] := 1;</v>
      </c>
    </row>
    <row r="3993" spans="8:22" outlineLevel="1" x14ac:dyDescent="0.25">
      <c r="H3993">
        <f t="shared" si="874"/>
        <v>85</v>
      </c>
      <c r="I3993" t="str">
        <f t="shared" ca="1" si="881"/>
        <v xml:space="preserve">TS_DEC_HP_ELEC </v>
      </c>
      <c r="J3993">
        <f t="shared" ca="1" si="875"/>
        <v>25</v>
      </c>
      <c r="K3993">
        <f t="shared" si="876"/>
        <v>2025</v>
      </c>
      <c r="L3993">
        <f t="shared" si="882"/>
        <v>2030</v>
      </c>
      <c r="M3993" t="str">
        <f t="shared" si="877"/>
        <v>2025_2030</v>
      </c>
      <c r="N3993">
        <f t="shared" si="878"/>
        <v>2045</v>
      </c>
      <c r="O3993">
        <f t="shared" si="879"/>
        <v>2050</v>
      </c>
      <c r="P3993" t="str">
        <f t="shared" si="880"/>
        <v>2045_2050</v>
      </c>
      <c r="Q3993">
        <f t="shared" si="883"/>
        <v>0</v>
      </c>
      <c r="R3993">
        <f t="shared" si="884"/>
        <v>0</v>
      </c>
      <c r="S3993">
        <f t="shared" ca="1" si="885"/>
        <v>1</v>
      </c>
      <c r="U3993" t="str">
        <f t="shared" ca="1" si="886"/>
        <v xml:space="preserve"> </v>
      </c>
      <c r="V3993" t="str">
        <f t="shared" ca="1" si="887"/>
        <v>let cannot_decomm [$2025_2030$ , $2045_2050$ , $TS_DEC_HP_ELEC $] := 1;</v>
      </c>
    </row>
    <row r="3994" spans="8:22" outlineLevel="1" x14ac:dyDescent="0.25">
      <c r="H3994">
        <f t="shared" si="874"/>
        <v>85</v>
      </c>
      <c r="I3994" t="str">
        <f t="shared" ca="1" si="881"/>
        <v xml:space="preserve">TS_DEC_HP_ELEC </v>
      </c>
      <c r="J3994">
        <f t="shared" ca="1" si="875"/>
        <v>25</v>
      </c>
      <c r="K3994">
        <f t="shared" si="876"/>
        <v>2030</v>
      </c>
      <c r="L3994">
        <f t="shared" si="882"/>
        <v>2035</v>
      </c>
      <c r="M3994" t="str">
        <f t="shared" si="877"/>
        <v>2030_2035</v>
      </c>
      <c r="N3994">
        <f t="shared" si="878"/>
        <v>2015</v>
      </c>
      <c r="O3994">
        <f t="shared" si="879"/>
        <v>2020</v>
      </c>
      <c r="P3994" t="str">
        <f t="shared" si="880"/>
        <v>2015_2020</v>
      </c>
      <c r="Q3994">
        <f t="shared" si="883"/>
        <v>0</v>
      </c>
      <c r="R3994">
        <f t="shared" si="884"/>
        <v>1</v>
      </c>
      <c r="S3994">
        <f t="shared" ca="1" si="885"/>
        <v>1</v>
      </c>
      <c r="U3994" t="str">
        <f t="shared" ca="1" si="886"/>
        <v>#</v>
      </c>
      <c r="V3994" t="str">
        <f t="shared" ca="1" si="887"/>
        <v>let cannot_decomm [$2030_2035$ , $2015_2020$ , $TS_DEC_HP_ELEC $] := 1;</v>
      </c>
    </row>
    <row r="3995" spans="8:22" outlineLevel="1" x14ac:dyDescent="0.25">
      <c r="H3995">
        <f t="shared" si="874"/>
        <v>85</v>
      </c>
      <c r="I3995" t="str">
        <f t="shared" ca="1" si="881"/>
        <v xml:space="preserve">TS_DEC_HP_ELEC </v>
      </c>
      <c r="J3995">
        <f t="shared" ca="1" si="875"/>
        <v>25</v>
      </c>
      <c r="K3995">
        <f t="shared" si="876"/>
        <v>2030</v>
      </c>
      <c r="L3995">
        <f t="shared" si="882"/>
        <v>2035</v>
      </c>
      <c r="M3995" t="str">
        <f t="shared" si="877"/>
        <v>2030_2035</v>
      </c>
      <c r="N3995">
        <f t="shared" si="878"/>
        <v>2020</v>
      </c>
      <c r="O3995">
        <f t="shared" si="879"/>
        <v>2025</v>
      </c>
      <c r="P3995" t="str">
        <f t="shared" si="880"/>
        <v>2020_2025</v>
      </c>
      <c r="Q3995">
        <f t="shared" si="883"/>
        <v>0</v>
      </c>
      <c r="R3995">
        <f t="shared" si="884"/>
        <v>1</v>
      </c>
      <c r="S3995">
        <f t="shared" ca="1" si="885"/>
        <v>1</v>
      </c>
      <c r="U3995" t="str">
        <f t="shared" ca="1" si="886"/>
        <v>#</v>
      </c>
      <c r="V3995" t="str">
        <f t="shared" ca="1" si="887"/>
        <v>let cannot_decomm [$2030_2035$ , $2020_2025$ , $TS_DEC_HP_ELEC $] := 1;</v>
      </c>
    </row>
    <row r="3996" spans="8:22" outlineLevel="1" x14ac:dyDescent="0.25">
      <c r="H3996">
        <f t="shared" si="874"/>
        <v>85</v>
      </c>
      <c r="I3996" t="str">
        <f t="shared" ca="1" si="881"/>
        <v xml:space="preserve">TS_DEC_HP_ELEC </v>
      </c>
      <c r="J3996">
        <f t="shared" ca="1" si="875"/>
        <v>25</v>
      </c>
      <c r="K3996">
        <f t="shared" si="876"/>
        <v>2030</v>
      </c>
      <c r="L3996">
        <f t="shared" si="882"/>
        <v>2035</v>
      </c>
      <c r="M3996" t="str">
        <f t="shared" si="877"/>
        <v>2030_2035</v>
      </c>
      <c r="N3996">
        <f t="shared" si="878"/>
        <v>2025</v>
      </c>
      <c r="O3996">
        <f t="shared" si="879"/>
        <v>2030</v>
      </c>
      <c r="P3996" t="str">
        <f t="shared" si="880"/>
        <v>2025_2030</v>
      </c>
      <c r="Q3996">
        <f t="shared" si="883"/>
        <v>0</v>
      </c>
      <c r="R3996">
        <f t="shared" si="884"/>
        <v>1</v>
      </c>
      <c r="S3996">
        <f t="shared" ca="1" si="885"/>
        <v>1</v>
      </c>
      <c r="U3996" t="str">
        <f t="shared" ca="1" si="886"/>
        <v>#</v>
      </c>
      <c r="V3996" t="str">
        <f t="shared" ca="1" si="887"/>
        <v>let cannot_decomm [$2030_2035$ , $2025_2030$ , $TS_DEC_HP_ELEC $] := 1;</v>
      </c>
    </row>
    <row r="3997" spans="8:22" outlineLevel="1" x14ac:dyDescent="0.25">
      <c r="H3997">
        <f t="shared" si="874"/>
        <v>85</v>
      </c>
      <c r="I3997" t="str">
        <f t="shared" ca="1" si="881"/>
        <v xml:space="preserve">TS_DEC_HP_ELEC </v>
      </c>
      <c r="J3997">
        <f t="shared" ca="1" si="875"/>
        <v>25</v>
      </c>
      <c r="K3997">
        <f t="shared" si="876"/>
        <v>2030</v>
      </c>
      <c r="L3997">
        <f t="shared" si="882"/>
        <v>2035</v>
      </c>
      <c r="M3997" t="str">
        <f t="shared" si="877"/>
        <v>2030_2035</v>
      </c>
      <c r="N3997">
        <f t="shared" si="878"/>
        <v>2030</v>
      </c>
      <c r="O3997">
        <f t="shared" si="879"/>
        <v>2035</v>
      </c>
      <c r="P3997" t="str">
        <f t="shared" si="880"/>
        <v>2030_2035</v>
      </c>
      <c r="Q3997">
        <f t="shared" si="883"/>
        <v>0</v>
      </c>
      <c r="R3997">
        <f t="shared" si="884"/>
        <v>0</v>
      </c>
      <c r="S3997">
        <f t="shared" ca="1" si="885"/>
        <v>1</v>
      </c>
      <c r="U3997" t="str">
        <f t="shared" ca="1" si="886"/>
        <v xml:space="preserve"> </v>
      </c>
      <c r="V3997" t="str">
        <f t="shared" ca="1" si="887"/>
        <v>let cannot_decomm [$2030_2035$ , $2030_2035$ , $TS_DEC_HP_ELEC $] := 1;</v>
      </c>
    </row>
    <row r="3998" spans="8:22" outlineLevel="1" x14ac:dyDescent="0.25">
      <c r="H3998">
        <f t="shared" si="874"/>
        <v>85</v>
      </c>
      <c r="I3998" t="str">
        <f t="shared" ca="1" si="881"/>
        <v xml:space="preserve">TS_DEC_HP_ELEC </v>
      </c>
      <c r="J3998">
        <f t="shared" ca="1" si="875"/>
        <v>25</v>
      </c>
      <c r="K3998">
        <f t="shared" si="876"/>
        <v>2030</v>
      </c>
      <c r="L3998">
        <f t="shared" si="882"/>
        <v>2035</v>
      </c>
      <c r="M3998" t="str">
        <f t="shared" si="877"/>
        <v>2030_2035</v>
      </c>
      <c r="N3998">
        <f t="shared" si="878"/>
        <v>2035</v>
      </c>
      <c r="O3998">
        <f t="shared" si="879"/>
        <v>2040</v>
      </c>
      <c r="P3998" t="str">
        <f t="shared" si="880"/>
        <v>2035_2040</v>
      </c>
      <c r="Q3998">
        <f t="shared" si="883"/>
        <v>0</v>
      </c>
      <c r="R3998">
        <f t="shared" si="884"/>
        <v>0</v>
      </c>
      <c r="S3998">
        <f t="shared" ca="1" si="885"/>
        <v>1</v>
      </c>
      <c r="U3998" t="str">
        <f t="shared" ca="1" si="886"/>
        <v xml:space="preserve"> </v>
      </c>
      <c r="V3998" t="str">
        <f t="shared" ca="1" si="887"/>
        <v>let cannot_decomm [$2030_2035$ , $2035_2040$ , $TS_DEC_HP_ELEC $] := 1;</v>
      </c>
    </row>
    <row r="3999" spans="8:22" outlineLevel="1" x14ac:dyDescent="0.25">
      <c r="H3999">
        <f t="shared" si="874"/>
        <v>85</v>
      </c>
      <c r="I3999" t="str">
        <f t="shared" ca="1" si="881"/>
        <v xml:space="preserve">TS_DEC_HP_ELEC </v>
      </c>
      <c r="J3999">
        <f t="shared" ca="1" si="875"/>
        <v>25</v>
      </c>
      <c r="K3999">
        <f t="shared" si="876"/>
        <v>2030</v>
      </c>
      <c r="L3999">
        <f t="shared" si="882"/>
        <v>2035</v>
      </c>
      <c r="M3999" t="str">
        <f t="shared" si="877"/>
        <v>2030_2035</v>
      </c>
      <c r="N3999">
        <f t="shared" si="878"/>
        <v>2040</v>
      </c>
      <c r="O3999">
        <f t="shared" si="879"/>
        <v>2045</v>
      </c>
      <c r="P3999" t="str">
        <f t="shared" si="880"/>
        <v>2040_2045</v>
      </c>
      <c r="Q3999">
        <f t="shared" si="883"/>
        <v>0</v>
      </c>
      <c r="R3999">
        <f t="shared" si="884"/>
        <v>0</v>
      </c>
      <c r="S3999">
        <f t="shared" ca="1" si="885"/>
        <v>1</v>
      </c>
      <c r="U3999" t="str">
        <f t="shared" ca="1" si="886"/>
        <v xml:space="preserve"> </v>
      </c>
      <c r="V3999" t="str">
        <f t="shared" ca="1" si="887"/>
        <v>let cannot_decomm [$2030_2035$ , $2040_2045$ , $TS_DEC_HP_ELEC $] := 1;</v>
      </c>
    </row>
    <row r="4000" spans="8:22" outlineLevel="1" x14ac:dyDescent="0.25">
      <c r="H4000">
        <f t="shared" si="874"/>
        <v>85</v>
      </c>
      <c r="I4000" t="str">
        <f t="shared" ca="1" si="881"/>
        <v xml:space="preserve">TS_DEC_HP_ELEC </v>
      </c>
      <c r="J4000">
        <f t="shared" ca="1" si="875"/>
        <v>25</v>
      </c>
      <c r="K4000">
        <f t="shared" si="876"/>
        <v>2030</v>
      </c>
      <c r="L4000">
        <f t="shared" si="882"/>
        <v>2035</v>
      </c>
      <c r="M4000" t="str">
        <f t="shared" si="877"/>
        <v>2030_2035</v>
      </c>
      <c r="N4000">
        <f t="shared" si="878"/>
        <v>2045</v>
      </c>
      <c r="O4000">
        <f t="shared" si="879"/>
        <v>2050</v>
      </c>
      <c r="P4000" t="str">
        <f t="shared" si="880"/>
        <v>2045_2050</v>
      </c>
      <c r="Q4000">
        <f t="shared" si="883"/>
        <v>0</v>
      </c>
      <c r="R4000">
        <f t="shared" si="884"/>
        <v>0</v>
      </c>
      <c r="S4000">
        <f t="shared" ca="1" si="885"/>
        <v>1</v>
      </c>
      <c r="U4000" t="str">
        <f t="shared" ca="1" si="886"/>
        <v xml:space="preserve"> </v>
      </c>
      <c r="V4000" t="str">
        <f t="shared" ca="1" si="887"/>
        <v>let cannot_decomm [$2030_2035$ , $2045_2050$ , $TS_DEC_HP_ELEC $] := 1;</v>
      </c>
    </row>
    <row r="4001" spans="8:22" outlineLevel="1" x14ac:dyDescent="0.25">
      <c r="H4001">
        <f t="shared" si="874"/>
        <v>85</v>
      </c>
      <c r="I4001" t="str">
        <f t="shared" ca="1" si="881"/>
        <v xml:space="preserve">TS_DEC_HP_ELEC </v>
      </c>
      <c r="J4001">
        <f t="shared" ca="1" si="875"/>
        <v>25</v>
      </c>
      <c r="K4001">
        <f t="shared" si="876"/>
        <v>2035</v>
      </c>
      <c r="L4001">
        <f t="shared" si="882"/>
        <v>2040</v>
      </c>
      <c r="M4001" t="str">
        <f t="shared" si="877"/>
        <v>2035_2040</v>
      </c>
      <c r="N4001">
        <f t="shared" si="878"/>
        <v>2015</v>
      </c>
      <c r="O4001">
        <f t="shared" si="879"/>
        <v>2020</v>
      </c>
      <c r="P4001" t="str">
        <f t="shared" si="880"/>
        <v>2015_2020</v>
      </c>
      <c r="Q4001">
        <f t="shared" si="883"/>
        <v>0</v>
      </c>
      <c r="R4001">
        <f t="shared" si="884"/>
        <v>1</v>
      </c>
      <c r="S4001">
        <f t="shared" ca="1" si="885"/>
        <v>1</v>
      </c>
      <c r="U4001" t="str">
        <f t="shared" ca="1" si="886"/>
        <v>#</v>
      </c>
      <c r="V4001" t="str">
        <f t="shared" ca="1" si="887"/>
        <v>let cannot_decomm [$2035_2040$ , $2015_2020$ , $TS_DEC_HP_ELEC $] := 1;</v>
      </c>
    </row>
    <row r="4002" spans="8:22" outlineLevel="1" x14ac:dyDescent="0.25">
      <c r="H4002">
        <f t="shared" si="874"/>
        <v>85</v>
      </c>
      <c r="I4002" t="str">
        <f t="shared" ca="1" si="881"/>
        <v xml:space="preserve">TS_DEC_HP_ELEC </v>
      </c>
      <c r="J4002">
        <f t="shared" ca="1" si="875"/>
        <v>25</v>
      </c>
      <c r="K4002">
        <f t="shared" si="876"/>
        <v>2035</v>
      </c>
      <c r="L4002">
        <f t="shared" si="882"/>
        <v>2040</v>
      </c>
      <c r="M4002" t="str">
        <f t="shared" si="877"/>
        <v>2035_2040</v>
      </c>
      <c r="N4002">
        <f t="shared" si="878"/>
        <v>2020</v>
      </c>
      <c r="O4002">
        <f t="shared" si="879"/>
        <v>2025</v>
      </c>
      <c r="P4002" t="str">
        <f t="shared" si="880"/>
        <v>2020_2025</v>
      </c>
      <c r="Q4002">
        <f t="shared" si="883"/>
        <v>0</v>
      </c>
      <c r="R4002">
        <f t="shared" si="884"/>
        <v>1</v>
      </c>
      <c r="S4002">
        <f t="shared" ca="1" si="885"/>
        <v>1</v>
      </c>
      <c r="U4002" t="str">
        <f t="shared" ca="1" si="886"/>
        <v>#</v>
      </c>
      <c r="V4002" t="str">
        <f t="shared" ca="1" si="887"/>
        <v>let cannot_decomm [$2035_2040$ , $2020_2025$ , $TS_DEC_HP_ELEC $] := 1;</v>
      </c>
    </row>
    <row r="4003" spans="8:22" outlineLevel="1" x14ac:dyDescent="0.25">
      <c r="H4003">
        <f t="shared" si="874"/>
        <v>85</v>
      </c>
      <c r="I4003" t="str">
        <f t="shared" ca="1" si="881"/>
        <v xml:space="preserve">TS_DEC_HP_ELEC </v>
      </c>
      <c r="J4003">
        <f t="shared" ca="1" si="875"/>
        <v>25</v>
      </c>
      <c r="K4003">
        <f t="shared" si="876"/>
        <v>2035</v>
      </c>
      <c r="L4003">
        <f t="shared" si="882"/>
        <v>2040</v>
      </c>
      <c r="M4003" t="str">
        <f t="shared" si="877"/>
        <v>2035_2040</v>
      </c>
      <c r="N4003">
        <f t="shared" si="878"/>
        <v>2025</v>
      </c>
      <c r="O4003">
        <f t="shared" si="879"/>
        <v>2030</v>
      </c>
      <c r="P4003" t="str">
        <f t="shared" si="880"/>
        <v>2025_2030</v>
      </c>
      <c r="Q4003">
        <f t="shared" si="883"/>
        <v>0</v>
      </c>
      <c r="R4003">
        <f t="shared" si="884"/>
        <v>1</v>
      </c>
      <c r="S4003">
        <f t="shared" ca="1" si="885"/>
        <v>1</v>
      </c>
      <c r="U4003" t="str">
        <f t="shared" ca="1" si="886"/>
        <v>#</v>
      </c>
      <c r="V4003" t="str">
        <f t="shared" ca="1" si="887"/>
        <v>let cannot_decomm [$2035_2040$ , $2025_2030$ , $TS_DEC_HP_ELEC $] := 1;</v>
      </c>
    </row>
    <row r="4004" spans="8:22" outlineLevel="1" x14ac:dyDescent="0.25">
      <c r="H4004">
        <f t="shared" si="874"/>
        <v>85</v>
      </c>
      <c r="I4004" t="str">
        <f t="shared" ca="1" si="881"/>
        <v xml:space="preserve">TS_DEC_HP_ELEC </v>
      </c>
      <c r="J4004">
        <f t="shared" ca="1" si="875"/>
        <v>25</v>
      </c>
      <c r="K4004">
        <f t="shared" si="876"/>
        <v>2035</v>
      </c>
      <c r="L4004">
        <f t="shared" si="882"/>
        <v>2040</v>
      </c>
      <c r="M4004" t="str">
        <f t="shared" si="877"/>
        <v>2035_2040</v>
      </c>
      <c r="N4004">
        <f t="shared" si="878"/>
        <v>2030</v>
      </c>
      <c r="O4004">
        <f t="shared" si="879"/>
        <v>2035</v>
      </c>
      <c r="P4004" t="str">
        <f t="shared" si="880"/>
        <v>2030_2035</v>
      </c>
      <c r="Q4004">
        <f t="shared" si="883"/>
        <v>0</v>
      </c>
      <c r="R4004">
        <f t="shared" si="884"/>
        <v>1</v>
      </c>
      <c r="S4004">
        <f t="shared" ca="1" si="885"/>
        <v>1</v>
      </c>
      <c r="U4004" t="str">
        <f t="shared" ca="1" si="886"/>
        <v>#</v>
      </c>
      <c r="V4004" t="str">
        <f t="shared" ca="1" si="887"/>
        <v>let cannot_decomm [$2035_2040$ , $2030_2035$ , $TS_DEC_HP_ELEC $] := 1;</v>
      </c>
    </row>
    <row r="4005" spans="8:22" outlineLevel="1" x14ac:dyDescent="0.25">
      <c r="H4005">
        <f t="shared" si="874"/>
        <v>85</v>
      </c>
      <c r="I4005" t="str">
        <f t="shared" ca="1" si="881"/>
        <v xml:space="preserve">TS_DEC_HP_ELEC </v>
      </c>
      <c r="J4005">
        <f t="shared" ca="1" si="875"/>
        <v>25</v>
      </c>
      <c r="K4005">
        <f t="shared" si="876"/>
        <v>2035</v>
      </c>
      <c r="L4005">
        <f t="shared" si="882"/>
        <v>2040</v>
      </c>
      <c r="M4005" t="str">
        <f t="shared" si="877"/>
        <v>2035_2040</v>
      </c>
      <c r="N4005">
        <f t="shared" si="878"/>
        <v>2035</v>
      </c>
      <c r="O4005">
        <f t="shared" si="879"/>
        <v>2040</v>
      </c>
      <c r="P4005" t="str">
        <f t="shared" si="880"/>
        <v>2035_2040</v>
      </c>
      <c r="Q4005">
        <f t="shared" si="883"/>
        <v>0</v>
      </c>
      <c r="R4005">
        <f t="shared" si="884"/>
        <v>0</v>
      </c>
      <c r="S4005">
        <f t="shared" ca="1" si="885"/>
        <v>1</v>
      </c>
      <c r="U4005" t="str">
        <f t="shared" ca="1" si="886"/>
        <v xml:space="preserve"> </v>
      </c>
      <c r="V4005" t="str">
        <f t="shared" ca="1" si="887"/>
        <v>let cannot_decomm [$2035_2040$ , $2035_2040$ , $TS_DEC_HP_ELEC $] := 1;</v>
      </c>
    </row>
    <row r="4006" spans="8:22" outlineLevel="1" x14ac:dyDescent="0.25">
      <c r="H4006">
        <f t="shared" si="874"/>
        <v>85</v>
      </c>
      <c r="I4006" t="str">
        <f t="shared" ca="1" si="881"/>
        <v xml:space="preserve">TS_DEC_HP_ELEC </v>
      </c>
      <c r="J4006">
        <f t="shared" ca="1" si="875"/>
        <v>25</v>
      </c>
      <c r="K4006">
        <f t="shared" si="876"/>
        <v>2035</v>
      </c>
      <c r="L4006">
        <f t="shared" si="882"/>
        <v>2040</v>
      </c>
      <c r="M4006" t="str">
        <f t="shared" si="877"/>
        <v>2035_2040</v>
      </c>
      <c r="N4006">
        <f t="shared" si="878"/>
        <v>2040</v>
      </c>
      <c r="O4006">
        <f t="shared" si="879"/>
        <v>2045</v>
      </c>
      <c r="P4006" t="str">
        <f t="shared" si="880"/>
        <v>2040_2045</v>
      </c>
      <c r="Q4006">
        <f t="shared" si="883"/>
        <v>0</v>
      </c>
      <c r="R4006">
        <f t="shared" si="884"/>
        <v>0</v>
      </c>
      <c r="S4006">
        <f t="shared" ca="1" si="885"/>
        <v>1</v>
      </c>
      <c r="U4006" t="str">
        <f t="shared" ca="1" si="886"/>
        <v xml:space="preserve"> </v>
      </c>
      <c r="V4006" t="str">
        <f t="shared" ca="1" si="887"/>
        <v>let cannot_decomm [$2035_2040$ , $2040_2045$ , $TS_DEC_HP_ELEC $] := 1;</v>
      </c>
    </row>
    <row r="4007" spans="8:22" outlineLevel="1" x14ac:dyDescent="0.25">
      <c r="H4007">
        <f t="shared" si="874"/>
        <v>85</v>
      </c>
      <c r="I4007" t="str">
        <f t="shared" ca="1" si="881"/>
        <v xml:space="preserve">TS_DEC_HP_ELEC </v>
      </c>
      <c r="J4007">
        <f t="shared" ca="1" si="875"/>
        <v>25</v>
      </c>
      <c r="K4007">
        <f t="shared" si="876"/>
        <v>2035</v>
      </c>
      <c r="L4007">
        <f t="shared" si="882"/>
        <v>2040</v>
      </c>
      <c r="M4007" t="str">
        <f t="shared" si="877"/>
        <v>2035_2040</v>
      </c>
      <c r="N4007">
        <f t="shared" si="878"/>
        <v>2045</v>
      </c>
      <c r="O4007">
        <f t="shared" si="879"/>
        <v>2050</v>
      </c>
      <c r="P4007" t="str">
        <f t="shared" si="880"/>
        <v>2045_2050</v>
      </c>
      <c r="Q4007">
        <f t="shared" si="883"/>
        <v>0</v>
      </c>
      <c r="R4007">
        <f t="shared" si="884"/>
        <v>0</v>
      </c>
      <c r="S4007">
        <f t="shared" ca="1" si="885"/>
        <v>1</v>
      </c>
      <c r="U4007" t="str">
        <f t="shared" ca="1" si="886"/>
        <v xml:space="preserve"> </v>
      </c>
      <c r="V4007" t="str">
        <f t="shared" ca="1" si="887"/>
        <v>let cannot_decomm [$2035_2040$ , $2045_2050$ , $TS_DEC_HP_ELEC $] := 1;</v>
      </c>
    </row>
    <row r="4008" spans="8:22" outlineLevel="1" x14ac:dyDescent="0.25">
      <c r="H4008">
        <f t="shared" si="874"/>
        <v>85</v>
      </c>
      <c r="I4008" t="str">
        <f t="shared" ca="1" si="881"/>
        <v xml:space="preserve">TS_DEC_HP_ELEC </v>
      </c>
      <c r="J4008">
        <f t="shared" ca="1" si="875"/>
        <v>25</v>
      </c>
      <c r="K4008">
        <f t="shared" si="876"/>
        <v>2040</v>
      </c>
      <c r="L4008">
        <f t="shared" si="882"/>
        <v>2045</v>
      </c>
      <c r="M4008" t="str">
        <f t="shared" si="877"/>
        <v>2040_2045</v>
      </c>
      <c r="N4008">
        <f t="shared" si="878"/>
        <v>2015</v>
      </c>
      <c r="O4008">
        <f t="shared" si="879"/>
        <v>2020</v>
      </c>
      <c r="P4008" t="str">
        <f t="shared" si="880"/>
        <v>2015_2020</v>
      </c>
      <c r="Q4008">
        <f t="shared" si="883"/>
        <v>0</v>
      </c>
      <c r="R4008">
        <f t="shared" si="884"/>
        <v>1</v>
      </c>
      <c r="S4008">
        <f t="shared" ca="1" si="885"/>
        <v>0</v>
      </c>
      <c r="U4008" t="str">
        <f t="shared" ca="1" si="886"/>
        <v xml:space="preserve"> </v>
      </c>
      <c r="V4008" t="str">
        <f t="shared" ca="1" si="887"/>
        <v>let cannot_decomm [$2040_2045$ , $2015_2020$ , $TS_DEC_HP_ELEC $] := 1;</v>
      </c>
    </row>
    <row r="4009" spans="8:22" outlineLevel="1" x14ac:dyDescent="0.25">
      <c r="H4009">
        <f t="shared" si="874"/>
        <v>85</v>
      </c>
      <c r="I4009" t="str">
        <f t="shared" ca="1" si="881"/>
        <v xml:space="preserve">TS_DEC_HP_ELEC </v>
      </c>
      <c r="J4009">
        <f t="shared" ca="1" si="875"/>
        <v>25</v>
      </c>
      <c r="K4009">
        <f t="shared" si="876"/>
        <v>2040</v>
      </c>
      <c r="L4009">
        <f t="shared" si="882"/>
        <v>2045</v>
      </c>
      <c r="M4009" t="str">
        <f t="shared" si="877"/>
        <v>2040_2045</v>
      </c>
      <c r="N4009">
        <f t="shared" si="878"/>
        <v>2020</v>
      </c>
      <c r="O4009">
        <f t="shared" si="879"/>
        <v>2025</v>
      </c>
      <c r="P4009" t="str">
        <f t="shared" si="880"/>
        <v>2020_2025</v>
      </c>
      <c r="Q4009">
        <f t="shared" si="883"/>
        <v>0</v>
      </c>
      <c r="R4009">
        <f t="shared" si="884"/>
        <v>1</v>
      </c>
      <c r="S4009">
        <f t="shared" ca="1" si="885"/>
        <v>1</v>
      </c>
      <c r="U4009" t="str">
        <f t="shared" ca="1" si="886"/>
        <v>#</v>
      </c>
      <c r="V4009" t="str">
        <f t="shared" ca="1" si="887"/>
        <v>let cannot_decomm [$2040_2045$ , $2020_2025$ , $TS_DEC_HP_ELEC $] := 1;</v>
      </c>
    </row>
    <row r="4010" spans="8:22" outlineLevel="1" x14ac:dyDescent="0.25">
      <c r="H4010">
        <f t="shared" si="874"/>
        <v>85</v>
      </c>
      <c r="I4010" t="str">
        <f t="shared" ca="1" si="881"/>
        <v xml:space="preserve">TS_DEC_HP_ELEC </v>
      </c>
      <c r="J4010">
        <f t="shared" ca="1" si="875"/>
        <v>25</v>
      </c>
      <c r="K4010">
        <f t="shared" si="876"/>
        <v>2040</v>
      </c>
      <c r="L4010">
        <f t="shared" si="882"/>
        <v>2045</v>
      </c>
      <c r="M4010" t="str">
        <f t="shared" si="877"/>
        <v>2040_2045</v>
      </c>
      <c r="N4010">
        <f t="shared" si="878"/>
        <v>2025</v>
      </c>
      <c r="O4010">
        <f t="shared" si="879"/>
        <v>2030</v>
      </c>
      <c r="P4010" t="str">
        <f t="shared" si="880"/>
        <v>2025_2030</v>
      </c>
      <c r="Q4010">
        <f t="shared" si="883"/>
        <v>0</v>
      </c>
      <c r="R4010">
        <f t="shared" si="884"/>
        <v>1</v>
      </c>
      <c r="S4010">
        <f t="shared" ca="1" si="885"/>
        <v>1</v>
      </c>
      <c r="U4010" t="str">
        <f t="shared" ca="1" si="886"/>
        <v>#</v>
      </c>
      <c r="V4010" t="str">
        <f t="shared" ca="1" si="887"/>
        <v>let cannot_decomm [$2040_2045$ , $2025_2030$ , $TS_DEC_HP_ELEC $] := 1;</v>
      </c>
    </row>
    <row r="4011" spans="8:22" outlineLevel="1" x14ac:dyDescent="0.25">
      <c r="H4011">
        <f t="shared" si="874"/>
        <v>85</v>
      </c>
      <c r="I4011" t="str">
        <f t="shared" ca="1" si="881"/>
        <v xml:space="preserve">TS_DEC_HP_ELEC </v>
      </c>
      <c r="J4011">
        <f t="shared" ca="1" si="875"/>
        <v>25</v>
      </c>
      <c r="K4011">
        <f t="shared" si="876"/>
        <v>2040</v>
      </c>
      <c r="L4011">
        <f t="shared" si="882"/>
        <v>2045</v>
      </c>
      <c r="M4011" t="str">
        <f t="shared" si="877"/>
        <v>2040_2045</v>
      </c>
      <c r="N4011">
        <f t="shared" si="878"/>
        <v>2030</v>
      </c>
      <c r="O4011">
        <f t="shared" si="879"/>
        <v>2035</v>
      </c>
      <c r="P4011" t="str">
        <f t="shared" si="880"/>
        <v>2030_2035</v>
      </c>
      <c r="Q4011">
        <f t="shared" si="883"/>
        <v>0</v>
      </c>
      <c r="R4011">
        <f t="shared" si="884"/>
        <v>1</v>
      </c>
      <c r="S4011">
        <f t="shared" ca="1" si="885"/>
        <v>1</v>
      </c>
      <c r="U4011" t="str">
        <f t="shared" ca="1" si="886"/>
        <v>#</v>
      </c>
      <c r="V4011" t="str">
        <f t="shared" ca="1" si="887"/>
        <v>let cannot_decomm [$2040_2045$ , $2030_2035$ , $TS_DEC_HP_ELEC $] := 1;</v>
      </c>
    </row>
    <row r="4012" spans="8:22" outlineLevel="1" x14ac:dyDescent="0.25">
      <c r="H4012">
        <f t="shared" si="874"/>
        <v>85</v>
      </c>
      <c r="I4012" t="str">
        <f t="shared" ca="1" si="881"/>
        <v xml:space="preserve">TS_DEC_HP_ELEC </v>
      </c>
      <c r="J4012">
        <f t="shared" ca="1" si="875"/>
        <v>25</v>
      </c>
      <c r="K4012">
        <f t="shared" si="876"/>
        <v>2040</v>
      </c>
      <c r="L4012">
        <f t="shared" si="882"/>
        <v>2045</v>
      </c>
      <c r="M4012" t="str">
        <f t="shared" si="877"/>
        <v>2040_2045</v>
      </c>
      <c r="N4012">
        <f t="shared" si="878"/>
        <v>2035</v>
      </c>
      <c r="O4012">
        <f t="shared" si="879"/>
        <v>2040</v>
      </c>
      <c r="P4012" t="str">
        <f t="shared" si="880"/>
        <v>2035_2040</v>
      </c>
      <c r="Q4012">
        <f t="shared" si="883"/>
        <v>0</v>
      </c>
      <c r="R4012">
        <f t="shared" si="884"/>
        <v>1</v>
      </c>
      <c r="S4012">
        <f t="shared" ca="1" si="885"/>
        <v>1</v>
      </c>
      <c r="U4012" t="str">
        <f t="shared" ca="1" si="886"/>
        <v>#</v>
      </c>
      <c r="V4012" t="str">
        <f t="shared" ca="1" si="887"/>
        <v>let cannot_decomm [$2040_2045$ , $2035_2040$ , $TS_DEC_HP_ELEC $] := 1;</v>
      </c>
    </row>
    <row r="4013" spans="8:22" outlineLevel="1" x14ac:dyDescent="0.25">
      <c r="H4013">
        <f t="shared" si="874"/>
        <v>85</v>
      </c>
      <c r="I4013" t="str">
        <f t="shared" ca="1" si="881"/>
        <v xml:space="preserve">TS_DEC_HP_ELEC </v>
      </c>
      <c r="J4013">
        <f t="shared" ca="1" si="875"/>
        <v>25</v>
      </c>
      <c r="K4013">
        <f t="shared" si="876"/>
        <v>2040</v>
      </c>
      <c r="L4013">
        <f t="shared" si="882"/>
        <v>2045</v>
      </c>
      <c r="M4013" t="str">
        <f t="shared" si="877"/>
        <v>2040_2045</v>
      </c>
      <c r="N4013">
        <f t="shared" si="878"/>
        <v>2040</v>
      </c>
      <c r="O4013">
        <f t="shared" si="879"/>
        <v>2045</v>
      </c>
      <c r="P4013" t="str">
        <f t="shared" si="880"/>
        <v>2040_2045</v>
      </c>
      <c r="Q4013">
        <f t="shared" si="883"/>
        <v>0</v>
      </c>
      <c r="R4013">
        <f t="shared" si="884"/>
        <v>0</v>
      </c>
      <c r="S4013">
        <f t="shared" ca="1" si="885"/>
        <v>1</v>
      </c>
      <c r="U4013" t="str">
        <f t="shared" ca="1" si="886"/>
        <v xml:space="preserve"> </v>
      </c>
      <c r="V4013" t="str">
        <f t="shared" ca="1" si="887"/>
        <v>let cannot_decomm [$2040_2045$ , $2040_2045$ , $TS_DEC_HP_ELEC $] := 1;</v>
      </c>
    </row>
    <row r="4014" spans="8:22" outlineLevel="1" x14ac:dyDescent="0.25">
      <c r="H4014">
        <f t="shared" si="874"/>
        <v>85</v>
      </c>
      <c r="I4014" t="str">
        <f t="shared" ca="1" si="881"/>
        <v xml:space="preserve">TS_DEC_HP_ELEC </v>
      </c>
      <c r="J4014">
        <f t="shared" ca="1" si="875"/>
        <v>25</v>
      </c>
      <c r="K4014">
        <f t="shared" si="876"/>
        <v>2040</v>
      </c>
      <c r="L4014">
        <f t="shared" si="882"/>
        <v>2045</v>
      </c>
      <c r="M4014" t="str">
        <f t="shared" si="877"/>
        <v>2040_2045</v>
      </c>
      <c r="N4014">
        <f t="shared" si="878"/>
        <v>2045</v>
      </c>
      <c r="O4014">
        <f t="shared" si="879"/>
        <v>2050</v>
      </c>
      <c r="P4014" t="str">
        <f t="shared" si="880"/>
        <v>2045_2050</v>
      </c>
      <c r="Q4014">
        <f t="shared" si="883"/>
        <v>0</v>
      </c>
      <c r="R4014">
        <f t="shared" si="884"/>
        <v>0</v>
      </c>
      <c r="S4014">
        <f t="shared" ca="1" si="885"/>
        <v>1</v>
      </c>
      <c r="U4014" t="str">
        <f t="shared" ca="1" si="886"/>
        <v xml:space="preserve"> </v>
      </c>
      <c r="V4014" t="str">
        <f t="shared" ca="1" si="887"/>
        <v>let cannot_decomm [$2040_2045$ , $2045_2050$ , $TS_DEC_HP_ELEC $] := 1;</v>
      </c>
    </row>
    <row r="4015" spans="8:22" outlineLevel="1" x14ac:dyDescent="0.25">
      <c r="H4015">
        <f t="shared" si="874"/>
        <v>85</v>
      </c>
      <c r="I4015" t="str">
        <f t="shared" ca="1" si="881"/>
        <v xml:space="preserve">TS_DEC_HP_ELEC </v>
      </c>
      <c r="J4015">
        <f t="shared" ca="1" si="875"/>
        <v>25</v>
      </c>
      <c r="K4015">
        <f t="shared" si="876"/>
        <v>2045</v>
      </c>
      <c r="L4015">
        <f t="shared" si="882"/>
        <v>2050</v>
      </c>
      <c r="M4015" t="str">
        <f t="shared" si="877"/>
        <v>2045_2050</v>
      </c>
      <c r="N4015">
        <f t="shared" si="878"/>
        <v>2015</v>
      </c>
      <c r="O4015">
        <f t="shared" si="879"/>
        <v>2020</v>
      </c>
      <c r="P4015" t="str">
        <f t="shared" si="880"/>
        <v>2015_2020</v>
      </c>
      <c r="Q4015">
        <f t="shared" si="883"/>
        <v>0</v>
      </c>
      <c r="R4015">
        <f t="shared" si="884"/>
        <v>1</v>
      </c>
      <c r="S4015">
        <f t="shared" ca="1" si="885"/>
        <v>0</v>
      </c>
      <c r="U4015" t="str">
        <f t="shared" ca="1" si="886"/>
        <v xml:space="preserve"> </v>
      </c>
      <c r="V4015" t="str">
        <f t="shared" ca="1" si="887"/>
        <v>let cannot_decomm [$2045_2050$ , $2015_2020$ , $TS_DEC_HP_ELEC $] := 1;</v>
      </c>
    </row>
    <row r="4016" spans="8:22" outlineLevel="1" x14ac:dyDescent="0.25">
      <c r="H4016">
        <f t="shared" si="874"/>
        <v>85</v>
      </c>
      <c r="I4016" t="str">
        <f t="shared" ca="1" si="881"/>
        <v xml:space="preserve">TS_DEC_HP_ELEC </v>
      </c>
      <c r="J4016">
        <f t="shared" ca="1" si="875"/>
        <v>25</v>
      </c>
      <c r="K4016">
        <f t="shared" si="876"/>
        <v>2045</v>
      </c>
      <c r="L4016">
        <f t="shared" si="882"/>
        <v>2050</v>
      </c>
      <c r="M4016" t="str">
        <f t="shared" si="877"/>
        <v>2045_2050</v>
      </c>
      <c r="N4016">
        <f t="shared" si="878"/>
        <v>2020</v>
      </c>
      <c r="O4016">
        <f t="shared" si="879"/>
        <v>2025</v>
      </c>
      <c r="P4016" t="str">
        <f t="shared" si="880"/>
        <v>2020_2025</v>
      </c>
      <c r="Q4016">
        <f t="shared" si="883"/>
        <v>0</v>
      </c>
      <c r="R4016">
        <f t="shared" si="884"/>
        <v>1</v>
      </c>
      <c r="S4016">
        <f t="shared" ca="1" si="885"/>
        <v>0</v>
      </c>
      <c r="U4016" t="str">
        <f t="shared" ca="1" si="886"/>
        <v xml:space="preserve"> </v>
      </c>
      <c r="V4016" t="str">
        <f t="shared" ca="1" si="887"/>
        <v>let cannot_decomm [$2045_2050$ , $2020_2025$ , $TS_DEC_HP_ELEC $] := 1;</v>
      </c>
    </row>
    <row r="4017" spans="8:22" outlineLevel="1" x14ac:dyDescent="0.25">
      <c r="H4017">
        <f t="shared" si="874"/>
        <v>85</v>
      </c>
      <c r="I4017" t="str">
        <f t="shared" ca="1" si="881"/>
        <v xml:space="preserve">TS_DEC_HP_ELEC </v>
      </c>
      <c r="J4017">
        <f t="shared" ca="1" si="875"/>
        <v>25</v>
      </c>
      <c r="K4017">
        <f t="shared" si="876"/>
        <v>2045</v>
      </c>
      <c r="L4017">
        <f t="shared" si="882"/>
        <v>2050</v>
      </c>
      <c r="M4017" t="str">
        <f t="shared" si="877"/>
        <v>2045_2050</v>
      </c>
      <c r="N4017">
        <f t="shared" si="878"/>
        <v>2025</v>
      </c>
      <c r="O4017">
        <f t="shared" si="879"/>
        <v>2030</v>
      </c>
      <c r="P4017" t="str">
        <f t="shared" si="880"/>
        <v>2025_2030</v>
      </c>
      <c r="Q4017">
        <f t="shared" si="883"/>
        <v>0</v>
      </c>
      <c r="R4017">
        <f t="shared" si="884"/>
        <v>1</v>
      </c>
      <c r="S4017">
        <f t="shared" ca="1" si="885"/>
        <v>1</v>
      </c>
      <c r="U4017" t="str">
        <f t="shared" ca="1" si="886"/>
        <v>#</v>
      </c>
      <c r="V4017" t="str">
        <f t="shared" ca="1" si="887"/>
        <v>let cannot_decomm [$2045_2050$ , $2025_2030$ , $TS_DEC_HP_ELEC $] := 1;</v>
      </c>
    </row>
    <row r="4018" spans="8:22" outlineLevel="1" x14ac:dyDescent="0.25">
      <c r="H4018">
        <f t="shared" si="874"/>
        <v>85</v>
      </c>
      <c r="I4018" t="str">
        <f t="shared" ca="1" si="881"/>
        <v xml:space="preserve">TS_DEC_HP_ELEC </v>
      </c>
      <c r="J4018">
        <f t="shared" ca="1" si="875"/>
        <v>25</v>
      </c>
      <c r="K4018">
        <f t="shared" si="876"/>
        <v>2045</v>
      </c>
      <c r="L4018">
        <f t="shared" si="882"/>
        <v>2050</v>
      </c>
      <c r="M4018" t="str">
        <f t="shared" si="877"/>
        <v>2045_2050</v>
      </c>
      <c r="N4018">
        <f t="shared" si="878"/>
        <v>2030</v>
      </c>
      <c r="O4018">
        <f t="shared" si="879"/>
        <v>2035</v>
      </c>
      <c r="P4018" t="str">
        <f t="shared" si="880"/>
        <v>2030_2035</v>
      </c>
      <c r="Q4018">
        <f t="shared" si="883"/>
        <v>0</v>
      </c>
      <c r="R4018">
        <f t="shared" si="884"/>
        <v>1</v>
      </c>
      <c r="S4018">
        <f t="shared" ca="1" si="885"/>
        <v>1</v>
      </c>
      <c r="U4018" t="str">
        <f t="shared" ca="1" si="886"/>
        <v>#</v>
      </c>
      <c r="V4018" t="str">
        <f t="shared" ca="1" si="887"/>
        <v>let cannot_decomm [$2045_2050$ , $2030_2035$ , $TS_DEC_HP_ELEC $] := 1;</v>
      </c>
    </row>
    <row r="4019" spans="8:22" outlineLevel="1" x14ac:dyDescent="0.25">
      <c r="H4019">
        <f t="shared" si="874"/>
        <v>85</v>
      </c>
      <c r="I4019" t="str">
        <f t="shared" ca="1" si="881"/>
        <v xml:space="preserve">TS_DEC_HP_ELEC </v>
      </c>
      <c r="J4019">
        <f t="shared" ca="1" si="875"/>
        <v>25</v>
      </c>
      <c r="K4019">
        <f t="shared" si="876"/>
        <v>2045</v>
      </c>
      <c r="L4019">
        <f t="shared" si="882"/>
        <v>2050</v>
      </c>
      <c r="M4019" t="str">
        <f t="shared" si="877"/>
        <v>2045_2050</v>
      </c>
      <c r="N4019">
        <f t="shared" si="878"/>
        <v>2035</v>
      </c>
      <c r="O4019">
        <f t="shared" si="879"/>
        <v>2040</v>
      </c>
      <c r="P4019" t="str">
        <f t="shared" si="880"/>
        <v>2035_2040</v>
      </c>
      <c r="Q4019">
        <f t="shared" si="883"/>
        <v>0</v>
      </c>
      <c r="R4019">
        <f t="shared" si="884"/>
        <v>1</v>
      </c>
      <c r="S4019">
        <f t="shared" ca="1" si="885"/>
        <v>1</v>
      </c>
      <c r="U4019" t="str">
        <f t="shared" ca="1" si="886"/>
        <v>#</v>
      </c>
      <c r="V4019" t="str">
        <f t="shared" ca="1" si="887"/>
        <v>let cannot_decomm [$2045_2050$ , $2035_2040$ , $TS_DEC_HP_ELEC $] := 1;</v>
      </c>
    </row>
    <row r="4020" spans="8:22" outlineLevel="1" x14ac:dyDescent="0.25">
      <c r="H4020">
        <f t="shared" si="874"/>
        <v>85</v>
      </c>
      <c r="I4020" t="str">
        <f t="shared" ca="1" si="881"/>
        <v xml:space="preserve">TS_DEC_HP_ELEC </v>
      </c>
      <c r="J4020">
        <f t="shared" ca="1" si="875"/>
        <v>25</v>
      </c>
      <c r="K4020">
        <f t="shared" si="876"/>
        <v>2045</v>
      </c>
      <c r="L4020">
        <f t="shared" si="882"/>
        <v>2050</v>
      </c>
      <c r="M4020" t="str">
        <f t="shared" si="877"/>
        <v>2045_2050</v>
      </c>
      <c r="N4020">
        <f t="shared" si="878"/>
        <v>2040</v>
      </c>
      <c r="O4020">
        <f t="shared" si="879"/>
        <v>2045</v>
      </c>
      <c r="P4020" t="str">
        <f t="shared" si="880"/>
        <v>2040_2045</v>
      </c>
      <c r="Q4020">
        <f t="shared" si="883"/>
        <v>0</v>
      </c>
      <c r="R4020">
        <f t="shared" si="884"/>
        <v>1</v>
      </c>
      <c r="S4020">
        <f t="shared" ca="1" si="885"/>
        <v>1</v>
      </c>
      <c r="U4020" t="str">
        <f t="shared" ca="1" si="886"/>
        <v>#</v>
      </c>
      <c r="V4020" t="str">
        <f t="shared" ca="1" si="887"/>
        <v>let cannot_decomm [$2045_2050$ , $2040_2045$ , $TS_DEC_HP_ELEC $] := 1;</v>
      </c>
    </row>
    <row r="4021" spans="8:22" outlineLevel="1" x14ac:dyDescent="0.25">
      <c r="H4021">
        <f t="shared" ref="H4021:H4084" si="888">(FLOOR((ROW(A4021)-4)/49,1))+4</f>
        <v>85</v>
      </c>
      <c r="I4021" t="str">
        <f t="shared" ca="1" si="881"/>
        <v xml:space="preserve">TS_DEC_HP_ELEC </v>
      </c>
      <c r="J4021">
        <f t="shared" ref="J4021:J4084" ca="1" si="889">INDIRECT("C"&amp;H4021)</f>
        <v>25</v>
      </c>
      <c r="K4021">
        <f t="shared" ref="K4021:K4084" si="890">2015+MOD(FLOOR((ROW(A4021)-4)/7,1),7)*5</f>
        <v>2045</v>
      </c>
      <c r="L4021">
        <f t="shared" si="882"/>
        <v>2050</v>
      </c>
      <c r="M4021" t="str">
        <f t="shared" ref="M4021:M4084" si="891">K4021&amp;"_"&amp;L4021</f>
        <v>2045_2050</v>
      </c>
      <c r="N4021">
        <f t="shared" ref="N4021:N4084" si="892">2015+MOD(ROW(D4021)-4,7)*5</f>
        <v>2045</v>
      </c>
      <c r="O4021">
        <f t="shared" ref="O4021:O4084" si="893">2020+MOD(ROW(E4021)-4,7)*5</f>
        <v>2050</v>
      </c>
      <c r="P4021" t="str">
        <f t="shared" ref="P4021:P4084" si="894">N4021&amp;"_"&amp;O4021</f>
        <v>2045_2050</v>
      </c>
      <c r="Q4021">
        <f t="shared" si="883"/>
        <v>0</v>
      </c>
      <c r="R4021">
        <f t="shared" si="884"/>
        <v>0</v>
      </c>
      <c r="S4021">
        <f t="shared" ca="1" si="885"/>
        <v>1</v>
      </c>
      <c r="U4021" t="str">
        <f t="shared" ca="1" si="886"/>
        <v xml:space="preserve"> </v>
      </c>
      <c r="V4021" t="str">
        <f t="shared" ca="1" si="887"/>
        <v>let cannot_decomm [$2045_2050$ , $2045_2050$ , $TS_DEC_HP_ELEC $] := 1;</v>
      </c>
    </row>
    <row r="4022" spans="8:22" outlineLevel="1" x14ac:dyDescent="0.25">
      <c r="H4022">
        <f t="shared" si="888"/>
        <v>86</v>
      </c>
      <c r="I4022" t="str">
        <f t="shared" ca="1" si="881"/>
        <v xml:space="preserve">TS_DEC_THHP_GAS </v>
      </c>
      <c r="J4022">
        <f t="shared" ca="1" si="889"/>
        <v>25</v>
      </c>
      <c r="K4022">
        <f t="shared" si="890"/>
        <v>2015</v>
      </c>
      <c r="L4022">
        <f t="shared" si="882"/>
        <v>2020</v>
      </c>
      <c r="M4022" t="str">
        <f t="shared" si="891"/>
        <v>2015_2020</v>
      </c>
      <c r="N4022">
        <f t="shared" si="892"/>
        <v>2015</v>
      </c>
      <c r="O4022">
        <f t="shared" si="893"/>
        <v>2020</v>
      </c>
      <c r="P4022" t="str">
        <f t="shared" si="894"/>
        <v>2015_2020</v>
      </c>
      <c r="Q4022">
        <f t="shared" si="883"/>
        <v>1</v>
      </c>
      <c r="R4022">
        <f t="shared" si="884"/>
        <v>0</v>
      </c>
      <c r="S4022">
        <f t="shared" ca="1" si="885"/>
        <v>1</v>
      </c>
      <c r="U4022" t="str">
        <f t="shared" si="886"/>
        <v>#</v>
      </c>
      <c r="V4022" t="str">
        <f t="shared" ca="1" si="887"/>
        <v>let cannot_decomm [$2015_2020$ , $2015_2020$ , $TS_DEC_THHP_GAS $] := 1;</v>
      </c>
    </row>
    <row r="4023" spans="8:22" outlineLevel="1" x14ac:dyDescent="0.25">
      <c r="H4023">
        <f t="shared" si="888"/>
        <v>86</v>
      </c>
      <c r="I4023" t="str">
        <f t="shared" ca="1" si="881"/>
        <v xml:space="preserve">TS_DEC_THHP_GAS </v>
      </c>
      <c r="J4023">
        <f t="shared" ca="1" si="889"/>
        <v>25</v>
      </c>
      <c r="K4023">
        <f t="shared" si="890"/>
        <v>2015</v>
      </c>
      <c r="L4023">
        <f t="shared" si="882"/>
        <v>2020</v>
      </c>
      <c r="M4023" t="str">
        <f t="shared" si="891"/>
        <v>2015_2020</v>
      </c>
      <c r="N4023">
        <f t="shared" si="892"/>
        <v>2020</v>
      </c>
      <c r="O4023">
        <f t="shared" si="893"/>
        <v>2025</v>
      </c>
      <c r="P4023" t="str">
        <f t="shared" si="894"/>
        <v>2020_2025</v>
      </c>
      <c r="Q4023">
        <f t="shared" si="883"/>
        <v>0</v>
      </c>
      <c r="R4023">
        <f t="shared" si="884"/>
        <v>0</v>
      </c>
      <c r="S4023">
        <f t="shared" ca="1" si="885"/>
        <v>1</v>
      </c>
      <c r="U4023" t="str">
        <f t="shared" ca="1" si="886"/>
        <v xml:space="preserve"> </v>
      </c>
      <c r="V4023" t="str">
        <f t="shared" ca="1" si="887"/>
        <v>let cannot_decomm [$2015_2020$ , $2020_2025$ , $TS_DEC_THHP_GAS $] := 1;</v>
      </c>
    </row>
    <row r="4024" spans="8:22" outlineLevel="1" x14ac:dyDescent="0.25">
      <c r="H4024">
        <f t="shared" si="888"/>
        <v>86</v>
      </c>
      <c r="I4024" t="str">
        <f t="shared" ca="1" si="881"/>
        <v xml:space="preserve">TS_DEC_THHP_GAS </v>
      </c>
      <c r="J4024">
        <f t="shared" ca="1" si="889"/>
        <v>25</v>
      </c>
      <c r="K4024">
        <f t="shared" si="890"/>
        <v>2015</v>
      </c>
      <c r="L4024">
        <f t="shared" si="882"/>
        <v>2020</v>
      </c>
      <c r="M4024" t="str">
        <f t="shared" si="891"/>
        <v>2015_2020</v>
      </c>
      <c r="N4024">
        <f t="shared" si="892"/>
        <v>2025</v>
      </c>
      <c r="O4024">
        <f t="shared" si="893"/>
        <v>2030</v>
      </c>
      <c r="P4024" t="str">
        <f t="shared" si="894"/>
        <v>2025_2030</v>
      </c>
      <c r="Q4024">
        <f t="shared" si="883"/>
        <v>0</v>
      </c>
      <c r="R4024">
        <f t="shared" si="884"/>
        <v>0</v>
      </c>
      <c r="S4024">
        <f t="shared" ca="1" si="885"/>
        <v>1</v>
      </c>
      <c r="U4024" t="str">
        <f t="shared" ca="1" si="886"/>
        <v xml:space="preserve"> </v>
      </c>
      <c r="V4024" t="str">
        <f t="shared" ca="1" si="887"/>
        <v>let cannot_decomm [$2015_2020$ , $2025_2030$ , $TS_DEC_THHP_GAS $] := 1;</v>
      </c>
    </row>
    <row r="4025" spans="8:22" outlineLevel="1" x14ac:dyDescent="0.25">
      <c r="H4025">
        <f t="shared" si="888"/>
        <v>86</v>
      </c>
      <c r="I4025" t="str">
        <f t="shared" ca="1" si="881"/>
        <v xml:space="preserve">TS_DEC_THHP_GAS </v>
      </c>
      <c r="J4025">
        <f t="shared" ca="1" si="889"/>
        <v>25</v>
      </c>
      <c r="K4025">
        <f t="shared" si="890"/>
        <v>2015</v>
      </c>
      <c r="L4025">
        <f t="shared" si="882"/>
        <v>2020</v>
      </c>
      <c r="M4025" t="str">
        <f t="shared" si="891"/>
        <v>2015_2020</v>
      </c>
      <c r="N4025">
        <f t="shared" si="892"/>
        <v>2030</v>
      </c>
      <c r="O4025">
        <f t="shared" si="893"/>
        <v>2035</v>
      </c>
      <c r="P4025" t="str">
        <f t="shared" si="894"/>
        <v>2030_2035</v>
      </c>
      <c r="Q4025">
        <f t="shared" si="883"/>
        <v>0</v>
      </c>
      <c r="R4025">
        <f t="shared" si="884"/>
        <v>0</v>
      </c>
      <c r="S4025">
        <f t="shared" ca="1" si="885"/>
        <v>1</v>
      </c>
      <c r="U4025" t="str">
        <f t="shared" ca="1" si="886"/>
        <v xml:space="preserve"> </v>
      </c>
      <c r="V4025" t="str">
        <f t="shared" ca="1" si="887"/>
        <v>let cannot_decomm [$2015_2020$ , $2030_2035$ , $TS_DEC_THHP_GAS $] := 1;</v>
      </c>
    </row>
    <row r="4026" spans="8:22" outlineLevel="1" x14ac:dyDescent="0.25">
      <c r="H4026">
        <f t="shared" si="888"/>
        <v>86</v>
      </c>
      <c r="I4026" t="str">
        <f t="shared" ca="1" si="881"/>
        <v xml:space="preserve">TS_DEC_THHP_GAS </v>
      </c>
      <c r="J4026">
        <f t="shared" ca="1" si="889"/>
        <v>25</v>
      </c>
      <c r="K4026">
        <f t="shared" si="890"/>
        <v>2015</v>
      </c>
      <c r="L4026">
        <f t="shared" si="882"/>
        <v>2020</v>
      </c>
      <c r="M4026" t="str">
        <f t="shared" si="891"/>
        <v>2015_2020</v>
      </c>
      <c r="N4026">
        <f t="shared" si="892"/>
        <v>2035</v>
      </c>
      <c r="O4026">
        <f t="shared" si="893"/>
        <v>2040</v>
      </c>
      <c r="P4026" t="str">
        <f t="shared" si="894"/>
        <v>2035_2040</v>
      </c>
      <c r="Q4026">
        <f t="shared" si="883"/>
        <v>0</v>
      </c>
      <c r="R4026">
        <f t="shared" si="884"/>
        <v>0</v>
      </c>
      <c r="S4026">
        <f t="shared" ca="1" si="885"/>
        <v>1</v>
      </c>
      <c r="U4026" t="str">
        <f t="shared" ca="1" si="886"/>
        <v xml:space="preserve"> </v>
      </c>
      <c r="V4026" t="str">
        <f t="shared" ca="1" si="887"/>
        <v>let cannot_decomm [$2015_2020$ , $2035_2040$ , $TS_DEC_THHP_GAS $] := 1;</v>
      </c>
    </row>
    <row r="4027" spans="8:22" outlineLevel="1" x14ac:dyDescent="0.25">
      <c r="H4027">
        <f t="shared" si="888"/>
        <v>86</v>
      </c>
      <c r="I4027" t="str">
        <f t="shared" ca="1" si="881"/>
        <v xml:space="preserve">TS_DEC_THHP_GAS </v>
      </c>
      <c r="J4027">
        <f t="shared" ca="1" si="889"/>
        <v>25</v>
      </c>
      <c r="K4027">
        <f t="shared" si="890"/>
        <v>2015</v>
      </c>
      <c r="L4027">
        <f t="shared" si="882"/>
        <v>2020</v>
      </c>
      <c r="M4027" t="str">
        <f t="shared" si="891"/>
        <v>2015_2020</v>
      </c>
      <c r="N4027">
        <f t="shared" si="892"/>
        <v>2040</v>
      </c>
      <c r="O4027">
        <f t="shared" si="893"/>
        <v>2045</v>
      </c>
      <c r="P4027" t="str">
        <f t="shared" si="894"/>
        <v>2040_2045</v>
      </c>
      <c r="Q4027">
        <f t="shared" si="883"/>
        <v>0</v>
      </c>
      <c r="R4027">
        <f t="shared" si="884"/>
        <v>0</v>
      </c>
      <c r="S4027">
        <f t="shared" ca="1" si="885"/>
        <v>1</v>
      </c>
      <c r="U4027" t="str">
        <f t="shared" ca="1" si="886"/>
        <v xml:space="preserve"> </v>
      </c>
      <c r="V4027" t="str">
        <f t="shared" ca="1" si="887"/>
        <v>let cannot_decomm [$2015_2020$ , $2040_2045$ , $TS_DEC_THHP_GAS $] := 1;</v>
      </c>
    </row>
    <row r="4028" spans="8:22" outlineLevel="1" x14ac:dyDescent="0.25">
      <c r="H4028">
        <f t="shared" si="888"/>
        <v>86</v>
      </c>
      <c r="I4028" t="str">
        <f t="shared" ca="1" si="881"/>
        <v xml:space="preserve">TS_DEC_THHP_GAS </v>
      </c>
      <c r="J4028">
        <f t="shared" ca="1" si="889"/>
        <v>25</v>
      </c>
      <c r="K4028">
        <f t="shared" si="890"/>
        <v>2015</v>
      </c>
      <c r="L4028">
        <f t="shared" si="882"/>
        <v>2020</v>
      </c>
      <c r="M4028" t="str">
        <f t="shared" si="891"/>
        <v>2015_2020</v>
      </c>
      <c r="N4028">
        <f t="shared" si="892"/>
        <v>2045</v>
      </c>
      <c r="O4028">
        <f t="shared" si="893"/>
        <v>2050</v>
      </c>
      <c r="P4028" t="str">
        <f t="shared" si="894"/>
        <v>2045_2050</v>
      </c>
      <c r="Q4028">
        <f t="shared" si="883"/>
        <v>0</v>
      </c>
      <c r="R4028">
        <f t="shared" si="884"/>
        <v>0</v>
      </c>
      <c r="S4028">
        <f t="shared" ca="1" si="885"/>
        <v>1</v>
      </c>
      <c r="U4028" t="str">
        <f t="shared" ca="1" si="886"/>
        <v xml:space="preserve"> </v>
      </c>
      <c r="V4028" t="str">
        <f t="shared" ca="1" si="887"/>
        <v>let cannot_decomm [$2015_2020$ , $2045_2050$ , $TS_DEC_THHP_GAS $] := 1;</v>
      </c>
    </row>
    <row r="4029" spans="8:22" outlineLevel="1" x14ac:dyDescent="0.25">
      <c r="H4029">
        <f t="shared" si="888"/>
        <v>86</v>
      </c>
      <c r="I4029" t="str">
        <f t="shared" ca="1" si="881"/>
        <v xml:space="preserve">TS_DEC_THHP_GAS </v>
      </c>
      <c r="J4029">
        <f t="shared" ca="1" si="889"/>
        <v>25</v>
      </c>
      <c r="K4029">
        <f t="shared" si="890"/>
        <v>2020</v>
      </c>
      <c r="L4029">
        <f t="shared" si="882"/>
        <v>2025</v>
      </c>
      <c r="M4029" t="str">
        <f t="shared" si="891"/>
        <v>2020_2025</v>
      </c>
      <c r="N4029">
        <f t="shared" si="892"/>
        <v>2015</v>
      </c>
      <c r="O4029">
        <f t="shared" si="893"/>
        <v>2020</v>
      </c>
      <c r="P4029" t="str">
        <f t="shared" si="894"/>
        <v>2015_2020</v>
      </c>
      <c r="Q4029">
        <f t="shared" si="883"/>
        <v>0</v>
      </c>
      <c r="R4029">
        <f t="shared" si="884"/>
        <v>1</v>
      </c>
      <c r="S4029">
        <f t="shared" ca="1" si="885"/>
        <v>1</v>
      </c>
      <c r="U4029" t="str">
        <f t="shared" ca="1" si="886"/>
        <v>#</v>
      </c>
      <c r="V4029" t="str">
        <f t="shared" ca="1" si="887"/>
        <v>let cannot_decomm [$2020_2025$ , $2015_2020$ , $TS_DEC_THHP_GAS $] := 1;</v>
      </c>
    </row>
    <row r="4030" spans="8:22" outlineLevel="1" x14ac:dyDescent="0.25">
      <c r="H4030">
        <f t="shared" si="888"/>
        <v>86</v>
      </c>
      <c r="I4030" t="str">
        <f t="shared" ca="1" si="881"/>
        <v xml:space="preserve">TS_DEC_THHP_GAS </v>
      </c>
      <c r="J4030">
        <f t="shared" ca="1" si="889"/>
        <v>25</v>
      </c>
      <c r="K4030">
        <f t="shared" si="890"/>
        <v>2020</v>
      </c>
      <c r="L4030">
        <f t="shared" si="882"/>
        <v>2025</v>
      </c>
      <c r="M4030" t="str">
        <f t="shared" si="891"/>
        <v>2020_2025</v>
      </c>
      <c r="N4030">
        <f t="shared" si="892"/>
        <v>2020</v>
      </c>
      <c r="O4030">
        <f t="shared" si="893"/>
        <v>2025</v>
      </c>
      <c r="P4030" t="str">
        <f t="shared" si="894"/>
        <v>2020_2025</v>
      </c>
      <c r="Q4030">
        <f t="shared" si="883"/>
        <v>0</v>
      </c>
      <c r="R4030">
        <f t="shared" si="884"/>
        <v>0</v>
      </c>
      <c r="S4030">
        <f t="shared" ca="1" si="885"/>
        <v>1</v>
      </c>
      <c r="U4030" t="str">
        <f t="shared" ca="1" si="886"/>
        <v xml:space="preserve"> </v>
      </c>
      <c r="V4030" t="str">
        <f t="shared" ca="1" si="887"/>
        <v>let cannot_decomm [$2020_2025$ , $2020_2025$ , $TS_DEC_THHP_GAS $] := 1;</v>
      </c>
    </row>
    <row r="4031" spans="8:22" outlineLevel="1" x14ac:dyDescent="0.25">
      <c r="H4031">
        <f t="shared" si="888"/>
        <v>86</v>
      </c>
      <c r="I4031" t="str">
        <f t="shared" ca="1" si="881"/>
        <v xml:space="preserve">TS_DEC_THHP_GAS </v>
      </c>
      <c r="J4031">
        <f t="shared" ca="1" si="889"/>
        <v>25</v>
      </c>
      <c r="K4031">
        <f t="shared" si="890"/>
        <v>2020</v>
      </c>
      <c r="L4031">
        <f t="shared" si="882"/>
        <v>2025</v>
      </c>
      <c r="M4031" t="str">
        <f t="shared" si="891"/>
        <v>2020_2025</v>
      </c>
      <c r="N4031">
        <f t="shared" si="892"/>
        <v>2025</v>
      </c>
      <c r="O4031">
        <f t="shared" si="893"/>
        <v>2030</v>
      </c>
      <c r="P4031" t="str">
        <f t="shared" si="894"/>
        <v>2025_2030</v>
      </c>
      <c r="Q4031">
        <f t="shared" si="883"/>
        <v>0</v>
      </c>
      <c r="R4031">
        <f t="shared" si="884"/>
        <v>0</v>
      </c>
      <c r="S4031">
        <f t="shared" ca="1" si="885"/>
        <v>1</v>
      </c>
      <c r="U4031" t="str">
        <f t="shared" ca="1" si="886"/>
        <v xml:space="preserve"> </v>
      </c>
      <c r="V4031" t="str">
        <f t="shared" ca="1" si="887"/>
        <v>let cannot_decomm [$2020_2025$ , $2025_2030$ , $TS_DEC_THHP_GAS $] := 1;</v>
      </c>
    </row>
    <row r="4032" spans="8:22" outlineLevel="1" x14ac:dyDescent="0.25">
      <c r="H4032">
        <f t="shared" si="888"/>
        <v>86</v>
      </c>
      <c r="I4032" t="str">
        <f t="shared" ca="1" si="881"/>
        <v xml:space="preserve">TS_DEC_THHP_GAS </v>
      </c>
      <c r="J4032">
        <f t="shared" ca="1" si="889"/>
        <v>25</v>
      </c>
      <c r="K4032">
        <f t="shared" si="890"/>
        <v>2020</v>
      </c>
      <c r="L4032">
        <f t="shared" si="882"/>
        <v>2025</v>
      </c>
      <c r="M4032" t="str">
        <f t="shared" si="891"/>
        <v>2020_2025</v>
      </c>
      <c r="N4032">
        <f t="shared" si="892"/>
        <v>2030</v>
      </c>
      <c r="O4032">
        <f t="shared" si="893"/>
        <v>2035</v>
      </c>
      <c r="P4032" t="str">
        <f t="shared" si="894"/>
        <v>2030_2035</v>
      </c>
      <c r="Q4032">
        <f t="shared" si="883"/>
        <v>0</v>
      </c>
      <c r="R4032">
        <f t="shared" si="884"/>
        <v>0</v>
      </c>
      <c r="S4032">
        <f t="shared" ca="1" si="885"/>
        <v>1</v>
      </c>
      <c r="U4032" t="str">
        <f t="shared" ca="1" si="886"/>
        <v xml:space="preserve"> </v>
      </c>
      <c r="V4032" t="str">
        <f t="shared" ca="1" si="887"/>
        <v>let cannot_decomm [$2020_2025$ , $2030_2035$ , $TS_DEC_THHP_GAS $] := 1;</v>
      </c>
    </row>
    <row r="4033" spans="8:22" outlineLevel="1" x14ac:dyDescent="0.25">
      <c r="H4033">
        <f t="shared" si="888"/>
        <v>86</v>
      </c>
      <c r="I4033" t="str">
        <f t="shared" ca="1" si="881"/>
        <v xml:space="preserve">TS_DEC_THHP_GAS </v>
      </c>
      <c r="J4033">
        <f t="shared" ca="1" si="889"/>
        <v>25</v>
      </c>
      <c r="K4033">
        <f t="shared" si="890"/>
        <v>2020</v>
      </c>
      <c r="L4033">
        <f t="shared" si="882"/>
        <v>2025</v>
      </c>
      <c r="M4033" t="str">
        <f t="shared" si="891"/>
        <v>2020_2025</v>
      </c>
      <c r="N4033">
        <f t="shared" si="892"/>
        <v>2035</v>
      </c>
      <c r="O4033">
        <f t="shared" si="893"/>
        <v>2040</v>
      </c>
      <c r="P4033" t="str">
        <f t="shared" si="894"/>
        <v>2035_2040</v>
      </c>
      <c r="Q4033">
        <f t="shared" si="883"/>
        <v>0</v>
      </c>
      <c r="R4033">
        <f t="shared" si="884"/>
        <v>0</v>
      </c>
      <c r="S4033">
        <f t="shared" ca="1" si="885"/>
        <v>1</v>
      </c>
      <c r="U4033" t="str">
        <f t="shared" ca="1" si="886"/>
        <v xml:space="preserve"> </v>
      </c>
      <c r="V4033" t="str">
        <f t="shared" ca="1" si="887"/>
        <v>let cannot_decomm [$2020_2025$ , $2035_2040$ , $TS_DEC_THHP_GAS $] := 1;</v>
      </c>
    </row>
    <row r="4034" spans="8:22" outlineLevel="1" x14ac:dyDescent="0.25">
      <c r="H4034">
        <f t="shared" si="888"/>
        <v>86</v>
      </c>
      <c r="I4034" t="str">
        <f t="shared" ca="1" si="881"/>
        <v xml:space="preserve">TS_DEC_THHP_GAS </v>
      </c>
      <c r="J4034">
        <f t="shared" ca="1" si="889"/>
        <v>25</v>
      </c>
      <c r="K4034">
        <f t="shared" si="890"/>
        <v>2020</v>
      </c>
      <c r="L4034">
        <f t="shared" si="882"/>
        <v>2025</v>
      </c>
      <c r="M4034" t="str">
        <f t="shared" si="891"/>
        <v>2020_2025</v>
      </c>
      <c r="N4034">
        <f t="shared" si="892"/>
        <v>2040</v>
      </c>
      <c r="O4034">
        <f t="shared" si="893"/>
        <v>2045</v>
      </c>
      <c r="P4034" t="str">
        <f t="shared" si="894"/>
        <v>2040_2045</v>
      </c>
      <c r="Q4034">
        <f t="shared" si="883"/>
        <v>0</v>
      </c>
      <c r="R4034">
        <f t="shared" si="884"/>
        <v>0</v>
      </c>
      <c r="S4034">
        <f t="shared" ca="1" si="885"/>
        <v>1</v>
      </c>
      <c r="U4034" t="str">
        <f t="shared" ca="1" si="886"/>
        <v xml:space="preserve"> </v>
      </c>
      <c r="V4034" t="str">
        <f t="shared" ca="1" si="887"/>
        <v>let cannot_decomm [$2020_2025$ , $2040_2045$ , $TS_DEC_THHP_GAS $] := 1;</v>
      </c>
    </row>
    <row r="4035" spans="8:22" outlineLevel="1" x14ac:dyDescent="0.25">
      <c r="H4035">
        <f t="shared" si="888"/>
        <v>86</v>
      </c>
      <c r="I4035" t="str">
        <f t="shared" ca="1" si="881"/>
        <v xml:space="preserve">TS_DEC_THHP_GAS </v>
      </c>
      <c r="J4035">
        <f t="shared" ca="1" si="889"/>
        <v>25</v>
      </c>
      <c r="K4035">
        <f t="shared" si="890"/>
        <v>2020</v>
      </c>
      <c r="L4035">
        <f t="shared" si="882"/>
        <v>2025</v>
      </c>
      <c r="M4035" t="str">
        <f t="shared" si="891"/>
        <v>2020_2025</v>
      </c>
      <c r="N4035">
        <f t="shared" si="892"/>
        <v>2045</v>
      </c>
      <c r="O4035">
        <f t="shared" si="893"/>
        <v>2050</v>
      </c>
      <c r="P4035" t="str">
        <f t="shared" si="894"/>
        <v>2045_2050</v>
      </c>
      <c r="Q4035">
        <f t="shared" si="883"/>
        <v>0</v>
      </c>
      <c r="R4035">
        <f t="shared" si="884"/>
        <v>0</v>
      </c>
      <c r="S4035">
        <f t="shared" ca="1" si="885"/>
        <v>1</v>
      </c>
      <c r="U4035" t="str">
        <f t="shared" ca="1" si="886"/>
        <v xml:space="preserve"> </v>
      </c>
      <c r="V4035" t="str">
        <f t="shared" ca="1" si="887"/>
        <v>let cannot_decomm [$2020_2025$ , $2045_2050$ , $TS_DEC_THHP_GAS $] := 1;</v>
      </c>
    </row>
    <row r="4036" spans="8:22" outlineLevel="1" x14ac:dyDescent="0.25">
      <c r="H4036">
        <f t="shared" si="888"/>
        <v>86</v>
      </c>
      <c r="I4036" t="str">
        <f t="shared" ca="1" si="881"/>
        <v xml:space="preserve">TS_DEC_THHP_GAS </v>
      </c>
      <c r="J4036">
        <f t="shared" ca="1" si="889"/>
        <v>25</v>
      </c>
      <c r="K4036">
        <f t="shared" si="890"/>
        <v>2025</v>
      </c>
      <c r="L4036">
        <f t="shared" si="882"/>
        <v>2030</v>
      </c>
      <c r="M4036" t="str">
        <f t="shared" si="891"/>
        <v>2025_2030</v>
      </c>
      <c r="N4036">
        <f t="shared" si="892"/>
        <v>2015</v>
      </c>
      <c r="O4036">
        <f t="shared" si="893"/>
        <v>2020</v>
      </c>
      <c r="P4036" t="str">
        <f t="shared" si="894"/>
        <v>2015_2020</v>
      </c>
      <c r="Q4036">
        <f t="shared" si="883"/>
        <v>0</v>
      </c>
      <c r="R4036">
        <f t="shared" si="884"/>
        <v>1</v>
      </c>
      <c r="S4036">
        <f t="shared" ca="1" si="885"/>
        <v>1</v>
      </c>
      <c r="U4036" t="str">
        <f t="shared" ca="1" si="886"/>
        <v>#</v>
      </c>
      <c r="V4036" t="str">
        <f t="shared" ca="1" si="887"/>
        <v>let cannot_decomm [$2025_2030$ , $2015_2020$ , $TS_DEC_THHP_GAS $] := 1;</v>
      </c>
    </row>
    <row r="4037" spans="8:22" outlineLevel="1" x14ac:dyDescent="0.25">
      <c r="H4037">
        <f t="shared" si="888"/>
        <v>86</v>
      </c>
      <c r="I4037" t="str">
        <f t="shared" ref="I4037:I4100" ca="1" si="895">INDIRECT("A"&amp;H4037)</f>
        <v xml:space="preserve">TS_DEC_THHP_GAS </v>
      </c>
      <c r="J4037">
        <f t="shared" ca="1" si="889"/>
        <v>25</v>
      </c>
      <c r="K4037">
        <f t="shared" si="890"/>
        <v>2025</v>
      </c>
      <c r="L4037">
        <f t="shared" ref="L4037:L4100" si="896">K4037+5</f>
        <v>2030</v>
      </c>
      <c r="M4037" t="str">
        <f t="shared" si="891"/>
        <v>2025_2030</v>
      </c>
      <c r="N4037">
        <f t="shared" si="892"/>
        <v>2020</v>
      </c>
      <c r="O4037">
        <f t="shared" si="893"/>
        <v>2025</v>
      </c>
      <c r="P4037" t="str">
        <f t="shared" si="894"/>
        <v>2020_2025</v>
      </c>
      <c r="Q4037">
        <f t="shared" ref="Q4037:Q4100" si="897">IF(K4037=2015,IF(N4037=2015,1,0),0)</f>
        <v>0</v>
      </c>
      <c r="R4037">
        <f t="shared" ref="R4037:R4100" si="898">IF(K4037&gt;N4037,1,0)</f>
        <v>1</v>
      </c>
      <c r="S4037">
        <f t="shared" ref="S4037:S4100" ca="1" si="899">IF(K4037&lt;(N4037+J4037),1,0)</f>
        <v>1</v>
      </c>
      <c r="U4037" t="str">
        <f t="shared" ref="U4037:U4100" ca="1" si="900">IF(Q4037=1,"#",IF((R4037+S4037)=2,"#"," "))</f>
        <v>#</v>
      </c>
      <c r="V4037" t="str">
        <f t="shared" ref="V4037:V4100" ca="1" si="901">"let cannot_decomm [$"&amp;M4037&amp;"$ , $"&amp;P4037&amp;"$ , $"&amp;I4037&amp;"$] := 1;"</f>
        <v>let cannot_decomm [$2025_2030$ , $2020_2025$ , $TS_DEC_THHP_GAS $] := 1;</v>
      </c>
    </row>
    <row r="4038" spans="8:22" outlineLevel="1" x14ac:dyDescent="0.25">
      <c r="H4038">
        <f t="shared" si="888"/>
        <v>86</v>
      </c>
      <c r="I4038" t="str">
        <f t="shared" ca="1" si="895"/>
        <v xml:space="preserve">TS_DEC_THHP_GAS </v>
      </c>
      <c r="J4038">
        <f t="shared" ca="1" si="889"/>
        <v>25</v>
      </c>
      <c r="K4038">
        <f t="shared" si="890"/>
        <v>2025</v>
      </c>
      <c r="L4038">
        <f t="shared" si="896"/>
        <v>2030</v>
      </c>
      <c r="M4038" t="str">
        <f t="shared" si="891"/>
        <v>2025_2030</v>
      </c>
      <c r="N4038">
        <f t="shared" si="892"/>
        <v>2025</v>
      </c>
      <c r="O4038">
        <f t="shared" si="893"/>
        <v>2030</v>
      </c>
      <c r="P4038" t="str">
        <f t="shared" si="894"/>
        <v>2025_2030</v>
      </c>
      <c r="Q4038">
        <f t="shared" si="897"/>
        <v>0</v>
      </c>
      <c r="R4038">
        <f t="shared" si="898"/>
        <v>0</v>
      </c>
      <c r="S4038">
        <f t="shared" ca="1" si="899"/>
        <v>1</v>
      </c>
      <c r="U4038" t="str">
        <f t="shared" ca="1" si="900"/>
        <v xml:space="preserve"> </v>
      </c>
      <c r="V4038" t="str">
        <f t="shared" ca="1" si="901"/>
        <v>let cannot_decomm [$2025_2030$ , $2025_2030$ , $TS_DEC_THHP_GAS $] := 1;</v>
      </c>
    </row>
    <row r="4039" spans="8:22" outlineLevel="1" x14ac:dyDescent="0.25">
      <c r="H4039">
        <f t="shared" si="888"/>
        <v>86</v>
      </c>
      <c r="I4039" t="str">
        <f t="shared" ca="1" si="895"/>
        <v xml:space="preserve">TS_DEC_THHP_GAS </v>
      </c>
      <c r="J4039">
        <f t="shared" ca="1" si="889"/>
        <v>25</v>
      </c>
      <c r="K4039">
        <f t="shared" si="890"/>
        <v>2025</v>
      </c>
      <c r="L4039">
        <f t="shared" si="896"/>
        <v>2030</v>
      </c>
      <c r="M4039" t="str">
        <f t="shared" si="891"/>
        <v>2025_2030</v>
      </c>
      <c r="N4039">
        <f t="shared" si="892"/>
        <v>2030</v>
      </c>
      <c r="O4039">
        <f t="shared" si="893"/>
        <v>2035</v>
      </c>
      <c r="P4039" t="str">
        <f t="shared" si="894"/>
        <v>2030_2035</v>
      </c>
      <c r="Q4039">
        <f t="shared" si="897"/>
        <v>0</v>
      </c>
      <c r="R4039">
        <f t="shared" si="898"/>
        <v>0</v>
      </c>
      <c r="S4039">
        <f t="shared" ca="1" si="899"/>
        <v>1</v>
      </c>
      <c r="U4039" t="str">
        <f t="shared" ca="1" si="900"/>
        <v xml:space="preserve"> </v>
      </c>
      <c r="V4039" t="str">
        <f t="shared" ca="1" si="901"/>
        <v>let cannot_decomm [$2025_2030$ , $2030_2035$ , $TS_DEC_THHP_GAS $] := 1;</v>
      </c>
    </row>
    <row r="4040" spans="8:22" outlineLevel="1" x14ac:dyDescent="0.25">
      <c r="H4040">
        <f t="shared" si="888"/>
        <v>86</v>
      </c>
      <c r="I4040" t="str">
        <f t="shared" ca="1" si="895"/>
        <v xml:space="preserve">TS_DEC_THHP_GAS </v>
      </c>
      <c r="J4040">
        <f t="shared" ca="1" si="889"/>
        <v>25</v>
      </c>
      <c r="K4040">
        <f t="shared" si="890"/>
        <v>2025</v>
      </c>
      <c r="L4040">
        <f t="shared" si="896"/>
        <v>2030</v>
      </c>
      <c r="M4040" t="str">
        <f t="shared" si="891"/>
        <v>2025_2030</v>
      </c>
      <c r="N4040">
        <f t="shared" si="892"/>
        <v>2035</v>
      </c>
      <c r="O4040">
        <f t="shared" si="893"/>
        <v>2040</v>
      </c>
      <c r="P4040" t="str">
        <f t="shared" si="894"/>
        <v>2035_2040</v>
      </c>
      <c r="Q4040">
        <f t="shared" si="897"/>
        <v>0</v>
      </c>
      <c r="R4040">
        <f t="shared" si="898"/>
        <v>0</v>
      </c>
      <c r="S4040">
        <f t="shared" ca="1" si="899"/>
        <v>1</v>
      </c>
      <c r="U4040" t="str">
        <f t="shared" ca="1" si="900"/>
        <v xml:space="preserve"> </v>
      </c>
      <c r="V4040" t="str">
        <f t="shared" ca="1" si="901"/>
        <v>let cannot_decomm [$2025_2030$ , $2035_2040$ , $TS_DEC_THHP_GAS $] := 1;</v>
      </c>
    </row>
    <row r="4041" spans="8:22" outlineLevel="1" x14ac:dyDescent="0.25">
      <c r="H4041">
        <f t="shared" si="888"/>
        <v>86</v>
      </c>
      <c r="I4041" t="str">
        <f t="shared" ca="1" si="895"/>
        <v xml:space="preserve">TS_DEC_THHP_GAS </v>
      </c>
      <c r="J4041">
        <f t="shared" ca="1" si="889"/>
        <v>25</v>
      </c>
      <c r="K4041">
        <f t="shared" si="890"/>
        <v>2025</v>
      </c>
      <c r="L4041">
        <f t="shared" si="896"/>
        <v>2030</v>
      </c>
      <c r="M4041" t="str">
        <f t="shared" si="891"/>
        <v>2025_2030</v>
      </c>
      <c r="N4041">
        <f t="shared" si="892"/>
        <v>2040</v>
      </c>
      <c r="O4041">
        <f t="shared" si="893"/>
        <v>2045</v>
      </c>
      <c r="P4041" t="str">
        <f t="shared" si="894"/>
        <v>2040_2045</v>
      </c>
      <c r="Q4041">
        <f t="shared" si="897"/>
        <v>0</v>
      </c>
      <c r="R4041">
        <f t="shared" si="898"/>
        <v>0</v>
      </c>
      <c r="S4041">
        <f t="shared" ca="1" si="899"/>
        <v>1</v>
      </c>
      <c r="U4041" t="str">
        <f t="shared" ca="1" si="900"/>
        <v xml:space="preserve"> </v>
      </c>
      <c r="V4041" t="str">
        <f t="shared" ca="1" si="901"/>
        <v>let cannot_decomm [$2025_2030$ , $2040_2045$ , $TS_DEC_THHP_GAS $] := 1;</v>
      </c>
    </row>
    <row r="4042" spans="8:22" outlineLevel="1" x14ac:dyDescent="0.25">
      <c r="H4042">
        <f t="shared" si="888"/>
        <v>86</v>
      </c>
      <c r="I4042" t="str">
        <f t="shared" ca="1" si="895"/>
        <v xml:space="preserve">TS_DEC_THHP_GAS </v>
      </c>
      <c r="J4042">
        <f t="shared" ca="1" si="889"/>
        <v>25</v>
      </c>
      <c r="K4042">
        <f t="shared" si="890"/>
        <v>2025</v>
      </c>
      <c r="L4042">
        <f t="shared" si="896"/>
        <v>2030</v>
      </c>
      <c r="M4042" t="str">
        <f t="shared" si="891"/>
        <v>2025_2030</v>
      </c>
      <c r="N4042">
        <f t="shared" si="892"/>
        <v>2045</v>
      </c>
      <c r="O4042">
        <f t="shared" si="893"/>
        <v>2050</v>
      </c>
      <c r="P4042" t="str">
        <f t="shared" si="894"/>
        <v>2045_2050</v>
      </c>
      <c r="Q4042">
        <f t="shared" si="897"/>
        <v>0</v>
      </c>
      <c r="R4042">
        <f t="shared" si="898"/>
        <v>0</v>
      </c>
      <c r="S4042">
        <f t="shared" ca="1" si="899"/>
        <v>1</v>
      </c>
      <c r="U4042" t="str">
        <f t="shared" ca="1" si="900"/>
        <v xml:space="preserve"> </v>
      </c>
      <c r="V4042" t="str">
        <f t="shared" ca="1" si="901"/>
        <v>let cannot_decomm [$2025_2030$ , $2045_2050$ , $TS_DEC_THHP_GAS $] := 1;</v>
      </c>
    </row>
    <row r="4043" spans="8:22" outlineLevel="1" x14ac:dyDescent="0.25">
      <c r="H4043">
        <f t="shared" si="888"/>
        <v>86</v>
      </c>
      <c r="I4043" t="str">
        <f t="shared" ca="1" si="895"/>
        <v xml:space="preserve">TS_DEC_THHP_GAS </v>
      </c>
      <c r="J4043">
        <f t="shared" ca="1" si="889"/>
        <v>25</v>
      </c>
      <c r="K4043">
        <f t="shared" si="890"/>
        <v>2030</v>
      </c>
      <c r="L4043">
        <f t="shared" si="896"/>
        <v>2035</v>
      </c>
      <c r="M4043" t="str">
        <f t="shared" si="891"/>
        <v>2030_2035</v>
      </c>
      <c r="N4043">
        <f t="shared" si="892"/>
        <v>2015</v>
      </c>
      <c r="O4043">
        <f t="shared" si="893"/>
        <v>2020</v>
      </c>
      <c r="P4043" t="str">
        <f t="shared" si="894"/>
        <v>2015_2020</v>
      </c>
      <c r="Q4043">
        <f t="shared" si="897"/>
        <v>0</v>
      </c>
      <c r="R4043">
        <f t="shared" si="898"/>
        <v>1</v>
      </c>
      <c r="S4043">
        <f t="shared" ca="1" si="899"/>
        <v>1</v>
      </c>
      <c r="U4043" t="str">
        <f t="shared" ca="1" si="900"/>
        <v>#</v>
      </c>
      <c r="V4043" t="str">
        <f t="shared" ca="1" si="901"/>
        <v>let cannot_decomm [$2030_2035$ , $2015_2020$ , $TS_DEC_THHP_GAS $] := 1;</v>
      </c>
    </row>
    <row r="4044" spans="8:22" outlineLevel="1" x14ac:dyDescent="0.25">
      <c r="H4044">
        <f t="shared" si="888"/>
        <v>86</v>
      </c>
      <c r="I4044" t="str">
        <f t="shared" ca="1" si="895"/>
        <v xml:space="preserve">TS_DEC_THHP_GAS </v>
      </c>
      <c r="J4044">
        <f t="shared" ca="1" si="889"/>
        <v>25</v>
      </c>
      <c r="K4044">
        <f t="shared" si="890"/>
        <v>2030</v>
      </c>
      <c r="L4044">
        <f t="shared" si="896"/>
        <v>2035</v>
      </c>
      <c r="M4044" t="str">
        <f t="shared" si="891"/>
        <v>2030_2035</v>
      </c>
      <c r="N4044">
        <f t="shared" si="892"/>
        <v>2020</v>
      </c>
      <c r="O4044">
        <f t="shared" si="893"/>
        <v>2025</v>
      </c>
      <c r="P4044" t="str">
        <f t="shared" si="894"/>
        <v>2020_2025</v>
      </c>
      <c r="Q4044">
        <f t="shared" si="897"/>
        <v>0</v>
      </c>
      <c r="R4044">
        <f t="shared" si="898"/>
        <v>1</v>
      </c>
      <c r="S4044">
        <f t="shared" ca="1" si="899"/>
        <v>1</v>
      </c>
      <c r="U4044" t="str">
        <f t="shared" ca="1" si="900"/>
        <v>#</v>
      </c>
      <c r="V4044" t="str">
        <f t="shared" ca="1" si="901"/>
        <v>let cannot_decomm [$2030_2035$ , $2020_2025$ , $TS_DEC_THHP_GAS $] := 1;</v>
      </c>
    </row>
    <row r="4045" spans="8:22" outlineLevel="1" x14ac:dyDescent="0.25">
      <c r="H4045">
        <f t="shared" si="888"/>
        <v>86</v>
      </c>
      <c r="I4045" t="str">
        <f t="shared" ca="1" si="895"/>
        <v xml:space="preserve">TS_DEC_THHP_GAS </v>
      </c>
      <c r="J4045">
        <f t="shared" ca="1" si="889"/>
        <v>25</v>
      </c>
      <c r="K4045">
        <f t="shared" si="890"/>
        <v>2030</v>
      </c>
      <c r="L4045">
        <f t="shared" si="896"/>
        <v>2035</v>
      </c>
      <c r="M4045" t="str">
        <f t="shared" si="891"/>
        <v>2030_2035</v>
      </c>
      <c r="N4045">
        <f t="shared" si="892"/>
        <v>2025</v>
      </c>
      <c r="O4045">
        <f t="shared" si="893"/>
        <v>2030</v>
      </c>
      <c r="P4045" t="str">
        <f t="shared" si="894"/>
        <v>2025_2030</v>
      </c>
      <c r="Q4045">
        <f t="shared" si="897"/>
        <v>0</v>
      </c>
      <c r="R4045">
        <f t="shared" si="898"/>
        <v>1</v>
      </c>
      <c r="S4045">
        <f t="shared" ca="1" si="899"/>
        <v>1</v>
      </c>
      <c r="U4045" t="str">
        <f t="shared" ca="1" si="900"/>
        <v>#</v>
      </c>
      <c r="V4045" t="str">
        <f t="shared" ca="1" si="901"/>
        <v>let cannot_decomm [$2030_2035$ , $2025_2030$ , $TS_DEC_THHP_GAS $] := 1;</v>
      </c>
    </row>
    <row r="4046" spans="8:22" outlineLevel="1" x14ac:dyDescent="0.25">
      <c r="H4046">
        <f t="shared" si="888"/>
        <v>86</v>
      </c>
      <c r="I4046" t="str">
        <f t="shared" ca="1" si="895"/>
        <v xml:space="preserve">TS_DEC_THHP_GAS </v>
      </c>
      <c r="J4046">
        <f t="shared" ca="1" si="889"/>
        <v>25</v>
      </c>
      <c r="K4046">
        <f t="shared" si="890"/>
        <v>2030</v>
      </c>
      <c r="L4046">
        <f t="shared" si="896"/>
        <v>2035</v>
      </c>
      <c r="M4046" t="str">
        <f t="shared" si="891"/>
        <v>2030_2035</v>
      </c>
      <c r="N4046">
        <f t="shared" si="892"/>
        <v>2030</v>
      </c>
      <c r="O4046">
        <f t="shared" si="893"/>
        <v>2035</v>
      </c>
      <c r="P4046" t="str">
        <f t="shared" si="894"/>
        <v>2030_2035</v>
      </c>
      <c r="Q4046">
        <f t="shared" si="897"/>
        <v>0</v>
      </c>
      <c r="R4046">
        <f t="shared" si="898"/>
        <v>0</v>
      </c>
      <c r="S4046">
        <f t="shared" ca="1" si="899"/>
        <v>1</v>
      </c>
      <c r="U4046" t="str">
        <f t="shared" ca="1" si="900"/>
        <v xml:space="preserve"> </v>
      </c>
      <c r="V4046" t="str">
        <f t="shared" ca="1" si="901"/>
        <v>let cannot_decomm [$2030_2035$ , $2030_2035$ , $TS_DEC_THHP_GAS $] := 1;</v>
      </c>
    </row>
    <row r="4047" spans="8:22" outlineLevel="1" x14ac:dyDescent="0.25">
      <c r="H4047">
        <f t="shared" si="888"/>
        <v>86</v>
      </c>
      <c r="I4047" t="str">
        <f t="shared" ca="1" si="895"/>
        <v xml:space="preserve">TS_DEC_THHP_GAS </v>
      </c>
      <c r="J4047">
        <f t="shared" ca="1" si="889"/>
        <v>25</v>
      </c>
      <c r="K4047">
        <f t="shared" si="890"/>
        <v>2030</v>
      </c>
      <c r="L4047">
        <f t="shared" si="896"/>
        <v>2035</v>
      </c>
      <c r="M4047" t="str">
        <f t="shared" si="891"/>
        <v>2030_2035</v>
      </c>
      <c r="N4047">
        <f t="shared" si="892"/>
        <v>2035</v>
      </c>
      <c r="O4047">
        <f t="shared" si="893"/>
        <v>2040</v>
      </c>
      <c r="P4047" t="str">
        <f t="shared" si="894"/>
        <v>2035_2040</v>
      </c>
      <c r="Q4047">
        <f t="shared" si="897"/>
        <v>0</v>
      </c>
      <c r="R4047">
        <f t="shared" si="898"/>
        <v>0</v>
      </c>
      <c r="S4047">
        <f t="shared" ca="1" si="899"/>
        <v>1</v>
      </c>
      <c r="U4047" t="str">
        <f t="shared" ca="1" si="900"/>
        <v xml:space="preserve"> </v>
      </c>
      <c r="V4047" t="str">
        <f t="shared" ca="1" si="901"/>
        <v>let cannot_decomm [$2030_2035$ , $2035_2040$ , $TS_DEC_THHP_GAS $] := 1;</v>
      </c>
    </row>
    <row r="4048" spans="8:22" outlineLevel="1" x14ac:dyDescent="0.25">
      <c r="H4048">
        <f t="shared" si="888"/>
        <v>86</v>
      </c>
      <c r="I4048" t="str">
        <f t="shared" ca="1" si="895"/>
        <v xml:space="preserve">TS_DEC_THHP_GAS </v>
      </c>
      <c r="J4048">
        <f t="shared" ca="1" si="889"/>
        <v>25</v>
      </c>
      <c r="K4048">
        <f t="shared" si="890"/>
        <v>2030</v>
      </c>
      <c r="L4048">
        <f t="shared" si="896"/>
        <v>2035</v>
      </c>
      <c r="M4048" t="str">
        <f t="shared" si="891"/>
        <v>2030_2035</v>
      </c>
      <c r="N4048">
        <f t="shared" si="892"/>
        <v>2040</v>
      </c>
      <c r="O4048">
        <f t="shared" si="893"/>
        <v>2045</v>
      </c>
      <c r="P4048" t="str">
        <f t="shared" si="894"/>
        <v>2040_2045</v>
      </c>
      <c r="Q4048">
        <f t="shared" si="897"/>
        <v>0</v>
      </c>
      <c r="R4048">
        <f t="shared" si="898"/>
        <v>0</v>
      </c>
      <c r="S4048">
        <f t="shared" ca="1" si="899"/>
        <v>1</v>
      </c>
      <c r="U4048" t="str">
        <f t="shared" ca="1" si="900"/>
        <v xml:space="preserve"> </v>
      </c>
      <c r="V4048" t="str">
        <f t="shared" ca="1" si="901"/>
        <v>let cannot_decomm [$2030_2035$ , $2040_2045$ , $TS_DEC_THHP_GAS $] := 1;</v>
      </c>
    </row>
    <row r="4049" spans="8:22" outlineLevel="1" x14ac:dyDescent="0.25">
      <c r="H4049">
        <f t="shared" si="888"/>
        <v>86</v>
      </c>
      <c r="I4049" t="str">
        <f t="shared" ca="1" si="895"/>
        <v xml:space="preserve">TS_DEC_THHP_GAS </v>
      </c>
      <c r="J4049">
        <f t="shared" ca="1" si="889"/>
        <v>25</v>
      </c>
      <c r="K4049">
        <f t="shared" si="890"/>
        <v>2030</v>
      </c>
      <c r="L4049">
        <f t="shared" si="896"/>
        <v>2035</v>
      </c>
      <c r="M4049" t="str">
        <f t="shared" si="891"/>
        <v>2030_2035</v>
      </c>
      <c r="N4049">
        <f t="shared" si="892"/>
        <v>2045</v>
      </c>
      <c r="O4049">
        <f t="shared" si="893"/>
        <v>2050</v>
      </c>
      <c r="P4049" t="str">
        <f t="shared" si="894"/>
        <v>2045_2050</v>
      </c>
      <c r="Q4049">
        <f t="shared" si="897"/>
        <v>0</v>
      </c>
      <c r="R4049">
        <f t="shared" si="898"/>
        <v>0</v>
      </c>
      <c r="S4049">
        <f t="shared" ca="1" si="899"/>
        <v>1</v>
      </c>
      <c r="U4049" t="str">
        <f t="shared" ca="1" si="900"/>
        <v xml:space="preserve"> </v>
      </c>
      <c r="V4049" t="str">
        <f t="shared" ca="1" si="901"/>
        <v>let cannot_decomm [$2030_2035$ , $2045_2050$ , $TS_DEC_THHP_GAS $] := 1;</v>
      </c>
    </row>
    <row r="4050" spans="8:22" outlineLevel="1" x14ac:dyDescent="0.25">
      <c r="H4050">
        <f t="shared" si="888"/>
        <v>86</v>
      </c>
      <c r="I4050" t="str">
        <f t="shared" ca="1" si="895"/>
        <v xml:space="preserve">TS_DEC_THHP_GAS </v>
      </c>
      <c r="J4050">
        <f t="shared" ca="1" si="889"/>
        <v>25</v>
      </c>
      <c r="K4050">
        <f t="shared" si="890"/>
        <v>2035</v>
      </c>
      <c r="L4050">
        <f t="shared" si="896"/>
        <v>2040</v>
      </c>
      <c r="M4050" t="str">
        <f t="shared" si="891"/>
        <v>2035_2040</v>
      </c>
      <c r="N4050">
        <f t="shared" si="892"/>
        <v>2015</v>
      </c>
      <c r="O4050">
        <f t="shared" si="893"/>
        <v>2020</v>
      </c>
      <c r="P4050" t="str">
        <f t="shared" si="894"/>
        <v>2015_2020</v>
      </c>
      <c r="Q4050">
        <f t="shared" si="897"/>
        <v>0</v>
      </c>
      <c r="R4050">
        <f t="shared" si="898"/>
        <v>1</v>
      </c>
      <c r="S4050">
        <f t="shared" ca="1" si="899"/>
        <v>1</v>
      </c>
      <c r="U4050" t="str">
        <f t="shared" ca="1" si="900"/>
        <v>#</v>
      </c>
      <c r="V4050" t="str">
        <f t="shared" ca="1" si="901"/>
        <v>let cannot_decomm [$2035_2040$ , $2015_2020$ , $TS_DEC_THHP_GAS $] := 1;</v>
      </c>
    </row>
    <row r="4051" spans="8:22" outlineLevel="1" x14ac:dyDescent="0.25">
      <c r="H4051">
        <f t="shared" si="888"/>
        <v>86</v>
      </c>
      <c r="I4051" t="str">
        <f t="shared" ca="1" si="895"/>
        <v xml:space="preserve">TS_DEC_THHP_GAS </v>
      </c>
      <c r="J4051">
        <f t="shared" ca="1" si="889"/>
        <v>25</v>
      </c>
      <c r="K4051">
        <f t="shared" si="890"/>
        <v>2035</v>
      </c>
      <c r="L4051">
        <f t="shared" si="896"/>
        <v>2040</v>
      </c>
      <c r="M4051" t="str">
        <f t="shared" si="891"/>
        <v>2035_2040</v>
      </c>
      <c r="N4051">
        <f t="shared" si="892"/>
        <v>2020</v>
      </c>
      <c r="O4051">
        <f t="shared" si="893"/>
        <v>2025</v>
      </c>
      <c r="P4051" t="str">
        <f t="shared" si="894"/>
        <v>2020_2025</v>
      </c>
      <c r="Q4051">
        <f t="shared" si="897"/>
        <v>0</v>
      </c>
      <c r="R4051">
        <f t="shared" si="898"/>
        <v>1</v>
      </c>
      <c r="S4051">
        <f t="shared" ca="1" si="899"/>
        <v>1</v>
      </c>
      <c r="U4051" t="str">
        <f t="shared" ca="1" si="900"/>
        <v>#</v>
      </c>
      <c r="V4051" t="str">
        <f t="shared" ca="1" si="901"/>
        <v>let cannot_decomm [$2035_2040$ , $2020_2025$ , $TS_DEC_THHP_GAS $] := 1;</v>
      </c>
    </row>
    <row r="4052" spans="8:22" outlineLevel="1" x14ac:dyDescent="0.25">
      <c r="H4052">
        <f t="shared" si="888"/>
        <v>86</v>
      </c>
      <c r="I4052" t="str">
        <f t="shared" ca="1" si="895"/>
        <v xml:space="preserve">TS_DEC_THHP_GAS </v>
      </c>
      <c r="J4052">
        <f t="shared" ca="1" si="889"/>
        <v>25</v>
      </c>
      <c r="K4052">
        <f t="shared" si="890"/>
        <v>2035</v>
      </c>
      <c r="L4052">
        <f t="shared" si="896"/>
        <v>2040</v>
      </c>
      <c r="M4052" t="str">
        <f t="shared" si="891"/>
        <v>2035_2040</v>
      </c>
      <c r="N4052">
        <f t="shared" si="892"/>
        <v>2025</v>
      </c>
      <c r="O4052">
        <f t="shared" si="893"/>
        <v>2030</v>
      </c>
      <c r="P4052" t="str">
        <f t="shared" si="894"/>
        <v>2025_2030</v>
      </c>
      <c r="Q4052">
        <f t="shared" si="897"/>
        <v>0</v>
      </c>
      <c r="R4052">
        <f t="shared" si="898"/>
        <v>1</v>
      </c>
      <c r="S4052">
        <f t="shared" ca="1" si="899"/>
        <v>1</v>
      </c>
      <c r="U4052" t="str">
        <f t="shared" ca="1" si="900"/>
        <v>#</v>
      </c>
      <c r="V4052" t="str">
        <f t="shared" ca="1" si="901"/>
        <v>let cannot_decomm [$2035_2040$ , $2025_2030$ , $TS_DEC_THHP_GAS $] := 1;</v>
      </c>
    </row>
    <row r="4053" spans="8:22" outlineLevel="1" x14ac:dyDescent="0.25">
      <c r="H4053">
        <f t="shared" si="888"/>
        <v>86</v>
      </c>
      <c r="I4053" t="str">
        <f t="shared" ca="1" si="895"/>
        <v xml:space="preserve">TS_DEC_THHP_GAS </v>
      </c>
      <c r="J4053">
        <f t="shared" ca="1" si="889"/>
        <v>25</v>
      </c>
      <c r="K4053">
        <f t="shared" si="890"/>
        <v>2035</v>
      </c>
      <c r="L4053">
        <f t="shared" si="896"/>
        <v>2040</v>
      </c>
      <c r="M4053" t="str">
        <f t="shared" si="891"/>
        <v>2035_2040</v>
      </c>
      <c r="N4053">
        <f t="shared" si="892"/>
        <v>2030</v>
      </c>
      <c r="O4053">
        <f t="shared" si="893"/>
        <v>2035</v>
      </c>
      <c r="P4053" t="str">
        <f t="shared" si="894"/>
        <v>2030_2035</v>
      </c>
      <c r="Q4053">
        <f t="shared" si="897"/>
        <v>0</v>
      </c>
      <c r="R4053">
        <f t="shared" si="898"/>
        <v>1</v>
      </c>
      <c r="S4053">
        <f t="shared" ca="1" si="899"/>
        <v>1</v>
      </c>
      <c r="U4053" t="str">
        <f t="shared" ca="1" si="900"/>
        <v>#</v>
      </c>
      <c r="V4053" t="str">
        <f t="shared" ca="1" si="901"/>
        <v>let cannot_decomm [$2035_2040$ , $2030_2035$ , $TS_DEC_THHP_GAS $] := 1;</v>
      </c>
    </row>
    <row r="4054" spans="8:22" outlineLevel="1" x14ac:dyDescent="0.25">
      <c r="H4054">
        <f t="shared" si="888"/>
        <v>86</v>
      </c>
      <c r="I4054" t="str">
        <f t="shared" ca="1" si="895"/>
        <v xml:space="preserve">TS_DEC_THHP_GAS </v>
      </c>
      <c r="J4054">
        <f t="shared" ca="1" si="889"/>
        <v>25</v>
      </c>
      <c r="K4054">
        <f t="shared" si="890"/>
        <v>2035</v>
      </c>
      <c r="L4054">
        <f t="shared" si="896"/>
        <v>2040</v>
      </c>
      <c r="M4054" t="str">
        <f t="shared" si="891"/>
        <v>2035_2040</v>
      </c>
      <c r="N4054">
        <f t="shared" si="892"/>
        <v>2035</v>
      </c>
      <c r="O4054">
        <f t="shared" si="893"/>
        <v>2040</v>
      </c>
      <c r="P4054" t="str">
        <f t="shared" si="894"/>
        <v>2035_2040</v>
      </c>
      <c r="Q4054">
        <f t="shared" si="897"/>
        <v>0</v>
      </c>
      <c r="R4054">
        <f t="shared" si="898"/>
        <v>0</v>
      </c>
      <c r="S4054">
        <f t="shared" ca="1" si="899"/>
        <v>1</v>
      </c>
      <c r="U4054" t="str">
        <f t="shared" ca="1" si="900"/>
        <v xml:space="preserve"> </v>
      </c>
      <c r="V4054" t="str">
        <f t="shared" ca="1" si="901"/>
        <v>let cannot_decomm [$2035_2040$ , $2035_2040$ , $TS_DEC_THHP_GAS $] := 1;</v>
      </c>
    </row>
    <row r="4055" spans="8:22" outlineLevel="1" x14ac:dyDescent="0.25">
      <c r="H4055">
        <f t="shared" si="888"/>
        <v>86</v>
      </c>
      <c r="I4055" t="str">
        <f t="shared" ca="1" si="895"/>
        <v xml:space="preserve">TS_DEC_THHP_GAS </v>
      </c>
      <c r="J4055">
        <f t="shared" ca="1" si="889"/>
        <v>25</v>
      </c>
      <c r="K4055">
        <f t="shared" si="890"/>
        <v>2035</v>
      </c>
      <c r="L4055">
        <f t="shared" si="896"/>
        <v>2040</v>
      </c>
      <c r="M4055" t="str">
        <f t="shared" si="891"/>
        <v>2035_2040</v>
      </c>
      <c r="N4055">
        <f t="shared" si="892"/>
        <v>2040</v>
      </c>
      <c r="O4055">
        <f t="shared" si="893"/>
        <v>2045</v>
      </c>
      <c r="P4055" t="str">
        <f t="shared" si="894"/>
        <v>2040_2045</v>
      </c>
      <c r="Q4055">
        <f t="shared" si="897"/>
        <v>0</v>
      </c>
      <c r="R4055">
        <f t="shared" si="898"/>
        <v>0</v>
      </c>
      <c r="S4055">
        <f t="shared" ca="1" si="899"/>
        <v>1</v>
      </c>
      <c r="U4055" t="str">
        <f t="shared" ca="1" si="900"/>
        <v xml:space="preserve"> </v>
      </c>
      <c r="V4055" t="str">
        <f t="shared" ca="1" si="901"/>
        <v>let cannot_decomm [$2035_2040$ , $2040_2045$ , $TS_DEC_THHP_GAS $] := 1;</v>
      </c>
    </row>
    <row r="4056" spans="8:22" outlineLevel="1" x14ac:dyDescent="0.25">
      <c r="H4056">
        <f t="shared" si="888"/>
        <v>86</v>
      </c>
      <c r="I4056" t="str">
        <f t="shared" ca="1" si="895"/>
        <v xml:space="preserve">TS_DEC_THHP_GAS </v>
      </c>
      <c r="J4056">
        <f t="shared" ca="1" si="889"/>
        <v>25</v>
      </c>
      <c r="K4056">
        <f t="shared" si="890"/>
        <v>2035</v>
      </c>
      <c r="L4056">
        <f t="shared" si="896"/>
        <v>2040</v>
      </c>
      <c r="M4056" t="str">
        <f t="shared" si="891"/>
        <v>2035_2040</v>
      </c>
      <c r="N4056">
        <f t="shared" si="892"/>
        <v>2045</v>
      </c>
      <c r="O4056">
        <f t="shared" si="893"/>
        <v>2050</v>
      </c>
      <c r="P4056" t="str">
        <f t="shared" si="894"/>
        <v>2045_2050</v>
      </c>
      <c r="Q4056">
        <f t="shared" si="897"/>
        <v>0</v>
      </c>
      <c r="R4056">
        <f t="shared" si="898"/>
        <v>0</v>
      </c>
      <c r="S4056">
        <f t="shared" ca="1" si="899"/>
        <v>1</v>
      </c>
      <c r="U4056" t="str">
        <f t="shared" ca="1" si="900"/>
        <v xml:space="preserve"> </v>
      </c>
      <c r="V4056" t="str">
        <f t="shared" ca="1" si="901"/>
        <v>let cannot_decomm [$2035_2040$ , $2045_2050$ , $TS_DEC_THHP_GAS $] := 1;</v>
      </c>
    </row>
    <row r="4057" spans="8:22" outlineLevel="1" x14ac:dyDescent="0.25">
      <c r="H4057">
        <f t="shared" si="888"/>
        <v>86</v>
      </c>
      <c r="I4057" t="str">
        <f t="shared" ca="1" si="895"/>
        <v xml:space="preserve">TS_DEC_THHP_GAS </v>
      </c>
      <c r="J4057">
        <f t="shared" ca="1" si="889"/>
        <v>25</v>
      </c>
      <c r="K4057">
        <f t="shared" si="890"/>
        <v>2040</v>
      </c>
      <c r="L4057">
        <f t="shared" si="896"/>
        <v>2045</v>
      </c>
      <c r="M4057" t="str">
        <f t="shared" si="891"/>
        <v>2040_2045</v>
      </c>
      <c r="N4057">
        <f t="shared" si="892"/>
        <v>2015</v>
      </c>
      <c r="O4057">
        <f t="shared" si="893"/>
        <v>2020</v>
      </c>
      <c r="P4057" t="str">
        <f t="shared" si="894"/>
        <v>2015_2020</v>
      </c>
      <c r="Q4057">
        <f t="shared" si="897"/>
        <v>0</v>
      </c>
      <c r="R4057">
        <f t="shared" si="898"/>
        <v>1</v>
      </c>
      <c r="S4057">
        <f t="shared" ca="1" si="899"/>
        <v>0</v>
      </c>
      <c r="U4057" t="str">
        <f t="shared" ca="1" si="900"/>
        <v xml:space="preserve"> </v>
      </c>
      <c r="V4057" t="str">
        <f t="shared" ca="1" si="901"/>
        <v>let cannot_decomm [$2040_2045$ , $2015_2020$ , $TS_DEC_THHP_GAS $] := 1;</v>
      </c>
    </row>
    <row r="4058" spans="8:22" outlineLevel="1" x14ac:dyDescent="0.25">
      <c r="H4058">
        <f t="shared" si="888"/>
        <v>86</v>
      </c>
      <c r="I4058" t="str">
        <f t="shared" ca="1" si="895"/>
        <v xml:space="preserve">TS_DEC_THHP_GAS </v>
      </c>
      <c r="J4058">
        <f t="shared" ca="1" si="889"/>
        <v>25</v>
      </c>
      <c r="K4058">
        <f t="shared" si="890"/>
        <v>2040</v>
      </c>
      <c r="L4058">
        <f t="shared" si="896"/>
        <v>2045</v>
      </c>
      <c r="M4058" t="str">
        <f t="shared" si="891"/>
        <v>2040_2045</v>
      </c>
      <c r="N4058">
        <f t="shared" si="892"/>
        <v>2020</v>
      </c>
      <c r="O4058">
        <f t="shared" si="893"/>
        <v>2025</v>
      </c>
      <c r="P4058" t="str">
        <f t="shared" si="894"/>
        <v>2020_2025</v>
      </c>
      <c r="Q4058">
        <f t="shared" si="897"/>
        <v>0</v>
      </c>
      <c r="R4058">
        <f t="shared" si="898"/>
        <v>1</v>
      </c>
      <c r="S4058">
        <f t="shared" ca="1" si="899"/>
        <v>1</v>
      </c>
      <c r="U4058" t="str">
        <f t="shared" ca="1" si="900"/>
        <v>#</v>
      </c>
      <c r="V4058" t="str">
        <f t="shared" ca="1" si="901"/>
        <v>let cannot_decomm [$2040_2045$ , $2020_2025$ , $TS_DEC_THHP_GAS $] := 1;</v>
      </c>
    </row>
    <row r="4059" spans="8:22" outlineLevel="1" x14ac:dyDescent="0.25">
      <c r="H4059">
        <f t="shared" si="888"/>
        <v>86</v>
      </c>
      <c r="I4059" t="str">
        <f t="shared" ca="1" si="895"/>
        <v xml:space="preserve">TS_DEC_THHP_GAS </v>
      </c>
      <c r="J4059">
        <f t="shared" ca="1" si="889"/>
        <v>25</v>
      </c>
      <c r="K4059">
        <f t="shared" si="890"/>
        <v>2040</v>
      </c>
      <c r="L4059">
        <f t="shared" si="896"/>
        <v>2045</v>
      </c>
      <c r="M4059" t="str">
        <f t="shared" si="891"/>
        <v>2040_2045</v>
      </c>
      <c r="N4059">
        <f t="shared" si="892"/>
        <v>2025</v>
      </c>
      <c r="O4059">
        <f t="shared" si="893"/>
        <v>2030</v>
      </c>
      <c r="P4059" t="str">
        <f t="shared" si="894"/>
        <v>2025_2030</v>
      </c>
      <c r="Q4059">
        <f t="shared" si="897"/>
        <v>0</v>
      </c>
      <c r="R4059">
        <f t="shared" si="898"/>
        <v>1</v>
      </c>
      <c r="S4059">
        <f t="shared" ca="1" si="899"/>
        <v>1</v>
      </c>
      <c r="U4059" t="str">
        <f t="shared" ca="1" si="900"/>
        <v>#</v>
      </c>
      <c r="V4059" t="str">
        <f t="shared" ca="1" si="901"/>
        <v>let cannot_decomm [$2040_2045$ , $2025_2030$ , $TS_DEC_THHP_GAS $] := 1;</v>
      </c>
    </row>
    <row r="4060" spans="8:22" outlineLevel="1" x14ac:dyDescent="0.25">
      <c r="H4060">
        <f t="shared" si="888"/>
        <v>86</v>
      </c>
      <c r="I4060" t="str">
        <f t="shared" ca="1" si="895"/>
        <v xml:space="preserve">TS_DEC_THHP_GAS </v>
      </c>
      <c r="J4060">
        <f t="shared" ca="1" si="889"/>
        <v>25</v>
      </c>
      <c r="K4060">
        <f t="shared" si="890"/>
        <v>2040</v>
      </c>
      <c r="L4060">
        <f t="shared" si="896"/>
        <v>2045</v>
      </c>
      <c r="M4060" t="str">
        <f t="shared" si="891"/>
        <v>2040_2045</v>
      </c>
      <c r="N4060">
        <f t="shared" si="892"/>
        <v>2030</v>
      </c>
      <c r="O4060">
        <f t="shared" si="893"/>
        <v>2035</v>
      </c>
      <c r="P4060" t="str">
        <f t="shared" si="894"/>
        <v>2030_2035</v>
      </c>
      <c r="Q4060">
        <f t="shared" si="897"/>
        <v>0</v>
      </c>
      <c r="R4060">
        <f t="shared" si="898"/>
        <v>1</v>
      </c>
      <c r="S4060">
        <f t="shared" ca="1" si="899"/>
        <v>1</v>
      </c>
      <c r="U4060" t="str">
        <f t="shared" ca="1" si="900"/>
        <v>#</v>
      </c>
      <c r="V4060" t="str">
        <f t="shared" ca="1" si="901"/>
        <v>let cannot_decomm [$2040_2045$ , $2030_2035$ , $TS_DEC_THHP_GAS $] := 1;</v>
      </c>
    </row>
    <row r="4061" spans="8:22" outlineLevel="1" x14ac:dyDescent="0.25">
      <c r="H4061">
        <f t="shared" si="888"/>
        <v>86</v>
      </c>
      <c r="I4061" t="str">
        <f t="shared" ca="1" si="895"/>
        <v xml:space="preserve">TS_DEC_THHP_GAS </v>
      </c>
      <c r="J4061">
        <f t="shared" ca="1" si="889"/>
        <v>25</v>
      </c>
      <c r="K4061">
        <f t="shared" si="890"/>
        <v>2040</v>
      </c>
      <c r="L4061">
        <f t="shared" si="896"/>
        <v>2045</v>
      </c>
      <c r="M4061" t="str">
        <f t="shared" si="891"/>
        <v>2040_2045</v>
      </c>
      <c r="N4061">
        <f t="shared" si="892"/>
        <v>2035</v>
      </c>
      <c r="O4061">
        <f t="shared" si="893"/>
        <v>2040</v>
      </c>
      <c r="P4061" t="str">
        <f t="shared" si="894"/>
        <v>2035_2040</v>
      </c>
      <c r="Q4061">
        <f t="shared" si="897"/>
        <v>0</v>
      </c>
      <c r="R4061">
        <f t="shared" si="898"/>
        <v>1</v>
      </c>
      <c r="S4061">
        <f t="shared" ca="1" si="899"/>
        <v>1</v>
      </c>
      <c r="U4061" t="str">
        <f t="shared" ca="1" si="900"/>
        <v>#</v>
      </c>
      <c r="V4061" t="str">
        <f t="shared" ca="1" si="901"/>
        <v>let cannot_decomm [$2040_2045$ , $2035_2040$ , $TS_DEC_THHP_GAS $] := 1;</v>
      </c>
    </row>
    <row r="4062" spans="8:22" outlineLevel="1" x14ac:dyDescent="0.25">
      <c r="H4062">
        <f t="shared" si="888"/>
        <v>86</v>
      </c>
      <c r="I4062" t="str">
        <f t="shared" ca="1" si="895"/>
        <v xml:space="preserve">TS_DEC_THHP_GAS </v>
      </c>
      <c r="J4062">
        <f t="shared" ca="1" si="889"/>
        <v>25</v>
      </c>
      <c r="K4062">
        <f t="shared" si="890"/>
        <v>2040</v>
      </c>
      <c r="L4062">
        <f t="shared" si="896"/>
        <v>2045</v>
      </c>
      <c r="M4062" t="str">
        <f t="shared" si="891"/>
        <v>2040_2045</v>
      </c>
      <c r="N4062">
        <f t="shared" si="892"/>
        <v>2040</v>
      </c>
      <c r="O4062">
        <f t="shared" si="893"/>
        <v>2045</v>
      </c>
      <c r="P4062" t="str">
        <f t="shared" si="894"/>
        <v>2040_2045</v>
      </c>
      <c r="Q4062">
        <f t="shared" si="897"/>
        <v>0</v>
      </c>
      <c r="R4062">
        <f t="shared" si="898"/>
        <v>0</v>
      </c>
      <c r="S4062">
        <f t="shared" ca="1" si="899"/>
        <v>1</v>
      </c>
      <c r="U4062" t="str">
        <f t="shared" ca="1" si="900"/>
        <v xml:space="preserve"> </v>
      </c>
      <c r="V4062" t="str">
        <f t="shared" ca="1" si="901"/>
        <v>let cannot_decomm [$2040_2045$ , $2040_2045$ , $TS_DEC_THHP_GAS $] := 1;</v>
      </c>
    </row>
    <row r="4063" spans="8:22" outlineLevel="1" x14ac:dyDescent="0.25">
      <c r="H4063">
        <f t="shared" si="888"/>
        <v>86</v>
      </c>
      <c r="I4063" t="str">
        <f t="shared" ca="1" si="895"/>
        <v xml:space="preserve">TS_DEC_THHP_GAS </v>
      </c>
      <c r="J4063">
        <f t="shared" ca="1" si="889"/>
        <v>25</v>
      </c>
      <c r="K4063">
        <f t="shared" si="890"/>
        <v>2040</v>
      </c>
      <c r="L4063">
        <f t="shared" si="896"/>
        <v>2045</v>
      </c>
      <c r="M4063" t="str">
        <f t="shared" si="891"/>
        <v>2040_2045</v>
      </c>
      <c r="N4063">
        <f t="shared" si="892"/>
        <v>2045</v>
      </c>
      <c r="O4063">
        <f t="shared" si="893"/>
        <v>2050</v>
      </c>
      <c r="P4063" t="str">
        <f t="shared" si="894"/>
        <v>2045_2050</v>
      </c>
      <c r="Q4063">
        <f t="shared" si="897"/>
        <v>0</v>
      </c>
      <c r="R4063">
        <f t="shared" si="898"/>
        <v>0</v>
      </c>
      <c r="S4063">
        <f t="shared" ca="1" si="899"/>
        <v>1</v>
      </c>
      <c r="U4063" t="str">
        <f t="shared" ca="1" si="900"/>
        <v xml:space="preserve"> </v>
      </c>
      <c r="V4063" t="str">
        <f t="shared" ca="1" si="901"/>
        <v>let cannot_decomm [$2040_2045$ , $2045_2050$ , $TS_DEC_THHP_GAS $] := 1;</v>
      </c>
    </row>
    <row r="4064" spans="8:22" outlineLevel="1" x14ac:dyDescent="0.25">
      <c r="H4064">
        <f t="shared" si="888"/>
        <v>86</v>
      </c>
      <c r="I4064" t="str">
        <f t="shared" ca="1" si="895"/>
        <v xml:space="preserve">TS_DEC_THHP_GAS </v>
      </c>
      <c r="J4064">
        <f t="shared" ca="1" si="889"/>
        <v>25</v>
      </c>
      <c r="K4064">
        <f t="shared" si="890"/>
        <v>2045</v>
      </c>
      <c r="L4064">
        <f t="shared" si="896"/>
        <v>2050</v>
      </c>
      <c r="M4064" t="str">
        <f t="shared" si="891"/>
        <v>2045_2050</v>
      </c>
      <c r="N4064">
        <f t="shared" si="892"/>
        <v>2015</v>
      </c>
      <c r="O4064">
        <f t="shared" si="893"/>
        <v>2020</v>
      </c>
      <c r="P4064" t="str">
        <f t="shared" si="894"/>
        <v>2015_2020</v>
      </c>
      <c r="Q4064">
        <f t="shared" si="897"/>
        <v>0</v>
      </c>
      <c r="R4064">
        <f t="shared" si="898"/>
        <v>1</v>
      </c>
      <c r="S4064">
        <f t="shared" ca="1" si="899"/>
        <v>0</v>
      </c>
      <c r="U4064" t="str">
        <f t="shared" ca="1" si="900"/>
        <v xml:space="preserve"> </v>
      </c>
      <c r="V4064" t="str">
        <f t="shared" ca="1" si="901"/>
        <v>let cannot_decomm [$2045_2050$ , $2015_2020$ , $TS_DEC_THHP_GAS $] := 1;</v>
      </c>
    </row>
    <row r="4065" spans="8:22" outlineLevel="1" x14ac:dyDescent="0.25">
      <c r="H4065">
        <f t="shared" si="888"/>
        <v>86</v>
      </c>
      <c r="I4065" t="str">
        <f t="shared" ca="1" si="895"/>
        <v xml:space="preserve">TS_DEC_THHP_GAS </v>
      </c>
      <c r="J4065">
        <f t="shared" ca="1" si="889"/>
        <v>25</v>
      </c>
      <c r="K4065">
        <f t="shared" si="890"/>
        <v>2045</v>
      </c>
      <c r="L4065">
        <f t="shared" si="896"/>
        <v>2050</v>
      </c>
      <c r="M4065" t="str">
        <f t="shared" si="891"/>
        <v>2045_2050</v>
      </c>
      <c r="N4065">
        <f t="shared" si="892"/>
        <v>2020</v>
      </c>
      <c r="O4065">
        <f t="shared" si="893"/>
        <v>2025</v>
      </c>
      <c r="P4065" t="str">
        <f t="shared" si="894"/>
        <v>2020_2025</v>
      </c>
      <c r="Q4065">
        <f t="shared" si="897"/>
        <v>0</v>
      </c>
      <c r="R4065">
        <f t="shared" si="898"/>
        <v>1</v>
      </c>
      <c r="S4065">
        <f t="shared" ca="1" si="899"/>
        <v>0</v>
      </c>
      <c r="U4065" t="str">
        <f t="shared" ca="1" si="900"/>
        <v xml:space="preserve"> </v>
      </c>
      <c r="V4065" t="str">
        <f t="shared" ca="1" si="901"/>
        <v>let cannot_decomm [$2045_2050$ , $2020_2025$ , $TS_DEC_THHP_GAS $] := 1;</v>
      </c>
    </row>
    <row r="4066" spans="8:22" outlineLevel="1" x14ac:dyDescent="0.25">
      <c r="H4066">
        <f t="shared" si="888"/>
        <v>86</v>
      </c>
      <c r="I4066" t="str">
        <f t="shared" ca="1" si="895"/>
        <v xml:space="preserve">TS_DEC_THHP_GAS </v>
      </c>
      <c r="J4066">
        <f t="shared" ca="1" si="889"/>
        <v>25</v>
      </c>
      <c r="K4066">
        <f t="shared" si="890"/>
        <v>2045</v>
      </c>
      <c r="L4066">
        <f t="shared" si="896"/>
        <v>2050</v>
      </c>
      <c r="M4066" t="str">
        <f t="shared" si="891"/>
        <v>2045_2050</v>
      </c>
      <c r="N4066">
        <f t="shared" si="892"/>
        <v>2025</v>
      </c>
      <c r="O4066">
        <f t="shared" si="893"/>
        <v>2030</v>
      </c>
      <c r="P4066" t="str">
        <f t="shared" si="894"/>
        <v>2025_2030</v>
      </c>
      <c r="Q4066">
        <f t="shared" si="897"/>
        <v>0</v>
      </c>
      <c r="R4066">
        <f t="shared" si="898"/>
        <v>1</v>
      </c>
      <c r="S4066">
        <f t="shared" ca="1" si="899"/>
        <v>1</v>
      </c>
      <c r="U4066" t="str">
        <f t="shared" ca="1" si="900"/>
        <v>#</v>
      </c>
      <c r="V4066" t="str">
        <f t="shared" ca="1" si="901"/>
        <v>let cannot_decomm [$2045_2050$ , $2025_2030$ , $TS_DEC_THHP_GAS $] := 1;</v>
      </c>
    </row>
    <row r="4067" spans="8:22" outlineLevel="1" x14ac:dyDescent="0.25">
      <c r="H4067">
        <f t="shared" si="888"/>
        <v>86</v>
      </c>
      <c r="I4067" t="str">
        <f t="shared" ca="1" si="895"/>
        <v xml:space="preserve">TS_DEC_THHP_GAS </v>
      </c>
      <c r="J4067">
        <f t="shared" ca="1" si="889"/>
        <v>25</v>
      </c>
      <c r="K4067">
        <f t="shared" si="890"/>
        <v>2045</v>
      </c>
      <c r="L4067">
        <f t="shared" si="896"/>
        <v>2050</v>
      </c>
      <c r="M4067" t="str">
        <f t="shared" si="891"/>
        <v>2045_2050</v>
      </c>
      <c r="N4067">
        <f t="shared" si="892"/>
        <v>2030</v>
      </c>
      <c r="O4067">
        <f t="shared" si="893"/>
        <v>2035</v>
      </c>
      <c r="P4067" t="str">
        <f t="shared" si="894"/>
        <v>2030_2035</v>
      </c>
      <c r="Q4067">
        <f t="shared" si="897"/>
        <v>0</v>
      </c>
      <c r="R4067">
        <f t="shared" si="898"/>
        <v>1</v>
      </c>
      <c r="S4067">
        <f t="shared" ca="1" si="899"/>
        <v>1</v>
      </c>
      <c r="U4067" t="str">
        <f t="shared" ca="1" si="900"/>
        <v>#</v>
      </c>
      <c r="V4067" t="str">
        <f t="shared" ca="1" si="901"/>
        <v>let cannot_decomm [$2045_2050$ , $2030_2035$ , $TS_DEC_THHP_GAS $] := 1;</v>
      </c>
    </row>
    <row r="4068" spans="8:22" outlineLevel="1" x14ac:dyDescent="0.25">
      <c r="H4068">
        <f t="shared" si="888"/>
        <v>86</v>
      </c>
      <c r="I4068" t="str">
        <f t="shared" ca="1" si="895"/>
        <v xml:space="preserve">TS_DEC_THHP_GAS </v>
      </c>
      <c r="J4068">
        <f t="shared" ca="1" si="889"/>
        <v>25</v>
      </c>
      <c r="K4068">
        <f t="shared" si="890"/>
        <v>2045</v>
      </c>
      <c r="L4068">
        <f t="shared" si="896"/>
        <v>2050</v>
      </c>
      <c r="M4068" t="str">
        <f t="shared" si="891"/>
        <v>2045_2050</v>
      </c>
      <c r="N4068">
        <f t="shared" si="892"/>
        <v>2035</v>
      </c>
      <c r="O4068">
        <f t="shared" si="893"/>
        <v>2040</v>
      </c>
      <c r="P4068" t="str">
        <f t="shared" si="894"/>
        <v>2035_2040</v>
      </c>
      <c r="Q4068">
        <f t="shared" si="897"/>
        <v>0</v>
      </c>
      <c r="R4068">
        <f t="shared" si="898"/>
        <v>1</v>
      </c>
      <c r="S4068">
        <f t="shared" ca="1" si="899"/>
        <v>1</v>
      </c>
      <c r="U4068" t="str">
        <f t="shared" ca="1" si="900"/>
        <v>#</v>
      </c>
      <c r="V4068" t="str">
        <f t="shared" ca="1" si="901"/>
        <v>let cannot_decomm [$2045_2050$ , $2035_2040$ , $TS_DEC_THHP_GAS $] := 1;</v>
      </c>
    </row>
    <row r="4069" spans="8:22" outlineLevel="1" x14ac:dyDescent="0.25">
      <c r="H4069">
        <f t="shared" si="888"/>
        <v>86</v>
      </c>
      <c r="I4069" t="str">
        <f t="shared" ca="1" si="895"/>
        <v xml:space="preserve">TS_DEC_THHP_GAS </v>
      </c>
      <c r="J4069">
        <f t="shared" ca="1" si="889"/>
        <v>25</v>
      </c>
      <c r="K4069">
        <f t="shared" si="890"/>
        <v>2045</v>
      </c>
      <c r="L4069">
        <f t="shared" si="896"/>
        <v>2050</v>
      </c>
      <c r="M4069" t="str">
        <f t="shared" si="891"/>
        <v>2045_2050</v>
      </c>
      <c r="N4069">
        <f t="shared" si="892"/>
        <v>2040</v>
      </c>
      <c r="O4069">
        <f t="shared" si="893"/>
        <v>2045</v>
      </c>
      <c r="P4069" t="str">
        <f t="shared" si="894"/>
        <v>2040_2045</v>
      </c>
      <c r="Q4069">
        <f t="shared" si="897"/>
        <v>0</v>
      </c>
      <c r="R4069">
        <f t="shared" si="898"/>
        <v>1</v>
      </c>
      <c r="S4069">
        <f t="shared" ca="1" si="899"/>
        <v>1</v>
      </c>
      <c r="U4069" t="str">
        <f t="shared" ca="1" si="900"/>
        <v>#</v>
      </c>
      <c r="V4069" t="str">
        <f t="shared" ca="1" si="901"/>
        <v>let cannot_decomm [$2045_2050$ , $2040_2045$ , $TS_DEC_THHP_GAS $] := 1;</v>
      </c>
    </row>
    <row r="4070" spans="8:22" outlineLevel="1" x14ac:dyDescent="0.25">
      <c r="H4070">
        <f t="shared" si="888"/>
        <v>86</v>
      </c>
      <c r="I4070" t="str">
        <f t="shared" ca="1" si="895"/>
        <v xml:space="preserve">TS_DEC_THHP_GAS </v>
      </c>
      <c r="J4070">
        <f t="shared" ca="1" si="889"/>
        <v>25</v>
      </c>
      <c r="K4070">
        <f t="shared" si="890"/>
        <v>2045</v>
      </c>
      <c r="L4070">
        <f t="shared" si="896"/>
        <v>2050</v>
      </c>
      <c r="M4070" t="str">
        <f t="shared" si="891"/>
        <v>2045_2050</v>
      </c>
      <c r="N4070">
        <f t="shared" si="892"/>
        <v>2045</v>
      </c>
      <c r="O4070">
        <f t="shared" si="893"/>
        <v>2050</v>
      </c>
      <c r="P4070" t="str">
        <f t="shared" si="894"/>
        <v>2045_2050</v>
      </c>
      <c r="Q4070">
        <f t="shared" si="897"/>
        <v>0</v>
      </c>
      <c r="R4070">
        <f t="shared" si="898"/>
        <v>0</v>
      </c>
      <c r="S4070">
        <f t="shared" ca="1" si="899"/>
        <v>1</v>
      </c>
      <c r="U4070" t="str">
        <f t="shared" ca="1" si="900"/>
        <v xml:space="preserve"> </v>
      </c>
      <c r="V4070" t="str">
        <f t="shared" ca="1" si="901"/>
        <v>let cannot_decomm [$2045_2050$ , $2045_2050$ , $TS_DEC_THHP_GAS $] := 1;</v>
      </c>
    </row>
    <row r="4071" spans="8:22" outlineLevel="1" x14ac:dyDescent="0.25">
      <c r="H4071">
        <f t="shared" si="888"/>
        <v>87</v>
      </c>
      <c r="I4071" t="str">
        <f t="shared" ca="1" si="895"/>
        <v xml:space="preserve">TS_DEC_COGEN_GAS </v>
      </c>
      <c r="J4071">
        <f t="shared" ca="1" si="889"/>
        <v>25</v>
      </c>
      <c r="K4071">
        <f t="shared" si="890"/>
        <v>2015</v>
      </c>
      <c r="L4071">
        <f t="shared" si="896"/>
        <v>2020</v>
      </c>
      <c r="M4071" t="str">
        <f t="shared" si="891"/>
        <v>2015_2020</v>
      </c>
      <c r="N4071">
        <f t="shared" si="892"/>
        <v>2015</v>
      </c>
      <c r="O4071">
        <f t="shared" si="893"/>
        <v>2020</v>
      </c>
      <c r="P4071" t="str">
        <f t="shared" si="894"/>
        <v>2015_2020</v>
      </c>
      <c r="Q4071">
        <f t="shared" si="897"/>
        <v>1</v>
      </c>
      <c r="R4071">
        <f t="shared" si="898"/>
        <v>0</v>
      </c>
      <c r="S4071">
        <f t="shared" ca="1" si="899"/>
        <v>1</v>
      </c>
      <c r="U4071" t="str">
        <f t="shared" si="900"/>
        <v>#</v>
      </c>
      <c r="V4071" t="str">
        <f t="shared" ca="1" si="901"/>
        <v>let cannot_decomm [$2015_2020$ , $2015_2020$ , $TS_DEC_COGEN_GAS $] := 1;</v>
      </c>
    </row>
    <row r="4072" spans="8:22" outlineLevel="1" x14ac:dyDescent="0.25">
      <c r="H4072">
        <f t="shared" si="888"/>
        <v>87</v>
      </c>
      <c r="I4072" t="str">
        <f t="shared" ca="1" si="895"/>
        <v xml:space="preserve">TS_DEC_COGEN_GAS </v>
      </c>
      <c r="J4072">
        <f t="shared" ca="1" si="889"/>
        <v>25</v>
      </c>
      <c r="K4072">
        <f t="shared" si="890"/>
        <v>2015</v>
      </c>
      <c r="L4072">
        <f t="shared" si="896"/>
        <v>2020</v>
      </c>
      <c r="M4072" t="str">
        <f t="shared" si="891"/>
        <v>2015_2020</v>
      </c>
      <c r="N4072">
        <f t="shared" si="892"/>
        <v>2020</v>
      </c>
      <c r="O4072">
        <f t="shared" si="893"/>
        <v>2025</v>
      </c>
      <c r="P4072" t="str">
        <f t="shared" si="894"/>
        <v>2020_2025</v>
      </c>
      <c r="Q4072">
        <f t="shared" si="897"/>
        <v>0</v>
      </c>
      <c r="R4072">
        <f t="shared" si="898"/>
        <v>0</v>
      </c>
      <c r="S4072">
        <f t="shared" ca="1" si="899"/>
        <v>1</v>
      </c>
      <c r="U4072" t="str">
        <f t="shared" ca="1" si="900"/>
        <v xml:space="preserve"> </v>
      </c>
      <c r="V4072" t="str">
        <f t="shared" ca="1" si="901"/>
        <v>let cannot_decomm [$2015_2020$ , $2020_2025$ , $TS_DEC_COGEN_GAS $] := 1;</v>
      </c>
    </row>
    <row r="4073" spans="8:22" outlineLevel="1" x14ac:dyDescent="0.25">
      <c r="H4073">
        <f t="shared" si="888"/>
        <v>87</v>
      </c>
      <c r="I4073" t="str">
        <f t="shared" ca="1" si="895"/>
        <v xml:space="preserve">TS_DEC_COGEN_GAS </v>
      </c>
      <c r="J4073">
        <f t="shared" ca="1" si="889"/>
        <v>25</v>
      </c>
      <c r="K4073">
        <f t="shared" si="890"/>
        <v>2015</v>
      </c>
      <c r="L4073">
        <f t="shared" si="896"/>
        <v>2020</v>
      </c>
      <c r="M4073" t="str">
        <f t="shared" si="891"/>
        <v>2015_2020</v>
      </c>
      <c r="N4073">
        <f t="shared" si="892"/>
        <v>2025</v>
      </c>
      <c r="O4073">
        <f t="shared" si="893"/>
        <v>2030</v>
      </c>
      <c r="P4073" t="str">
        <f t="shared" si="894"/>
        <v>2025_2030</v>
      </c>
      <c r="Q4073">
        <f t="shared" si="897"/>
        <v>0</v>
      </c>
      <c r="R4073">
        <f t="shared" si="898"/>
        <v>0</v>
      </c>
      <c r="S4073">
        <f t="shared" ca="1" si="899"/>
        <v>1</v>
      </c>
      <c r="U4073" t="str">
        <f t="shared" ca="1" si="900"/>
        <v xml:space="preserve"> </v>
      </c>
      <c r="V4073" t="str">
        <f t="shared" ca="1" si="901"/>
        <v>let cannot_decomm [$2015_2020$ , $2025_2030$ , $TS_DEC_COGEN_GAS $] := 1;</v>
      </c>
    </row>
    <row r="4074" spans="8:22" outlineLevel="1" x14ac:dyDescent="0.25">
      <c r="H4074">
        <f t="shared" si="888"/>
        <v>87</v>
      </c>
      <c r="I4074" t="str">
        <f t="shared" ca="1" si="895"/>
        <v xml:space="preserve">TS_DEC_COGEN_GAS </v>
      </c>
      <c r="J4074">
        <f t="shared" ca="1" si="889"/>
        <v>25</v>
      </c>
      <c r="K4074">
        <f t="shared" si="890"/>
        <v>2015</v>
      </c>
      <c r="L4074">
        <f t="shared" si="896"/>
        <v>2020</v>
      </c>
      <c r="M4074" t="str">
        <f t="shared" si="891"/>
        <v>2015_2020</v>
      </c>
      <c r="N4074">
        <f t="shared" si="892"/>
        <v>2030</v>
      </c>
      <c r="O4074">
        <f t="shared" si="893"/>
        <v>2035</v>
      </c>
      <c r="P4074" t="str">
        <f t="shared" si="894"/>
        <v>2030_2035</v>
      </c>
      <c r="Q4074">
        <f t="shared" si="897"/>
        <v>0</v>
      </c>
      <c r="R4074">
        <f t="shared" si="898"/>
        <v>0</v>
      </c>
      <c r="S4074">
        <f t="shared" ca="1" si="899"/>
        <v>1</v>
      </c>
      <c r="U4074" t="str">
        <f t="shared" ca="1" si="900"/>
        <v xml:space="preserve"> </v>
      </c>
      <c r="V4074" t="str">
        <f t="shared" ca="1" si="901"/>
        <v>let cannot_decomm [$2015_2020$ , $2030_2035$ , $TS_DEC_COGEN_GAS $] := 1;</v>
      </c>
    </row>
    <row r="4075" spans="8:22" outlineLevel="1" x14ac:dyDescent="0.25">
      <c r="H4075">
        <f t="shared" si="888"/>
        <v>87</v>
      </c>
      <c r="I4075" t="str">
        <f t="shared" ca="1" si="895"/>
        <v xml:space="preserve">TS_DEC_COGEN_GAS </v>
      </c>
      <c r="J4075">
        <f t="shared" ca="1" si="889"/>
        <v>25</v>
      </c>
      <c r="K4075">
        <f t="shared" si="890"/>
        <v>2015</v>
      </c>
      <c r="L4075">
        <f t="shared" si="896"/>
        <v>2020</v>
      </c>
      <c r="M4075" t="str">
        <f t="shared" si="891"/>
        <v>2015_2020</v>
      </c>
      <c r="N4075">
        <f t="shared" si="892"/>
        <v>2035</v>
      </c>
      <c r="O4075">
        <f t="shared" si="893"/>
        <v>2040</v>
      </c>
      <c r="P4075" t="str">
        <f t="shared" si="894"/>
        <v>2035_2040</v>
      </c>
      <c r="Q4075">
        <f t="shared" si="897"/>
        <v>0</v>
      </c>
      <c r="R4075">
        <f t="shared" si="898"/>
        <v>0</v>
      </c>
      <c r="S4075">
        <f t="shared" ca="1" si="899"/>
        <v>1</v>
      </c>
      <c r="U4075" t="str">
        <f t="shared" ca="1" si="900"/>
        <v xml:space="preserve"> </v>
      </c>
      <c r="V4075" t="str">
        <f t="shared" ca="1" si="901"/>
        <v>let cannot_decomm [$2015_2020$ , $2035_2040$ , $TS_DEC_COGEN_GAS $] := 1;</v>
      </c>
    </row>
    <row r="4076" spans="8:22" outlineLevel="1" x14ac:dyDescent="0.25">
      <c r="H4076">
        <f t="shared" si="888"/>
        <v>87</v>
      </c>
      <c r="I4076" t="str">
        <f t="shared" ca="1" si="895"/>
        <v xml:space="preserve">TS_DEC_COGEN_GAS </v>
      </c>
      <c r="J4076">
        <f t="shared" ca="1" si="889"/>
        <v>25</v>
      </c>
      <c r="K4076">
        <f t="shared" si="890"/>
        <v>2015</v>
      </c>
      <c r="L4076">
        <f t="shared" si="896"/>
        <v>2020</v>
      </c>
      <c r="M4076" t="str">
        <f t="shared" si="891"/>
        <v>2015_2020</v>
      </c>
      <c r="N4076">
        <f t="shared" si="892"/>
        <v>2040</v>
      </c>
      <c r="O4076">
        <f t="shared" si="893"/>
        <v>2045</v>
      </c>
      <c r="P4076" t="str">
        <f t="shared" si="894"/>
        <v>2040_2045</v>
      </c>
      <c r="Q4076">
        <f t="shared" si="897"/>
        <v>0</v>
      </c>
      <c r="R4076">
        <f t="shared" si="898"/>
        <v>0</v>
      </c>
      <c r="S4076">
        <f t="shared" ca="1" si="899"/>
        <v>1</v>
      </c>
      <c r="U4076" t="str">
        <f t="shared" ca="1" si="900"/>
        <v xml:space="preserve"> </v>
      </c>
      <c r="V4076" t="str">
        <f t="shared" ca="1" si="901"/>
        <v>let cannot_decomm [$2015_2020$ , $2040_2045$ , $TS_DEC_COGEN_GAS $] := 1;</v>
      </c>
    </row>
    <row r="4077" spans="8:22" outlineLevel="1" x14ac:dyDescent="0.25">
      <c r="H4077">
        <f t="shared" si="888"/>
        <v>87</v>
      </c>
      <c r="I4077" t="str">
        <f t="shared" ca="1" si="895"/>
        <v xml:space="preserve">TS_DEC_COGEN_GAS </v>
      </c>
      <c r="J4077">
        <f t="shared" ca="1" si="889"/>
        <v>25</v>
      </c>
      <c r="K4077">
        <f t="shared" si="890"/>
        <v>2015</v>
      </c>
      <c r="L4077">
        <f t="shared" si="896"/>
        <v>2020</v>
      </c>
      <c r="M4077" t="str">
        <f t="shared" si="891"/>
        <v>2015_2020</v>
      </c>
      <c r="N4077">
        <f t="shared" si="892"/>
        <v>2045</v>
      </c>
      <c r="O4077">
        <f t="shared" si="893"/>
        <v>2050</v>
      </c>
      <c r="P4077" t="str">
        <f t="shared" si="894"/>
        <v>2045_2050</v>
      </c>
      <c r="Q4077">
        <f t="shared" si="897"/>
        <v>0</v>
      </c>
      <c r="R4077">
        <f t="shared" si="898"/>
        <v>0</v>
      </c>
      <c r="S4077">
        <f t="shared" ca="1" si="899"/>
        <v>1</v>
      </c>
      <c r="U4077" t="str">
        <f t="shared" ca="1" si="900"/>
        <v xml:space="preserve"> </v>
      </c>
      <c r="V4077" t="str">
        <f t="shared" ca="1" si="901"/>
        <v>let cannot_decomm [$2015_2020$ , $2045_2050$ , $TS_DEC_COGEN_GAS $] := 1;</v>
      </c>
    </row>
    <row r="4078" spans="8:22" outlineLevel="1" x14ac:dyDescent="0.25">
      <c r="H4078">
        <f t="shared" si="888"/>
        <v>87</v>
      </c>
      <c r="I4078" t="str">
        <f t="shared" ca="1" si="895"/>
        <v xml:space="preserve">TS_DEC_COGEN_GAS </v>
      </c>
      <c r="J4078">
        <f t="shared" ca="1" si="889"/>
        <v>25</v>
      </c>
      <c r="K4078">
        <f t="shared" si="890"/>
        <v>2020</v>
      </c>
      <c r="L4078">
        <f t="shared" si="896"/>
        <v>2025</v>
      </c>
      <c r="M4078" t="str">
        <f t="shared" si="891"/>
        <v>2020_2025</v>
      </c>
      <c r="N4078">
        <f t="shared" si="892"/>
        <v>2015</v>
      </c>
      <c r="O4078">
        <f t="shared" si="893"/>
        <v>2020</v>
      </c>
      <c r="P4078" t="str">
        <f t="shared" si="894"/>
        <v>2015_2020</v>
      </c>
      <c r="Q4078">
        <f t="shared" si="897"/>
        <v>0</v>
      </c>
      <c r="R4078">
        <f t="shared" si="898"/>
        <v>1</v>
      </c>
      <c r="S4078">
        <f t="shared" ca="1" si="899"/>
        <v>1</v>
      </c>
      <c r="U4078" t="str">
        <f t="shared" ca="1" si="900"/>
        <v>#</v>
      </c>
      <c r="V4078" t="str">
        <f t="shared" ca="1" si="901"/>
        <v>let cannot_decomm [$2020_2025$ , $2015_2020$ , $TS_DEC_COGEN_GAS $] := 1;</v>
      </c>
    </row>
    <row r="4079" spans="8:22" outlineLevel="1" x14ac:dyDescent="0.25">
      <c r="H4079">
        <f t="shared" si="888"/>
        <v>87</v>
      </c>
      <c r="I4079" t="str">
        <f t="shared" ca="1" si="895"/>
        <v xml:space="preserve">TS_DEC_COGEN_GAS </v>
      </c>
      <c r="J4079">
        <f t="shared" ca="1" si="889"/>
        <v>25</v>
      </c>
      <c r="K4079">
        <f t="shared" si="890"/>
        <v>2020</v>
      </c>
      <c r="L4079">
        <f t="shared" si="896"/>
        <v>2025</v>
      </c>
      <c r="M4079" t="str">
        <f t="shared" si="891"/>
        <v>2020_2025</v>
      </c>
      <c r="N4079">
        <f t="shared" si="892"/>
        <v>2020</v>
      </c>
      <c r="O4079">
        <f t="shared" si="893"/>
        <v>2025</v>
      </c>
      <c r="P4079" t="str">
        <f t="shared" si="894"/>
        <v>2020_2025</v>
      </c>
      <c r="Q4079">
        <f t="shared" si="897"/>
        <v>0</v>
      </c>
      <c r="R4079">
        <f t="shared" si="898"/>
        <v>0</v>
      </c>
      <c r="S4079">
        <f t="shared" ca="1" si="899"/>
        <v>1</v>
      </c>
      <c r="U4079" t="str">
        <f t="shared" ca="1" si="900"/>
        <v xml:space="preserve"> </v>
      </c>
      <c r="V4079" t="str">
        <f t="shared" ca="1" si="901"/>
        <v>let cannot_decomm [$2020_2025$ , $2020_2025$ , $TS_DEC_COGEN_GAS $] := 1;</v>
      </c>
    </row>
    <row r="4080" spans="8:22" outlineLevel="1" x14ac:dyDescent="0.25">
      <c r="H4080">
        <f t="shared" si="888"/>
        <v>87</v>
      </c>
      <c r="I4080" t="str">
        <f t="shared" ca="1" si="895"/>
        <v xml:space="preserve">TS_DEC_COGEN_GAS </v>
      </c>
      <c r="J4080">
        <f t="shared" ca="1" si="889"/>
        <v>25</v>
      </c>
      <c r="K4080">
        <f t="shared" si="890"/>
        <v>2020</v>
      </c>
      <c r="L4080">
        <f t="shared" si="896"/>
        <v>2025</v>
      </c>
      <c r="M4080" t="str">
        <f t="shared" si="891"/>
        <v>2020_2025</v>
      </c>
      <c r="N4080">
        <f t="shared" si="892"/>
        <v>2025</v>
      </c>
      <c r="O4080">
        <f t="shared" si="893"/>
        <v>2030</v>
      </c>
      <c r="P4080" t="str">
        <f t="shared" si="894"/>
        <v>2025_2030</v>
      </c>
      <c r="Q4080">
        <f t="shared" si="897"/>
        <v>0</v>
      </c>
      <c r="R4080">
        <f t="shared" si="898"/>
        <v>0</v>
      </c>
      <c r="S4080">
        <f t="shared" ca="1" si="899"/>
        <v>1</v>
      </c>
      <c r="U4080" t="str">
        <f t="shared" ca="1" si="900"/>
        <v xml:space="preserve"> </v>
      </c>
      <c r="V4080" t="str">
        <f t="shared" ca="1" si="901"/>
        <v>let cannot_decomm [$2020_2025$ , $2025_2030$ , $TS_DEC_COGEN_GAS $] := 1;</v>
      </c>
    </row>
    <row r="4081" spans="8:22" outlineLevel="1" x14ac:dyDescent="0.25">
      <c r="H4081">
        <f t="shared" si="888"/>
        <v>87</v>
      </c>
      <c r="I4081" t="str">
        <f t="shared" ca="1" si="895"/>
        <v xml:space="preserve">TS_DEC_COGEN_GAS </v>
      </c>
      <c r="J4081">
        <f t="shared" ca="1" si="889"/>
        <v>25</v>
      </c>
      <c r="K4081">
        <f t="shared" si="890"/>
        <v>2020</v>
      </c>
      <c r="L4081">
        <f t="shared" si="896"/>
        <v>2025</v>
      </c>
      <c r="M4081" t="str">
        <f t="shared" si="891"/>
        <v>2020_2025</v>
      </c>
      <c r="N4081">
        <f t="shared" si="892"/>
        <v>2030</v>
      </c>
      <c r="O4081">
        <f t="shared" si="893"/>
        <v>2035</v>
      </c>
      <c r="P4081" t="str">
        <f t="shared" si="894"/>
        <v>2030_2035</v>
      </c>
      <c r="Q4081">
        <f t="shared" si="897"/>
        <v>0</v>
      </c>
      <c r="R4081">
        <f t="shared" si="898"/>
        <v>0</v>
      </c>
      <c r="S4081">
        <f t="shared" ca="1" si="899"/>
        <v>1</v>
      </c>
      <c r="U4081" t="str">
        <f t="shared" ca="1" si="900"/>
        <v xml:space="preserve"> </v>
      </c>
      <c r="V4081" t="str">
        <f t="shared" ca="1" si="901"/>
        <v>let cannot_decomm [$2020_2025$ , $2030_2035$ , $TS_DEC_COGEN_GAS $] := 1;</v>
      </c>
    </row>
    <row r="4082" spans="8:22" outlineLevel="1" x14ac:dyDescent="0.25">
      <c r="H4082">
        <f t="shared" si="888"/>
        <v>87</v>
      </c>
      <c r="I4082" t="str">
        <f t="shared" ca="1" si="895"/>
        <v xml:space="preserve">TS_DEC_COGEN_GAS </v>
      </c>
      <c r="J4082">
        <f t="shared" ca="1" si="889"/>
        <v>25</v>
      </c>
      <c r="K4082">
        <f t="shared" si="890"/>
        <v>2020</v>
      </c>
      <c r="L4082">
        <f t="shared" si="896"/>
        <v>2025</v>
      </c>
      <c r="M4082" t="str">
        <f t="shared" si="891"/>
        <v>2020_2025</v>
      </c>
      <c r="N4082">
        <f t="shared" si="892"/>
        <v>2035</v>
      </c>
      <c r="O4082">
        <f t="shared" si="893"/>
        <v>2040</v>
      </c>
      <c r="P4082" t="str">
        <f t="shared" si="894"/>
        <v>2035_2040</v>
      </c>
      <c r="Q4082">
        <f t="shared" si="897"/>
        <v>0</v>
      </c>
      <c r="R4082">
        <f t="shared" si="898"/>
        <v>0</v>
      </c>
      <c r="S4082">
        <f t="shared" ca="1" si="899"/>
        <v>1</v>
      </c>
      <c r="U4082" t="str">
        <f t="shared" ca="1" si="900"/>
        <v xml:space="preserve"> </v>
      </c>
      <c r="V4082" t="str">
        <f t="shared" ca="1" si="901"/>
        <v>let cannot_decomm [$2020_2025$ , $2035_2040$ , $TS_DEC_COGEN_GAS $] := 1;</v>
      </c>
    </row>
    <row r="4083" spans="8:22" outlineLevel="1" x14ac:dyDescent="0.25">
      <c r="H4083">
        <f t="shared" si="888"/>
        <v>87</v>
      </c>
      <c r="I4083" t="str">
        <f t="shared" ca="1" si="895"/>
        <v xml:space="preserve">TS_DEC_COGEN_GAS </v>
      </c>
      <c r="J4083">
        <f t="shared" ca="1" si="889"/>
        <v>25</v>
      </c>
      <c r="K4083">
        <f t="shared" si="890"/>
        <v>2020</v>
      </c>
      <c r="L4083">
        <f t="shared" si="896"/>
        <v>2025</v>
      </c>
      <c r="M4083" t="str">
        <f t="shared" si="891"/>
        <v>2020_2025</v>
      </c>
      <c r="N4083">
        <f t="shared" si="892"/>
        <v>2040</v>
      </c>
      <c r="O4083">
        <f t="shared" si="893"/>
        <v>2045</v>
      </c>
      <c r="P4083" t="str">
        <f t="shared" si="894"/>
        <v>2040_2045</v>
      </c>
      <c r="Q4083">
        <f t="shared" si="897"/>
        <v>0</v>
      </c>
      <c r="R4083">
        <f t="shared" si="898"/>
        <v>0</v>
      </c>
      <c r="S4083">
        <f t="shared" ca="1" si="899"/>
        <v>1</v>
      </c>
      <c r="U4083" t="str">
        <f t="shared" ca="1" si="900"/>
        <v xml:space="preserve"> </v>
      </c>
      <c r="V4083" t="str">
        <f t="shared" ca="1" si="901"/>
        <v>let cannot_decomm [$2020_2025$ , $2040_2045$ , $TS_DEC_COGEN_GAS $] := 1;</v>
      </c>
    </row>
    <row r="4084" spans="8:22" outlineLevel="1" x14ac:dyDescent="0.25">
      <c r="H4084">
        <f t="shared" si="888"/>
        <v>87</v>
      </c>
      <c r="I4084" t="str">
        <f t="shared" ca="1" si="895"/>
        <v xml:space="preserve">TS_DEC_COGEN_GAS </v>
      </c>
      <c r="J4084">
        <f t="shared" ca="1" si="889"/>
        <v>25</v>
      </c>
      <c r="K4084">
        <f t="shared" si="890"/>
        <v>2020</v>
      </c>
      <c r="L4084">
        <f t="shared" si="896"/>
        <v>2025</v>
      </c>
      <c r="M4084" t="str">
        <f t="shared" si="891"/>
        <v>2020_2025</v>
      </c>
      <c r="N4084">
        <f t="shared" si="892"/>
        <v>2045</v>
      </c>
      <c r="O4084">
        <f t="shared" si="893"/>
        <v>2050</v>
      </c>
      <c r="P4084" t="str">
        <f t="shared" si="894"/>
        <v>2045_2050</v>
      </c>
      <c r="Q4084">
        <f t="shared" si="897"/>
        <v>0</v>
      </c>
      <c r="R4084">
        <f t="shared" si="898"/>
        <v>0</v>
      </c>
      <c r="S4084">
        <f t="shared" ca="1" si="899"/>
        <v>1</v>
      </c>
      <c r="U4084" t="str">
        <f t="shared" ca="1" si="900"/>
        <v xml:space="preserve"> </v>
      </c>
      <c r="V4084" t="str">
        <f t="shared" ca="1" si="901"/>
        <v>let cannot_decomm [$2020_2025$ , $2045_2050$ , $TS_DEC_COGEN_GAS $] := 1;</v>
      </c>
    </row>
    <row r="4085" spans="8:22" outlineLevel="1" x14ac:dyDescent="0.25">
      <c r="H4085">
        <f t="shared" ref="H4085:H4148" si="902">(FLOOR((ROW(A4085)-4)/49,1))+4</f>
        <v>87</v>
      </c>
      <c r="I4085" t="str">
        <f t="shared" ca="1" si="895"/>
        <v xml:space="preserve">TS_DEC_COGEN_GAS </v>
      </c>
      <c r="J4085">
        <f t="shared" ref="J4085:J4148" ca="1" si="903">INDIRECT("C"&amp;H4085)</f>
        <v>25</v>
      </c>
      <c r="K4085">
        <f t="shared" ref="K4085:K4148" si="904">2015+MOD(FLOOR((ROW(A4085)-4)/7,1),7)*5</f>
        <v>2025</v>
      </c>
      <c r="L4085">
        <f t="shared" si="896"/>
        <v>2030</v>
      </c>
      <c r="M4085" t="str">
        <f t="shared" ref="M4085:M4148" si="905">K4085&amp;"_"&amp;L4085</f>
        <v>2025_2030</v>
      </c>
      <c r="N4085">
        <f t="shared" ref="N4085:N4148" si="906">2015+MOD(ROW(D4085)-4,7)*5</f>
        <v>2015</v>
      </c>
      <c r="O4085">
        <f t="shared" ref="O4085:O4148" si="907">2020+MOD(ROW(E4085)-4,7)*5</f>
        <v>2020</v>
      </c>
      <c r="P4085" t="str">
        <f t="shared" ref="P4085:P4148" si="908">N4085&amp;"_"&amp;O4085</f>
        <v>2015_2020</v>
      </c>
      <c r="Q4085">
        <f t="shared" si="897"/>
        <v>0</v>
      </c>
      <c r="R4085">
        <f t="shared" si="898"/>
        <v>1</v>
      </c>
      <c r="S4085">
        <f t="shared" ca="1" si="899"/>
        <v>1</v>
      </c>
      <c r="U4085" t="str">
        <f t="shared" ca="1" si="900"/>
        <v>#</v>
      </c>
      <c r="V4085" t="str">
        <f t="shared" ca="1" si="901"/>
        <v>let cannot_decomm [$2025_2030$ , $2015_2020$ , $TS_DEC_COGEN_GAS $] := 1;</v>
      </c>
    </row>
    <row r="4086" spans="8:22" outlineLevel="1" x14ac:dyDescent="0.25">
      <c r="H4086">
        <f t="shared" si="902"/>
        <v>87</v>
      </c>
      <c r="I4086" t="str">
        <f t="shared" ca="1" si="895"/>
        <v xml:space="preserve">TS_DEC_COGEN_GAS </v>
      </c>
      <c r="J4086">
        <f t="shared" ca="1" si="903"/>
        <v>25</v>
      </c>
      <c r="K4086">
        <f t="shared" si="904"/>
        <v>2025</v>
      </c>
      <c r="L4086">
        <f t="shared" si="896"/>
        <v>2030</v>
      </c>
      <c r="M4086" t="str">
        <f t="shared" si="905"/>
        <v>2025_2030</v>
      </c>
      <c r="N4086">
        <f t="shared" si="906"/>
        <v>2020</v>
      </c>
      <c r="O4086">
        <f t="shared" si="907"/>
        <v>2025</v>
      </c>
      <c r="P4086" t="str">
        <f t="shared" si="908"/>
        <v>2020_2025</v>
      </c>
      <c r="Q4086">
        <f t="shared" si="897"/>
        <v>0</v>
      </c>
      <c r="R4086">
        <f t="shared" si="898"/>
        <v>1</v>
      </c>
      <c r="S4086">
        <f t="shared" ca="1" si="899"/>
        <v>1</v>
      </c>
      <c r="U4086" t="str">
        <f t="shared" ca="1" si="900"/>
        <v>#</v>
      </c>
      <c r="V4086" t="str">
        <f t="shared" ca="1" si="901"/>
        <v>let cannot_decomm [$2025_2030$ , $2020_2025$ , $TS_DEC_COGEN_GAS $] := 1;</v>
      </c>
    </row>
    <row r="4087" spans="8:22" outlineLevel="1" x14ac:dyDescent="0.25">
      <c r="H4087">
        <f t="shared" si="902"/>
        <v>87</v>
      </c>
      <c r="I4087" t="str">
        <f t="shared" ca="1" si="895"/>
        <v xml:space="preserve">TS_DEC_COGEN_GAS </v>
      </c>
      <c r="J4087">
        <f t="shared" ca="1" si="903"/>
        <v>25</v>
      </c>
      <c r="K4087">
        <f t="shared" si="904"/>
        <v>2025</v>
      </c>
      <c r="L4087">
        <f t="shared" si="896"/>
        <v>2030</v>
      </c>
      <c r="M4087" t="str">
        <f t="shared" si="905"/>
        <v>2025_2030</v>
      </c>
      <c r="N4087">
        <f t="shared" si="906"/>
        <v>2025</v>
      </c>
      <c r="O4087">
        <f t="shared" si="907"/>
        <v>2030</v>
      </c>
      <c r="P4087" t="str">
        <f t="shared" si="908"/>
        <v>2025_2030</v>
      </c>
      <c r="Q4087">
        <f t="shared" si="897"/>
        <v>0</v>
      </c>
      <c r="R4087">
        <f t="shared" si="898"/>
        <v>0</v>
      </c>
      <c r="S4087">
        <f t="shared" ca="1" si="899"/>
        <v>1</v>
      </c>
      <c r="U4087" t="str">
        <f t="shared" ca="1" si="900"/>
        <v xml:space="preserve"> </v>
      </c>
      <c r="V4087" t="str">
        <f t="shared" ca="1" si="901"/>
        <v>let cannot_decomm [$2025_2030$ , $2025_2030$ , $TS_DEC_COGEN_GAS $] := 1;</v>
      </c>
    </row>
    <row r="4088" spans="8:22" outlineLevel="1" x14ac:dyDescent="0.25">
      <c r="H4088">
        <f t="shared" si="902"/>
        <v>87</v>
      </c>
      <c r="I4088" t="str">
        <f t="shared" ca="1" si="895"/>
        <v xml:space="preserve">TS_DEC_COGEN_GAS </v>
      </c>
      <c r="J4088">
        <f t="shared" ca="1" si="903"/>
        <v>25</v>
      </c>
      <c r="K4088">
        <f t="shared" si="904"/>
        <v>2025</v>
      </c>
      <c r="L4088">
        <f t="shared" si="896"/>
        <v>2030</v>
      </c>
      <c r="M4088" t="str">
        <f t="shared" si="905"/>
        <v>2025_2030</v>
      </c>
      <c r="N4088">
        <f t="shared" si="906"/>
        <v>2030</v>
      </c>
      <c r="O4088">
        <f t="shared" si="907"/>
        <v>2035</v>
      </c>
      <c r="P4088" t="str">
        <f t="shared" si="908"/>
        <v>2030_2035</v>
      </c>
      <c r="Q4088">
        <f t="shared" si="897"/>
        <v>0</v>
      </c>
      <c r="R4088">
        <f t="shared" si="898"/>
        <v>0</v>
      </c>
      <c r="S4088">
        <f t="shared" ca="1" si="899"/>
        <v>1</v>
      </c>
      <c r="U4088" t="str">
        <f t="shared" ca="1" si="900"/>
        <v xml:space="preserve"> </v>
      </c>
      <c r="V4088" t="str">
        <f t="shared" ca="1" si="901"/>
        <v>let cannot_decomm [$2025_2030$ , $2030_2035$ , $TS_DEC_COGEN_GAS $] := 1;</v>
      </c>
    </row>
    <row r="4089" spans="8:22" outlineLevel="1" x14ac:dyDescent="0.25">
      <c r="H4089">
        <f t="shared" si="902"/>
        <v>87</v>
      </c>
      <c r="I4089" t="str">
        <f t="shared" ca="1" si="895"/>
        <v xml:space="preserve">TS_DEC_COGEN_GAS </v>
      </c>
      <c r="J4089">
        <f t="shared" ca="1" si="903"/>
        <v>25</v>
      </c>
      <c r="K4089">
        <f t="shared" si="904"/>
        <v>2025</v>
      </c>
      <c r="L4089">
        <f t="shared" si="896"/>
        <v>2030</v>
      </c>
      <c r="M4089" t="str">
        <f t="shared" si="905"/>
        <v>2025_2030</v>
      </c>
      <c r="N4089">
        <f t="shared" si="906"/>
        <v>2035</v>
      </c>
      <c r="O4089">
        <f t="shared" si="907"/>
        <v>2040</v>
      </c>
      <c r="P4089" t="str">
        <f t="shared" si="908"/>
        <v>2035_2040</v>
      </c>
      <c r="Q4089">
        <f t="shared" si="897"/>
        <v>0</v>
      </c>
      <c r="R4089">
        <f t="shared" si="898"/>
        <v>0</v>
      </c>
      <c r="S4089">
        <f t="shared" ca="1" si="899"/>
        <v>1</v>
      </c>
      <c r="U4089" t="str">
        <f t="shared" ca="1" si="900"/>
        <v xml:space="preserve"> </v>
      </c>
      <c r="V4089" t="str">
        <f t="shared" ca="1" si="901"/>
        <v>let cannot_decomm [$2025_2030$ , $2035_2040$ , $TS_DEC_COGEN_GAS $] := 1;</v>
      </c>
    </row>
    <row r="4090" spans="8:22" outlineLevel="1" x14ac:dyDescent="0.25">
      <c r="H4090">
        <f t="shared" si="902"/>
        <v>87</v>
      </c>
      <c r="I4090" t="str">
        <f t="shared" ca="1" si="895"/>
        <v xml:space="preserve">TS_DEC_COGEN_GAS </v>
      </c>
      <c r="J4090">
        <f t="shared" ca="1" si="903"/>
        <v>25</v>
      </c>
      <c r="K4090">
        <f t="shared" si="904"/>
        <v>2025</v>
      </c>
      <c r="L4090">
        <f t="shared" si="896"/>
        <v>2030</v>
      </c>
      <c r="M4090" t="str">
        <f t="shared" si="905"/>
        <v>2025_2030</v>
      </c>
      <c r="N4090">
        <f t="shared" si="906"/>
        <v>2040</v>
      </c>
      <c r="O4090">
        <f t="shared" si="907"/>
        <v>2045</v>
      </c>
      <c r="P4090" t="str">
        <f t="shared" si="908"/>
        <v>2040_2045</v>
      </c>
      <c r="Q4090">
        <f t="shared" si="897"/>
        <v>0</v>
      </c>
      <c r="R4090">
        <f t="shared" si="898"/>
        <v>0</v>
      </c>
      <c r="S4090">
        <f t="shared" ca="1" si="899"/>
        <v>1</v>
      </c>
      <c r="U4090" t="str">
        <f t="shared" ca="1" si="900"/>
        <v xml:space="preserve"> </v>
      </c>
      <c r="V4090" t="str">
        <f t="shared" ca="1" si="901"/>
        <v>let cannot_decomm [$2025_2030$ , $2040_2045$ , $TS_DEC_COGEN_GAS $] := 1;</v>
      </c>
    </row>
    <row r="4091" spans="8:22" outlineLevel="1" x14ac:dyDescent="0.25">
      <c r="H4091">
        <f t="shared" si="902"/>
        <v>87</v>
      </c>
      <c r="I4091" t="str">
        <f t="shared" ca="1" si="895"/>
        <v xml:space="preserve">TS_DEC_COGEN_GAS </v>
      </c>
      <c r="J4091">
        <f t="shared" ca="1" si="903"/>
        <v>25</v>
      </c>
      <c r="K4091">
        <f t="shared" si="904"/>
        <v>2025</v>
      </c>
      <c r="L4091">
        <f t="shared" si="896"/>
        <v>2030</v>
      </c>
      <c r="M4091" t="str">
        <f t="shared" si="905"/>
        <v>2025_2030</v>
      </c>
      <c r="N4091">
        <f t="shared" si="906"/>
        <v>2045</v>
      </c>
      <c r="O4091">
        <f t="shared" si="907"/>
        <v>2050</v>
      </c>
      <c r="P4091" t="str">
        <f t="shared" si="908"/>
        <v>2045_2050</v>
      </c>
      <c r="Q4091">
        <f t="shared" si="897"/>
        <v>0</v>
      </c>
      <c r="R4091">
        <f t="shared" si="898"/>
        <v>0</v>
      </c>
      <c r="S4091">
        <f t="shared" ca="1" si="899"/>
        <v>1</v>
      </c>
      <c r="U4091" t="str">
        <f t="shared" ca="1" si="900"/>
        <v xml:space="preserve"> </v>
      </c>
      <c r="V4091" t="str">
        <f t="shared" ca="1" si="901"/>
        <v>let cannot_decomm [$2025_2030$ , $2045_2050$ , $TS_DEC_COGEN_GAS $] := 1;</v>
      </c>
    </row>
    <row r="4092" spans="8:22" outlineLevel="1" x14ac:dyDescent="0.25">
      <c r="H4092">
        <f t="shared" si="902"/>
        <v>87</v>
      </c>
      <c r="I4092" t="str">
        <f t="shared" ca="1" si="895"/>
        <v xml:space="preserve">TS_DEC_COGEN_GAS </v>
      </c>
      <c r="J4092">
        <f t="shared" ca="1" si="903"/>
        <v>25</v>
      </c>
      <c r="K4092">
        <f t="shared" si="904"/>
        <v>2030</v>
      </c>
      <c r="L4092">
        <f t="shared" si="896"/>
        <v>2035</v>
      </c>
      <c r="M4092" t="str">
        <f t="shared" si="905"/>
        <v>2030_2035</v>
      </c>
      <c r="N4092">
        <f t="shared" si="906"/>
        <v>2015</v>
      </c>
      <c r="O4092">
        <f t="shared" si="907"/>
        <v>2020</v>
      </c>
      <c r="P4092" t="str">
        <f t="shared" si="908"/>
        <v>2015_2020</v>
      </c>
      <c r="Q4092">
        <f t="shared" si="897"/>
        <v>0</v>
      </c>
      <c r="R4092">
        <f t="shared" si="898"/>
        <v>1</v>
      </c>
      <c r="S4092">
        <f t="shared" ca="1" si="899"/>
        <v>1</v>
      </c>
      <c r="U4092" t="str">
        <f t="shared" ca="1" si="900"/>
        <v>#</v>
      </c>
      <c r="V4092" t="str">
        <f t="shared" ca="1" si="901"/>
        <v>let cannot_decomm [$2030_2035$ , $2015_2020$ , $TS_DEC_COGEN_GAS $] := 1;</v>
      </c>
    </row>
    <row r="4093" spans="8:22" outlineLevel="1" x14ac:dyDescent="0.25">
      <c r="H4093">
        <f t="shared" si="902"/>
        <v>87</v>
      </c>
      <c r="I4093" t="str">
        <f t="shared" ca="1" si="895"/>
        <v xml:space="preserve">TS_DEC_COGEN_GAS </v>
      </c>
      <c r="J4093">
        <f t="shared" ca="1" si="903"/>
        <v>25</v>
      </c>
      <c r="K4093">
        <f t="shared" si="904"/>
        <v>2030</v>
      </c>
      <c r="L4093">
        <f t="shared" si="896"/>
        <v>2035</v>
      </c>
      <c r="M4093" t="str">
        <f t="shared" si="905"/>
        <v>2030_2035</v>
      </c>
      <c r="N4093">
        <f t="shared" si="906"/>
        <v>2020</v>
      </c>
      <c r="O4093">
        <f t="shared" si="907"/>
        <v>2025</v>
      </c>
      <c r="P4093" t="str">
        <f t="shared" si="908"/>
        <v>2020_2025</v>
      </c>
      <c r="Q4093">
        <f t="shared" si="897"/>
        <v>0</v>
      </c>
      <c r="R4093">
        <f t="shared" si="898"/>
        <v>1</v>
      </c>
      <c r="S4093">
        <f t="shared" ca="1" si="899"/>
        <v>1</v>
      </c>
      <c r="U4093" t="str">
        <f t="shared" ca="1" si="900"/>
        <v>#</v>
      </c>
      <c r="V4093" t="str">
        <f t="shared" ca="1" si="901"/>
        <v>let cannot_decomm [$2030_2035$ , $2020_2025$ , $TS_DEC_COGEN_GAS $] := 1;</v>
      </c>
    </row>
    <row r="4094" spans="8:22" outlineLevel="1" x14ac:dyDescent="0.25">
      <c r="H4094">
        <f t="shared" si="902"/>
        <v>87</v>
      </c>
      <c r="I4094" t="str">
        <f t="shared" ca="1" si="895"/>
        <v xml:space="preserve">TS_DEC_COGEN_GAS </v>
      </c>
      <c r="J4094">
        <f t="shared" ca="1" si="903"/>
        <v>25</v>
      </c>
      <c r="K4094">
        <f t="shared" si="904"/>
        <v>2030</v>
      </c>
      <c r="L4094">
        <f t="shared" si="896"/>
        <v>2035</v>
      </c>
      <c r="M4094" t="str">
        <f t="shared" si="905"/>
        <v>2030_2035</v>
      </c>
      <c r="N4094">
        <f t="shared" si="906"/>
        <v>2025</v>
      </c>
      <c r="O4094">
        <f t="shared" si="907"/>
        <v>2030</v>
      </c>
      <c r="P4094" t="str">
        <f t="shared" si="908"/>
        <v>2025_2030</v>
      </c>
      <c r="Q4094">
        <f t="shared" si="897"/>
        <v>0</v>
      </c>
      <c r="R4094">
        <f t="shared" si="898"/>
        <v>1</v>
      </c>
      <c r="S4094">
        <f t="shared" ca="1" si="899"/>
        <v>1</v>
      </c>
      <c r="U4094" t="str">
        <f t="shared" ca="1" si="900"/>
        <v>#</v>
      </c>
      <c r="V4094" t="str">
        <f t="shared" ca="1" si="901"/>
        <v>let cannot_decomm [$2030_2035$ , $2025_2030$ , $TS_DEC_COGEN_GAS $] := 1;</v>
      </c>
    </row>
    <row r="4095" spans="8:22" outlineLevel="1" x14ac:dyDescent="0.25">
      <c r="H4095">
        <f t="shared" si="902"/>
        <v>87</v>
      </c>
      <c r="I4095" t="str">
        <f t="shared" ca="1" si="895"/>
        <v xml:space="preserve">TS_DEC_COGEN_GAS </v>
      </c>
      <c r="J4095">
        <f t="shared" ca="1" si="903"/>
        <v>25</v>
      </c>
      <c r="K4095">
        <f t="shared" si="904"/>
        <v>2030</v>
      </c>
      <c r="L4095">
        <f t="shared" si="896"/>
        <v>2035</v>
      </c>
      <c r="M4095" t="str">
        <f t="shared" si="905"/>
        <v>2030_2035</v>
      </c>
      <c r="N4095">
        <f t="shared" si="906"/>
        <v>2030</v>
      </c>
      <c r="O4095">
        <f t="shared" si="907"/>
        <v>2035</v>
      </c>
      <c r="P4095" t="str">
        <f t="shared" si="908"/>
        <v>2030_2035</v>
      </c>
      <c r="Q4095">
        <f t="shared" si="897"/>
        <v>0</v>
      </c>
      <c r="R4095">
        <f t="shared" si="898"/>
        <v>0</v>
      </c>
      <c r="S4095">
        <f t="shared" ca="1" si="899"/>
        <v>1</v>
      </c>
      <c r="U4095" t="str">
        <f t="shared" ca="1" si="900"/>
        <v xml:space="preserve"> </v>
      </c>
      <c r="V4095" t="str">
        <f t="shared" ca="1" si="901"/>
        <v>let cannot_decomm [$2030_2035$ , $2030_2035$ , $TS_DEC_COGEN_GAS $] := 1;</v>
      </c>
    </row>
    <row r="4096" spans="8:22" outlineLevel="1" x14ac:dyDescent="0.25">
      <c r="H4096">
        <f t="shared" si="902"/>
        <v>87</v>
      </c>
      <c r="I4096" t="str">
        <f t="shared" ca="1" si="895"/>
        <v xml:space="preserve">TS_DEC_COGEN_GAS </v>
      </c>
      <c r="J4096">
        <f t="shared" ca="1" si="903"/>
        <v>25</v>
      </c>
      <c r="K4096">
        <f t="shared" si="904"/>
        <v>2030</v>
      </c>
      <c r="L4096">
        <f t="shared" si="896"/>
        <v>2035</v>
      </c>
      <c r="M4096" t="str">
        <f t="shared" si="905"/>
        <v>2030_2035</v>
      </c>
      <c r="N4096">
        <f t="shared" si="906"/>
        <v>2035</v>
      </c>
      <c r="O4096">
        <f t="shared" si="907"/>
        <v>2040</v>
      </c>
      <c r="P4096" t="str">
        <f t="shared" si="908"/>
        <v>2035_2040</v>
      </c>
      <c r="Q4096">
        <f t="shared" si="897"/>
        <v>0</v>
      </c>
      <c r="R4096">
        <f t="shared" si="898"/>
        <v>0</v>
      </c>
      <c r="S4096">
        <f t="shared" ca="1" si="899"/>
        <v>1</v>
      </c>
      <c r="U4096" t="str">
        <f t="shared" ca="1" si="900"/>
        <v xml:space="preserve"> </v>
      </c>
      <c r="V4096" t="str">
        <f t="shared" ca="1" si="901"/>
        <v>let cannot_decomm [$2030_2035$ , $2035_2040$ , $TS_DEC_COGEN_GAS $] := 1;</v>
      </c>
    </row>
    <row r="4097" spans="8:22" outlineLevel="1" x14ac:dyDescent="0.25">
      <c r="H4097">
        <f t="shared" si="902"/>
        <v>87</v>
      </c>
      <c r="I4097" t="str">
        <f t="shared" ca="1" si="895"/>
        <v xml:space="preserve">TS_DEC_COGEN_GAS </v>
      </c>
      <c r="J4097">
        <f t="shared" ca="1" si="903"/>
        <v>25</v>
      </c>
      <c r="K4097">
        <f t="shared" si="904"/>
        <v>2030</v>
      </c>
      <c r="L4097">
        <f t="shared" si="896"/>
        <v>2035</v>
      </c>
      <c r="M4097" t="str">
        <f t="shared" si="905"/>
        <v>2030_2035</v>
      </c>
      <c r="N4097">
        <f t="shared" si="906"/>
        <v>2040</v>
      </c>
      <c r="O4097">
        <f t="shared" si="907"/>
        <v>2045</v>
      </c>
      <c r="P4097" t="str">
        <f t="shared" si="908"/>
        <v>2040_2045</v>
      </c>
      <c r="Q4097">
        <f t="shared" si="897"/>
        <v>0</v>
      </c>
      <c r="R4097">
        <f t="shared" si="898"/>
        <v>0</v>
      </c>
      <c r="S4097">
        <f t="shared" ca="1" si="899"/>
        <v>1</v>
      </c>
      <c r="U4097" t="str">
        <f t="shared" ca="1" si="900"/>
        <v xml:space="preserve"> </v>
      </c>
      <c r="V4097" t="str">
        <f t="shared" ca="1" si="901"/>
        <v>let cannot_decomm [$2030_2035$ , $2040_2045$ , $TS_DEC_COGEN_GAS $] := 1;</v>
      </c>
    </row>
    <row r="4098" spans="8:22" outlineLevel="1" x14ac:dyDescent="0.25">
      <c r="H4098">
        <f t="shared" si="902"/>
        <v>87</v>
      </c>
      <c r="I4098" t="str">
        <f t="shared" ca="1" si="895"/>
        <v xml:space="preserve">TS_DEC_COGEN_GAS </v>
      </c>
      <c r="J4098">
        <f t="shared" ca="1" si="903"/>
        <v>25</v>
      </c>
      <c r="K4098">
        <f t="shared" si="904"/>
        <v>2030</v>
      </c>
      <c r="L4098">
        <f t="shared" si="896"/>
        <v>2035</v>
      </c>
      <c r="M4098" t="str">
        <f t="shared" si="905"/>
        <v>2030_2035</v>
      </c>
      <c r="N4098">
        <f t="shared" si="906"/>
        <v>2045</v>
      </c>
      <c r="O4098">
        <f t="shared" si="907"/>
        <v>2050</v>
      </c>
      <c r="P4098" t="str">
        <f t="shared" si="908"/>
        <v>2045_2050</v>
      </c>
      <c r="Q4098">
        <f t="shared" si="897"/>
        <v>0</v>
      </c>
      <c r="R4098">
        <f t="shared" si="898"/>
        <v>0</v>
      </c>
      <c r="S4098">
        <f t="shared" ca="1" si="899"/>
        <v>1</v>
      </c>
      <c r="U4098" t="str">
        <f t="shared" ca="1" si="900"/>
        <v xml:space="preserve"> </v>
      </c>
      <c r="V4098" t="str">
        <f t="shared" ca="1" si="901"/>
        <v>let cannot_decomm [$2030_2035$ , $2045_2050$ , $TS_DEC_COGEN_GAS $] := 1;</v>
      </c>
    </row>
    <row r="4099" spans="8:22" outlineLevel="1" x14ac:dyDescent="0.25">
      <c r="H4099">
        <f t="shared" si="902"/>
        <v>87</v>
      </c>
      <c r="I4099" t="str">
        <f t="shared" ca="1" si="895"/>
        <v xml:space="preserve">TS_DEC_COGEN_GAS </v>
      </c>
      <c r="J4099">
        <f t="shared" ca="1" si="903"/>
        <v>25</v>
      </c>
      <c r="K4099">
        <f t="shared" si="904"/>
        <v>2035</v>
      </c>
      <c r="L4099">
        <f t="shared" si="896"/>
        <v>2040</v>
      </c>
      <c r="M4099" t="str">
        <f t="shared" si="905"/>
        <v>2035_2040</v>
      </c>
      <c r="N4099">
        <f t="shared" si="906"/>
        <v>2015</v>
      </c>
      <c r="O4099">
        <f t="shared" si="907"/>
        <v>2020</v>
      </c>
      <c r="P4099" t="str">
        <f t="shared" si="908"/>
        <v>2015_2020</v>
      </c>
      <c r="Q4099">
        <f t="shared" si="897"/>
        <v>0</v>
      </c>
      <c r="R4099">
        <f t="shared" si="898"/>
        <v>1</v>
      </c>
      <c r="S4099">
        <f t="shared" ca="1" si="899"/>
        <v>1</v>
      </c>
      <c r="U4099" t="str">
        <f t="shared" ca="1" si="900"/>
        <v>#</v>
      </c>
      <c r="V4099" t="str">
        <f t="shared" ca="1" si="901"/>
        <v>let cannot_decomm [$2035_2040$ , $2015_2020$ , $TS_DEC_COGEN_GAS $] := 1;</v>
      </c>
    </row>
    <row r="4100" spans="8:22" outlineLevel="1" x14ac:dyDescent="0.25">
      <c r="H4100">
        <f t="shared" si="902"/>
        <v>87</v>
      </c>
      <c r="I4100" t="str">
        <f t="shared" ca="1" si="895"/>
        <v xml:space="preserve">TS_DEC_COGEN_GAS </v>
      </c>
      <c r="J4100">
        <f t="shared" ca="1" si="903"/>
        <v>25</v>
      </c>
      <c r="K4100">
        <f t="shared" si="904"/>
        <v>2035</v>
      </c>
      <c r="L4100">
        <f t="shared" si="896"/>
        <v>2040</v>
      </c>
      <c r="M4100" t="str">
        <f t="shared" si="905"/>
        <v>2035_2040</v>
      </c>
      <c r="N4100">
        <f t="shared" si="906"/>
        <v>2020</v>
      </c>
      <c r="O4100">
        <f t="shared" si="907"/>
        <v>2025</v>
      </c>
      <c r="P4100" t="str">
        <f t="shared" si="908"/>
        <v>2020_2025</v>
      </c>
      <c r="Q4100">
        <f t="shared" si="897"/>
        <v>0</v>
      </c>
      <c r="R4100">
        <f t="shared" si="898"/>
        <v>1</v>
      </c>
      <c r="S4100">
        <f t="shared" ca="1" si="899"/>
        <v>1</v>
      </c>
      <c r="U4100" t="str">
        <f t="shared" ca="1" si="900"/>
        <v>#</v>
      </c>
      <c r="V4100" t="str">
        <f t="shared" ca="1" si="901"/>
        <v>let cannot_decomm [$2035_2040$ , $2020_2025$ , $TS_DEC_COGEN_GAS $] := 1;</v>
      </c>
    </row>
    <row r="4101" spans="8:22" outlineLevel="1" x14ac:dyDescent="0.25">
      <c r="H4101">
        <f t="shared" si="902"/>
        <v>87</v>
      </c>
      <c r="I4101" t="str">
        <f t="shared" ref="I4101:I4164" ca="1" si="909">INDIRECT("A"&amp;H4101)</f>
        <v xml:space="preserve">TS_DEC_COGEN_GAS </v>
      </c>
      <c r="J4101">
        <f t="shared" ca="1" si="903"/>
        <v>25</v>
      </c>
      <c r="K4101">
        <f t="shared" si="904"/>
        <v>2035</v>
      </c>
      <c r="L4101">
        <f t="shared" ref="L4101:L4164" si="910">K4101+5</f>
        <v>2040</v>
      </c>
      <c r="M4101" t="str">
        <f t="shared" si="905"/>
        <v>2035_2040</v>
      </c>
      <c r="N4101">
        <f t="shared" si="906"/>
        <v>2025</v>
      </c>
      <c r="O4101">
        <f t="shared" si="907"/>
        <v>2030</v>
      </c>
      <c r="P4101" t="str">
        <f t="shared" si="908"/>
        <v>2025_2030</v>
      </c>
      <c r="Q4101">
        <f t="shared" ref="Q4101:Q4164" si="911">IF(K4101=2015,IF(N4101=2015,1,0),0)</f>
        <v>0</v>
      </c>
      <c r="R4101">
        <f t="shared" ref="R4101:R4164" si="912">IF(K4101&gt;N4101,1,0)</f>
        <v>1</v>
      </c>
      <c r="S4101">
        <f t="shared" ref="S4101:S4164" ca="1" si="913">IF(K4101&lt;(N4101+J4101),1,0)</f>
        <v>1</v>
      </c>
      <c r="U4101" t="str">
        <f t="shared" ref="U4101:U4164" ca="1" si="914">IF(Q4101=1,"#",IF((R4101+S4101)=2,"#"," "))</f>
        <v>#</v>
      </c>
      <c r="V4101" t="str">
        <f t="shared" ref="V4101:V4164" ca="1" si="915">"let cannot_decomm [$"&amp;M4101&amp;"$ , $"&amp;P4101&amp;"$ , $"&amp;I4101&amp;"$] := 1;"</f>
        <v>let cannot_decomm [$2035_2040$ , $2025_2030$ , $TS_DEC_COGEN_GAS $] := 1;</v>
      </c>
    </row>
    <row r="4102" spans="8:22" outlineLevel="1" x14ac:dyDescent="0.25">
      <c r="H4102">
        <f t="shared" si="902"/>
        <v>87</v>
      </c>
      <c r="I4102" t="str">
        <f t="shared" ca="1" si="909"/>
        <v xml:space="preserve">TS_DEC_COGEN_GAS </v>
      </c>
      <c r="J4102">
        <f t="shared" ca="1" si="903"/>
        <v>25</v>
      </c>
      <c r="K4102">
        <f t="shared" si="904"/>
        <v>2035</v>
      </c>
      <c r="L4102">
        <f t="shared" si="910"/>
        <v>2040</v>
      </c>
      <c r="M4102" t="str">
        <f t="shared" si="905"/>
        <v>2035_2040</v>
      </c>
      <c r="N4102">
        <f t="shared" si="906"/>
        <v>2030</v>
      </c>
      <c r="O4102">
        <f t="shared" si="907"/>
        <v>2035</v>
      </c>
      <c r="P4102" t="str">
        <f t="shared" si="908"/>
        <v>2030_2035</v>
      </c>
      <c r="Q4102">
        <f t="shared" si="911"/>
        <v>0</v>
      </c>
      <c r="R4102">
        <f t="shared" si="912"/>
        <v>1</v>
      </c>
      <c r="S4102">
        <f t="shared" ca="1" si="913"/>
        <v>1</v>
      </c>
      <c r="U4102" t="str">
        <f t="shared" ca="1" si="914"/>
        <v>#</v>
      </c>
      <c r="V4102" t="str">
        <f t="shared" ca="1" si="915"/>
        <v>let cannot_decomm [$2035_2040$ , $2030_2035$ , $TS_DEC_COGEN_GAS $] := 1;</v>
      </c>
    </row>
    <row r="4103" spans="8:22" outlineLevel="1" x14ac:dyDescent="0.25">
      <c r="H4103">
        <f t="shared" si="902"/>
        <v>87</v>
      </c>
      <c r="I4103" t="str">
        <f t="shared" ca="1" si="909"/>
        <v xml:space="preserve">TS_DEC_COGEN_GAS </v>
      </c>
      <c r="J4103">
        <f t="shared" ca="1" si="903"/>
        <v>25</v>
      </c>
      <c r="K4103">
        <f t="shared" si="904"/>
        <v>2035</v>
      </c>
      <c r="L4103">
        <f t="shared" si="910"/>
        <v>2040</v>
      </c>
      <c r="M4103" t="str">
        <f t="shared" si="905"/>
        <v>2035_2040</v>
      </c>
      <c r="N4103">
        <f t="shared" si="906"/>
        <v>2035</v>
      </c>
      <c r="O4103">
        <f t="shared" si="907"/>
        <v>2040</v>
      </c>
      <c r="P4103" t="str">
        <f t="shared" si="908"/>
        <v>2035_2040</v>
      </c>
      <c r="Q4103">
        <f t="shared" si="911"/>
        <v>0</v>
      </c>
      <c r="R4103">
        <f t="shared" si="912"/>
        <v>0</v>
      </c>
      <c r="S4103">
        <f t="shared" ca="1" si="913"/>
        <v>1</v>
      </c>
      <c r="U4103" t="str">
        <f t="shared" ca="1" si="914"/>
        <v xml:space="preserve"> </v>
      </c>
      <c r="V4103" t="str">
        <f t="shared" ca="1" si="915"/>
        <v>let cannot_decomm [$2035_2040$ , $2035_2040$ , $TS_DEC_COGEN_GAS $] := 1;</v>
      </c>
    </row>
    <row r="4104" spans="8:22" outlineLevel="1" x14ac:dyDescent="0.25">
      <c r="H4104">
        <f t="shared" si="902"/>
        <v>87</v>
      </c>
      <c r="I4104" t="str">
        <f t="shared" ca="1" si="909"/>
        <v xml:space="preserve">TS_DEC_COGEN_GAS </v>
      </c>
      <c r="J4104">
        <f t="shared" ca="1" si="903"/>
        <v>25</v>
      </c>
      <c r="K4104">
        <f t="shared" si="904"/>
        <v>2035</v>
      </c>
      <c r="L4104">
        <f t="shared" si="910"/>
        <v>2040</v>
      </c>
      <c r="M4104" t="str">
        <f t="shared" si="905"/>
        <v>2035_2040</v>
      </c>
      <c r="N4104">
        <f t="shared" si="906"/>
        <v>2040</v>
      </c>
      <c r="O4104">
        <f t="shared" si="907"/>
        <v>2045</v>
      </c>
      <c r="P4104" t="str">
        <f t="shared" si="908"/>
        <v>2040_2045</v>
      </c>
      <c r="Q4104">
        <f t="shared" si="911"/>
        <v>0</v>
      </c>
      <c r="R4104">
        <f t="shared" si="912"/>
        <v>0</v>
      </c>
      <c r="S4104">
        <f t="shared" ca="1" si="913"/>
        <v>1</v>
      </c>
      <c r="U4104" t="str">
        <f t="shared" ca="1" si="914"/>
        <v xml:space="preserve"> </v>
      </c>
      <c r="V4104" t="str">
        <f t="shared" ca="1" si="915"/>
        <v>let cannot_decomm [$2035_2040$ , $2040_2045$ , $TS_DEC_COGEN_GAS $] := 1;</v>
      </c>
    </row>
    <row r="4105" spans="8:22" outlineLevel="1" x14ac:dyDescent="0.25">
      <c r="H4105">
        <f t="shared" si="902"/>
        <v>87</v>
      </c>
      <c r="I4105" t="str">
        <f t="shared" ca="1" si="909"/>
        <v xml:space="preserve">TS_DEC_COGEN_GAS </v>
      </c>
      <c r="J4105">
        <f t="shared" ca="1" si="903"/>
        <v>25</v>
      </c>
      <c r="K4105">
        <f t="shared" si="904"/>
        <v>2035</v>
      </c>
      <c r="L4105">
        <f t="shared" si="910"/>
        <v>2040</v>
      </c>
      <c r="M4105" t="str">
        <f t="shared" si="905"/>
        <v>2035_2040</v>
      </c>
      <c r="N4105">
        <f t="shared" si="906"/>
        <v>2045</v>
      </c>
      <c r="O4105">
        <f t="shared" si="907"/>
        <v>2050</v>
      </c>
      <c r="P4105" t="str">
        <f t="shared" si="908"/>
        <v>2045_2050</v>
      </c>
      <c r="Q4105">
        <f t="shared" si="911"/>
        <v>0</v>
      </c>
      <c r="R4105">
        <f t="shared" si="912"/>
        <v>0</v>
      </c>
      <c r="S4105">
        <f t="shared" ca="1" si="913"/>
        <v>1</v>
      </c>
      <c r="U4105" t="str">
        <f t="shared" ca="1" si="914"/>
        <v xml:space="preserve"> </v>
      </c>
      <c r="V4105" t="str">
        <f t="shared" ca="1" si="915"/>
        <v>let cannot_decomm [$2035_2040$ , $2045_2050$ , $TS_DEC_COGEN_GAS $] := 1;</v>
      </c>
    </row>
    <row r="4106" spans="8:22" outlineLevel="1" x14ac:dyDescent="0.25">
      <c r="H4106">
        <f t="shared" si="902"/>
        <v>87</v>
      </c>
      <c r="I4106" t="str">
        <f t="shared" ca="1" si="909"/>
        <v xml:space="preserve">TS_DEC_COGEN_GAS </v>
      </c>
      <c r="J4106">
        <f t="shared" ca="1" si="903"/>
        <v>25</v>
      </c>
      <c r="K4106">
        <f t="shared" si="904"/>
        <v>2040</v>
      </c>
      <c r="L4106">
        <f t="shared" si="910"/>
        <v>2045</v>
      </c>
      <c r="M4106" t="str">
        <f t="shared" si="905"/>
        <v>2040_2045</v>
      </c>
      <c r="N4106">
        <f t="shared" si="906"/>
        <v>2015</v>
      </c>
      <c r="O4106">
        <f t="shared" si="907"/>
        <v>2020</v>
      </c>
      <c r="P4106" t="str">
        <f t="shared" si="908"/>
        <v>2015_2020</v>
      </c>
      <c r="Q4106">
        <f t="shared" si="911"/>
        <v>0</v>
      </c>
      <c r="R4106">
        <f t="shared" si="912"/>
        <v>1</v>
      </c>
      <c r="S4106">
        <f t="shared" ca="1" si="913"/>
        <v>0</v>
      </c>
      <c r="U4106" t="str">
        <f t="shared" ca="1" si="914"/>
        <v xml:space="preserve"> </v>
      </c>
      <c r="V4106" t="str">
        <f t="shared" ca="1" si="915"/>
        <v>let cannot_decomm [$2040_2045$ , $2015_2020$ , $TS_DEC_COGEN_GAS $] := 1;</v>
      </c>
    </row>
    <row r="4107" spans="8:22" outlineLevel="1" x14ac:dyDescent="0.25">
      <c r="H4107">
        <f t="shared" si="902"/>
        <v>87</v>
      </c>
      <c r="I4107" t="str">
        <f t="shared" ca="1" si="909"/>
        <v xml:space="preserve">TS_DEC_COGEN_GAS </v>
      </c>
      <c r="J4107">
        <f t="shared" ca="1" si="903"/>
        <v>25</v>
      </c>
      <c r="K4107">
        <f t="shared" si="904"/>
        <v>2040</v>
      </c>
      <c r="L4107">
        <f t="shared" si="910"/>
        <v>2045</v>
      </c>
      <c r="M4107" t="str">
        <f t="shared" si="905"/>
        <v>2040_2045</v>
      </c>
      <c r="N4107">
        <f t="shared" si="906"/>
        <v>2020</v>
      </c>
      <c r="O4107">
        <f t="shared" si="907"/>
        <v>2025</v>
      </c>
      <c r="P4107" t="str">
        <f t="shared" si="908"/>
        <v>2020_2025</v>
      </c>
      <c r="Q4107">
        <f t="shared" si="911"/>
        <v>0</v>
      </c>
      <c r="R4107">
        <f t="shared" si="912"/>
        <v>1</v>
      </c>
      <c r="S4107">
        <f t="shared" ca="1" si="913"/>
        <v>1</v>
      </c>
      <c r="U4107" t="str">
        <f t="shared" ca="1" si="914"/>
        <v>#</v>
      </c>
      <c r="V4107" t="str">
        <f t="shared" ca="1" si="915"/>
        <v>let cannot_decomm [$2040_2045$ , $2020_2025$ , $TS_DEC_COGEN_GAS $] := 1;</v>
      </c>
    </row>
    <row r="4108" spans="8:22" outlineLevel="1" x14ac:dyDescent="0.25">
      <c r="H4108">
        <f t="shared" si="902"/>
        <v>87</v>
      </c>
      <c r="I4108" t="str">
        <f t="shared" ca="1" si="909"/>
        <v xml:space="preserve">TS_DEC_COGEN_GAS </v>
      </c>
      <c r="J4108">
        <f t="shared" ca="1" si="903"/>
        <v>25</v>
      </c>
      <c r="K4108">
        <f t="shared" si="904"/>
        <v>2040</v>
      </c>
      <c r="L4108">
        <f t="shared" si="910"/>
        <v>2045</v>
      </c>
      <c r="M4108" t="str">
        <f t="shared" si="905"/>
        <v>2040_2045</v>
      </c>
      <c r="N4108">
        <f t="shared" si="906"/>
        <v>2025</v>
      </c>
      <c r="O4108">
        <f t="shared" si="907"/>
        <v>2030</v>
      </c>
      <c r="P4108" t="str">
        <f t="shared" si="908"/>
        <v>2025_2030</v>
      </c>
      <c r="Q4108">
        <f t="shared" si="911"/>
        <v>0</v>
      </c>
      <c r="R4108">
        <f t="shared" si="912"/>
        <v>1</v>
      </c>
      <c r="S4108">
        <f t="shared" ca="1" si="913"/>
        <v>1</v>
      </c>
      <c r="U4108" t="str">
        <f t="shared" ca="1" si="914"/>
        <v>#</v>
      </c>
      <c r="V4108" t="str">
        <f t="shared" ca="1" si="915"/>
        <v>let cannot_decomm [$2040_2045$ , $2025_2030$ , $TS_DEC_COGEN_GAS $] := 1;</v>
      </c>
    </row>
    <row r="4109" spans="8:22" outlineLevel="1" x14ac:dyDescent="0.25">
      <c r="H4109">
        <f t="shared" si="902"/>
        <v>87</v>
      </c>
      <c r="I4109" t="str">
        <f t="shared" ca="1" si="909"/>
        <v xml:space="preserve">TS_DEC_COGEN_GAS </v>
      </c>
      <c r="J4109">
        <f t="shared" ca="1" si="903"/>
        <v>25</v>
      </c>
      <c r="K4109">
        <f t="shared" si="904"/>
        <v>2040</v>
      </c>
      <c r="L4109">
        <f t="shared" si="910"/>
        <v>2045</v>
      </c>
      <c r="M4109" t="str">
        <f t="shared" si="905"/>
        <v>2040_2045</v>
      </c>
      <c r="N4109">
        <f t="shared" si="906"/>
        <v>2030</v>
      </c>
      <c r="O4109">
        <f t="shared" si="907"/>
        <v>2035</v>
      </c>
      <c r="P4109" t="str">
        <f t="shared" si="908"/>
        <v>2030_2035</v>
      </c>
      <c r="Q4109">
        <f t="shared" si="911"/>
        <v>0</v>
      </c>
      <c r="R4109">
        <f t="shared" si="912"/>
        <v>1</v>
      </c>
      <c r="S4109">
        <f t="shared" ca="1" si="913"/>
        <v>1</v>
      </c>
      <c r="U4109" t="str">
        <f t="shared" ca="1" si="914"/>
        <v>#</v>
      </c>
      <c r="V4109" t="str">
        <f t="shared" ca="1" si="915"/>
        <v>let cannot_decomm [$2040_2045$ , $2030_2035$ , $TS_DEC_COGEN_GAS $] := 1;</v>
      </c>
    </row>
    <row r="4110" spans="8:22" outlineLevel="1" x14ac:dyDescent="0.25">
      <c r="H4110">
        <f t="shared" si="902"/>
        <v>87</v>
      </c>
      <c r="I4110" t="str">
        <f t="shared" ca="1" si="909"/>
        <v xml:space="preserve">TS_DEC_COGEN_GAS </v>
      </c>
      <c r="J4110">
        <f t="shared" ca="1" si="903"/>
        <v>25</v>
      </c>
      <c r="K4110">
        <f t="shared" si="904"/>
        <v>2040</v>
      </c>
      <c r="L4110">
        <f t="shared" si="910"/>
        <v>2045</v>
      </c>
      <c r="M4110" t="str">
        <f t="shared" si="905"/>
        <v>2040_2045</v>
      </c>
      <c r="N4110">
        <f t="shared" si="906"/>
        <v>2035</v>
      </c>
      <c r="O4110">
        <f t="shared" si="907"/>
        <v>2040</v>
      </c>
      <c r="P4110" t="str">
        <f t="shared" si="908"/>
        <v>2035_2040</v>
      </c>
      <c r="Q4110">
        <f t="shared" si="911"/>
        <v>0</v>
      </c>
      <c r="R4110">
        <f t="shared" si="912"/>
        <v>1</v>
      </c>
      <c r="S4110">
        <f t="shared" ca="1" si="913"/>
        <v>1</v>
      </c>
      <c r="U4110" t="str">
        <f t="shared" ca="1" si="914"/>
        <v>#</v>
      </c>
      <c r="V4110" t="str">
        <f t="shared" ca="1" si="915"/>
        <v>let cannot_decomm [$2040_2045$ , $2035_2040$ , $TS_DEC_COGEN_GAS $] := 1;</v>
      </c>
    </row>
    <row r="4111" spans="8:22" outlineLevel="1" x14ac:dyDescent="0.25">
      <c r="H4111">
        <f t="shared" si="902"/>
        <v>87</v>
      </c>
      <c r="I4111" t="str">
        <f t="shared" ca="1" si="909"/>
        <v xml:space="preserve">TS_DEC_COGEN_GAS </v>
      </c>
      <c r="J4111">
        <f t="shared" ca="1" si="903"/>
        <v>25</v>
      </c>
      <c r="K4111">
        <f t="shared" si="904"/>
        <v>2040</v>
      </c>
      <c r="L4111">
        <f t="shared" si="910"/>
        <v>2045</v>
      </c>
      <c r="M4111" t="str">
        <f t="shared" si="905"/>
        <v>2040_2045</v>
      </c>
      <c r="N4111">
        <f t="shared" si="906"/>
        <v>2040</v>
      </c>
      <c r="O4111">
        <f t="shared" si="907"/>
        <v>2045</v>
      </c>
      <c r="P4111" t="str">
        <f t="shared" si="908"/>
        <v>2040_2045</v>
      </c>
      <c r="Q4111">
        <f t="shared" si="911"/>
        <v>0</v>
      </c>
      <c r="R4111">
        <f t="shared" si="912"/>
        <v>0</v>
      </c>
      <c r="S4111">
        <f t="shared" ca="1" si="913"/>
        <v>1</v>
      </c>
      <c r="U4111" t="str">
        <f t="shared" ca="1" si="914"/>
        <v xml:space="preserve"> </v>
      </c>
      <c r="V4111" t="str">
        <f t="shared" ca="1" si="915"/>
        <v>let cannot_decomm [$2040_2045$ , $2040_2045$ , $TS_DEC_COGEN_GAS $] := 1;</v>
      </c>
    </row>
    <row r="4112" spans="8:22" outlineLevel="1" x14ac:dyDescent="0.25">
      <c r="H4112">
        <f t="shared" si="902"/>
        <v>87</v>
      </c>
      <c r="I4112" t="str">
        <f t="shared" ca="1" si="909"/>
        <v xml:space="preserve">TS_DEC_COGEN_GAS </v>
      </c>
      <c r="J4112">
        <f t="shared" ca="1" si="903"/>
        <v>25</v>
      </c>
      <c r="K4112">
        <f t="shared" si="904"/>
        <v>2040</v>
      </c>
      <c r="L4112">
        <f t="shared" si="910"/>
        <v>2045</v>
      </c>
      <c r="M4112" t="str">
        <f t="shared" si="905"/>
        <v>2040_2045</v>
      </c>
      <c r="N4112">
        <f t="shared" si="906"/>
        <v>2045</v>
      </c>
      <c r="O4112">
        <f t="shared" si="907"/>
        <v>2050</v>
      </c>
      <c r="P4112" t="str">
        <f t="shared" si="908"/>
        <v>2045_2050</v>
      </c>
      <c r="Q4112">
        <f t="shared" si="911"/>
        <v>0</v>
      </c>
      <c r="R4112">
        <f t="shared" si="912"/>
        <v>0</v>
      </c>
      <c r="S4112">
        <f t="shared" ca="1" si="913"/>
        <v>1</v>
      </c>
      <c r="U4112" t="str">
        <f t="shared" ca="1" si="914"/>
        <v xml:space="preserve"> </v>
      </c>
      <c r="V4112" t="str">
        <f t="shared" ca="1" si="915"/>
        <v>let cannot_decomm [$2040_2045$ , $2045_2050$ , $TS_DEC_COGEN_GAS $] := 1;</v>
      </c>
    </row>
    <row r="4113" spans="8:22" outlineLevel="1" x14ac:dyDescent="0.25">
      <c r="H4113">
        <f t="shared" si="902"/>
        <v>87</v>
      </c>
      <c r="I4113" t="str">
        <f t="shared" ca="1" si="909"/>
        <v xml:space="preserve">TS_DEC_COGEN_GAS </v>
      </c>
      <c r="J4113">
        <f t="shared" ca="1" si="903"/>
        <v>25</v>
      </c>
      <c r="K4113">
        <f t="shared" si="904"/>
        <v>2045</v>
      </c>
      <c r="L4113">
        <f t="shared" si="910"/>
        <v>2050</v>
      </c>
      <c r="M4113" t="str">
        <f t="shared" si="905"/>
        <v>2045_2050</v>
      </c>
      <c r="N4113">
        <f t="shared" si="906"/>
        <v>2015</v>
      </c>
      <c r="O4113">
        <f t="shared" si="907"/>
        <v>2020</v>
      </c>
      <c r="P4113" t="str">
        <f t="shared" si="908"/>
        <v>2015_2020</v>
      </c>
      <c r="Q4113">
        <f t="shared" si="911"/>
        <v>0</v>
      </c>
      <c r="R4113">
        <f t="shared" si="912"/>
        <v>1</v>
      </c>
      <c r="S4113">
        <f t="shared" ca="1" si="913"/>
        <v>0</v>
      </c>
      <c r="U4113" t="str">
        <f t="shared" ca="1" si="914"/>
        <v xml:space="preserve"> </v>
      </c>
      <c r="V4113" t="str">
        <f t="shared" ca="1" si="915"/>
        <v>let cannot_decomm [$2045_2050$ , $2015_2020$ , $TS_DEC_COGEN_GAS $] := 1;</v>
      </c>
    </row>
    <row r="4114" spans="8:22" outlineLevel="1" x14ac:dyDescent="0.25">
      <c r="H4114">
        <f t="shared" si="902"/>
        <v>87</v>
      </c>
      <c r="I4114" t="str">
        <f t="shared" ca="1" si="909"/>
        <v xml:space="preserve">TS_DEC_COGEN_GAS </v>
      </c>
      <c r="J4114">
        <f t="shared" ca="1" si="903"/>
        <v>25</v>
      </c>
      <c r="K4114">
        <f t="shared" si="904"/>
        <v>2045</v>
      </c>
      <c r="L4114">
        <f t="shared" si="910"/>
        <v>2050</v>
      </c>
      <c r="M4114" t="str">
        <f t="shared" si="905"/>
        <v>2045_2050</v>
      </c>
      <c r="N4114">
        <f t="shared" si="906"/>
        <v>2020</v>
      </c>
      <c r="O4114">
        <f t="shared" si="907"/>
        <v>2025</v>
      </c>
      <c r="P4114" t="str">
        <f t="shared" si="908"/>
        <v>2020_2025</v>
      </c>
      <c r="Q4114">
        <f t="shared" si="911"/>
        <v>0</v>
      </c>
      <c r="R4114">
        <f t="shared" si="912"/>
        <v>1</v>
      </c>
      <c r="S4114">
        <f t="shared" ca="1" si="913"/>
        <v>0</v>
      </c>
      <c r="U4114" t="str">
        <f t="shared" ca="1" si="914"/>
        <v xml:space="preserve"> </v>
      </c>
      <c r="V4114" t="str">
        <f t="shared" ca="1" si="915"/>
        <v>let cannot_decomm [$2045_2050$ , $2020_2025$ , $TS_DEC_COGEN_GAS $] := 1;</v>
      </c>
    </row>
    <row r="4115" spans="8:22" outlineLevel="1" x14ac:dyDescent="0.25">
      <c r="H4115">
        <f t="shared" si="902"/>
        <v>87</v>
      </c>
      <c r="I4115" t="str">
        <f t="shared" ca="1" si="909"/>
        <v xml:space="preserve">TS_DEC_COGEN_GAS </v>
      </c>
      <c r="J4115">
        <f t="shared" ca="1" si="903"/>
        <v>25</v>
      </c>
      <c r="K4115">
        <f t="shared" si="904"/>
        <v>2045</v>
      </c>
      <c r="L4115">
        <f t="shared" si="910"/>
        <v>2050</v>
      </c>
      <c r="M4115" t="str">
        <f t="shared" si="905"/>
        <v>2045_2050</v>
      </c>
      <c r="N4115">
        <f t="shared" si="906"/>
        <v>2025</v>
      </c>
      <c r="O4115">
        <f t="shared" si="907"/>
        <v>2030</v>
      </c>
      <c r="P4115" t="str">
        <f t="shared" si="908"/>
        <v>2025_2030</v>
      </c>
      <c r="Q4115">
        <f t="shared" si="911"/>
        <v>0</v>
      </c>
      <c r="R4115">
        <f t="shared" si="912"/>
        <v>1</v>
      </c>
      <c r="S4115">
        <f t="shared" ca="1" si="913"/>
        <v>1</v>
      </c>
      <c r="U4115" t="str">
        <f t="shared" ca="1" si="914"/>
        <v>#</v>
      </c>
      <c r="V4115" t="str">
        <f t="shared" ca="1" si="915"/>
        <v>let cannot_decomm [$2045_2050$ , $2025_2030$ , $TS_DEC_COGEN_GAS $] := 1;</v>
      </c>
    </row>
    <row r="4116" spans="8:22" outlineLevel="1" x14ac:dyDescent="0.25">
      <c r="H4116">
        <f t="shared" si="902"/>
        <v>87</v>
      </c>
      <c r="I4116" t="str">
        <f t="shared" ca="1" si="909"/>
        <v xml:space="preserve">TS_DEC_COGEN_GAS </v>
      </c>
      <c r="J4116">
        <f t="shared" ca="1" si="903"/>
        <v>25</v>
      </c>
      <c r="K4116">
        <f t="shared" si="904"/>
        <v>2045</v>
      </c>
      <c r="L4116">
        <f t="shared" si="910"/>
        <v>2050</v>
      </c>
      <c r="M4116" t="str">
        <f t="shared" si="905"/>
        <v>2045_2050</v>
      </c>
      <c r="N4116">
        <f t="shared" si="906"/>
        <v>2030</v>
      </c>
      <c r="O4116">
        <f t="shared" si="907"/>
        <v>2035</v>
      </c>
      <c r="P4116" t="str">
        <f t="shared" si="908"/>
        <v>2030_2035</v>
      </c>
      <c r="Q4116">
        <f t="shared" si="911"/>
        <v>0</v>
      </c>
      <c r="R4116">
        <f t="shared" si="912"/>
        <v>1</v>
      </c>
      <c r="S4116">
        <f t="shared" ca="1" si="913"/>
        <v>1</v>
      </c>
      <c r="U4116" t="str">
        <f t="shared" ca="1" si="914"/>
        <v>#</v>
      </c>
      <c r="V4116" t="str">
        <f t="shared" ca="1" si="915"/>
        <v>let cannot_decomm [$2045_2050$ , $2030_2035$ , $TS_DEC_COGEN_GAS $] := 1;</v>
      </c>
    </row>
    <row r="4117" spans="8:22" outlineLevel="1" x14ac:dyDescent="0.25">
      <c r="H4117">
        <f t="shared" si="902"/>
        <v>87</v>
      </c>
      <c r="I4117" t="str">
        <f t="shared" ca="1" si="909"/>
        <v xml:space="preserve">TS_DEC_COGEN_GAS </v>
      </c>
      <c r="J4117">
        <f t="shared" ca="1" si="903"/>
        <v>25</v>
      </c>
      <c r="K4117">
        <f t="shared" si="904"/>
        <v>2045</v>
      </c>
      <c r="L4117">
        <f t="shared" si="910"/>
        <v>2050</v>
      </c>
      <c r="M4117" t="str">
        <f t="shared" si="905"/>
        <v>2045_2050</v>
      </c>
      <c r="N4117">
        <f t="shared" si="906"/>
        <v>2035</v>
      </c>
      <c r="O4117">
        <f t="shared" si="907"/>
        <v>2040</v>
      </c>
      <c r="P4117" t="str">
        <f t="shared" si="908"/>
        <v>2035_2040</v>
      </c>
      <c r="Q4117">
        <f t="shared" si="911"/>
        <v>0</v>
      </c>
      <c r="R4117">
        <f t="shared" si="912"/>
        <v>1</v>
      </c>
      <c r="S4117">
        <f t="shared" ca="1" si="913"/>
        <v>1</v>
      </c>
      <c r="U4117" t="str">
        <f t="shared" ca="1" si="914"/>
        <v>#</v>
      </c>
      <c r="V4117" t="str">
        <f t="shared" ca="1" si="915"/>
        <v>let cannot_decomm [$2045_2050$ , $2035_2040$ , $TS_DEC_COGEN_GAS $] := 1;</v>
      </c>
    </row>
    <row r="4118" spans="8:22" outlineLevel="1" x14ac:dyDescent="0.25">
      <c r="H4118">
        <f t="shared" si="902"/>
        <v>87</v>
      </c>
      <c r="I4118" t="str">
        <f t="shared" ca="1" si="909"/>
        <v xml:space="preserve">TS_DEC_COGEN_GAS </v>
      </c>
      <c r="J4118">
        <f t="shared" ca="1" si="903"/>
        <v>25</v>
      </c>
      <c r="K4118">
        <f t="shared" si="904"/>
        <v>2045</v>
      </c>
      <c r="L4118">
        <f t="shared" si="910"/>
        <v>2050</v>
      </c>
      <c r="M4118" t="str">
        <f t="shared" si="905"/>
        <v>2045_2050</v>
      </c>
      <c r="N4118">
        <f t="shared" si="906"/>
        <v>2040</v>
      </c>
      <c r="O4118">
        <f t="shared" si="907"/>
        <v>2045</v>
      </c>
      <c r="P4118" t="str">
        <f t="shared" si="908"/>
        <v>2040_2045</v>
      </c>
      <c r="Q4118">
        <f t="shared" si="911"/>
        <v>0</v>
      </c>
      <c r="R4118">
        <f t="shared" si="912"/>
        <v>1</v>
      </c>
      <c r="S4118">
        <f t="shared" ca="1" si="913"/>
        <v>1</v>
      </c>
      <c r="U4118" t="str">
        <f t="shared" ca="1" si="914"/>
        <v>#</v>
      </c>
      <c r="V4118" t="str">
        <f t="shared" ca="1" si="915"/>
        <v>let cannot_decomm [$2045_2050$ , $2040_2045$ , $TS_DEC_COGEN_GAS $] := 1;</v>
      </c>
    </row>
    <row r="4119" spans="8:22" outlineLevel="1" x14ac:dyDescent="0.25">
      <c r="H4119">
        <f t="shared" si="902"/>
        <v>87</v>
      </c>
      <c r="I4119" t="str">
        <f t="shared" ca="1" si="909"/>
        <v xml:space="preserve">TS_DEC_COGEN_GAS </v>
      </c>
      <c r="J4119">
        <f t="shared" ca="1" si="903"/>
        <v>25</v>
      </c>
      <c r="K4119">
        <f t="shared" si="904"/>
        <v>2045</v>
      </c>
      <c r="L4119">
        <f t="shared" si="910"/>
        <v>2050</v>
      </c>
      <c r="M4119" t="str">
        <f t="shared" si="905"/>
        <v>2045_2050</v>
      </c>
      <c r="N4119">
        <f t="shared" si="906"/>
        <v>2045</v>
      </c>
      <c r="O4119">
        <f t="shared" si="907"/>
        <v>2050</v>
      </c>
      <c r="P4119" t="str">
        <f t="shared" si="908"/>
        <v>2045_2050</v>
      </c>
      <c r="Q4119">
        <f t="shared" si="911"/>
        <v>0</v>
      </c>
      <c r="R4119">
        <f t="shared" si="912"/>
        <v>0</v>
      </c>
      <c r="S4119">
        <f t="shared" ca="1" si="913"/>
        <v>1</v>
      </c>
      <c r="U4119" t="str">
        <f t="shared" ca="1" si="914"/>
        <v xml:space="preserve"> </v>
      </c>
      <c r="V4119" t="str">
        <f t="shared" ca="1" si="915"/>
        <v>let cannot_decomm [$2045_2050$ , $2045_2050$ , $TS_DEC_COGEN_GAS $] := 1;</v>
      </c>
    </row>
    <row r="4120" spans="8:22" outlineLevel="1" x14ac:dyDescent="0.25">
      <c r="H4120">
        <f t="shared" si="902"/>
        <v>88</v>
      </c>
      <c r="I4120" t="str">
        <f t="shared" ca="1" si="909"/>
        <v xml:space="preserve">TS_DEC_COGEN_OIL </v>
      </c>
      <c r="J4120">
        <f t="shared" ca="1" si="903"/>
        <v>25</v>
      </c>
      <c r="K4120">
        <f t="shared" si="904"/>
        <v>2015</v>
      </c>
      <c r="L4120">
        <f t="shared" si="910"/>
        <v>2020</v>
      </c>
      <c r="M4120" t="str">
        <f t="shared" si="905"/>
        <v>2015_2020</v>
      </c>
      <c r="N4120">
        <f t="shared" si="906"/>
        <v>2015</v>
      </c>
      <c r="O4120">
        <f t="shared" si="907"/>
        <v>2020</v>
      </c>
      <c r="P4120" t="str">
        <f t="shared" si="908"/>
        <v>2015_2020</v>
      </c>
      <c r="Q4120">
        <f t="shared" si="911"/>
        <v>1</v>
      </c>
      <c r="R4120">
        <f t="shared" si="912"/>
        <v>0</v>
      </c>
      <c r="S4120">
        <f t="shared" ca="1" si="913"/>
        <v>1</v>
      </c>
      <c r="U4120" t="str">
        <f t="shared" si="914"/>
        <v>#</v>
      </c>
      <c r="V4120" t="str">
        <f t="shared" ca="1" si="915"/>
        <v>let cannot_decomm [$2015_2020$ , $2015_2020$ , $TS_DEC_COGEN_OIL $] := 1;</v>
      </c>
    </row>
    <row r="4121" spans="8:22" outlineLevel="1" x14ac:dyDescent="0.25">
      <c r="H4121">
        <f t="shared" si="902"/>
        <v>88</v>
      </c>
      <c r="I4121" t="str">
        <f t="shared" ca="1" si="909"/>
        <v xml:space="preserve">TS_DEC_COGEN_OIL </v>
      </c>
      <c r="J4121">
        <f t="shared" ca="1" si="903"/>
        <v>25</v>
      </c>
      <c r="K4121">
        <f t="shared" si="904"/>
        <v>2015</v>
      </c>
      <c r="L4121">
        <f t="shared" si="910"/>
        <v>2020</v>
      </c>
      <c r="M4121" t="str">
        <f t="shared" si="905"/>
        <v>2015_2020</v>
      </c>
      <c r="N4121">
        <f t="shared" si="906"/>
        <v>2020</v>
      </c>
      <c r="O4121">
        <f t="shared" si="907"/>
        <v>2025</v>
      </c>
      <c r="P4121" t="str">
        <f t="shared" si="908"/>
        <v>2020_2025</v>
      </c>
      <c r="Q4121">
        <f t="shared" si="911"/>
        <v>0</v>
      </c>
      <c r="R4121">
        <f t="shared" si="912"/>
        <v>0</v>
      </c>
      <c r="S4121">
        <f t="shared" ca="1" si="913"/>
        <v>1</v>
      </c>
      <c r="U4121" t="str">
        <f t="shared" ca="1" si="914"/>
        <v xml:space="preserve"> </v>
      </c>
      <c r="V4121" t="str">
        <f t="shared" ca="1" si="915"/>
        <v>let cannot_decomm [$2015_2020$ , $2020_2025$ , $TS_DEC_COGEN_OIL $] := 1;</v>
      </c>
    </row>
    <row r="4122" spans="8:22" outlineLevel="1" x14ac:dyDescent="0.25">
      <c r="H4122">
        <f t="shared" si="902"/>
        <v>88</v>
      </c>
      <c r="I4122" t="str">
        <f t="shared" ca="1" si="909"/>
        <v xml:space="preserve">TS_DEC_COGEN_OIL </v>
      </c>
      <c r="J4122">
        <f t="shared" ca="1" si="903"/>
        <v>25</v>
      </c>
      <c r="K4122">
        <f t="shared" si="904"/>
        <v>2015</v>
      </c>
      <c r="L4122">
        <f t="shared" si="910"/>
        <v>2020</v>
      </c>
      <c r="M4122" t="str">
        <f t="shared" si="905"/>
        <v>2015_2020</v>
      </c>
      <c r="N4122">
        <f t="shared" si="906"/>
        <v>2025</v>
      </c>
      <c r="O4122">
        <f t="shared" si="907"/>
        <v>2030</v>
      </c>
      <c r="P4122" t="str">
        <f t="shared" si="908"/>
        <v>2025_2030</v>
      </c>
      <c r="Q4122">
        <f t="shared" si="911"/>
        <v>0</v>
      </c>
      <c r="R4122">
        <f t="shared" si="912"/>
        <v>0</v>
      </c>
      <c r="S4122">
        <f t="shared" ca="1" si="913"/>
        <v>1</v>
      </c>
      <c r="U4122" t="str">
        <f t="shared" ca="1" si="914"/>
        <v xml:space="preserve"> </v>
      </c>
      <c r="V4122" t="str">
        <f t="shared" ca="1" si="915"/>
        <v>let cannot_decomm [$2015_2020$ , $2025_2030$ , $TS_DEC_COGEN_OIL $] := 1;</v>
      </c>
    </row>
    <row r="4123" spans="8:22" outlineLevel="1" x14ac:dyDescent="0.25">
      <c r="H4123">
        <f t="shared" si="902"/>
        <v>88</v>
      </c>
      <c r="I4123" t="str">
        <f t="shared" ca="1" si="909"/>
        <v xml:space="preserve">TS_DEC_COGEN_OIL </v>
      </c>
      <c r="J4123">
        <f t="shared" ca="1" si="903"/>
        <v>25</v>
      </c>
      <c r="K4123">
        <f t="shared" si="904"/>
        <v>2015</v>
      </c>
      <c r="L4123">
        <f t="shared" si="910"/>
        <v>2020</v>
      </c>
      <c r="M4123" t="str">
        <f t="shared" si="905"/>
        <v>2015_2020</v>
      </c>
      <c r="N4123">
        <f t="shared" si="906"/>
        <v>2030</v>
      </c>
      <c r="O4123">
        <f t="shared" si="907"/>
        <v>2035</v>
      </c>
      <c r="P4123" t="str">
        <f t="shared" si="908"/>
        <v>2030_2035</v>
      </c>
      <c r="Q4123">
        <f t="shared" si="911"/>
        <v>0</v>
      </c>
      <c r="R4123">
        <f t="shared" si="912"/>
        <v>0</v>
      </c>
      <c r="S4123">
        <f t="shared" ca="1" si="913"/>
        <v>1</v>
      </c>
      <c r="U4123" t="str">
        <f t="shared" ca="1" si="914"/>
        <v xml:space="preserve"> </v>
      </c>
      <c r="V4123" t="str">
        <f t="shared" ca="1" si="915"/>
        <v>let cannot_decomm [$2015_2020$ , $2030_2035$ , $TS_DEC_COGEN_OIL $] := 1;</v>
      </c>
    </row>
    <row r="4124" spans="8:22" outlineLevel="1" x14ac:dyDescent="0.25">
      <c r="H4124">
        <f t="shared" si="902"/>
        <v>88</v>
      </c>
      <c r="I4124" t="str">
        <f t="shared" ca="1" si="909"/>
        <v xml:space="preserve">TS_DEC_COGEN_OIL </v>
      </c>
      <c r="J4124">
        <f t="shared" ca="1" si="903"/>
        <v>25</v>
      </c>
      <c r="K4124">
        <f t="shared" si="904"/>
        <v>2015</v>
      </c>
      <c r="L4124">
        <f t="shared" si="910"/>
        <v>2020</v>
      </c>
      <c r="M4124" t="str">
        <f t="shared" si="905"/>
        <v>2015_2020</v>
      </c>
      <c r="N4124">
        <f t="shared" si="906"/>
        <v>2035</v>
      </c>
      <c r="O4124">
        <f t="shared" si="907"/>
        <v>2040</v>
      </c>
      <c r="P4124" t="str">
        <f t="shared" si="908"/>
        <v>2035_2040</v>
      </c>
      <c r="Q4124">
        <f t="shared" si="911"/>
        <v>0</v>
      </c>
      <c r="R4124">
        <f t="shared" si="912"/>
        <v>0</v>
      </c>
      <c r="S4124">
        <f t="shared" ca="1" si="913"/>
        <v>1</v>
      </c>
      <c r="U4124" t="str">
        <f t="shared" ca="1" si="914"/>
        <v xml:space="preserve"> </v>
      </c>
      <c r="V4124" t="str">
        <f t="shared" ca="1" si="915"/>
        <v>let cannot_decomm [$2015_2020$ , $2035_2040$ , $TS_DEC_COGEN_OIL $] := 1;</v>
      </c>
    </row>
    <row r="4125" spans="8:22" outlineLevel="1" x14ac:dyDescent="0.25">
      <c r="H4125">
        <f t="shared" si="902"/>
        <v>88</v>
      </c>
      <c r="I4125" t="str">
        <f t="shared" ca="1" si="909"/>
        <v xml:space="preserve">TS_DEC_COGEN_OIL </v>
      </c>
      <c r="J4125">
        <f t="shared" ca="1" si="903"/>
        <v>25</v>
      </c>
      <c r="K4125">
        <f t="shared" si="904"/>
        <v>2015</v>
      </c>
      <c r="L4125">
        <f t="shared" si="910"/>
        <v>2020</v>
      </c>
      <c r="M4125" t="str">
        <f t="shared" si="905"/>
        <v>2015_2020</v>
      </c>
      <c r="N4125">
        <f t="shared" si="906"/>
        <v>2040</v>
      </c>
      <c r="O4125">
        <f t="shared" si="907"/>
        <v>2045</v>
      </c>
      <c r="P4125" t="str">
        <f t="shared" si="908"/>
        <v>2040_2045</v>
      </c>
      <c r="Q4125">
        <f t="shared" si="911"/>
        <v>0</v>
      </c>
      <c r="R4125">
        <f t="shared" si="912"/>
        <v>0</v>
      </c>
      <c r="S4125">
        <f t="shared" ca="1" si="913"/>
        <v>1</v>
      </c>
      <c r="U4125" t="str">
        <f t="shared" ca="1" si="914"/>
        <v xml:space="preserve"> </v>
      </c>
      <c r="V4125" t="str">
        <f t="shared" ca="1" si="915"/>
        <v>let cannot_decomm [$2015_2020$ , $2040_2045$ , $TS_DEC_COGEN_OIL $] := 1;</v>
      </c>
    </row>
    <row r="4126" spans="8:22" outlineLevel="1" x14ac:dyDescent="0.25">
      <c r="H4126">
        <f t="shared" si="902"/>
        <v>88</v>
      </c>
      <c r="I4126" t="str">
        <f t="shared" ca="1" si="909"/>
        <v xml:space="preserve">TS_DEC_COGEN_OIL </v>
      </c>
      <c r="J4126">
        <f t="shared" ca="1" si="903"/>
        <v>25</v>
      </c>
      <c r="K4126">
        <f t="shared" si="904"/>
        <v>2015</v>
      </c>
      <c r="L4126">
        <f t="shared" si="910"/>
        <v>2020</v>
      </c>
      <c r="M4126" t="str">
        <f t="shared" si="905"/>
        <v>2015_2020</v>
      </c>
      <c r="N4126">
        <f t="shared" si="906"/>
        <v>2045</v>
      </c>
      <c r="O4126">
        <f t="shared" si="907"/>
        <v>2050</v>
      </c>
      <c r="P4126" t="str">
        <f t="shared" si="908"/>
        <v>2045_2050</v>
      </c>
      <c r="Q4126">
        <f t="shared" si="911"/>
        <v>0</v>
      </c>
      <c r="R4126">
        <f t="shared" si="912"/>
        <v>0</v>
      </c>
      <c r="S4126">
        <f t="shared" ca="1" si="913"/>
        <v>1</v>
      </c>
      <c r="U4126" t="str">
        <f t="shared" ca="1" si="914"/>
        <v xml:space="preserve"> </v>
      </c>
      <c r="V4126" t="str">
        <f t="shared" ca="1" si="915"/>
        <v>let cannot_decomm [$2015_2020$ , $2045_2050$ , $TS_DEC_COGEN_OIL $] := 1;</v>
      </c>
    </row>
    <row r="4127" spans="8:22" outlineLevel="1" x14ac:dyDescent="0.25">
      <c r="H4127">
        <f t="shared" si="902"/>
        <v>88</v>
      </c>
      <c r="I4127" t="str">
        <f t="shared" ca="1" si="909"/>
        <v xml:space="preserve">TS_DEC_COGEN_OIL </v>
      </c>
      <c r="J4127">
        <f t="shared" ca="1" si="903"/>
        <v>25</v>
      </c>
      <c r="K4127">
        <f t="shared" si="904"/>
        <v>2020</v>
      </c>
      <c r="L4127">
        <f t="shared" si="910"/>
        <v>2025</v>
      </c>
      <c r="M4127" t="str">
        <f t="shared" si="905"/>
        <v>2020_2025</v>
      </c>
      <c r="N4127">
        <f t="shared" si="906"/>
        <v>2015</v>
      </c>
      <c r="O4127">
        <f t="shared" si="907"/>
        <v>2020</v>
      </c>
      <c r="P4127" t="str">
        <f t="shared" si="908"/>
        <v>2015_2020</v>
      </c>
      <c r="Q4127">
        <f t="shared" si="911"/>
        <v>0</v>
      </c>
      <c r="R4127">
        <f t="shared" si="912"/>
        <v>1</v>
      </c>
      <c r="S4127">
        <f t="shared" ca="1" si="913"/>
        <v>1</v>
      </c>
      <c r="U4127" t="str">
        <f t="shared" ca="1" si="914"/>
        <v>#</v>
      </c>
      <c r="V4127" t="str">
        <f t="shared" ca="1" si="915"/>
        <v>let cannot_decomm [$2020_2025$ , $2015_2020$ , $TS_DEC_COGEN_OIL $] := 1;</v>
      </c>
    </row>
    <row r="4128" spans="8:22" outlineLevel="1" x14ac:dyDescent="0.25">
      <c r="H4128">
        <f t="shared" si="902"/>
        <v>88</v>
      </c>
      <c r="I4128" t="str">
        <f t="shared" ca="1" si="909"/>
        <v xml:space="preserve">TS_DEC_COGEN_OIL </v>
      </c>
      <c r="J4128">
        <f t="shared" ca="1" si="903"/>
        <v>25</v>
      </c>
      <c r="K4128">
        <f t="shared" si="904"/>
        <v>2020</v>
      </c>
      <c r="L4128">
        <f t="shared" si="910"/>
        <v>2025</v>
      </c>
      <c r="M4128" t="str">
        <f t="shared" si="905"/>
        <v>2020_2025</v>
      </c>
      <c r="N4128">
        <f t="shared" si="906"/>
        <v>2020</v>
      </c>
      <c r="O4128">
        <f t="shared" si="907"/>
        <v>2025</v>
      </c>
      <c r="P4128" t="str">
        <f t="shared" si="908"/>
        <v>2020_2025</v>
      </c>
      <c r="Q4128">
        <f t="shared" si="911"/>
        <v>0</v>
      </c>
      <c r="R4128">
        <f t="shared" si="912"/>
        <v>0</v>
      </c>
      <c r="S4128">
        <f t="shared" ca="1" si="913"/>
        <v>1</v>
      </c>
      <c r="U4128" t="str">
        <f t="shared" ca="1" si="914"/>
        <v xml:space="preserve"> </v>
      </c>
      <c r="V4128" t="str">
        <f t="shared" ca="1" si="915"/>
        <v>let cannot_decomm [$2020_2025$ , $2020_2025$ , $TS_DEC_COGEN_OIL $] := 1;</v>
      </c>
    </row>
    <row r="4129" spans="8:22" outlineLevel="1" x14ac:dyDescent="0.25">
      <c r="H4129">
        <f t="shared" si="902"/>
        <v>88</v>
      </c>
      <c r="I4129" t="str">
        <f t="shared" ca="1" si="909"/>
        <v xml:space="preserve">TS_DEC_COGEN_OIL </v>
      </c>
      <c r="J4129">
        <f t="shared" ca="1" si="903"/>
        <v>25</v>
      </c>
      <c r="K4129">
        <f t="shared" si="904"/>
        <v>2020</v>
      </c>
      <c r="L4129">
        <f t="shared" si="910"/>
        <v>2025</v>
      </c>
      <c r="M4129" t="str">
        <f t="shared" si="905"/>
        <v>2020_2025</v>
      </c>
      <c r="N4129">
        <f t="shared" si="906"/>
        <v>2025</v>
      </c>
      <c r="O4129">
        <f t="shared" si="907"/>
        <v>2030</v>
      </c>
      <c r="P4129" t="str">
        <f t="shared" si="908"/>
        <v>2025_2030</v>
      </c>
      <c r="Q4129">
        <f t="shared" si="911"/>
        <v>0</v>
      </c>
      <c r="R4129">
        <f t="shared" si="912"/>
        <v>0</v>
      </c>
      <c r="S4129">
        <f t="shared" ca="1" si="913"/>
        <v>1</v>
      </c>
      <c r="U4129" t="str">
        <f t="shared" ca="1" si="914"/>
        <v xml:space="preserve"> </v>
      </c>
      <c r="V4129" t="str">
        <f t="shared" ca="1" si="915"/>
        <v>let cannot_decomm [$2020_2025$ , $2025_2030$ , $TS_DEC_COGEN_OIL $] := 1;</v>
      </c>
    </row>
    <row r="4130" spans="8:22" outlineLevel="1" x14ac:dyDescent="0.25">
      <c r="H4130">
        <f t="shared" si="902"/>
        <v>88</v>
      </c>
      <c r="I4130" t="str">
        <f t="shared" ca="1" si="909"/>
        <v xml:space="preserve">TS_DEC_COGEN_OIL </v>
      </c>
      <c r="J4130">
        <f t="shared" ca="1" si="903"/>
        <v>25</v>
      </c>
      <c r="K4130">
        <f t="shared" si="904"/>
        <v>2020</v>
      </c>
      <c r="L4130">
        <f t="shared" si="910"/>
        <v>2025</v>
      </c>
      <c r="M4130" t="str">
        <f t="shared" si="905"/>
        <v>2020_2025</v>
      </c>
      <c r="N4130">
        <f t="shared" si="906"/>
        <v>2030</v>
      </c>
      <c r="O4130">
        <f t="shared" si="907"/>
        <v>2035</v>
      </c>
      <c r="P4130" t="str">
        <f t="shared" si="908"/>
        <v>2030_2035</v>
      </c>
      <c r="Q4130">
        <f t="shared" si="911"/>
        <v>0</v>
      </c>
      <c r="R4130">
        <f t="shared" si="912"/>
        <v>0</v>
      </c>
      <c r="S4130">
        <f t="shared" ca="1" si="913"/>
        <v>1</v>
      </c>
      <c r="U4130" t="str">
        <f t="shared" ca="1" si="914"/>
        <v xml:space="preserve"> </v>
      </c>
      <c r="V4130" t="str">
        <f t="shared" ca="1" si="915"/>
        <v>let cannot_decomm [$2020_2025$ , $2030_2035$ , $TS_DEC_COGEN_OIL $] := 1;</v>
      </c>
    </row>
    <row r="4131" spans="8:22" outlineLevel="1" x14ac:dyDescent="0.25">
      <c r="H4131">
        <f t="shared" si="902"/>
        <v>88</v>
      </c>
      <c r="I4131" t="str">
        <f t="shared" ca="1" si="909"/>
        <v xml:space="preserve">TS_DEC_COGEN_OIL </v>
      </c>
      <c r="J4131">
        <f t="shared" ca="1" si="903"/>
        <v>25</v>
      </c>
      <c r="K4131">
        <f t="shared" si="904"/>
        <v>2020</v>
      </c>
      <c r="L4131">
        <f t="shared" si="910"/>
        <v>2025</v>
      </c>
      <c r="M4131" t="str">
        <f t="shared" si="905"/>
        <v>2020_2025</v>
      </c>
      <c r="N4131">
        <f t="shared" si="906"/>
        <v>2035</v>
      </c>
      <c r="O4131">
        <f t="shared" si="907"/>
        <v>2040</v>
      </c>
      <c r="P4131" t="str">
        <f t="shared" si="908"/>
        <v>2035_2040</v>
      </c>
      <c r="Q4131">
        <f t="shared" si="911"/>
        <v>0</v>
      </c>
      <c r="R4131">
        <f t="shared" si="912"/>
        <v>0</v>
      </c>
      <c r="S4131">
        <f t="shared" ca="1" si="913"/>
        <v>1</v>
      </c>
      <c r="U4131" t="str">
        <f t="shared" ca="1" si="914"/>
        <v xml:space="preserve"> </v>
      </c>
      <c r="V4131" t="str">
        <f t="shared" ca="1" si="915"/>
        <v>let cannot_decomm [$2020_2025$ , $2035_2040$ , $TS_DEC_COGEN_OIL $] := 1;</v>
      </c>
    </row>
    <row r="4132" spans="8:22" outlineLevel="1" x14ac:dyDescent="0.25">
      <c r="H4132">
        <f t="shared" si="902"/>
        <v>88</v>
      </c>
      <c r="I4132" t="str">
        <f t="shared" ca="1" si="909"/>
        <v xml:space="preserve">TS_DEC_COGEN_OIL </v>
      </c>
      <c r="J4132">
        <f t="shared" ca="1" si="903"/>
        <v>25</v>
      </c>
      <c r="K4132">
        <f t="shared" si="904"/>
        <v>2020</v>
      </c>
      <c r="L4132">
        <f t="shared" si="910"/>
        <v>2025</v>
      </c>
      <c r="M4132" t="str">
        <f t="shared" si="905"/>
        <v>2020_2025</v>
      </c>
      <c r="N4132">
        <f t="shared" si="906"/>
        <v>2040</v>
      </c>
      <c r="O4132">
        <f t="shared" si="907"/>
        <v>2045</v>
      </c>
      <c r="P4132" t="str">
        <f t="shared" si="908"/>
        <v>2040_2045</v>
      </c>
      <c r="Q4132">
        <f t="shared" si="911"/>
        <v>0</v>
      </c>
      <c r="R4132">
        <f t="shared" si="912"/>
        <v>0</v>
      </c>
      <c r="S4132">
        <f t="shared" ca="1" si="913"/>
        <v>1</v>
      </c>
      <c r="U4132" t="str">
        <f t="shared" ca="1" si="914"/>
        <v xml:space="preserve"> </v>
      </c>
      <c r="V4132" t="str">
        <f t="shared" ca="1" si="915"/>
        <v>let cannot_decomm [$2020_2025$ , $2040_2045$ , $TS_DEC_COGEN_OIL $] := 1;</v>
      </c>
    </row>
    <row r="4133" spans="8:22" outlineLevel="1" x14ac:dyDescent="0.25">
      <c r="H4133">
        <f t="shared" si="902"/>
        <v>88</v>
      </c>
      <c r="I4133" t="str">
        <f t="shared" ca="1" si="909"/>
        <v xml:space="preserve">TS_DEC_COGEN_OIL </v>
      </c>
      <c r="J4133">
        <f t="shared" ca="1" si="903"/>
        <v>25</v>
      </c>
      <c r="K4133">
        <f t="shared" si="904"/>
        <v>2020</v>
      </c>
      <c r="L4133">
        <f t="shared" si="910"/>
        <v>2025</v>
      </c>
      <c r="M4133" t="str">
        <f t="shared" si="905"/>
        <v>2020_2025</v>
      </c>
      <c r="N4133">
        <f t="shared" si="906"/>
        <v>2045</v>
      </c>
      <c r="O4133">
        <f t="shared" si="907"/>
        <v>2050</v>
      </c>
      <c r="P4133" t="str">
        <f t="shared" si="908"/>
        <v>2045_2050</v>
      </c>
      <c r="Q4133">
        <f t="shared" si="911"/>
        <v>0</v>
      </c>
      <c r="R4133">
        <f t="shared" si="912"/>
        <v>0</v>
      </c>
      <c r="S4133">
        <f t="shared" ca="1" si="913"/>
        <v>1</v>
      </c>
      <c r="U4133" t="str">
        <f t="shared" ca="1" si="914"/>
        <v xml:space="preserve"> </v>
      </c>
      <c r="V4133" t="str">
        <f t="shared" ca="1" si="915"/>
        <v>let cannot_decomm [$2020_2025$ , $2045_2050$ , $TS_DEC_COGEN_OIL $] := 1;</v>
      </c>
    </row>
    <row r="4134" spans="8:22" outlineLevel="1" x14ac:dyDescent="0.25">
      <c r="H4134">
        <f t="shared" si="902"/>
        <v>88</v>
      </c>
      <c r="I4134" t="str">
        <f t="shared" ca="1" si="909"/>
        <v xml:space="preserve">TS_DEC_COGEN_OIL </v>
      </c>
      <c r="J4134">
        <f t="shared" ca="1" si="903"/>
        <v>25</v>
      </c>
      <c r="K4134">
        <f t="shared" si="904"/>
        <v>2025</v>
      </c>
      <c r="L4134">
        <f t="shared" si="910"/>
        <v>2030</v>
      </c>
      <c r="M4134" t="str">
        <f t="shared" si="905"/>
        <v>2025_2030</v>
      </c>
      <c r="N4134">
        <f t="shared" si="906"/>
        <v>2015</v>
      </c>
      <c r="O4134">
        <f t="shared" si="907"/>
        <v>2020</v>
      </c>
      <c r="P4134" t="str">
        <f t="shared" si="908"/>
        <v>2015_2020</v>
      </c>
      <c r="Q4134">
        <f t="shared" si="911"/>
        <v>0</v>
      </c>
      <c r="R4134">
        <f t="shared" si="912"/>
        <v>1</v>
      </c>
      <c r="S4134">
        <f t="shared" ca="1" si="913"/>
        <v>1</v>
      </c>
      <c r="U4134" t="str">
        <f t="shared" ca="1" si="914"/>
        <v>#</v>
      </c>
      <c r="V4134" t="str">
        <f t="shared" ca="1" si="915"/>
        <v>let cannot_decomm [$2025_2030$ , $2015_2020$ , $TS_DEC_COGEN_OIL $] := 1;</v>
      </c>
    </row>
    <row r="4135" spans="8:22" outlineLevel="1" x14ac:dyDescent="0.25">
      <c r="H4135">
        <f t="shared" si="902"/>
        <v>88</v>
      </c>
      <c r="I4135" t="str">
        <f t="shared" ca="1" si="909"/>
        <v xml:space="preserve">TS_DEC_COGEN_OIL </v>
      </c>
      <c r="J4135">
        <f t="shared" ca="1" si="903"/>
        <v>25</v>
      </c>
      <c r="K4135">
        <f t="shared" si="904"/>
        <v>2025</v>
      </c>
      <c r="L4135">
        <f t="shared" si="910"/>
        <v>2030</v>
      </c>
      <c r="M4135" t="str">
        <f t="shared" si="905"/>
        <v>2025_2030</v>
      </c>
      <c r="N4135">
        <f t="shared" si="906"/>
        <v>2020</v>
      </c>
      <c r="O4135">
        <f t="shared" si="907"/>
        <v>2025</v>
      </c>
      <c r="P4135" t="str">
        <f t="shared" si="908"/>
        <v>2020_2025</v>
      </c>
      <c r="Q4135">
        <f t="shared" si="911"/>
        <v>0</v>
      </c>
      <c r="R4135">
        <f t="shared" si="912"/>
        <v>1</v>
      </c>
      <c r="S4135">
        <f t="shared" ca="1" si="913"/>
        <v>1</v>
      </c>
      <c r="U4135" t="str">
        <f t="shared" ca="1" si="914"/>
        <v>#</v>
      </c>
      <c r="V4135" t="str">
        <f t="shared" ca="1" si="915"/>
        <v>let cannot_decomm [$2025_2030$ , $2020_2025$ , $TS_DEC_COGEN_OIL $] := 1;</v>
      </c>
    </row>
    <row r="4136" spans="8:22" outlineLevel="1" x14ac:dyDescent="0.25">
      <c r="H4136">
        <f t="shared" si="902"/>
        <v>88</v>
      </c>
      <c r="I4136" t="str">
        <f t="shared" ca="1" si="909"/>
        <v xml:space="preserve">TS_DEC_COGEN_OIL </v>
      </c>
      <c r="J4136">
        <f t="shared" ca="1" si="903"/>
        <v>25</v>
      </c>
      <c r="K4136">
        <f t="shared" si="904"/>
        <v>2025</v>
      </c>
      <c r="L4136">
        <f t="shared" si="910"/>
        <v>2030</v>
      </c>
      <c r="M4136" t="str">
        <f t="shared" si="905"/>
        <v>2025_2030</v>
      </c>
      <c r="N4136">
        <f t="shared" si="906"/>
        <v>2025</v>
      </c>
      <c r="O4136">
        <f t="shared" si="907"/>
        <v>2030</v>
      </c>
      <c r="P4136" t="str">
        <f t="shared" si="908"/>
        <v>2025_2030</v>
      </c>
      <c r="Q4136">
        <f t="shared" si="911"/>
        <v>0</v>
      </c>
      <c r="R4136">
        <f t="shared" si="912"/>
        <v>0</v>
      </c>
      <c r="S4136">
        <f t="shared" ca="1" si="913"/>
        <v>1</v>
      </c>
      <c r="U4136" t="str">
        <f t="shared" ca="1" si="914"/>
        <v xml:space="preserve"> </v>
      </c>
      <c r="V4136" t="str">
        <f t="shared" ca="1" si="915"/>
        <v>let cannot_decomm [$2025_2030$ , $2025_2030$ , $TS_DEC_COGEN_OIL $] := 1;</v>
      </c>
    </row>
    <row r="4137" spans="8:22" outlineLevel="1" x14ac:dyDescent="0.25">
      <c r="H4137">
        <f t="shared" si="902"/>
        <v>88</v>
      </c>
      <c r="I4137" t="str">
        <f t="shared" ca="1" si="909"/>
        <v xml:space="preserve">TS_DEC_COGEN_OIL </v>
      </c>
      <c r="J4137">
        <f t="shared" ca="1" si="903"/>
        <v>25</v>
      </c>
      <c r="K4137">
        <f t="shared" si="904"/>
        <v>2025</v>
      </c>
      <c r="L4137">
        <f t="shared" si="910"/>
        <v>2030</v>
      </c>
      <c r="M4137" t="str">
        <f t="shared" si="905"/>
        <v>2025_2030</v>
      </c>
      <c r="N4137">
        <f t="shared" si="906"/>
        <v>2030</v>
      </c>
      <c r="O4137">
        <f t="shared" si="907"/>
        <v>2035</v>
      </c>
      <c r="P4137" t="str">
        <f t="shared" si="908"/>
        <v>2030_2035</v>
      </c>
      <c r="Q4137">
        <f t="shared" si="911"/>
        <v>0</v>
      </c>
      <c r="R4137">
        <f t="shared" si="912"/>
        <v>0</v>
      </c>
      <c r="S4137">
        <f t="shared" ca="1" si="913"/>
        <v>1</v>
      </c>
      <c r="U4137" t="str">
        <f t="shared" ca="1" si="914"/>
        <v xml:space="preserve"> </v>
      </c>
      <c r="V4137" t="str">
        <f t="shared" ca="1" si="915"/>
        <v>let cannot_decomm [$2025_2030$ , $2030_2035$ , $TS_DEC_COGEN_OIL $] := 1;</v>
      </c>
    </row>
    <row r="4138" spans="8:22" outlineLevel="1" x14ac:dyDescent="0.25">
      <c r="H4138">
        <f t="shared" si="902"/>
        <v>88</v>
      </c>
      <c r="I4138" t="str">
        <f t="shared" ca="1" si="909"/>
        <v xml:space="preserve">TS_DEC_COGEN_OIL </v>
      </c>
      <c r="J4138">
        <f t="shared" ca="1" si="903"/>
        <v>25</v>
      </c>
      <c r="K4138">
        <f t="shared" si="904"/>
        <v>2025</v>
      </c>
      <c r="L4138">
        <f t="shared" si="910"/>
        <v>2030</v>
      </c>
      <c r="M4138" t="str">
        <f t="shared" si="905"/>
        <v>2025_2030</v>
      </c>
      <c r="N4138">
        <f t="shared" si="906"/>
        <v>2035</v>
      </c>
      <c r="O4138">
        <f t="shared" si="907"/>
        <v>2040</v>
      </c>
      <c r="P4138" t="str">
        <f t="shared" si="908"/>
        <v>2035_2040</v>
      </c>
      <c r="Q4138">
        <f t="shared" si="911"/>
        <v>0</v>
      </c>
      <c r="R4138">
        <f t="shared" si="912"/>
        <v>0</v>
      </c>
      <c r="S4138">
        <f t="shared" ca="1" si="913"/>
        <v>1</v>
      </c>
      <c r="U4138" t="str">
        <f t="shared" ca="1" si="914"/>
        <v xml:space="preserve"> </v>
      </c>
      <c r="V4138" t="str">
        <f t="shared" ca="1" si="915"/>
        <v>let cannot_decomm [$2025_2030$ , $2035_2040$ , $TS_DEC_COGEN_OIL $] := 1;</v>
      </c>
    </row>
    <row r="4139" spans="8:22" outlineLevel="1" x14ac:dyDescent="0.25">
      <c r="H4139">
        <f t="shared" si="902"/>
        <v>88</v>
      </c>
      <c r="I4139" t="str">
        <f t="shared" ca="1" si="909"/>
        <v xml:space="preserve">TS_DEC_COGEN_OIL </v>
      </c>
      <c r="J4139">
        <f t="shared" ca="1" si="903"/>
        <v>25</v>
      </c>
      <c r="K4139">
        <f t="shared" si="904"/>
        <v>2025</v>
      </c>
      <c r="L4139">
        <f t="shared" si="910"/>
        <v>2030</v>
      </c>
      <c r="M4139" t="str">
        <f t="shared" si="905"/>
        <v>2025_2030</v>
      </c>
      <c r="N4139">
        <f t="shared" si="906"/>
        <v>2040</v>
      </c>
      <c r="O4139">
        <f t="shared" si="907"/>
        <v>2045</v>
      </c>
      <c r="P4139" t="str">
        <f t="shared" si="908"/>
        <v>2040_2045</v>
      </c>
      <c r="Q4139">
        <f t="shared" si="911"/>
        <v>0</v>
      </c>
      <c r="R4139">
        <f t="shared" si="912"/>
        <v>0</v>
      </c>
      <c r="S4139">
        <f t="shared" ca="1" si="913"/>
        <v>1</v>
      </c>
      <c r="U4139" t="str">
        <f t="shared" ca="1" si="914"/>
        <v xml:space="preserve"> </v>
      </c>
      <c r="V4139" t="str">
        <f t="shared" ca="1" si="915"/>
        <v>let cannot_decomm [$2025_2030$ , $2040_2045$ , $TS_DEC_COGEN_OIL $] := 1;</v>
      </c>
    </row>
    <row r="4140" spans="8:22" outlineLevel="1" x14ac:dyDescent="0.25">
      <c r="H4140">
        <f t="shared" si="902"/>
        <v>88</v>
      </c>
      <c r="I4140" t="str">
        <f t="shared" ca="1" si="909"/>
        <v xml:space="preserve">TS_DEC_COGEN_OIL </v>
      </c>
      <c r="J4140">
        <f t="shared" ca="1" si="903"/>
        <v>25</v>
      </c>
      <c r="K4140">
        <f t="shared" si="904"/>
        <v>2025</v>
      </c>
      <c r="L4140">
        <f t="shared" si="910"/>
        <v>2030</v>
      </c>
      <c r="M4140" t="str">
        <f t="shared" si="905"/>
        <v>2025_2030</v>
      </c>
      <c r="N4140">
        <f t="shared" si="906"/>
        <v>2045</v>
      </c>
      <c r="O4140">
        <f t="shared" si="907"/>
        <v>2050</v>
      </c>
      <c r="P4140" t="str">
        <f t="shared" si="908"/>
        <v>2045_2050</v>
      </c>
      <c r="Q4140">
        <f t="shared" si="911"/>
        <v>0</v>
      </c>
      <c r="R4140">
        <f t="shared" si="912"/>
        <v>0</v>
      </c>
      <c r="S4140">
        <f t="shared" ca="1" si="913"/>
        <v>1</v>
      </c>
      <c r="U4140" t="str">
        <f t="shared" ca="1" si="914"/>
        <v xml:space="preserve"> </v>
      </c>
      <c r="V4140" t="str">
        <f t="shared" ca="1" si="915"/>
        <v>let cannot_decomm [$2025_2030$ , $2045_2050$ , $TS_DEC_COGEN_OIL $] := 1;</v>
      </c>
    </row>
    <row r="4141" spans="8:22" outlineLevel="1" x14ac:dyDescent="0.25">
      <c r="H4141">
        <f t="shared" si="902"/>
        <v>88</v>
      </c>
      <c r="I4141" t="str">
        <f t="shared" ca="1" si="909"/>
        <v xml:space="preserve">TS_DEC_COGEN_OIL </v>
      </c>
      <c r="J4141">
        <f t="shared" ca="1" si="903"/>
        <v>25</v>
      </c>
      <c r="K4141">
        <f t="shared" si="904"/>
        <v>2030</v>
      </c>
      <c r="L4141">
        <f t="shared" si="910"/>
        <v>2035</v>
      </c>
      <c r="M4141" t="str">
        <f t="shared" si="905"/>
        <v>2030_2035</v>
      </c>
      <c r="N4141">
        <f t="shared" si="906"/>
        <v>2015</v>
      </c>
      <c r="O4141">
        <f t="shared" si="907"/>
        <v>2020</v>
      </c>
      <c r="P4141" t="str">
        <f t="shared" si="908"/>
        <v>2015_2020</v>
      </c>
      <c r="Q4141">
        <f t="shared" si="911"/>
        <v>0</v>
      </c>
      <c r="R4141">
        <f t="shared" si="912"/>
        <v>1</v>
      </c>
      <c r="S4141">
        <f t="shared" ca="1" si="913"/>
        <v>1</v>
      </c>
      <c r="U4141" t="str">
        <f t="shared" ca="1" si="914"/>
        <v>#</v>
      </c>
      <c r="V4141" t="str">
        <f t="shared" ca="1" si="915"/>
        <v>let cannot_decomm [$2030_2035$ , $2015_2020$ , $TS_DEC_COGEN_OIL $] := 1;</v>
      </c>
    </row>
    <row r="4142" spans="8:22" outlineLevel="1" x14ac:dyDescent="0.25">
      <c r="H4142">
        <f t="shared" si="902"/>
        <v>88</v>
      </c>
      <c r="I4142" t="str">
        <f t="shared" ca="1" si="909"/>
        <v xml:space="preserve">TS_DEC_COGEN_OIL </v>
      </c>
      <c r="J4142">
        <f t="shared" ca="1" si="903"/>
        <v>25</v>
      </c>
      <c r="K4142">
        <f t="shared" si="904"/>
        <v>2030</v>
      </c>
      <c r="L4142">
        <f t="shared" si="910"/>
        <v>2035</v>
      </c>
      <c r="M4142" t="str">
        <f t="shared" si="905"/>
        <v>2030_2035</v>
      </c>
      <c r="N4142">
        <f t="shared" si="906"/>
        <v>2020</v>
      </c>
      <c r="O4142">
        <f t="shared" si="907"/>
        <v>2025</v>
      </c>
      <c r="P4142" t="str">
        <f t="shared" si="908"/>
        <v>2020_2025</v>
      </c>
      <c r="Q4142">
        <f t="shared" si="911"/>
        <v>0</v>
      </c>
      <c r="R4142">
        <f t="shared" si="912"/>
        <v>1</v>
      </c>
      <c r="S4142">
        <f t="shared" ca="1" si="913"/>
        <v>1</v>
      </c>
      <c r="U4142" t="str">
        <f t="shared" ca="1" si="914"/>
        <v>#</v>
      </c>
      <c r="V4142" t="str">
        <f t="shared" ca="1" si="915"/>
        <v>let cannot_decomm [$2030_2035$ , $2020_2025$ , $TS_DEC_COGEN_OIL $] := 1;</v>
      </c>
    </row>
    <row r="4143" spans="8:22" outlineLevel="1" x14ac:dyDescent="0.25">
      <c r="H4143">
        <f t="shared" si="902"/>
        <v>88</v>
      </c>
      <c r="I4143" t="str">
        <f t="shared" ca="1" si="909"/>
        <v xml:space="preserve">TS_DEC_COGEN_OIL </v>
      </c>
      <c r="J4143">
        <f t="shared" ca="1" si="903"/>
        <v>25</v>
      </c>
      <c r="K4143">
        <f t="shared" si="904"/>
        <v>2030</v>
      </c>
      <c r="L4143">
        <f t="shared" si="910"/>
        <v>2035</v>
      </c>
      <c r="M4143" t="str">
        <f t="shared" si="905"/>
        <v>2030_2035</v>
      </c>
      <c r="N4143">
        <f t="shared" si="906"/>
        <v>2025</v>
      </c>
      <c r="O4143">
        <f t="shared" si="907"/>
        <v>2030</v>
      </c>
      <c r="P4143" t="str">
        <f t="shared" si="908"/>
        <v>2025_2030</v>
      </c>
      <c r="Q4143">
        <f t="shared" si="911"/>
        <v>0</v>
      </c>
      <c r="R4143">
        <f t="shared" si="912"/>
        <v>1</v>
      </c>
      <c r="S4143">
        <f t="shared" ca="1" si="913"/>
        <v>1</v>
      </c>
      <c r="U4143" t="str">
        <f t="shared" ca="1" si="914"/>
        <v>#</v>
      </c>
      <c r="V4143" t="str">
        <f t="shared" ca="1" si="915"/>
        <v>let cannot_decomm [$2030_2035$ , $2025_2030$ , $TS_DEC_COGEN_OIL $] := 1;</v>
      </c>
    </row>
    <row r="4144" spans="8:22" outlineLevel="1" x14ac:dyDescent="0.25">
      <c r="H4144">
        <f t="shared" si="902"/>
        <v>88</v>
      </c>
      <c r="I4144" t="str">
        <f t="shared" ca="1" si="909"/>
        <v xml:space="preserve">TS_DEC_COGEN_OIL </v>
      </c>
      <c r="J4144">
        <f t="shared" ca="1" si="903"/>
        <v>25</v>
      </c>
      <c r="K4144">
        <f t="shared" si="904"/>
        <v>2030</v>
      </c>
      <c r="L4144">
        <f t="shared" si="910"/>
        <v>2035</v>
      </c>
      <c r="M4144" t="str">
        <f t="shared" si="905"/>
        <v>2030_2035</v>
      </c>
      <c r="N4144">
        <f t="shared" si="906"/>
        <v>2030</v>
      </c>
      <c r="O4144">
        <f t="shared" si="907"/>
        <v>2035</v>
      </c>
      <c r="P4144" t="str">
        <f t="shared" si="908"/>
        <v>2030_2035</v>
      </c>
      <c r="Q4144">
        <f t="shared" si="911"/>
        <v>0</v>
      </c>
      <c r="R4144">
        <f t="shared" si="912"/>
        <v>0</v>
      </c>
      <c r="S4144">
        <f t="shared" ca="1" si="913"/>
        <v>1</v>
      </c>
      <c r="U4144" t="str">
        <f t="shared" ca="1" si="914"/>
        <v xml:space="preserve"> </v>
      </c>
      <c r="V4144" t="str">
        <f t="shared" ca="1" si="915"/>
        <v>let cannot_decomm [$2030_2035$ , $2030_2035$ , $TS_DEC_COGEN_OIL $] := 1;</v>
      </c>
    </row>
    <row r="4145" spans="8:22" outlineLevel="1" x14ac:dyDescent="0.25">
      <c r="H4145">
        <f t="shared" si="902"/>
        <v>88</v>
      </c>
      <c r="I4145" t="str">
        <f t="shared" ca="1" si="909"/>
        <v xml:space="preserve">TS_DEC_COGEN_OIL </v>
      </c>
      <c r="J4145">
        <f t="shared" ca="1" si="903"/>
        <v>25</v>
      </c>
      <c r="K4145">
        <f t="shared" si="904"/>
        <v>2030</v>
      </c>
      <c r="L4145">
        <f t="shared" si="910"/>
        <v>2035</v>
      </c>
      <c r="M4145" t="str">
        <f t="shared" si="905"/>
        <v>2030_2035</v>
      </c>
      <c r="N4145">
        <f t="shared" si="906"/>
        <v>2035</v>
      </c>
      <c r="O4145">
        <f t="shared" si="907"/>
        <v>2040</v>
      </c>
      <c r="P4145" t="str">
        <f t="shared" si="908"/>
        <v>2035_2040</v>
      </c>
      <c r="Q4145">
        <f t="shared" si="911"/>
        <v>0</v>
      </c>
      <c r="R4145">
        <f t="shared" si="912"/>
        <v>0</v>
      </c>
      <c r="S4145">
        <f t="shared" ca="1" si="913"/>
        <v>1</v>
      </c>
      <c r="U4145" t="str">
        <f t="shared" ca="1" si="914"/>
        <v xml:space="preserve"> </v>
      </c>
      <c r="V4145" t="str">
        <f t="shared" ca="1" si="915"/>
        <v>let cannot_decomm [$2030_2035$ , $2035_2040$ , $TS_DEC_COGEN_OIL $] := 1;</v>
      </c>
    </row>
    <row r="4146" spans="8:22" outlineLevel="1" x14ac:dyDescent="0.25">
      <c r="H4146">
        <f t="shared" si="902"/>
        <v>88</v>
      </c>
      <c r="I4146" t="str">
        <f t="shared" ca="1" si="909"/>
        <v xml:space="preserve">TS_DEC_COGEN_OIL </v>
      </c>
      <c r="J4146">
        <f t="shared" ca="1" si="903"/>
        <v>25</v>
      </c>
      <c r="K4146">
        <f t="shared" si="904"/>
        <v>2030</v>
      </c>
      <c r="L4146">
        <f t="shared" si="910"/>
        <v>2035</v>
      </c>
      <c r="M4146" t="str">
        <f t="shared" si="905"/>
        <v>2030_2035</v>
      </c>
      <c r="N4146">
        <f t="shared" si="906"/>
        <v>2040</v>
      </c>
      <c r="O4146">
        <f t="shared" si="907"/>
        <v>2045</v>
      </c>
      <c r="P4146" t="str">
        <f t="shared" si="908"/>
        <v>2040_2045</v>
      </c>
      <c r="Q4146">
        <f t="shared" si="911"/>
        <v>0</v>
      </c>
      <c r="R4146">
        <f t="shared" si="912"/>
        <v>0</v>
      </c>
      <c r="S4146">
        <f t="shared" ca="1" si="913"/>
        <v>1</v>
      </c>
      <c r="U4146" t="str">
        <f t="shared" ca="1" si="914"/>
        <v xml:space="preserve"> </v>
      </c>
      <c r="V4146" t="str">
        <f t="shared" ca="1" si="915"/>
        <v>let cannot_decomm [$2030_2035$ , $2040_2045$ , $TS_DEC_COGEN_OIL $] := 1;</v>
      </c>
    </row>
    <row r="4147" spans="8:22" outlineLevel="1" x14ac:dyDescent="0.25">
      <c r="H4147">
        <f t="shared" si="902"/>
        <v>88</v>
      </c>
      <c r="I4147" t="str">
        <f t="shared" ca="1" si="909"/>
        <v xml:space="preserve">TS_DEC_COGEN_OIL </v>
      </c>
      <c r="J4147">
        <f t="shared" ca="1" si="903"/>
        <v>25</v>
      </c>
      <c r="K4147">
        <f t="shared" si="904"/>
        <v>2030</v>
      </c>
      <c r="L4147">
        <f t="shared" si="910"/>
        <v>2035</v>
      </c>
      <c r="M4147" t="str">
        <f t="shared" si="905"/>
        <v>2030_2035</v>
      </c>
      <c r="N4147">
        <f t="shared" si="906"/>
        <v>2045</v>
      </c>
      <c r="O4147">
        <f t="shared" si="907"/>
        <v>2050</v>
      </c>
      <c r="P4147" t="str">
        <f t="shared" si="908"/>
        <v>2045_2050</v>
      </c>
      <c r="Q4147">
        <f t="shared" si="911"/>
        <v>0</v>
      </c>
      <c r="R4147">
        <f t="shared" si="912"/>
        <v>0</v>
      </c>
      <c r="S4147">
        <f t="shared" ca="1" si="913"/>
        <v>1</v>
      </c>
      <c r="U4147" t="str">
        <f t="shared" ca="1" si="914"/>
        <v xml:space="preserve"> </v>
      </c>
      <c r="V4147" t="str">
        <f t="shared" ca="1" si="915"/>
        <v>let cannot_decomm [$2030_2035$ , $2045_2050$ , $TS_DEC_COGEN_OIL $] := 1;</v>
      </c>
    </row>
    <row r="4148" spans="8:22" outlineLevel="1" x14ac:dyDescent="0.25">
      <c r="H4148">
        <f t="shared" si="902"/>
        <v>88</v>
      </c>
      <c r="I4148" t="str">
        <f t="shared" ca="1" si="909"/>
        <v xml:space="preserve">TS_DEC_COGEN_OIL </v>
      </c>
      <c r="J4148">
        <f t="shared" ca="1" si="903"/>
        <v>25</v>
      </c>
      <c r="K4148">
        <f t="shared" si="904"/>
        <v>2035</v>
      </c>
      <c r="L4148">
        <f t="shared" si="910"/>
        <v>2040</v>
      </c>
      <c r="M4148" t="str">
        <f t="shared" si="905"/>
        <v>2035_2040</v>
      </c>
      <c r="N4148">
        <f t="shared" si="906"/>
        <v>2015</v>
      </c>
      <c r="O4148">
        <f t="shared" si="907"/>
        <v>2020</v>
      </c>
      <c r="P4148" t="str">
        <f t="shared" si="908"/>
        <v>2015_2020</v>
      </c>
      <c r="Q4148">
        <f t="shared" si="911"/>
        <v>0</v>
      </c>
      <c r="R4148">
        <f t="shared" si="912"/>
        <v>1</v>
      </c>
      <c r="S4148">
        <f t="shared" ca="1" si="913"/>
        <v>1</v>
      </c>
      <c r="U4148" t="str">
        <f t="shared" ca="1" si="914"/>
        <v>#</v>
      </c>
      <c r="V4148" t="str">
        <f t="shared" ca="1" si="915"/>
        <v>let cannot_decomm [$2035_2040$ , $2015_2020$ , $TS_DEC_COGEN_OIL $] := 1;</v>
      </c>
    </row>
    <row r="4149" spans="8:22" outlineLevel="1" x14ac:dyDescent="0.25">
      <c r="H4149">
        <f t="shared" ref="H4149:H4212" si="916">(FLOOR((ROW(A4149)-4)/49,1))+4</f>
        <v>88</v>
      </c>
      <c r="I4149" t="str">
        <f t="shared" ca="1" si="909"/>
        <v xml:space="preserve">TS_DEC_COGEN_OIL </v>
      </c>
      <c r="J4149">
        <f t="shared" ref="J4149:J4212" ca="1" si="917">INDIRECT("C"&amp;H4149)</f>
        <v>25</v>
      </c>
      <c r="K4149">
        <f t="shared" ref="K4149:K4212" si="918">2015+MOD(FLOOR((ROW(A4149)-4)/7,1),7)*5</f>
        <v>2035</v>
      </c>
      <c r="L4149">
        <f t="shared" si="910"/>
        <v>2040</v>
      </c>
      <c r="M4149" t="str">
        <f t="shared" ref="M4149:M4212" si="919">K4149&amp;"_"&amp;L4149</f>
        <v>2035_2040</v>
      </c>
      <c r="N4149">
        <f t="shared" ref="N4149:N4212" si="920">2015+MOD(ROW(D4149)-4,7)*5</f>
        <v>2020</v>
      </c>
      <c r="O4149">
        <f t="shared" ref="O4149:O4212" si="921">2020+MOD(ROW(E4149)-4,7)*5</f>
        <v>2025</v>
      </c>
      <c r="P4149" t="str">
        <f t="shared" ref="P4149:P4212" si="922">N4149&amp;"_"&amp;O4149</f>
        <v>2020_2025</v>
      </c>
      <c r="Q4149">
        <f t="shared" si="911"/>
        <v>0</v>
      </c>
      <c r="R4149">
        <f t="shared" si="912"/>
        <v>1</v>
      </c>
      <c r="S4149">
        <f t="shared" ca="1" si="913"/>
        <v>1</v>
      </c>
      <c r="U4149" t="str">
        <f t="shared" ca="1" si="914"/>
        <v>#</v>
      </c>
      <c r="V4149" t="str">
        <f t="shared" ca="1" si="915"/>
        <v>let cannot_decomm [$2035_2040$ , $2020_2025$ , $TS_DEC_COGEN_OIL $] := 1;</v>
      </c>
    </row>
    <row r="4150" spans="8:22" outlineLevel="1" x14ac:dyDescent="0.25">
      <c r="H4150">
        <f t="shared" si="916"/>
        <v>88</v>
      </c>
      <c r="I4150" t="str">
        <f t="shared" ca="1" si="909"/>
        <v xml:space="preserve">TS_DEC_COGEN_OIL </v>
      </c>
      <c r="J4150">
        <f t="shared" ca="1" si="917"/>
        <v>25</v>
      </c>
      <c r="K4150">
        <f t="shared" si="918"/>
        <v>2035</v>
      </c>
      <c r="L4150">
        <f t="shared" si="910"/>
        <v>2040</v>
      </c>
      <c r="M4150" t="str">
        <f t="shared" si="919"/>
        <v>2035_2040</v>
      </c>
      <c r="N4150">
        <f t="shared" si="920"/>
        <v>2025</v>
      </c>
      <c r="O4150">
        <f t="shared" si="921"/>
        <v>2030</v>
      </c>
      <c r="P4150" t="str">
        <f t="shared" si="922"/>
        <v>2025_2030</v>
      </c>
      <c r="Q4150">
        <f t="shared" si="911"/>
        <v>0</v>
      </c>
      <c r="R4150">
        <f t="shared" si="912"/>
        <v>1</v>
      </c>
      <c r="S4150">
        <f t="shared" ca="1" si="913"/>
        <v>1</v>
      </c>
      <c r="U4150" t="str">
        <f t="shared" ca="1" si="914"/>
        <v>#</v>
      </c>
      <c r="V4150" t="str">
        <f t="shared" ca="1" si="915"/>
        <v>let cannot_decomm [$2035_2040$ , $2025_2030$ , $TS_DEC_COGEN_OIL $] := 1;</v>
      </c>
    </row>
    <row r="4151" spans="8:22" outlineLevel="1" x14ac:dyDescent="0.25">
      <c r="H4151">
        <f t="shared" si="916"/>
        <v>88</v>
      </c>
      <c r="I4151" t="str">
        <f t="shared" ca="1" si="909"/>
        <v xml:space="preserve">TS_DEC_COGEN_OIL </v>
      </c>
      <c r="J4151">
        <f t="shared" ca="1" si="917"/>
        <v>25</v>
      </c>
      <c r="K4151">
        <f t="shared" si="918"/>
        <v>2035</v>
      </c>
      <c r="L4151">
        <f t="shared" si="910"/>
        <v>2040</v>
      </c>
      <c r="M4151" t="str">
        <f t="shared" si="919"/>
        <v>2035_2040</v>
      </c>
      <c r="N4151">
        <f t="shared" si="920"/>
        <v>2030</v>
      </c>
      <c r="O4151">
        <f t="shared" si="921"/>
        <v>2035</v>
      </c>
      <c r="P4151" t="str">
        <f t="shared" si="922"/>
        <v>2030_2035</v>
      </c>
      <c r="Q4151">
        <f t="shared" si="911"/>
        <v>0</v>
      </c>
      <c r="R4151">
        <f t="shared" si="912"/>
        <v>1</v>
      </c>
      <c r="S4151">
        <f t="shared" ca="1" si="913"/>
        <v>1</v>
      </c>
      <c r="U4151" t="str">
        <f t="shared" ca="1" si="914"/>
        <v>#</v>
      </c>
      <c r="V4151" t="str">
        <f t="shared" ca="1" si="915"/>
        <v>let cannot_decomm [$2035_2040$ , $2030_2035$ , $TS_DEC_COGEN_OIL $] := 1;</v>
      </c>
    </row>
    <row r="4152" spans="8:22" outlineLevel="1" x14ac:dyDescent="0.25">
      <c r="H4152">
        <f t="shared" si="916"/>
        <v>88</v>
      </c>
      <c r="I4152" t="str">
        <f t="shared" ca="1" si="909"/>
        <v xml:space="preserve">TS_DEC_COGEN_OIL </v>
      </c>
      <c r="J4152">
        <f t="shared" ca="1" si="917"/>
        <v>25</v>
      </c>
      <c r="K4152">
        <f t="shared" si="918"/>
        <v>2035</v>
      </c>
      <c r="L4152">
        <f t="shared" si="910"/>
        <v>2040</v>
      </c>
      <c r="M4152" t="str">
        <f t="shared" si="919"/>
        <v>2035_2040</v>
      </c>
      <c r="N4152">
        <f t="shared" si="920"/>
        <v>2035</v>
      </c>
      <c r="O4152">
        <f t="shared" si="921"/>
        <v>2040</v>
      </c>
      <c r="P4152" t="str">
        <f t="shared" si="922"/>
        <v>2035_2040</v>
      </c>
      <c r="Q4152">
        <f t="shared" si="911"/>
        <v>0</v>
      </c>
      <c r="R4152">
        <f t="shared" si="912"/>
        <v>0</v>
      </c>
      <c r="S4152">
        <f t="shared" ca="1" si="913"/>
        <v>1</v>
      </c>
      <c r="U4152" t="str">
        <f t="shared" ca="1" si="914"/>
        <v xml:space="preserve"> </v>
      </c>
      <c r="V4152" t="str">
        <f t="shared" ca="1" si="915"/>
        <v>let cannot_decomm [$2035_2040$ , $2035_2040$ , $TS_DEC_COGEN_OIL $] := 1;</v>
      </c>
    </row>
    <row r="4153" spans="8:22" outlineLevel="1" x14ac:dyDescent="0.25">
      <c r="H4153">
        <f t="shared" si="916"/>
        <v>88</v>
      </c>
      <c r="I4153" t="str">
        <f t="shared" ca="1" si="909"/>
        <v xml:space="preserve">TS_DEC_COGEN_OIL </v>
      </c>
      <c r="J4153">
        <f t="shared" ca="1" si="917"/>
        <v>25</v>
      </c>
      <c r="K4153">
        <f t="shared" si="918"/>
        <v>2035</v>
      </c>
      <c r="L4153">
        <f t="shared" si="910"/>
        <v>2040</v>
      </c>
      <c r="M4153" t="str">
        <f t="shared" si="919"/>
        <v>2035_2040</v>
      </c>
      <c r="N4153">
        <f t="shared" si="920"/>
        <v>2040</v>
      </c>
      <c r="O4153">
        <f t="shared" si="921"/>
        <v>2045</v>
      </c>
      <c r="P4153" t="str">
        <f t="shared" si="922"/>
        <v>2040_2045</v>
      </c>
      <c r="Q4153">
        <f t="shared" si="911"/>
        <v>0</v>
      </c>
      <c r="R4153">
        <f t="shared" si="912"/>
        <v>0</v>
      </c>
      <c r="S4153">
        <f t="shared" ca="1" si="913"/>
        <v>1</v>
      </c>
      <c r="U4153" t="str">
        <f t="shared" ca="1" si="914"/>
        <v xml:space="preserve"> </v>
      </c>
      <c r="V4153" t="str">
        <f t="shared" ca="1" si="915"/>
        <v>let cannot_decomm [$2035_2040$ , $2040_2045$ , $TS_DEC_COGEN_OIL $] := 1;</v>
      </c>
    </row>
    <row r="4154" spans="8:22" outlineLevel="1" x14ac:dyDescent="0.25">
      <c r="H4154">
        <f t="shared" si="916"/>
        <v>88</v>
      </c>
      <c r="I4154" t="str">
        <f t="shared" ca="1" si="909"/>
        <v xml:space="preserve">TS_DEC_COGEN_OIL </v>
      </c>
      <c r="J4154">
        <f t="shared" ca="1" si="917"/>
        <v>25</v>
      </c>
      <c r="K4154">
        <f t="shared" si="918"/>
        <v>2035</v>
      </c>
      <c r="L4154">
        <f t="shared" si="910"/>
        <v>2040</v>
      </c>
      <c r="M4154" t="str">
        <f t="shared" si="919"/>
        <v>2035_2040</v>
      </c>
      <c r="N4154">
        <f t="shared" si="920"/>
        <v>2045</v>
      </c>
      <c r="O4154">
        <f t="shared" si="921"/>
        <v>2050</v>
      </c>
      <c r="P4154" t="str">
        <f t="shared" si="922"/>
        <v>2045_2050</v>
      </c>
      <c r="Q4154">
        <f t="shared" si="911"/>
        <v>0</v>
      </c>
      <c r="R4154">
        <f t="shared" si="912"/>
        <v>0</v>
      </c>
      <c r="S4154">
        <f t="shared" ca="1" si="913"/>
        <v>1</v>
      </c>
      <c r="U4154" t="str">
        <f t="shared" ca="1" si="914"/>
        <v xml:space="preserve"> </v>
      </c>
      <c r="V4154" t="str">
        <f t="shared" ca="1" si="915"/>
        <v>let cannot_decomm [$2035_2040$ , $2045_2050$ , $TS_DEC_COGEN_OIL $] := 1;</v>
      </c>
    </row>
    <row r="4155" spans="8:22" outlineLevel="1" x14ac:dyDescent="0.25">
      <c r="H4155">
        <f t="shared" si="916"/>
        <v>88</v>
      </c>
      <c r="I4155" t="str">
        <f t="shared" ca="1" si="909"/>
        <v xml:space="preserve">TS_DEC_COGEN_OIL </v>
      </c>
      <c r="J4155">
        <f t="shared" ca="1" si="917"/>
        <v>25</v>
      </c>
      <c r="K4155">
        <f t="shared" si="918"/>
        <v>2040</v>
      </c>
      <c r="L4155">
        <f t="shared" si="910"/>
        <v>2045</v>
      </c>
      <c r="M4155" t="str">
        <f t="shared" si="919"/>
        <v>2040_2045</v>
      </c>
      <c r="N4155">
        <f t="shared" si="920"/>
        <v>2015</v>
      </c>
      <c r="O4155">
        <f t="shared" si="921"/>
        <v>2020</v>
      </c>
      <c r="P4155" t="str">
        <f t="shared" si="922"/>
        <v>2015_2020</v>
      </c>
      <c r="Q4155">
        <f t="shared" si="911"/>
        <v>0</v>
      </c>
      <c r="R4155">
        <f t="shared" si="912"/>
        <v>1</v>
      </c>
      <c r="S4155">
        <f t="shared" ca="1" si="913"/>
        <v>0</v>
      </c>
      <c r="U4155" t="str">
        <f t="shared" ca="1" si="914"/>
        <v xml:space="preserve"> </v>
      </c>
      <c r="V4155" t="str">
        <f t="shared" ca="1" si="915"/>
        <v>let cannot_decomm [$2040_2045$ , $2015_2020$ , $TS_DEC_COGEN_OIL $] := 1;</v>
      </c>
    </row>
    <row r="4156" spans="8:22" outlineLevel="1" x14ac:dyDescent="0.25">
      <c r="H4156">
        <f t="shared" si="916"/>
        <v>88</v>
      </c>
      <c r="I4156" t="str">
        <f t="shared" ca="1" si="909"/>
        <v xml:space="preserve">TS_DEC_COGEN_OIL </v>
      </c>
      <c r="J4156">
        <f t="shared" ca="1" si="917"/>
        <v>25</v>
      </c>
      <c r="K4156">
        <f t="shared" si="918"/>
        <v>2040</v>
      </c>
      <c r="L4156">
        <f t="shared" si="910"/>
        <v>2045</v>
      </c>
      <c r="M4156" t="str">
        <f t="shared" si="919"/>
        <v>2040_2045</v>
      </c>
      <c r="N4156">
        <f t="shared" si="920"/>
        <v>2020</v>
      </c>
      <c r="O4156">
        <f t="shared" si="921"/>
        <v>2025</v>
      </c>
      <c r="P4156" t="str">
        <f t="shared" si="922"/>
        <v>2020_2025</v>
      </c>
      <c r="Q4156">
        <f t="shared" si="911"/>
        <v>0</v>
      </c>
      <c r="R4156">
        <f t="shared" si="912"/>
        <v>1</v>
      </c>
      <c r="S4156">
        <f t="shared" ca="1" si="913"/>
        <v>1</v>
      </c>
      <c r="U4156" t="str">
        <f t="shared" ca="1" si="914"/>
        <v>#</v>
      </c>
      <c r="V4156" t="str">
        <f t="shared" ca="1" si="915"/>
        <v>let cannot_decomm [$2040_2045$ , $2020_2025$ , $TS_DEC_COGEN_OIL $] := 1;</v>
      </c>
    </row>
    <row r="4157" spans="8:22" outlineLevel="1" x14ac:dyDescent="0.25">
      <c r="H4157">
        <f t="shared" si="916"/>
        <v>88</v>
      </c>
      <c r="I4157" t="str">
        <f t="shared" ca="1" si="909"/>
        <v xml:space="preserve">TS_DEC_COGEN_OIL </v>
      </c>
      <c r="J4157">
        <f t="shared" ca="1" si="917"/>
        <v>25</v>
      </c>
      <c r="K4157">
        <f t="shared" si="918"/>
        <v>2040</v>
      </c>
      <c r="L4157">
        <f t="shared" si="910"/>
        <v>2045</v>
      </c>
      <c r="M4157" t="str">
        <f t="shared" si="919"/>
        <v>2040_2045</v>
      </c>
      <c r="N4157">
        <f t="shared" si="920"/>
        <v>2025</v>
      </c>
      <c r="O4157">
        <f t="shared" si="921"/>
        <v>2030</v>
      </c>
      <c r="P4157" t="str">
        <f t="shared" si="922"/>
        <v>2025_2030</v>
      </c>
      <c r="Q4157">
        <f t="shared" si="911"/>
        <v>0</v>
      </c>
      <c r="R4157">
        <f t="shared" si="912"/>
        <v>1</v>
      </c>
      <c r="S4157">
        <f t="shared" ca="1" si="913"/>
        <v>1</v>
      </c>
      <c r="U4157" t="str">
        <f t="shared" ca="1" si="914"/>
        <v>#</v>
      </c>
      <c r="V4157" t="str">
        <f t="shared" ca="1" si="915"/>
        <v>let cannot_decomm [$2040_2045$ , $2025_2030$ , $TS_DEC_COGEN_OIL $] := 1;</v>
      </c>
    </row>
    <row r="4158" spans="8:22" outlineLevel="1" x14ac:dyDescent="0.25">
      <c r="H4158">
        <f t="shared" si="916"/>
        <v>88</v>
      </c>
      <c r="I4158" t="str">
        <f t="shared" ca="1" si="909"/>
        <v xml:space="preserve">TS_DEC_COGEN_OIL </v>
      </c>
      <c r="J4158">
        <f t="shared" ca="1" si="917"/>
        <v>25</v>
      </c>
      <c r="K4158">
        <f t="shared" si="918"/>
        <v>2040</v>
      </c>
      <c r="L4158">
        <f t="shared" si="910"/>
        <v>2045</v>
      </c>
      <c r="M4158" t="str">
        <f t="shared" si="919"/>
        <v>2040_2045</v>
      </c>
      <c r="N4158">
        <f t="shared" si="920"/>
        <v>2030</v>
      </c>
      <c r="O4158">
        <f t="shared" si="921"/>
        <v>2035</v>
      </c>
      <c r="P4158" t="str">
        <f t="shared" si="922"/>
        <v>2030_2035</v>
      </c>
      <c r="Q4158">
        <f t="shared" si="911"/>
        <v>0</v>
      </c>
      <c r="R4158">
        <f t="shared" si="912"/>
        <v>1</v>
      </c>
      <c r="S4158">
        <f t="shared" ca="1" si="913"/>
        <v>1</v>
      </c>
      <c r="U4158" t="str">
        <f t="shared" ca="1" si="914"/>
        <v>#</v>
      </c>
      <c r="V4158" t="str">
        <f t="shared" ca="1" si="915"/>
        <v>let cannot_decomm [$2040_2045$ , $2030_2035$ , $TS_DEC_COGEN_OIL $] := 1;</v>
      </c>
    </row>
    <row r="4159" spans="8:22" outlineLevel="1" x14ac:dyDescent="0.25">
      <c r="H4159">
        <f t="shared" si="916"/>
        <v>88</v>
      </c>
      <c r="I4159" t="str">
        <f t="shared" ca="1" si="909"/>
        <v xml:space="preserve">TS_DEC_COGEN_OIL </v>
      </c>
      <c r="J4159">
        <f t="shared" ca="1" si="917"/>
        <v>25</v>
      </c>
      <c r="K4159">
        <f t="shared" si="918"/>
        <v>2040</v>
      </c>
      <c r="L4159">
        <f t="shared" si="910"/>
        <v>2045</v>
      </c>
      <c r="M4159" t="str">
        <f t="shared" si="919"/>
        <v>2040_2045</v>
      </c>
      <c r="N4159">
        <f t="shared" si="920"/>
        <v>2035</v>
      </c>
      <c r="O4159">
        <f t="shared" si="921"/>
        <v>2040</v>
      </c>
      <c r="P4159" t="str">
        <f t="shared" si="922"/>
        <v>2035_2040</v>
      </c>
      <c r="Q4159">
        <f t="shared" si="911"/>
        <v>0</v>
      </c>
      <c r="R4159">
        <f t="shared" si="912"/>
        <v>1</v>
      </c>
      <c r="S4159">
        <f t="shared" ca="1" si="913"/>
        <v>1</v>
      </c>
      <c r="U4159" t="str">
        <f t="shared" ca="1" si="914"/>
        <v>#</v>
      </c>
      <c r="V4159" t="str">
        <f t="shared" ca="1" si="915"/>
        <v>let cannot_decomm [$2040_2045$ , $2035_2040$ , $TS_DEC_COGEN_OIL $] := 1;</v>
      </c>
    </row>
    <row r="4160" spans="8:22" outlineLevel="1" x14ac:dyDescent="0.25">
      <c r="H4160">
        <f t="shared" si="916"/>
        <v>88</v>
      </c>
      <c r="I4160" t="str">
        <f t="shared" ca="1" si="909"/>
        <v xml:space="preserve">TS_DEC_COGEN_OIL </v>
      </c>
      <c r="J4160">
        <f t="shared" ca="1" si="917"/>
        <v>25</v>
      </c>
      <c r="K4160">
        <f t="shared" si="918"/>
        <v>2040</v>
      </c>
      <c r="L4160">
        <f t="shared" si="910"/>
        <v>2045</v>
      </c>
      <c r="M4160" t="str">
        <f t="shared" si="919"/>
        <v>2040_2045</v>
      </c>
      <c r="N4160">
        <f t="shared" si="920"/>
        <v>2040</v>
      </c>
      <c r="O4160">
        <f t="shared" si="921"/>
        <v>2045</v>
      </c>
      <c r="P4160" t="str">
        <f t="shared" si="922"/>
        <v>2040_2045</v>
      </c>
      <c r="Q4160">
        <f t="shared" si="911"/>
        <v>0</v>
      </c>
      <c r="R4160">
        <f t="shared" si="912"/>
        <v>0</v>
      </c>
      <c r="S4160">
        <f t="shared" ca="1" si="913"/>
        <v>1</v>
      </c>
      <c r="U4160" t="str">
        <f t="shared" ca="1" si="914"/>
        <v xml:space="preserve"> </v>
      </c>
      <c r="V4160" t="str">
        <f t="shared" ca="1" si="915"/>
        <v>let cannot_decomm [$2040_2045$ , $2040_2045$ , $TS_DEC_COGEN_OIL $] := 1;</v>
      </c>
    </row>
    <row r="4161" spans="8:22" outlineLevel="1" x14ac:dyDescent="0.25">
      <c r="H4161">
        <f t="shared" si="916"/>
        <v>88</v>
      </c>
      <c r="I4161" t="str">
        <f t="shared" ca="1" si="909"/>
        <v xml:space="preserve">TS_DEC_COGEN_OIL </v>
      </c>
      <c r="J4161">
        <f t="shared" ca="1" si="917"/>
        <v>25</v>
      </c>
      <c r="K4161">
        <f t="shared" si="918"/>
        <v>2040</v>
      </c>
      <c r="L4161">
        <f t="shared" si="910"/>
        <v>2045</v>
      </c>
      <c r="M4161" t="str">
        <f t="shared" si="919"/>
        <v>2040_2045</v>
      </c>
      <c r="N4161">
        <f t="shared" si="920"/>
        <v>2045</v>
      </c>
      <c r="O4161">
        <f t="shared" si="921"/>
        <v>2050</v>
      </c>
      <c r="P4161" t="str">
        <f t="shared" si="922"/>
        <v>2045_2050</v>
      </c>
      <c r="Q4161">
        <f t="shared" si="911"/>
        <v>0</v>
      </c>
      <c r="R4161">
        <f t="shared" si="912"/>
        <v>0</v>
      </c>
      <c r="S4161">
        <f t="shared" ca="1" si="913"/>
        <v>1</v>
      </c>
      <c r="U4161" t="str">
        <f t="shared" ca="1" si="914"/>
        <v xml:space="preserve"> </v>
      </c>
      <c r="V4161" t="str">
        <f t="shared" ca="1" si="915"/>
        <v>let cannot_decomm [$2040_2045$ , $2045_2050$ , $TS_DEC_COGEN_OIL $] := 1;</v>
      </c>
    </row>
    <row r="4162" spans="8:22" outlineLevel="1" x14ac:dyDescent="0.25">
      <c r="H4162">
        <f t="shared" si="916"/>
        <v>88</v>
      </c>
      <c r="I4162" t="str">
        <f t="shared" ca="1" si="909"/>
        <v xml:space="preserve">TS_DEC_COGEN_OIL </v>
      </c>
      <c r="J4162">
        <f t="shared" ca="1" si="917"/>
        <v>25</v>
      </c>
      <c r="K4162">
        <f t="shared" si="918"/>
        <v>2045</v>
      </c>
      <c r="L4162">
        <f t="shared" si="910"/>
        <v>2050</v>
      </c>
      <c r="M4162" t="str">
        <f t="shared" si="919"/>
        <v>2045_2050</v>
      </c>
      <c r="N4162">
        <f t="shared" si="920"/>
        <v>2015</v>
      </c>
      <c r="O4162">
        <f t="shared" si="921"/>
        <v>2020</v>
      </c>
      <c r="P4162" t="str">
        <f t="shared" si="922"/>
        <v>2015_2020</v>
      </c>
      <c r="Q4162">
        <f t="shared" si="911"/>
        <v>0</v>
      </c>
      <c r="R4162">
        <f t="shared" si="912"/>
        <v>1</v>
      </c>
      <c r="S4162">
        <f t="shared" ca="1" si="913"/>
        <v>0</v>
      </c>
      <c r="U4162" t="str">
        <f t="shared" ca="1" si="914"/>
        <v xml:space="preserve"> </v>
      </c>
      <c r="V4162" t="str">
        <f t="shared" ca="1" si="915"/>
        <v>let cannot_decomm [$2045_2050$ , $2015_2020$ , $TS_DEC_COGEN_OIL $] := 1;</v>
      </c>
    </row>
    <row r="4163" spans="8:22" outlineLevel="1" x14ac:dyDescent="0.25">
      <c r="H4163">
        <f t="shared" si="916"/>
        <v>88</v>
      </c>
      <c r="I4163" t="str">
        <f t="shared" ca="1" si="909"/>
        <v xml:space="preserve">TS_DEC_COGEN_OIL </v>
      </c>
      <c r="J4163">
        <f t="shared" ca="1" si="917"/>
        <v>25</v>
      </c>
      <c r="K4163">
        <f t="shared" si="918"/>
        <v>2045</v>
      </c>
      <c r="L4163">
        <f t="shared" si="910"/>
        <v>2050</v>
      </c>
      <c r="M4163" t="str">
        <f t="shared" si="919"/>
        <v>2045_2050</v>
      </c>
      <c r="N4163">
        <f t="shared" si="920"/>
        <v>2020</v>
      </c>
      <c r="O4163">
        <f t="shared" si="921"/>
        <v>2025</v>
      </c>
      <c r="P4163" t="str">
        <f t="shared" si="922"/>
        <v>2020_2025</v>
      </c>
      <c r="Q4163">
        <f t="shared" si="911"/>
        <v>0</v>
      </c>
      <c r="R4163">
        <f t="shared" si="912"/>
        <v>1</v>
      </c>
      <c r="S4163">
        <f t="shared" ca="1" si="913"/>
        <v>0</v>
      </c>
      <c r="U4163" t="str">
        <f t="shared" ca="1" si="914"/>
        <v xml:space="preserve"> </v>
      </c>
      <c r="V4163" t="str">
        <f t="shared" ca="1" si="915"/>
        <v>let cannot_decomm [$2045_2050$ , $2020_2025$ , $TS_DEC_COGEN_OIL $] := 1;</v>
      </c>
    </row>
    <row r="4164" spans="8:22" outlineLevel="1" x14ac:dyDescent="0.25">
      <c r="H4164">
        <f t="shared" si="916"/>
        <v>88</v>
      </c>
      <c r="I4164" t="str">
        <f t="shared" ca="1" si="909"/>
        <v xml:space="preserve">TS_DEC_COGEN_OIL </v>
      </c>
      <c r="J4164">
        <f t="shared" ca="1" si="917"/>
        <v>25</v>
      </c>
      <c r="K4164">
        <f t="shared" si="918"/>
        <v>2045</v>
      </c>
      <c r="L4164">
        <f t="shared" si="910"/>
        <v>2050</v>
      </c>
      <c r="M4164" t="str">
        <f t="shared" si="919"/>
        <v>2045_2050</v>
      </c>
      <c r="N4164">
        <f t="shared" si="920"/>
        <v>2025</v>
      </c>
      <c r="O4164">
        <f t="shared" si="921"/>
        <v>2030</v>
      </c>
      <c r="P4164" t="str">
        <f t="shared" si="922"/>
        <v>2025_2030</v>
      </c>
      <c r="Q4164">
        <f t="shared" si="911"/>
        <v>0</v>
      </c>
      <c r="R4164">
        <f t="shared" si="912"/>
        <v>1</v>
      </c>
      <c r="S4164">
        <f t="shared" ca="1" si="913"/>
        <v>1</v>
      </c>
      <c r="U4164" t="str">
        <f t="shared" ca="1" si="914"/>
        <v>#</v>
      </c>
      <c r="V4164" t="str">
        <f t="shared" ca="1" si="915"/>
        <v>let cannot_decomm [$2045_2050$ , $2025_2030$ , $TS_DEC_COGEN_OIL $] := 1;</v>
      </c>
    </row>
    <row r="4165" spans="8:22" outlineLevel="1" x14ac:dyDescent="0.25">
      <c r="H4165">
        <f t="shared" si="916"/>
        <v>88</v>
      </c>
      <c r="I4165" t="str">
        <f t="shared" ref="I4165:I4228" ca="1" si="923">INDIRECT("A"&amp;H4165)</f>
        <v xml:space="preserve">TS_DEC_COGEN_OIL </v>
      </c>
      <c r="J4165">
        <f t="shared" ca="1" si="917"/>
        <v>25</v>
      </c>
      <c r="K4165">
        <f t="shared" si="918"/>
        <v>2045</v>
      </c>
      <c r="L4165">
        <f t="shared" ref="L4165:L4228" si="924">K4165+5</f>
        <v>2050</v>
      </c>
      <c r="M4165" t="str">
        <f t="shared" si="919"/>
        <v>2045_2050</v>
      </c>
      <c r="N4165">
        <f t="shared" si="920"/>
        <v>2030</v>
      </c>
      <c r="O4165">
        <f t="shared" si="921"/>
        <v>2035</v>
      </c>
      <c r="P4165" t="str">
        <f t="shared" si="922"/>
        <v>2030_2035</v>
      </c>
      <c r="Q4165">
        <f t="shared" ref="Q4165:Q4228" si="925">IF(K4165=2015,IF(N4165=2015,1,0),0)</f>
        <v>0</v>
      </c>
      <c r="R4165">
        <f t="shared" ref="R4165:R4228" si="926">IF(K4165&gt;N4165,1,0)</f>
        <v>1</v>
      </c>
      <c r="S4165">
        <f t="shared" ref="S4165:S4228" ca="1" si="927">IF(K4165&lt;(N4165+J4165),1,0)</f>
        <v>1</v>
      </c>
      <c r="U4165" t="str">
        <f t="shared" ref="U4165:U4228" ca="1" si="928">IF(Q4165=1,"#",IF((R4165+S4165)=2,"#"," "))</f>
        <v>#</v>
      </c>
      <c r="V4165" t="str">
        <f t="shared" ref="V4165:V4228" ca="1" si="929">"let cannot_decomm [$"&amp;M4165&amp;"$ , $"&amp;P4165&amp;"$ , $"&amp;I4165&amp;"$] := 1;"</f>
        <v>let cannot_decomm [$2045_2050$ , $2030_2035$ , $TS_DEC_COGEN_OIL $] := 1;</v>
      </c>
    </row>
    <row r="4166" spans="8:22" outlineLevel="1" x14ac:dyDescent="0.25">
      <c r="H4166">
        <f t="shared" si="916"/>
        <v>88</v>
      </c>
      <c r="I4166" t="str">
        <f t="shared" ca="1" si="923"/>
        <v xml:space="preserve">TS_DEC_COGEN_OIL </v>
      </c>
      <c r="J4166">
        <f t="shared" ca="1" si="917"/>
        <v>25</v>
      </c>
      <c r="K4166">
        <f t="shared" si="918"/>
        <v>2045</v>
      </c>
      <c r="L4166">
        <f t="shared" si="924"/>
        <v>2050</v>
      </c>
      <c r="M4166" t="str">
        <f t="shared" si="919"/>
        <v>2045_2050</v>
      </c>
      <c r="N4166">
        <f t="shared" si="920"/>
        <v>2035</v>
      </c>
      <c r="O4166">
        <f t="shared" si="921"/>
        <v>2040</v>
      </c>
      <c r="P4166" t="str">
        <f t="shared" si="922"/>
        <v>2035_2040</v>
      </c>
      <c r="Q4166">
        <f t="shared" si="925"/>
        <v>0</v>
      </c>
      <c r="R4166">
        <f t="shared" si="926"/>
        <v>1</v>
      </c>
      <c r="S4166">
        <f t="shared" ca="1" si="927"/>
        <v>1</v>
      </c>
      <c r="U4166" t="str">
        <f t="shared" ca="1" si="928"/>
        <v>#</v>
      </c>
      <c r="V4166" t="str">
        <f t="shared" ca="1" si="929"/>
        <v>let cannot_decomm [$2045_2050$ , $2035_2040$ , $TS_DEC_COGEN_OIL $] := 1;</v>
      </c>
    </row>
    <row r="4167" spans="8:22" outlineLevel="1" x14ac:dyDescent="0.25">
      <c r="H4167">
        <f t="shared" si="916"/>
        <v>88</v>
      </c>
      <c r="I4167" t="str">
        <f t="shared" ca="1" si="923"/>
        <v xml:space="preserve">TS_DEC_COGEN_OIL </v>
      </c>
      <c r="J4167">
        <f t="shared" ca="1" si="917"/>
        <v>25</v>
      </c>
      <c r="K4167">
        <f t="shared" si="918"/>
        <v>2045</v>
      </c>
      <c r="L4167">
        <f t="shared" si="924"/>
        <v>2050</v>
      </c>
      <c r="M4167" t="str">
        <f t="shared" si="919"/>
        <v>2045_2050</v>
      </c>
      <c r="N4167">
        <f t="shared" si="920"/>
        <v>2040</v>
      </c>
      <c r="O4167">
        <f t="shared" si="921"/>
        <v>2045</v>
      </c>
      <c r="P4167" t="str">
        <f t="shared" si="922"/>
        <v>2040_2045</v>
      </c>
      <c r="Q4167">
        <f t="shared" si="925"/>
        <v>0</v>
      </c>
      <c r="R4167">
        <f t="shared" si="926"/>
        <v>1</v>
      </c>
      <c r="S4167">
        <f t="shared" ca="1" si="927"/>
        <v>1</v>
      </c>
      <c r="U4167" t="str">
        <f t="shared" ca="1" si="928"/>
        <v>#</v>
      </c>
      <c r="V4167" t="str">
        <f t="shared" ca="1" si="929"/>
        <v>let cannot_decomm [$2045_2050$ , $2040_2045$ , $TS_DEC_COGEN_OIL $] := 1;</v>
      </c>
    </row>
    <row r="4168" spans="8:22" outlineLevel="1" x14ac:dyDescent="0.25">
      <c r="H4168">
        <f t="shared" si="916"/>
        <v>88</v>
      </c>
      <c r="I4168" t="str">
        <f t="shared" ca="1" si="923"/>
        <v xml:space="preserve">TS_DEC_COGEN_OIL </v>
      </c>
      <c r="J4168">
        <f t="shared" ca="1" si="917"/>
        <v>25</v>
      </c>
      <c r="K4168">
        <f t="shared" si="918"/>
        <v>2045</v>
      </c>
      <c r="L4168">
        <f t="shared" si="924"/>
        <v>2050</v>
      </c>
      <c r="M4168" t="str">
        <f t="shared" si="919"/>
        <v>2045_2050</v>
      </c>
      <c r="N4168">
        <f t="shared" si="920"/>
        <v>2045</v>
      </c>
      <c r="O4168">
        <f t="shared" si="921"/>
        <v>2050</v>
      </c>
      <c r="P4168" t="str">
        <f t="shared" si="922"/>
        <v>2045_2050</v>
      </c>
      <c r="Q4168">
        <f t="shared" si="925"/>
        <v>0</v>
      </c>
      <c r="R4168">
        <f t="shared" si="926"/>
        <v>0</v>
      </c>
      <c r="S4168">
        <f t="shared" ca="1" si="927"/>
        <v>1</v>
      </c>
      <c r="U4168" t="str">
        <f t="shared" ca="1" si="928"/>
        <v xml:space="preserve"> </v>
      </c>
      <c r="V4168" t="str">
        <f t="shared" ca="1" si="929"/>
        <v>let cannot_decomm [$2045_2050$ , $2045_2050$ , $TS_DEC_COGEN_OIL $] := 1;</v>
      </c>
    </row>
    <row r="4169" spans="8:22" outlineLevel="1" x14ac:dyDescent="0.25">
      <c r="H4169">
        <f t="shared" si="916"/>
        <v>89</v>
      </c>
      <c r="I4169" t="str">
        <f t="shared" ca="1" si="923"/>
        <v xml:space="preserve">TS_DEC_ADVCOGEN_GAS </v>
      </c>
      <c r="J4169">
        <f t="shared" ca="1" si="917"/>
        <v>25</v>
      </c>
      <c r="K4169">
        <f t="shared" si="918"/>
        <v>2015</v>
      </c>
      <c r="L4169">
        <f t="shared" si="924"/>
        <v>2020</v>
      </c>
      <c r="M4169" t="str">
        <f t="shared" si="919"/>
        <v>2015_2020</v>
      </c>
      <c r="N4169">
        <f t="shared" si="920"/>
        <v>2015</v>
      </c>
      <c r="O4169">
        <f t="shared" si="921"/>
        <v>2020</v>
      </c>
      <c r="P4169" t="str">
        <f t="shared" si="922"/>
        <v>2015_2020</v>
      </c>
      <c r="Q4169">
        <f t="shared" si="925"/>
        <v>1</v>
      </c>
      <c r="R4169">
        <f t="shared" si="926"/>
        <v>0</v>
      </c>
      <c r="S4169">
        <f t="shared" ca="1" si="927"/>
        <v>1</v>
      </c>
      <c r="U4169" t="str">
        <f t="shared" si="928"/>
        <v>#</v>
      </c>
      <c r="V4169" t="str">
        <f t="shared" ca="1" si="929"/>
        <v>let cannot_decomm [$2015_2020$ , $2015_2020$ , $TS_DEC_ADVCOGEN_GAS $] := 1;</v>
      </c>
    </row>
    <row r="4170" spans="8:22" outlineLevel="1" x14ac:dyDescent="0.25">
      <c r="H4170">
        <f t="shared" si="916"/>
        <v>89</v>
      </c>
      <c r="I4170" t="str">
        <f t="shared" ca="1" si="923"/>
        <v xml:space="preserve">TS_DEC_ADVCOGEN_GAS </v>
      </c>
      <c r="J4170">
        <f t="shared" ca="1" si="917"/>
        <v>25</v>
      </c>
      <c r="K4170">
        <f t="shared" si="918"/>
        <v>2015</v>
      </c>
      <c r="L4170">
        <f t="shared" si="924"/>
        <v>2020</v>
      </c>
      <c r="M4170" t="str">
        <f t="shared" si="919"/>
        <v>2015_2020</v>
      </c>
      <c r="N4170">
        <f t="shared" si="920"/>
        <v>2020</v>
      </c>
      <c r="O4170">
        <f t="shared" si="921"/>
        <v>2025</v>
      </c>
      <c r="P4170" t="str">
        <f t="shared" si="922"/>
        <v>2020_2025</v>
      </c>
      <c r="Q4170">
        <f t="shared" si="925"/>
        <v>0</v>
      </c>
      <c r="R4170">
        <f t="shared" si="926"/>
        <v>0</v>
      </c>
      <c r="S4170">
        <f t="shared" ca="1" si="927"/>
        <v>1</v>
      </c>
      <c r="U4170" t="str">
        <f t="shared" ca="1" si="928"/>
        <v xml:space="preserve"> </v>
      </c>
      <c r="V4170" t="str">
        <f t="shared" ca="1" si="929"/>
        <v>let cannot_decomm [$2015_2020$ , $2020_2025$ , $TS_DEC_ADVCOGEN_GAS $] := 1;</v>
      </c>
    </row>
    <row r="4171" spans="8:22" outlineLevel="1" x14ac:dyDescent="0.25">
      <c r="H4171">
        <f t="shared" si="916"/>
        <v>89</v>
      </c>
      <c r="I4171" t="str">
        <f t="shared" ca="1" si="923"/>
        <v xml:space="preserve">TS_DEC_ADVCOGEN_GAS </v>
      </c>
      <c r="J4171">
        <f t="shared" ca="1" si="917"/>
        <v>25</v>
      </c>
      <c r="K4171">
        <f t="shared" si="918"/>
        <v>2015</v>
      </c>
      <c r="L4171">
        <f t="shared" si="924"/>
        <v>2020</v>
      </c>
      <c r="M4171" t="str">
        <f t="shared" si="919"/>
        <v>2015_2020</v>
      </c>
      <c r="N4171">
        <f t="shared" si="920"/>
        <v>2025</v>
      </c>
      <c r="O4171">
        <f t="shared" si="921"/>
        <v>2030</v>
      </c>
      <c r="P4171" t="str">
        <f t="shared" si="922"/>
        <v>2025_2030</v>
      </c>
      <c r="Q4171">
        <f t="shared" si="925"/>
        <v>0</v>
      </c>
      <c r="R4171">
        <f t="shared" si="926"/>
        <v>0</v>
      </c>
      <c r="S4171">
        <f t="shared" ca="1" si="927"/>
        <v>1</v>
      </c>
      <c r="U4171" t="str">
        <f t="shared" ca="1" si="928"/>
        <v xml:space="preserve"> </v>
      </c>
      <c r="V4171" t="str">
        <f t="shared" ca="1" si="929"/>
        <v>let cannot_decomm [$2015_2020$ , $2025_2030$ , $TS_DEC_ADVCOGEN_GAS $] := 1;</v>
      </c>
    </row>
    <row r="4172" spans="8:22" outlineLevel="1" x14ac:dyDescent="0.25">
      <c r="H4172">
        <f t="shared" si="916"/>
        <v>89</v>
      </c>
      <c r="I4172" t="str">
        <f t="shared" ca="1" si="923"/>
        <v xml:space="preserve">TS_DEC_ADVCOGEN_GAS </v>
      </c>
      <c r="J4172">
        <f t="shared" ca="1" si="917"/>
        <v>25</v>
      </c>
      <c r="K4172">
        <f t="shared" si="918"/>
        <v>2015</v>
      </c>
      <c r="L4172">
        <f t="shared" si="924"/>
        <v>2020</v>
      </c>
      <c r="M4172" t="str">
        <f t="shared" si="919"/>
        <v>2015_2020</v>
      </c>
      <c r="N4172">
        <f t="shared" si="920"/>
        <v>2030</v>
      </c>
      <c r="O4172">
        <f t="shared" si="921"/>
        <v>2035</v>
      </c>
      <c r="P4172" t="str">
        <f t="shared" si="922"/>
        <v>2030_2035</v>
      </c>
      <c r="Q4172">
        <f t="shared" si="925"/>
        <v>0</v>
      </c>
      <c r="R4172">
        <f t="shared" si="926"/>
        <v>0</v>
      </c>
      <c r="S4172">
        <f t="shared" ca="1" si="927"/>
        <v>1</v>
      </c>
      <c r="U4172" t="str">
        <f t="shared" ca="1" si="928"/>
        <v xml:space="preserve"> </v>
      </c>
      <c r="V4172" t="str">
        <f t="shared" ca="1" si="929"/>
        <v>let cannot_decomm [$2015_2020$ , $2030_2035$ , $TS_DEC_ADVCOGEN_GAS $] := 1;</v>
      </c>
    </row>
    <row r="4173" spans="8:22" outlineLevel="1" x14ac:dyDescent="0.25">
      <c r="H4173">
        <f t="shared" si="916"/>
        <v>89</v>
      </c>
      <c r="I4173" t="str">
        <f t="shared" ca="1" si="923"/>
        <v xml:space="preserve">TS_DEC_ADVCOGEN_GAS </v>
      </c>
      <c r="J4173">
        <f t="shared" ca="1" si="917"/>
        <v>25</v>
      </c>
      <c r="K4173">
        <f t="shared" si="918"/>
        <v>2015</v>
      </c>
      <c r="L4173">
        <f t="shared" si="924"/>
        <v>2020</v>
      </c>
      <c r="M4173" t="str">
        <f t="shared" si="919"/>
        <v>2015_2020</v>
      </c>
      <c r="N4173">
        <f t="shared" si="920"/>
        <v>2035</v>
      </c>
      <c r="O4173">
        <f t="shared" si="921"/>
        <v>2040</v>
      </c>
      <c r="P4173" t="str">
        <f t="shared" si="922"/>
        <v>2035_2040</v>
      </c>
      <c r="Q4173">
        <f t="shared" si="925"/>
        <v>0</v>
      </c>
      <c r="R4173">
        <f t="shared" si="926"/>
        <v>0</v>
      </c>
      <c r="S4173">
        <f t="shared" ca="1" si="927"/>
        <v>1</v>
      </c>
      <c r="U4173" t="str">
        <f t="shared" ca="1" si="928"/>
        <v xml:space="preserve"> </v>
      </c>
      <c r="V4173" t="str">
        <f t="shared" ca="1" si="929"/>
        <v>let cannot_decomm [$2015_2020$ , $2035_2040$ , $TS_DEC_ADVCOGEN_GAS $] := 1;</v>
      </c>
    </row>
    <row r="4174" spans="8:22" outlineLevel="1" x14ac:dyDescent="0.25">
      <c r="H4174">
        <f t="shared" si="916"/>
        <v>89</v>
      </c>
      <c r="I4174" t="str">
        <f t="shared" ca="1" si="923"/>
        <v xml:space="preserve">TS_DEC_ADVCOGEN_GAS </v>
      </c>
      <c r="J4174">
        <f t="shared" ca="1" si="917"/>
        <v>25</v>
      </c>
      <c r="K4174">
        <f t="shared" si="918"/>
        <v>2015</v>
      </c>
      <c r="L4174">
        <f t="shared" si="924"/>
        <v>2020</v>
      </c>
      <c r="M4174" t="str">
        <f t="shared" si="919"/>
        <v>2015_2020</v>
      </c>
      <c r="N4174">
        <f t="shared" si="920"/>
        <v>2040</v>
      </c>
      <c r="O4174">
        <f t="shared" si="921"/>
        <v>2045</v>
      </c>
      <c r="P4174" t="str">
        <f t="shared" si="922"/>
        <v>2040_2045</v>
      </c>
      <c r="Q4174">
        <f t="shared" si="925"/>
        <v>0</v>
      </c>
      <c r="R4174">
        <f t="shared" si="926"/>
        <v>0</v>
      </c>
      <c r="S4174">
        <f t="shared" ca="1" si="927"/>
        <v>1</v>
      </c>
      <c r="U4174" t="str">
        <f t="shared" ca="1" si="928"/>
        <v xml:space="preserve"> </v>
      </c>
      <c r="V4174" t="str">
        <f t="shared" ca="1" si="929"/>
        <v>let cannot_decomm [$2015_2020$ , $2040_2045$ , $TS_DEC_ADVCOGEN_GAS $] := 1;</v>
      </c>
    </row>
    <row r="4175" spans="8:22" outlineLevel="1" x14ac:dyDescent="0.25">
      <c r="H4175">
        <f t="shared" si="916"/>
        <v>89</v>
      </c>
      <c r="I4175" t="str">
        <f t="shared" ca="1" si="923"/>
        <v xml:space="preserve">TS_DEC_ADVCOGEN_GAS </v>
      </c>
      <c r="J4175">
        <f t="shared" ca="1" si="917"/>
        <v>25</v>
      </c>
      <c r="K4175">
        <f t="shared" si="918"/>
        <v>2015</v>
      </c>
      <c r="L4175">
        <f t="shared" si="924"/>
        <v>2020</v>
      </c>
      <c r="M4175" t="str">
        <f t="shared" si="919"/>
        <v>2015_2020</v>
      </c>
      <c r="N4175">
        <f t="shared" si="920"/>
        <v>2045</v>
      </c>
      <c r="O4175">
        <f t="shared" si="921"/>
        <v>2050</v>
      </c>
      <c r="P4175" t="str">
        <f t="shared" si="922"/>
        <v>2045_2050</v>
      </c>
      <c r="Q4175">
        <f t="shared" si="925"/>
        <v>0</v>
      </c>
      <c r="R4175">
        <f t="shared" si="926"/>
        <v>0</v>
      </c>
      <c r="S4175">
        <f t="shared" ca="1" si="927"/>
        <v>1</v>
      </c>
      <c r="U4175" t="str">
        <f t="shared" ca="1" si="928"/>
        <v xml:space="preserve"> </v>
      </c>
      <c r="V4175" t="str">
        <f t="shared" ca="1" si="929"/>
        <v>let cannot_decomm [$2015_2020$ , $2045_2050$ , $TS_DEC_ADVCOGEN_GAS $] := 1;</v>
      </c>
    </row>
    <row r="4176" spans="8:22" outlineLevel="1" x14ac:dyDescent="0.25">
      <c r="H4176">
        <f t="shared" si="916"/>
        <v>89</v>
      </c>
      <c r="I4176" t="str">
        <f t="shared" ca="1" si="923"/>
        <v xml:space="preserve">TS_DEC_ADVCOGEN_GAS </v>
      </c>
      <c r="J4176">
        <f t="shared" ca="1" si="917"/>
        <v>25</v>
      </c>
      <c r="K4176">
        <f t="shared" si="918"/>
        <v>2020</v>
      </c>
      <c r="L4176">
        <f t="shared" si="924"/>
        <v>2025</v>
      </c>
      <c r="M4176" t="str">
        <f t="shared" si="919"/>
        <v>2020_2025</v>
      </c>
      <c r="N4176">
        <f t="shared" si="920"/>
        <v>2015</v>
      </c>
      <c r="O4176">
        <f t="shared" si="921"/>
        <v>2020</v>
      </c>
      <c r="P4176" t="str">
        <f t="shared" si="922"/>
        <v>2015_2020</v>
      </c>
      <c r="Q4176">
        <f t="shared" si="925"/>
        <v>0</v>
      </c>
      <c r="R4176">
        <f t="shared" si="926"/>
        <v>1</v>
      </c>
      <c r="S4176">
        <f t="shared" ca="1" si="927"/>
        <v>1</v>
      </c>
      <c r="U4176" t="str">
        <f t="shared" ca="1" si="928"/>
        <v>#</v>
      </c>
      <c r="V4176" t="str">
        <f t="shared" ca="1" si="929"/>
        <v>let cannot_decomm [$2020_2025$ , $2015_2020$ , $TS_DEC_ADVCOGEN_GAS $] := 1;</v>
      </c>
    </row>
    <row r="4177" spans="8:22" outlineLevel="1" x14ac:dyDescent="0.25">
      <c r="H4177">
        <f t="shared" si="916"/>
        <v>89</v>
      </c>
      <c r="I4177" t="str">
        <f t="shared" ca="1" si="923"/>
        <v xml:space="preserve">TS_DEC_ADVCOGEN_GAS </v>
      </c>
      <c r="J4177">
        <f t="shared" ca="1" si="917"/>
        <v>25</v>
      </c>
      <c r="K4177">
        <f t="shared" si="918"/>
        <v>2020</v>
      </c>
      <c r="L4177">
        <f t="shared" si="924"/>
        <v>2025</v>
      </c>
      <c r="M4177" t="str">
        <f t="shared" si="919"/>
        <v>2020_2025</v>
      </c>
      <c r="N4177">
        <f t="shared" si="920"/>
        <v>2020</v>
      </c>
      <c r="O4177">
        <f t="shared" si="921"/>
        <v>2025</v>
      </c>
      <c r="P4177" t="str">
        <f t="shared" si="922"/>
        <v>2020_2025</v>
      </c>
      <c r="Q4177">
        <f t="shared" si="925"/>
        <v>0</v>
      </c>
      <c r="R4177">
        <f t="shared" si="926"/>
        <v>0</v>
      </c>
      <c r="S4177">
        <f t="shared" ca="1" si="927"/>
        <v>1</v>
      </c>
      <c r="U4177" t="str">
        <f t="shared" ca="1" si="928"/>
        <v xml:space="preserve"> </v>
      </c>
      <c r="V4177" t="str">
        <f t="shared" ca="1" si="929"/>
        <v>let cannot_decomm [$2020_2025$ , $2020_2025$ , $TS_DEC_ADVCOGEN_GAS $] := 1;</v>
      </c>
    </row>
    <row r="4178" spans="8:22" outlineLevel="1" x14ac:dyDescent="0.25">
      <c r="H4178">
        <f t="shared" si="916"/>
        <v>89</v>
      </c>
      <c r="I4178" t="str">
        <f t="shared" ca="1" si="923"/>
        <v xml:space="preserve">TS_DEC_ADVCOGEN_GAS </v>
      </c>
      <c r="J4178">
        <f t="shared" ca="1" si="917"/>
        <v>25</v>
      </c>
      <c r="K4178">
        <f t="shared" si="918"/>
        <v>2020</v>
      </c>
      <c r="L4178">
        <f t="shared" si="924"/>
        <v>2025</v>
      </c>
      <c r="M4178" t="str">
        <f t="shared" si="919"/>
        <v>2020_2025</v>
      </c>
      <c r="N4178">
        <f t="shared" si="920"/>
        <v>2025</v>
      </c>
      <c r="O4178">
        <f t="shared" si="921"/>
        <v>2030</v>
      </c>
      <c r="P4178" t="str">
        <f t="shared" si="922"/>
        <v>2025_2030</v>
      </c>
      <c r="Q4178">
        <f t="shared" si="925"/>
        <v>0</v>
      </c>
      <c r="R4178">
        <f t="shared" si="926"/>
        <v>0</v>
      </c>
      <c r="S4178">
        <f t="shared" ca="1" si="927"/>
        <v>1</v>
      </c>
      <c r="U4178" t="str">
        <f t="shared" ca="1" si="928"/>
        <v xml:space="preserve"> </v>
      </c>
      <c r="V4178" t="str">
        <f t="shared" ca="1" si="929"/>
        <v>let cannot_decomm [$2020_2025$ , $2025_2030$ , $TS_DEC_ADVCOGEN_GAS $] := 1;</v>
      </c>
    </row>
    <row r="4179" spans="8:22" outlineLevel="1" x14ac:dyDescent="0.25">
      <c r="H4179">
        <f t="shared" si="916"/>
        <v>89</v>
      </c>
      <c r="I4179" t="str">
        <f t="shared" ca="1" si="923"/>
        <v xml:space="preserve">TS_DEC_ADVCOGEN_GAS </v>
      </c>
      <c r="J4179">
        <f t="shared" ca="1" si="917"/>
        <v>25</v>
      </c>
      <c r="K4179">
        <f t="shared" si="918"/>
        <v>2020</v>
      </c>
      <c r="L4179">
        <f t="shared" si="924"/>
        <v>2025</v>
      </c>
      <c r="M4179" t="str">
        <f t="shared" si="919"/>
        <v>2020_2025</v>
      </c>
      <c r="N4179">
        <f t="shared" si="920"/>
        <v>2030</v>
      </c>
      <c r="O4179">
        <f t="shared" si="921"/>
        <v>2035</v>
      </c>
      <c r="P4179" t="str">
        <f t="shared" si="922"/>
        <v>2030_2035</v>
      </c>
      <c r="Q4179">
        <f t="shared" si="925"/>
        <v>0</v>
      </c>
      <c r="R4179">
        <f t="shared" si="926"/>
        <v>0</v>
      </c>
      <c r="S4179">
        <f t="shared" ca="1" si="927"/>
        <v>1</v>
      </c>
      <c r="U4179" t="str">
        <f t="shared" ca="1" si="928"/>
        <v xml:space="preserve"> </v>
      </c>
      <c r="V4179" t="str">
        <f t="shared" ca="1" si="929"/>
        <v>let cannot_decomm [$2020_2025$ , $2030_2035$ , $TS_DEC_ADVCOGEN_GAS $] := 1;</v>
      </c>
    </row>
    <row r="4180" spans="8:22" outlineLevel="1" x14ac:dyDescent="0.25">
      <c r="H4180">
        <f t="shared" si="916"/>
        <v>89</v>
      </c>
      <c r="I4180" t="str">
        <f t="shared" ca="1" si="923"/>
        <v xml:space="preserve">TS_DEC_ADVCOGEN_GAS </v>
      </c>
      <c r="J4180">
        <f t="shared" ca="1" si="917"/>
        <v>25</v>
      </c>
      <c r="K4180">
        <f t="shared" si="918"/>
        <v>2020</v>
      </c>
      <c r="L4180">
        <f t="shared" si="924"/>
        <v>2025</v>
      </c>
      <c r="M4180" t="str">
        <f t="shared" si="919"/>
        <v>2020_2025</v>
      </c>
      <c r="N4180">
        <f t="shared" si="920"/>
        <v>2035</v>
      </c>
      <c r="O4180">
        <f t="shared" si="921"/>
        <v>2040</v>
      </c>
      <c r="P4180" t="str">
        <f t="shared" si="922"/>
        <v>2035_2040</v>
      </c>
      <c r="Q4180">
        <f t="shared" si="925"/>
        <v>0</v>
      </c>
      <c r="R4180">
        <f t="shared" si="926"/>
        <v>0</v>
      </c>
      <c r="S4180">
        <f t="shared" ca="1" si="927"/>
        <v>1</v>
      </c>
      <c r="U4180" t="str">
        <f t="shared" ca="1" si="928"/>
        <v xml:space="preserve"> </v>
      </c>
      <c r="V4180" t="str">
        <f t="shared" ca="1" si="929"/>
        <v>let cannot_decomm [$2020_2025$ , $2035_2040$ , $TS_DEC_ADVCOGEN_GAS $] := 1;</v>
      </c>
    </row>
    <row r="4181" spans="8:22" outlineLevel="1" x14ac:dyDescent="0.25">
      <c r="H4181">
        <f t="shared" si="916"/>
        <v>89</v>
      </c>
      <c r="I4181" t="str">
        <f t="shared" ca="1" si="923"/>
        <v xml:space="preserve">TS_DEC_ADVCOGEN_GAS </v>
      </c>
      <c r="J4181">
        <f t="shared" ca="1" si="917"/>
        <v>25</v>
      </c>
      <c r="K4181">
        <f t="shared" si="918"/>
        <v>2020</v>
      </c>
      <c r="L4181">
        <f t="shared" si="924"/>
        <v>2025</v>
      </c>
      <c r="M4181" t="str">
        <f t="shared" si="919"/>
        <v>2020_2025</v>
      </c>
      <c r="N4181">
        <f t="shared" si="920"/>
        <v>2040</v>
      </c>
      <c r="O4181">
        <f t="shared" si="921"/>
        <v>2045</v>
      </c>
      <c r="P4181" t="str">
        <f t="shared" si="922"/>
        <v>2040_2045</v>
      </c>
      <c r="Q4181">
        <f t="shared" si="925"/>
        <v>0</v>
      </c>
      <c r="R4181">
        <f t="shared" si="926"/>
        <v>0</v>
      </c>
      <c r="S4181">
        <f t="shared" ca="1" si="927"/>
        <v>1</v>
      </c>
      <c r="U4181" t="str">
        <f t="shared" ca="1" si="928"/>
        <v xml:space="preserve"> </v>
      </c>
      <c r="V4181" t="str">
        <f t="shared" ca="1" si="929"/>
        <v>let cannot_decomm [$2020_2025$ , $2040_2045$ , $TS_DEC_ADVCOGEN_GAS $] := 1;</v>
      </c>
    </row>
    <row r="4182" spans="8:22" outlineLevel="1" x14ac:dyDescent="0.25">
      <c r="H4182">
        <f t="shared" si="916"/>
        <v>89</v>
      </c>
      <c r="I4182" t="str">
        <f t="shared" ca="1" si="923"/>
        <v xml:space="preserve">TS_DEC_ADVCOGEN_GAS </v>
      </c>
      <c r="J4182">
        <f t="shared" ca="1" si="917"/>
        <v>25</v>
      </c>
      <c r="K4182">
        <f t="shared" si="918"/>
        <v>2020</v>
      </c>
      <c r="L4182">
        <f t="shared" si="924"/>
        <v>2025</v>
      </c>
      <c r="M4182" t="str">
        <f t="shared" si="919"/>
        <v>2020_2025</v>
      </c>
      <c r="N4182">
        <f t="shared" si="920"/>
        <v>2045</v>
      </c>
      <c r="O4182">
        <f t="shared" si="921"/>
        <v>2050</v>
      </c>
      <c r="P4182" t="str">
        <f t="shared" si="922"/>
        <v>2045_2050</v>
      </c>
      <c r="Q4182">
        <f t="shared" si="925"/>
        <v>0</v>
      </c>
      <c r="R4182">
        <f t="shared" si="926"/>
        <v>0</v>
      </c>
      <c r="S4182">
        <f t="shared" ca="1" si="927"/>
        <v>1</v>
      </c>
      <c r="U4182" t="str">
        <f t="shared" ca="1" si="928"/>
        <v xml:space="preserve"> </v>
      </c>
      <c r="V4182" t="str">
        <f t="shared" ca="1" si="929"/>
        <v>let cannot_decomm [$2020_2025$ , $2045_2050$ , $TS_DEC_ADVCOGEN_GAS $] := 1;</v>
      </c>
    </row>
    <row r="4183" spans="8:22" outlineLevel="1" x14ac:dyDescent="0.25">
      <c r="H4183">
        <f t="shared" si="916"/>
        <v>89</v>
      </c>
      <c r="I4183" t="str">
        <f t="shared" ca="1" si="923"/>
        <v xml:space="preserve">TS_DEC_ADVCOGEN_GAS </v>
      </c>
      <c r="J4183">
        <f t="shared" ca="1" si="917"/>
        <v>25</v>
      </c>
      <c r="K4183">
        <f t="shared" si="918"/>
        <v>2025</v>
      </c>
      <c r="L4183">
        <f t="shared" si="924"/>
        <v>2030</v>
      </c>
      <c r="M4183" t="str">
        <f t="shared" si="919"/>
        <v>2025_2030</v>
      </c>
      <c r="N4183">
        <f t="shared" si="920"/>
        <v>2015</v>
      </c>
      <c r="O4183">
        <f t="shared" si="921"/>
        <v>2020</v>
      </c>
      <c r="P4183" t="str">
        <f t="shared" si="922"/>
        <v>2015_2020</v>
      </c>
      <c r="Q4183">
        <f t="shared" si="925"/>
        <v>0</v>
      </c>
      <c r="R4183">
        <f t="shared" si="926"/>
        <v>1</v>
      </c>
      <c r="S4183">
        <f t="shared" ca="1" si="927"/>
        <v>1</v>
      </c>
      <c r="U4183" t="str">
        <f t="shared" ca="1" si="928"/>
        <v>#</v>
      </c>
      <c r="V4183" t="str">
        <f t="shared" ca="1" si="929"/>
        <v>let cannot_decomm [$2025_2030$ , $2015_2020$ , $TS_DEC_ADVCOGEN_GAS $] := 1;</v>
      </c>
    </row>
    <row r="4184" spans="8:22" outlineLevel="1" x14ac:dyDescent="0.25">
      <c r="H4184">
        <f t="shared" si="916"/>
        <v>89</v>
      </c>
      <c r="I4184" t="str">
        <f t="shared" ca="1" si="923"/>
        <v xml:space="preserve">TS_DEC_ADVCOGEN_GAS </v>
      </c>
      <c r="J4184">
        <f t="shared" ca="1" si="917"/>
        <v>25</v>
      </c>
      <c r="K4184">
        <f t="shared" si="918"/>
        <v>2025</v>
      </c>
      <c r="L4184">
        <f t="shared" si="924"/>
        <v>2030</v>
      </c>
      <c r="M4184" t="str">
        <f t="shared" si="919"/>
        <v>2025_2030</v>
      </c>
      <c r="N4184">
        <f t="shared" si="920"/>
        <v>2020</v>
      </c>
      <c r="O4184">
        <f t="shared" si="921"/>
        <v>2025</v>
      </c>
      <c r="P4184" t="str">
        <f t="shared" si="922"/>
        <v>2020_2025</v>
      </c>
      <c r="Q4184">
        <f t="shared" si="925"/>
        <v>0</v>
      </c>
      <c r="R4184">
        <f t="shared" si="926"/>
        <v>1</v>
      </c>
      <c r="S4184">
        <f t="shared" ca="1" si="927"/>
        <v>1</v>
      </c>
      <c r="U4184" t="str">
        <f t="shared" ca="1" si="928"/>
        <v>#</v>
      </c>
      <c r="V4184" t="str">
        <f t="shared" ca="1" si="929"/>
        <v>let cannot_decomm [$2025_2030$ , $2020_2025$ , $TS_DEC_ADVCOGEN_GAS $] := 1;</v>
      </c>
    </row>
    <row r="4185" spans="8:22" outlineLevel="1" x14ac:dyDescent="0.25">
      <c r="H4185">
        <f t="shared" si="916"/>
        <v>89</v>
      </c>
      <c r="I4185" t="str">
        <f t="shared" ca="1" si="923"/>
        <v xml:space="preserve">TS_DEC_ADVCOGEN_GAS </v>
      </c>
      <c r="J4185">
        <f t="shared" ca="1" si="917"/>
        <v>25</v>
      </c>
      <c r="K4185">
        <f t="shared" si="918"/>
        <v>2025</v>
      </c>
      <c r="L4185">
        <f t="shared" si="924"/>
        <v>2030</v>
      </c>
      <c r="M4185" t="str">
        <f t="shared" si="919"/>
        <v>2025_2030</v>
      </c>
      <c r="N4185">
        <f t="shared" si="920"/>
        <v>2025</v>
      </c>
      <c r="O4185">
        <f t="shared" si="921"/>
        <v>2030</v>
      </c>
      <c r="P4185" t="str">
        <f t="shared" si="922"/>
        <v>2025_2030</v>
      </c>
      <c r="Q4185">
        <f t="shared" si="925"/>
        <v>0</v>
      </c>
      <c r="R4185">
        <f t="shared" si="926"/>
        <v>0</v>
      </c>
      <c r="S4185">
        <f t="shared" ca="1" si="927"/>
        <v>1</v>
      </c>
      <c r="U4185" t="str">
        <f t="shared" ca="1" si="928"/>
        <v xml:space="preserve"> </v>
      </c>
      <c r="V4185" t="str">
        <f t="shared" ca="1" si="929"/>
        <v>let cannot_decomm [$2025_2030$ , $2025_2030$ , $TS_DEC_ADVCOGEN_GAS $] := 1;</v>
      </c>
    </row>
    <row r="4186" spans="8:22" outlineLevel="1" x14ac:dyDescent="0.25">
      <c r="H4186">
        <f t="shared" si="916"/>
        <v>89</v>
      </c>
      <c r="I4186" t="str">
        <f t="shared" ca="1" si="923"/>
        <v xml:space="preserve">TS_DEC_ADVCOGEN_GAS </v>
      </c>
      <c r="J4186">
        <f t="shared" ca="1" si="917"/>
        <v>25</v>
      </c>
      <c r="K4186">
        <f t="shared" si="918"/>
        <v>2025</v>
      </c>
      <c r="L4186">
        <f t="shared" si="924"/>
        <v>2030</v>
      </c>
      <c r="M4186" t="str">
        <f t="shared" si="919"/>
        <v>2025_2030</v>
      </c>
      <c r="N4186">
        <f t="shared" si="920"/>
        <v>2030</v>
      </c>
      <c r="O4186">
        <f t="shared" si="921"/>
        <v>2035</v>
      </c>
      <c r="P4186" t="str">
        <f t="shared" si="922"/>
        <v>2030_2035</v>
      </c>
      <c r="Q4186">
        <f t="shared" si="925"/>
        <v>0</v>
      </c>
      <c r="R4186">
        <f t="shared" si="926"/>
        <v>0</v>
      </c>
      <c r="S4186">
        <f t="shared" ca="1" si="927"/>
        <v>1</v>
      </c>
      <c r="U4186" t="str">
        <f t="shared" ca="1" si="928"/>
        <v xml:space="preserve"> </v>
      </c>
      <c r="V4186" t="str">
        <f t="shared" ca="1" si="929"/>
        <v>let cannot_decomm [$2025_2030$ , $2030_2035$ , $TS_DEC_ADVCOGEN_GAS $] := 1;</v>
      </c>
    </row>
    <row r="4187" spans="8:22" outlineLevel="1" x14ac:dyDescent="0.25">
      <c r="H4187">
        <f t="shared" si="916"/>
        <v>89</v>
      </c>
      <c r="I4187" t="str">
        <f t="shared" ca="1" si="923"/>
        <v xml:space="preserve">TS_DEC_ADVCOGEN_GAS </v>
      </c>
      <c r="J4187">
        <f t="shared" ca="1" si="917"/>
        <v>25</v>
      </c>
      <c r="K4187">
        <f t="shared" si="918"/>
        <v>2025</v>
      </c>
      <c r="L4187">
        <f t="shared" si="924"/>
        <v>2030</v>
      </c>
      <c r="M4187" t="str">
        <f t="shared" si="919"/>
        <v>2025_2030</v>
      </c>
      <c r="N4187">
        <f t="shared" si="920"/>
        <v>2035</v>
      </c>
      <c r="O4187">
        <f t="shared" si="921"/>
        <v>2040</v>
      </c>
      <c r="P4187" t="str">
        <f t="shared" si="922"/>
        <v>2035_2040</v>
      </c>
      <c r="Q4187">
        <f t="shared" si="925"/>
        <v>0</v>
      </c>
      <c r="R4187">
        <f t="shared" si="926"/>
        <v>0</v>
      </c>
      <c r="S4187">
        <f t="shared" ca="1" si="927"/>
        <v>1</v>
      </c>
      <c r="U4187" t="str">
        <f t="shared" ca="1" si="928"/>
        <v xml:space="preserve"> </v>
      </c>
      <c r="V4187" t="str">
        <f t="shared" ca="1" si="929"/>
        <v>let cannot_decomm [$2025_2030$ , $2035_2040$ , $TS_DEC_ADVCOGEN_GAS $] := 1;</v>
      </c>
    </row>
    <row r="4188" spans="8:22" outlineLevel="1" x14ac:dyDescent="0.25">
      <c r="H4188">
        <f t="shared" si="916"/>
        <v>89</v>
      </c>
      <c r="I4188" t="str">
        <f t="shared" ca="1" si="923"/>
        <v xml:space="preserve">TS_DEC_ADVCOGEN_GAS </v>
      </c>
      <c r="J4188">
        <f t="shared" ca="1" si="917"/>
        <v>25</v>
      </c>
      <c r="K4188">
        <f t="shared" si="918"/>
        <v>2025</v>
      </c>
      <c r="L4188">
        <f t="shared" si="924"/>
        <v>2030</v>
      </c>
      <c r="M4188" t="str">
        <f t="shared" si="919"/>
        <v>2025_2030</v>
      </c>
      <c r="N4188">
        <f t="shared" si="920"/>
        <v>2040</v>
      </c>
      <c r="O4188">
        <f t="shared" si="921"/>
        <v>2045</v>
      </c>
      <c r="P4188" t="str">
        <f t="shared" si="922"/>
        <v>2040_2045</v>
      </c>
      <c r="Q4188">
        <f t="shared" si="925"/>
        <v>0</v>
      </c>
      <c r="R4188">
        <f t="shared" si="926"/>
        <v>0</v>
      </c>
      <c r="S4188">
        <f t="shared" ca="1" si="927"/>
        <v>1</v>
      </c>
      <c r="U4188" t="str">
        <f t="shared" ca="1" si="928"/>
        <v xml:space="preserve"> </v>
      </c>
      <c r="V4188" t="str">
        <f t="shared" ca="1" si="929"/>
        <v>let cannot_decomm [$2025_2030$ , $2040_2045$ , $TS_DEC_ADVCOGEN_GAS $] := 1;</v>
      </c>
    </row>
    <row r="4189" spans="8:22" outlineLevel="1" x14ac:dyDescent="0.25">
      <c r="H4189">
        <f t="shared" si="916"/>
        <v>89</v>
      </c>
      <c r="I4189" t="str">
        <f t="shared" ca="1" si="923"/>
        <v xml:space="preserve">TS_DEC_ADVCOGEN_GAS </v>
      </c>
      <c r="J4189">
        <f t="shared" ca="1" si="917"/>
        <v>25</v>
      </c>
      <c r="K4189">
        <f t="shared" si="918"/>
        <v>2025</v>
      </c>
      <c r="L4189">
        <f t="shared" si="924"/>
        <v>2030</v>
      </c>
      <c r="M4189" t="str">
        <f t="shared" si="919"/>
        <v>2025_2030</v>
      </c>
      <c r="N4189">
        <f t="shared" si="920"/>
        <v>2045</v>
      </c>
      <c r="O4189">
        <f t="shared" si="921"/>
        <v>2050</v>
      </c>
      <c r="P4189" t="str">
        <f t="shared" si="922"/>
        <v>2045_2050</v>
      </c>
      <c r="Q4189">
        <f t="shared" si="925"/>
        <v>0</v>
      </c>
      <c r="R4189">
        <f t="shared" si="926"/>
        <v>0</v>
      </c>
      <c r="S4189">
        <f t="shared" ca="1" si="927"/>
        <v>1</v>
      </c>
      <c r="U4189" t="str">
        <f t="shared" ca="1" si="928"/>
        <v xml:space="preserve"> </v>
      </c>
      <c r="V4189" t="str">
        <f t="shared" ca="1" si="929"/>
        <v>let cannot_decomm [$2025_2030$ , $2045_2050$ , $TS_DEC_ADVCOGEN_GAS $] := 1;</v>
      </c>
    </row>
    <row r="4190" spans="8:22" outlineLevel="1" x14ac:dyDescent="0.25">
      <c r="H4190">
        <f t="shared" si="916"/>
        <v>89</v>
      </c>
      <c r="I4190" t="str">
        <f t="shared" ca="1" si="923"/>
        <v xml:space="preserve">TS_DEC_ADVCOGEN_GAS </v>
      </c>
      <c r="J4190">
        <f t="shared" ca="1" si="917"/>
        <v>25</v>
      </c>
      <c r="K4190">
        <f t="shared" si="918"/>
        <v>2030</v>
      </c>
      <c r="L4190">
        <f t="shared" si="924"/>
        <v>2035</v>
      </c>
      <c r="M4190" t="str">
        <f t="shared" si="919"/>
        <v>2030_2035</v>
      </c>
      <c r="N4190">
        <f t="shared" si="920"/>
        <v>2015</v>
      </c>
      <c r="O4190">
        <f t="shared" si="921"/>
        <v>2020</v>
      </c>
      <c r="P4190" t="str">
        <f t="shared" si="922"/>
        <v>2015_2020</v>
      </c>
      <c r="Q4190">
        <f t="shared" si="925"/>
        <v>0</v>
      </c>
      <c r="R4190">
        <f t="shared" si="926"/>
        <v>1</v>
      </c>
      <c r="S4190">
        <f t="shared" ca="1" si="927"/>
        <v>1</v>
      </c>
      <c r="U4190" t="str">
        <f t="shared" ca="1" si="928"/>
        <v>#</v>
      </c>
      <c r="V4190" t="str">
        <f t="shared" ca="1" si="929"/>
        <v>let cannot_decomm [$2030_2035$ , $2015_2020$ , $TS_DEC_ADVCOGEN_GAS $] := 1;</v>
      </c>
    </row>
    <row r="4191" spans="8:22" outlineLevel="1" x14ac:dyDescent="0.25">
      <c r="H4191">
        <f t="shared" si="916"/>
        <v>89</v>
      </c>
      <c r="I4191" t="str">
        <f t="shared" ca="1" si="923"/>
        <v xml:space="preserve">TS_DEC_ADVCOGEN_GAS </v>
      </c>
      <c r="J4191">
        <f t="shared" ca="1" si="917"/>
        <v>25</v>
      </c>
      <c r="K4191">
        <f t="shared" si="918"/>
        <v>2030</v>
      </c>
      <c r="L4191">
        <f t="shared" si="924"/>
        <v>2035</v>
      </c>
      <c r="M4191" t="str">
        <f t="shared" si="919"/>
        <v>2030_2035</v>
      </c>
      <c r="N4191">
        <f t="shared" si="920"/>
        <v>2020</v>
      </c>
      <c r="O4191">
        <f t="shared" si="921"/>
        <v>2025</v>
      </c>
      <c r="P4191" t="str">
        <f t="shared" si="922"/>
        <v>2020_2025</v>
      </c>
      <c r="Q4191">
        <f t="shared" si="925"/>
        <v>0</v>
      </c>
      <c r="R4191">
        <f t="shared" si="926"/>
        <v>1</v>
      </c>
      <c r="S4191">
        <f t="shared" ca="1" si="927"/>
        <v>1</v>
      </c>
      <c r="U4191" t="str">
        <f t="shared" ca="1" si="928"/>
        <v>#</v>
      </c>
      <c r="V4191" t="str">
        <f t="shared" ca="1" si="929"/>
        <v>let cannot_decomm [$2030_2035$ , $2020_2025$ , $TS_DEC_ADVCOGEN_GAS $] := 1;</v>
      </c>
    </row>
    <row r="4192" spans="8:22" outlineLevel="1" x14ac:dyDescent="0.25">
      <c r="H4192">
        <f t="shared" si="916"/>
        <v>89</v>
      </c>
      <c r="I4192" t="str">
        <f t="shared" ca="1" si="923"/>
        <v xml:space="preserve">TS_DEC_ADVCOGEN_GAS </v>
      </c>
      <c r="J4192">
        <f t="shared" ca="1" si="917"/>
        <v>25</v>
      </c>
      <c r="K4192">
        <f t="shared" si="918"/>
        <v>2030</v>
      </c>
      <c r="L4192">
        <f t="shared" si="924"/>
        <v>2035</v>
      </c>
      <c r="M4192" t="str">
        <f t="shared" si="919"/>
        <v>2030_2035</v>
      </c>
      <c r="N4192">
        <f t="shared" si="920"/>
        <v>2025</v>
      </c>
      <c r="O4192">
        <f t="shared" si="921"/>
        <v>2030</v>
      </c>
      <c r="P4192" t="str">
        <f t="shared" si="922"/>
        <v>2025_2030</v>
      </c>
      <c r="Q4192">
        <f t="shared" si="925"/>
        <v>0</v>
      </c>
      <c r="R4192">
        <f t="shared" si="926"/>
        <v>1</v>
      </c>
      <c r="S4192">
        <f t="shared" ca="1" si="927"/>
        <v>1</v>
      </c>
      <c r="U4192" t="str">
        <f t="shared" ca="1" si="928"/>
        <v>#</v>
      </c>
      <c r="V4192" t="str">
        <f t="shared" ca="1" si="929"/>
        <v>let cannot_decomm [$2030_2035$ , $2025_2030$ , $TS_DEC_ADVCOGEN_GAS $] := 1;</v>
      </c>
    </row>
    <row r="4193" spans="8:22" outlineLevel="1" x14ac:dyDescent="0.25">
      <c r="H4193">
        <f t="shared" si="916"/>
        <v>89</v>
      </c>
      <c r="I4193" t="str">
        <f t="shared" ca="1" si="923"/>
        <v xml:space="preserve">TS_DEC_ADVCOGEN_GAS </v>
      </c>
      <c r="J4193">
        <f t="shared" ca="1" si="917"/>
        <v>25</v>
      </c>
      <c r="K4193">
        <f t="shared" si="918"/>
        <v>2030</v>
      </c>
      <c r="L4193">
        <f t="shared" si="924"/>
        <v>2035</v>
      </c>
      <c r="M4193" t="str">
        <f t="shared" si="919"/>
        <v>2030_2035</v>
      </c>
      <c r="N4193">
        <f t="shared" si="920"/>
        <v>2030</v>
      </c>
      <c r="O4193">
        <f t="shared" si="921"/>
        <v>2035</v>
      </c>
      <c r="P4193" t="str">
        <f t="shared" si="922"/>
        <v>2030_2035</v>
      </c>
      <c r="Q4193">
        <f t="shared" si="925"/>
        <v>0</v>
      </c>
      <c r="R4193">
        <f t="shared" si="926"/>
        <v>0</v>
      </c>
      <c r="S4193">
        <f t="shared" ca="1" si="927"/>
        <v>1</v>
      </c>
      <c r="U4193" t="str">
        <f t="shared" ca="1" si="928"/>
        <v xml:space="preserve"> </v>
      </c>
      <c r="V4193" t="str">
        <f t="shared" ca="1" si="929"/>
        <v>let cannot_decomm [$2030_2035$ , $2030_2035$ , $TS_DEC_ADVCOGEN_GAS $] := 1;</v>
      </c>
    </row>
    <row r="4194" spans="8:22" outlineLevel="1" x14ac:dyDescent="0.25">
      <c r="H4194">
        <f t="shared" si="916"/>
        <v>89</v>
      </c>
      <c r="I4194" t="str">
        <f t="shared" ca="1" si="923"/>
        <v xml:space="preserve">TS_DEC_ADVCOGEN_GAS </v>
      </c>
      <c r="J4194">
        <f t="shared" ca="1" si="917"/>
        <v>25</v>
      </c>
      <c r="K4194">
        <f t="shared" si="918"/>
        <v>2030</v>
      </c>
      <c r="L4194">
        <f t="shared" si="924"/>
        <v>2035</v>
      </c>
      <c r="M4194" t="str">
        <f t="shared" si="919"/>
        <v>2030_2035</v>
      </c>
      <c r="N4194">
        <f t="shared" si="920"/>
        <v>2035</v>
      </c>
      <c r="O4194">
        <f t="shared" si="921"/>
        <v>2040</v>
      </c>
      <c r="P4194" t="str">
        <f t="shared" si="922"/>
        <v>2035_2040</v>
      </c>
      <c r="Q4194">
        <f t="shared" si="925"/>
        <v>0</v>
      </c>
      <c r="R4194">
        <f t="shared" si="926"/>
        <v>0</v>
      </c>
      <c r="S4194">
        <f t="shared" ca="1" si="927"/>
        <v>1</v>
      </c>
      <c r="U4194" t="str">
        <f t="shared" ca="1" si="928"/>
        <v xml:space="preserve"> </v>
      </c>
      <c r="V4194" t="str">
        <f t="shared" ca="1" si="929"/>
        <v>let cannot_decomm [$2030_2035$ , $2035_2040$ , $TS_DEC_ADVCOGEN_GAS $] := 1;</v>
      </c>
    </row>
    <row r="4195" spans="8:22" outlineLevel="1" x14ac:dyDescent="0.25">
      <c r="H4195">
        <f t="shared" si="916"/>
        <v>89</v>
      </c>
      <c r="I4195" t="str">
        <f t="shared" ca="1" si="923"/>
        <v xml:space="preserve">TS_DEC_ADVCOGEN_GAS </v>
      </c>
      <c r="J4195">
        <f t="shared" ca="1" si="917"/>
        <v>25</v>
      </c>
      <c r="K4195">
        <f t="shared" si="918"/>
        <v>2030</v>
      </c>
      <c r="L4195">
        <f t="shared" si="924"/>
        <v>2035</v>
      </c>
      <c r="M4195" t="str">
        <f t="shared" si="919"/>
        <v>2030_2035</v>
      </c>
      <c r="N4195">
        <f t="shared" si="920"/>
        <v>2040</v>
      </c>
      <c r="O4195">
        <f t="shared" si="921"/>
        <v>2045</v>
      </c>
      <c r="P4195" t="str">
        <f t="shared" si="922"/>
        <v>2040_2045</v>
      </c>
      <c r="Q4195">
        <f t="shared" si="925"/>
        <v>0</v>
      </c>
      <c r="R4195">
        <f t="shared" si="926"/>
        <v>0</v>
      </c>
      <c r="S4195">
        <f t="shared" ca="1" si="927"/>
        <v>1</v>
      </c>
      <c r="U4195" t="str">
        <f t="shared" ca="1" si="928"/>
        <v xml:space="preserve"> </v>
      </c>
      <c r="V4195" t="str">
        <f t="shared" ca="1" si="929"/>
        <v>let cannot_decomm [$2030_2035$ , $2040_2045$ , $TS_DEC_ADVCOGEN_GAS $] := 1;</v>
      </c>
    </row>
    <row r="4196" spans="8:22" outlineLevel="1" x14ac:dyDescent="0.25">
      <c r="H4196">
        <f t="shared" si="916"/>
        <v>89</v>
      </c>
      <c r="I4196" t="str">
        <f t="shared" ca="1" si="923"/>
        <v xml:space="preserve">TS_DEC_ADVCOGEN_GAS </v>
      </c>
      <c r="J4196">
        <f t="shared" ca="1" si="917"/>
        <v>25</v>
      </c>
      <c r="K4196">
        <f t="shared" si="918"/>
        <v>2030</v>
      </c>
      <c r="L4196">
        <f t="shared" si="924"/>
        <v>2035</v>
      </c>
      <c r="M4196" t="str">
        <f t="shared" si="919"/>
        <v>2030_2035</v>
      </c>
      <c r="N4196">
        <f t="shared" si="920"/>
        <v>2045</v>
      </c>
      <c r="O4196">
        <f t="shared" si="921"/>
        <v>2050</v>
      </c>
      <c r="P4196" t="str">
        <f t="shared" si="922"/>
        <v>2045_2050</v>
      </c>
      <c r="Q4196">
        <f t="shared" si="925"/>
        <v>0</v>
      </c>
      <c r="R4196">
        <f t="shared" si="926"/>
        <v>0</v>
      </c>
      <c r="S4196">
        <f t="shared" ca="1" si="927"/>
        <v>1</v>
      </c>
      <c r="U4196" t="str">
        <f t="shared" ca="1" si="928"/>
        <v xml:space="preserve"> </v>
      </c>
      <c r="V4196" t="str">
        <f t="shared" ca="1" si="929"/>
        <v>let cannot_decomm [$2030_2035$ , $2045_2050$ , $TS_DEC_ADVCOGEN_GAS $] := 1;</v>
      </c>
    </row>
    <row r="4197" spans="8:22" outlineLevel="1" x14ac:dyDescent="0.25">
      <c r="H4197">
        <f t="shared" si="916"/>
        <v>89</v>
      </c>
      <c r="I4197" t="str">
        <f t="shared" ca="1" si="923"/>
        <v xml:space="preserve">TS_DEC_ADVCOGEN_GAS </v>
      </c>
      <c r="J4197">
        <f t="shared" ca="1" si="917"/>
        <v>25</v>
      </c>
      <c r="K4197">
        <f t="shared" si="918"/>
        <v>2035</v>
      </c>
      <c r="L4197">
        <f t="shared" si="924"/>
        <v>2040</v>
      </c>
      <c r="M4197" t="str">
        <f t="shared" si="919"/>
        <v>2035_2040</v>
      </c>
      <c r="N4197">
        <f t="shared" si="920"/>
        <v>2015</v>
      </c>
      <c r="O4197">
        <f t="shared" si="921"/>
        <v>2020</v>
      </c>
      <c r="P4197" t="str">
        <f t="shared" si="922"/>
        <v>2015_2020</v>
      </c>
      <c r="Q4197">
        <f t="shared" si="925"/>
        <v>0</v>
      </c>
      <c r="R4197">
        <f t="shared" si="926"/>
        <v>1</v>
      </c>
      <c r="S4197">
        <f t="shared" ca="1" si="927"/>
        <v>1</v>
      </c>
      <c r="U4197" t="str">
        <f t="shared" ca="1" si="928"/>
        <v>#</v>
      </c>
      <c r="V4197" t="str">
        <f t="shared" ca="1" si="929"/>
        <v>let cannot_decomm [$2035_2040$ , $2015_2020$ , $TS_DEC_ADVCOGEN_GAS $] := 1;</v>
      </c>
    </row>
    <row r="4198" spans="8:22" outlineLevel="1" x14ac:dyDescent="0.25">
      <c r="H4198">
        <f t="shared" si="916"/>
        <v>89</v>
      </c>
      <c r="I4198" t="str">
        <f t="shared" ca="1" si="923"/>
        <v xml:space="preserve">TS_DEC_ADVCOGEN_GAS </v>
      </c>
      <c r="J4198">
        <f t="shared" ca="1" si="917"/>
        <v>25</v>
      </c>
      <c r="K4198">
        <f t="shared" si="918"/>
        <v>2035</v>
      </c>
      <c r="L4198">
        <f t="shared" si="924"/>
        <v>2040</v>
      </c>
      <c r="M4198" t="str">
        <f t="shared" si="919"/>
        <v>2035_2040</v>
      </c>
      <c r="N4198">
        <f t="shared" si="920"/>
        <v>2020</v>
      </c>
      <c r="O4198">
        <f t="shared" si="921"/>
        <v>2025</v>
      </c>
      <c r="P4198" t="str">
        <f t="shared" si="922"/>
        <v>2020_2025</v>
      </c>
      <c r="Q4198">
        <f t="shared" si="925"/>
        <v>0</v>
      </c>
      <c r="R4198">
        <f t="shared" si="926"/>
        <v>1</v>
      </c>
      <c r="S4198">
        <f t="shared" ca="1" si="927"/>
        <v>1</v>
      </c>
      <c r="U4198" t="str">
        <f t="shared" ca="1" si="928"/>
        <v>#</v>
      </c>
      <c r="V4198" t="str">
        <f t="shared" ca="1" si="929"/>
        <v>let cannot_decomm [$2035_2040$ , $2020_2025$ , $TS_DEC_ADVCOGEN_GAS $] := 1;</v>
      </c>
    </row>
    <row r="4199" spans="8:22" outlineLevel="1" x14ac:dyDescent="0.25">
      <c r="H4199">
        <f t="shared" si="916"/>
        <v>89</v>
      </c>
      <c r="I4199" t="str">
        <f t="shared" ca="1" si="923"/>
        <v xml:space="preserve">TS_DEC_ADVCOGEN_GAS </v>
      </c>
      <c r="J4199">
        <f t="shared" ca="1" si="917"/>
        <v>25</v>
      </c>
      <c r="K4199">
        <f t="shared" si="918"/>
        <v>2035</v>
      </c>
      <c r="L4199">
        <f t="shared" si="924"/>
        <v>2040</v>
      </c>
      <c r="M4199" t="str">
        <f t="shared" si="919"/>
        <v>2035_2040</v>
      </c>
      <c r="N4199">
        <f t="shared" si="920"/>
        <v>2025</v>
      </c>
      <c r="O4199">
        <f t="shared" si="921"/>
        <v>2030</v>
      </c>
      <c r="P4199" t="str">
        <f t="shared" si="922"/>
        <v>2025_2030</v>
      </c>
      <c r="Q4199">
        <f t="shared" si="925"/>
        <v>0</v>
      </c>
      <c r="R4199">
        <f t="shared" si="926"/>
        <v>1</v>
      </c>
      <c r="S4199">
        <f t="shared" ca="1" si="927"/>
        <v>1</v>
      </c>
      <c r="U4199" t="str">
        <f t="shared" ca="1" si="928"/>
        <v>#</v>
      </c>
      <c r="V4199" t="str">
        <f t="shared" ca="1" si="929"/>
        <v>let cannot_decomm [$2035_2040$ , $2025_2030$ , $TS_DEC_ADVCOGEN_GAS $] := 1;</v>
      </c>
    </row>
    <row r="4200" spans="8:22" outlineLevel="1" x14ac:dyDescent="0.25">
      <c r="H4200">
        <f t="shared" si="916"/>
        <v>89</v>
      </c>
      <c r="I4200" t="str">
        <f t="shared" ca="1" si="923"/>
        <v xml:space="preserve">TS_DEC_ADVCOGEN_GAS </v>
      </c>
      <c r="J4200">
        <f t="shared" ca="1" si="917"/>
        <v>25</v>
      </c>
      <c r="K4200">
        <f t="shared" si="918"/>
        <v>2035</v>
      </c>
      <c r="L4200">
        <f t="shared" si="924"/>
        <v>2040</v>
      </c>
      <c r="M4200" t="str">
        <f t="shared" si="919"/>
        <v>2035_2040</v>
      </c>
      <c r="N4200">
        <f t="shared" si="920"/>
        <v>2030</v>
      </c>
      <c r="O4200">
        <f t="shared" si="921"/>
        <v>2035</v>
      </c>
      <c r="P4200" t="str">
        <f t="shared" si="922"/>
        <v>2030_2035</v>
      </c>
      <c r="Q4200">
        <f t="shared" si="925"/>
        <v>0</v>
      </c>
      <c r="R4200">
        <f t="shared" si="926"/>
        <v>1</v>
      </c>
      <c r="S4200">
        <f t="shared" ca="1" si="927"/>
        <v>1</v>
      </c>
      <c r="U4200" t="str">
        <f t="shared" ca="1" si="928"/>
        <v>#</v>
      </c>
      <c r="V4200" t="str">
        <f t="shared" ca="1" si="929"/>
        <v>let cannot_decomm [$2035_2040$ , $2030_2035$ , $TS_DEC_ADVCOGEN_GAS $] := 1;</v>
      </c>
    </row>
    <row r="4201" spans="8:22" outlineLevel="1" x14ac:dyDescent="0.25">
      <c r="H4201">
        <f t="shared" si="916"/>
        <v>89</v>
      </c>
      <c r="I4201" t="str">
        <f t="shared" ca="1" si="923"/>
        <v xml:space="preserve">TS_DEC_ADVCOGEN_GAS </v>
      </c>
      <c r="J4201">
        <f t="shared" ca="1" si="917"/>
        <v>25</v>
      </c>
      <c r="K4201">
        <f t="shared" si="918"/>
        <v>2035</v>
      </c>
      <c r="L4201">
        <f t="shared" si="924"/>
        <v>2040</v>
      </c>
      <c r="M4201" t="str">
        <f t="shared" si="919"/>
        <v>2035_2040</v>
      </c>
      <c r="N4201">
        <f t="shared" si="920"/>
        <v>2035</v>
      </c>
      <c r="O4201">
        <f t="shared" si="921"/>
        <v>2040</v>
      </c>
      <c r="P4201" t="str">
        <f t="shared" si="922"/>
        <v>2035_2040</v>
      </c>
      <c r="Q4201">
        <f t="shared" si="925"/>
        <v>0</v>
      </c>
      <c r="R4201">
        <f t="shared" si="926"/>
        <v>0</v>
      </c>
      <c r="S4201">
        <f t="shared" ca="1" si="927"/>
        <v>1</v>
      </c>
      <c r="U4201" t="str">
        <f t="shared" ca="1" si="928"/>
        <v xml:space="preserve"> </v>
      </c>
      <c r="V4201" t="str">
        <f t="shared" ca="1" si="929"/>
        <v>let cannot_decomm [$2035_2040$ , $2035_2040$ , $TS_DEC_ADVCOGEN_GAS $] := 1;</v>
      </c>
    </row>
    <row r="4202" spans="8:22" outlineLevel="1" x14ac:dyDescent="0.25">
      <c r="H4202">
        <f t="shared" si="916"/>
        <v>89</v>
      </c>
      <c r="I4202" t="str">
        <f t="shared" ca="1" si="923"/>
        <v xml:space="preserve">TS_DEC_ADVCOGEN_GAS </v>
      </c>
      <c r="J4202">
        <f t="shared" ca="1" si="917"/>
        <v>25</v>
      </c>
      <c r="K4202">
        <f t="shared" si="918"/>
        <v>2035</v>
      </c>
      <c r="L4202">
        <f t="shared" si="924"/>
        <v>2040</v>
      </c>
      <c r="M4202" t="str">
        <f t="shared" si="919"/>
        <v>2035_2040</v>
      </c>
      <c r="N4202">
        <f t="shared" si="920"/>
        <v>2040</v>
      </c>
      <c r="O4202">
        <f t="shared" si="921"/>
        <v>2045</v>
      </c>
      <c r="P4202" t="str">
        <f t="shared" si="922"/>
        <v>2040_2045</v>
      </c>
      <c r="Q4202">
        <f t="shared" si="925"/>
        <v>0</v>
      </c>
      <c r="R4202">
        <f t="shared" si="926"/>
        <v>0</v>
      </c>
      <c r="S4202">
        <f t="shared" ca="1" si="927"/>
        <v>1</v>
      </c>
      <c r="U4202" t="str">
        <f t="shared" ca="1" si="928"/>
        <v xml:space="preserve"> </v>
      </c>
      <c r="V4202" t="str">
        <f t="shared" ca="1" si="929"/>
        <v>let cannot_decomm [$2035_2040$ , $2040_2045$ , $TS_DEC_ADVCOGEN_GAS $] := 1;</v>
      </c>
    </row>
    <row r="4203" spans="8:22" outlineLevel="1" x14ac:dyDescent="0.25">
      <c r="H4203">
        <f t="shared" si="916"/>
        <v>89</v>
      </c>
      <c r="I4203" t="str">
        <f t="shared" ca="1" si="923"/>
        <v xml:space="preserve">TS_DEC_ADVCOGEN_GAS </v>
      </c>
      <c r="J4203">
        <f t="shared" ca="1" si="917"/>
        <v>25</v>
      </c>
      <c r="K4203">
        <f t="shared" si="918"/>
        <v>2035</v>
      </c>
      <c r="L4203">
        <f t="shared" si="924"/>
        <v>2040</v>
      </c>
      <c r="M4203" t="str">
        <f t="shared" si="919"/>
        <v>2035_2040</v>
      </c>
      <c r="N4203">
        <f t="shared" si="920"/>
        <v>2045</v>
      </c>
      <c r="O4203">
        <f t="shared" si="921"/>
        <v>2050</v>
      </c>
      <c r="P4203" t="str">
        <f t="shared" si="922"/>
        <v>2045_2050</v>
      </c>
      <c r="Q4203">
        <f t="shared" si="925"/>
        <v>0</v>
      </c>
      <c r="R4203">
        <f t="shared" si="926"/>
        <v>0</v>
      </c>
      <c r="S4203">
        <f t="shared" ca="1" si="927"/>
        <v>1</v>
      </c>
      <c r="U4203" t="str">
        <f t="shared" ca="1" si="928"/>
        <v xml:space="preserve"> </v>
      </c>
      <c r="V4203" t="str">
        <f t="shared" ca="1" si="929"/>
        <v>let cannot_decomm [$2035_2040$ , $2045_2050$ , $TS_DEC_ADVCOGEN_GAS $] := 1;</v>
      </c>
    </row>
    <row r="4204" spans="8:22" outlineLevel="1" x14ac:dyDescent="0.25">
      <c r="H4204">
        <f t="shared" si="916"/>
        <v>89</v>
      </c>
      <c r="I4204" t="str">
        <f t="shared" ca="1" si="923"/>
        <v xml:space="preserve">TS_DEC_ADVCOGEN_GAS </v>
      </c>
      <c r="J4204">
        <f t="shared" ca="1" si="917"/>
        <v>25</v>
      </c>
      <c r="K4204">
        <f t="shared" si="918"/>
        <v>2040</v>
      </c>
      <c r="L4204">
        <f t="shared" si="924"/>
        <v>2045</v>
      </c>
      <c r="M4204" t="str">
        <f t="shared" si="919"/>
        <v>2040_2045</v>
      </c>
      <c r="N4204">
        <f t="shared" si="920"/>
        <v>2015</v>
      </c>
      <c r="O4204">
        <f t="shared" si="921"/>
        <v>2020</v>
      </c>
      <c r="P4204" t="str">
        <f t="shared" si="922"/>
        <v>2015_2020</v>
      </c>
      <c r="Q4204">
        <f t="shared" si="925"/>
        <v>0</v>
      </c>
      <c r="R4204">
        <f t="shared" si="926"/>
        <v>1</v>
      </c>
      <c r="S4204">
        <f t="shared" ca="1" si="927"/>
        <v>0</v>
      </c>
      <c r="U4204" t="str">
        <f t="shared" ca="1" si="928"/>
        <v xml:space="preserve"> </v>
      </c>
      <c r="V4204" t="str">
        <f t="shared" ca="1" si="929"/>
        <v>let cannot_decomm [$2040_2045$ , $2015_2020$ , $TS_DEC_ADVCOGEN_GAS $] := 1;</v>
      </c>
    </row>
    <row r="4205" spans="8:22" outlineLevel="1" x14ac:dyDescent="0.25">
      <c r="H4205">
        <f t="shared" si="916"/>
        <v>89</v>
      </c>
      <c r="I4205" t="str">
        <f t="shared" ca="1" si="923"/>
        <v xml:space="preserve">TS_DEC_ADVCOGEN_GAS </v>
      </c>
      <c r="J4205">
        <f t="shared" ca="1" si="917"/>
        <v>25</v>
      </c>
      <c r="K4205">
        <f t="shared" si="918"/>
        <v>2040</v>
      </c>
      <c r="L4205">
        <f t="shared" si="924"/>
        <v>2045</v>
      </c>
      <c r="M4205" t="str">
        <f t="shared" si="919"/>
        <v>2040_2045</v>
      </c>
      <c r="N4205">
        <f t="shared" si="920"/>
        <v>2020</v>
      </c>
      <c r="O4205">
        <f t="shared" si="921"/>
        <v>2025</v>
      </c>
      <c r="P4205" t="str">
        <f t="shared" si="922"/>
        <v>2020_2025</v>
      </c>
      <c r="Q4205">
        <f t="shared" si="925"/>
        <v>0</v>
      </c>
      <c r="R4205">
        <f t="shared" si="926"/>
        <v>1</v>
      </c>
      <c r="S4205">
        <f t="shared" ca="1" si="927"/>
        <v>1</v>
      </c>
      <c r="U4205" t="str">
        <f t="shared" ca="1" si="928"/>
        <v>#</v>
      </c>
      <c r="V4205" t="str">
        <f t="shared" ca="1" si="929"/>
        <v>let cannot_decomm [$2040_2045$ , $2020_2025$ , $TS_DEC_ADVCOGEN_GAS $] := 1;</v>
      </c>
    </row>
    <row r="4206" spans="8:22" outlineLevel="1" x14ac:dyDescent="0.25">
      <c r="H4206">
        <f t="shared" si="916"/>
        <v>89</v>
      </c>
      <c r="I4206" t="str">
        <f t="shared" ca="1" si="923"/>
        <v xml:space="preserve">TS_DEC_ADVCOGEN_GAS </v>
      </c>
      <c r="J4206">
        <f t="shared" ca="1" si="917"/>
        <v>25</v>
      </c>
      <c r="K4206">
        <f t="shared" si="918"/>
        <v>2040</v>
      </c>
      <c r="L4206">
        <f t="shared" si="924"/>
        <v>2045</v>
      </c>
      <c r="M4206" t="str">
        <f t="shared" si="919"/>
        <v>2040_2045</v>
      </c>
      <c r="N4206">
        <f t="shared" si="920"/>
        <v>2025</v>
      </c>
      <c r="O4206">
        <f t="shared" si="921"/>
        <v>2030</v>
      </c>
      <c r="P4206" t="str">
        <f t="shared" si="922"/>
        <v>2025_2030</v>
      </c>
      <c r="Q4206">
        <f t="shared" si="925"/>
        <v>0</v>
      </c>
      <c r="R4206">
        <f t="shared" si="926"/>
        <v>1</v>
      </c>
      <c r="S4206">
        <f t="shared" ca="1" si="927"/>
        <v>1</v>
      </c>
      <c r="U4206" t="str">
        <f t="shared" ca="1" si="928"/>
        <v>#</v>
      </c>
      <c r="V4206" t="str">
        <f t="shared" ca="1" si="929"/>
        <v>let cannot_decomm [$2040_2045$ , $2025_2030$ , $TS_DEC_ADVCOGEN_GAS $] := 1;</v>
      </c>
    </row>
    <row r="4207" spans="8:22" outlineLevel="1" x14ac:dyDescent="0.25">
      <c r="H4207">
        <f t="shared" si="916"/>
        <v>89</v>
      </c>
      <c r="I4207" t="str">
        <f t="shared" ca="1" si="923"/>
        <v xml:space="preserve">TS_DEC_ADVCOGEN_GAS </v>
      </c>
      <c r="J4207">
        <f t="shared" ca="1" si="917"/>
        <v>25</v>
      </c>
      <c r="K4207">
        <f t="shared" si="918"/>
        <v>2040</v>
      </c>
      <c r="L4207">
        <f t="shared" si="924"/>
        <v>2045</v>
      </c>
      <c r="M4207" t="str">
        <f t="shared" si="919"/>
        <v>2040_2045</v>
      </c>
      <c r="N4207">
        <f t="shared" si="920"/>
        <v>2030</v>
      </c>
      <c r="O4207">
        <f t="shared" si="921"/>
        <v>2035</v>
      </c>
      <c r="P4207" t="str">
        <f t="shared" si="922"/>
        <v>2030_2035</v>
      </c>
      <c r="Q4207">
        <f t="shared" si="925"/>
        <v>0</v>
      </c>
      <c r="R4207">
        <f t="shared" si="926"/>
        <v>1</v>
      </c>
      <c r="S4207">
        <f t="shared" ca="1" si="927"/>
        <v>1</v>
      </c>
      <c r="U4207" t="str">
        <f t="shared" ca="1" si="928"/>
        <v>#</v>
      </c>
      <c r="V4207" t="str">
        <f t="shared" ca="1" si="929"/>
        <v>let cannot_decomm [$2040_2045$ , $2030_2035$ , $TS_DEC_ADVCOGEN_GAS $] := 1;</v>
      </c>
    </row>
    <row r="4208" spans="8:22" outlineLevel="1" x14ac:dyDescent="0.25">
      <c r="H4208">
        <f t="shared" si="916"/>
        <v>89</v>
      </c>
      <c r="I4208" t="str">
        <f t="shared" ca="1" si="923"/>
        <v xml:space="preserve">TS_DEC_ADVCOGEN_GAS </v>
      </c>
      <c r="J4208">
        <f t="shared" ca="1" si="917"/>
        <v>25</v>
      </c>
      <c r="K4208">
        <f t="shared" si="918"/>
        <v>2040</v>
      </c>
      <c r="L4208">
        <f t="shared" si="924"/>
        <v>2045</v>
      </c>
      <c r="M4208" t="str">
        <f t="shared" si="919"/>
        <v>2040_2045</v>
      </c>
      <c r="N4208">
        <f t="shared" si="920"/>
        <v>2035</v>
      </c>
      <c r="O4208">
        <f t="shared" si="921"/>
        <v>2040</v>
      </c>
      <c r="P4208" t="str">
        <f t="shared" si="922"/>
        <v>2035_2040</v>
      </c>
      <c r="Q4208">
        <f t="shared" si="925"/>
        <v>0</v>
      </c>
      <c r="R4208">
        <f t="shared" si="926"/>
        <v>1</v>
      </c>
      <c r="S4208">
        <f t="shared" ca="1" si="927"/>
        <v>1</v>
      </c>
      <c r="U4208" t="str">
        <f t="shared" ca="1" si="928"/>
        <v>#</v>
      </c>
      <c r="V4208" t="str">
        <f t="shared" ca="1" si="929"/>
        <v>let cannot_decomm [$2040_2045$ , $2035_2040$ , $TS_DEC_ADVCOGEN_GAS $] := 1;</v>
      </c>
    </row>
    <row r="4209" spans="8:22" outlineLevel="1" x14ac:dyDescent="0.25">
      <c r="H4209">
        <f t="shared" si="916"/>
        <v>89</v>
      </c>
      <c r="I4209" t="str">
        <f t="shared" ca="1" si="923"/>
        <v xml:space="preserve">TS_DEC_ADVCOGEN_GAS </v>
      </c>
      <c r="J4209">
        <f t="shared" ca="1" si="917"/>
        <v>25</v>
      </c>
      <c r="K4209">
        <f t="shared" si="918"/>
        <v>2040</v>
      </c>
      <c r="L4209">
        <f t="shared" si="924"/>
        <v>2045</v>
      </c>
      <c r="M4209" t="str">
        <f t="shared" si="919"/>
        <v>2040_2045</v>
      </c>
      <c r="N4209">
        <f t="shared" si="920"/>
        <v>2040</v>
      </c>
      <c r="O4209">
        <f t="shared" si="921"/>
        <v>2045</v>
      </c>
      <c r="P4209" t="str">
        <f t="shared" si="922"/>
        <v>2040_2045</v>
      </c>
      <c r="Q4209">
        <f t="shared" si="925"/>
        <v>0</v>
      </c>
      <c r="R4209">
        <f t="shared" si="926"/>
        <v>0</v>
      </c>
      <c r="S4209">
        <f t="shared" ca="1" si="927"/>
        <v>1</v>
      </c>
      <c r="U4209" t="str">
        <f t="shared" ca="1" si="928"/>
        <v xml:space="preserve"> </v>
      </c>
      <c r="V4209" t="str">
        <f t="shared" ca="1" si="929"/>
        <v>let cannot_decomm [$2040_2045$ , $2040_2045$ , $TS_DEC_ADVCOGEN_GAS $] := 1;</v>
      </c>
    </row>
    <row r="4210" spans="8:22" outlineLevel="1" x14ac:dyDescent="0.25">
      <c r="H4210">
        <f t="shared" si="916"/>
        <v>89</v>
      </c>
      <c r="I4210" t="str">
        <f t="shared" ca="1" si="923"/>
        <v xml:space="preserve">TS_DEC_ADVCOGEN_GAS </v>
      </c>
      <c r="J4210">
        <f t="shared" ca="1" si="917"/>
        <v>25</v>
      </c>
      <c r="K4210">
        <f t="shared" si="918"/>
        <v>2040</v>
      </c>
      <c r="L4210">
        <f t="shared" si="924"/>
        <v>2045</v>
      </c>
      <c r="M4210" t="str">
        <f t="shared" si="919"/>
        <v>2040_2045</v>
      </c>
      <c r="N4210">
        <f t="shared" si="920"/>
        <v>2045</v>
      </c>
      <c r="O4210">
        <f t="shared" si="921"/>
        <v>2050</v>
      </c>
      <c r="P4210" t="str">
        <f t="shared" si="922"/>
        <v>2045_2050</v>
      </c>
      <c r="Q4210">
        <f t="shared" si="925"/>
        <v>0</v>
      </c>
      <c r="R4210">
        <f t="shared" si="926"/>
        <v>0</v>
      </c>
      <c r="S4210">
        <f t="shared" ca="1" si="927"/>
        <v>1</v>
      </c>
      <c r="U4210" t="str">
        <f t="shared" ca="1" si="928"/>
        <v xml:space="preserve"> </v>
      </c>
      <c r="V4210" t="str">
        <f t="shared" ca="1" si="929"/>
        <v>let cannot_decomm [$2040_2045$ , $2045_2050$ , $TS_DEC_ADVCOGEN_GAS $] := 1;</v>
      </c>
    </row>
    <row r="4211" spans="8:22" outlineLevel="1" x14ac:dyDescent="0.25">
      <c r="H4211">
        <f t="shared" si="916"/>
        <v>89</v>
      </c>
      <c r="I4211" t="str">
        <f t="shared" ca="1" si="923"/>
        <v xml:space="preserve">TS_DEC_ADVCOGEN_GAS </v>
      </c>
      <c r="J4211">
        <f t="shared" ca="1" si="917"/>
        <v>25</v>
      </c>
      <c r="K4211">
        <f t="shared" si="918"/>
        <v>2045</v>
      </c>
      <c r="L4211">
        <f t="shared" si="924"/>
        <v>2050</v>
      </c>
      <c r="M4211" t="str">
        <f t="shared" si="919"/>
        <v>2045_2050</v>
      </c>
      <c r="N4211">
        <f t="shared" si="920"/>
        <v>2015</v>
      </c>
      <c r="O4211">
        <f t="shared" si="921"/>
        <v>2020</v>
      </c>
      <c r="P4211" t="str">
        <f t="shared" si="922"/>
        <v>2015_2020</v>
      </c>
      <c r="Q4211">
        <f t="shared" si="925"/>
        <v>0</v>
      </c>
      <c r="R4211">
        <f t="shared" si="926"/>
        <v>1</v>
      </c>
      <c r="S4211">
        <f t="shared" ca="1" si="927"/>
        <v>0</v>
      </c>
      <c r="U4211" t="str">
        <f t="shared" ca="1" si="928"/>
        <v xml:space="preserve"> </v>
      </c>
      <c r="V4211" t="str">
        <f t="shared" ca="1" si="929"/>
        <v>let cannot_decomm [$2045_2050$ , $2015_2020$ , $TS_DEC_ADVCOGEN_GAS $] := 1;</v>
      </c>
    </row>
    <row r="4212" spans="8:22" outlineLevel="1" x14ac:dyDescent="0.25">
      <c r="H4212">
        <f t="shared" si="916"/>
        <v>89</v>
      </c>
      <c r="I4212" t="str">
        <f t="shared" ca="1" si="923"/>
        <v xml:space="preserve">TS_DEC_ADVCOGEN_GAS </v>
      </c>
      <c r="J4212">
        <f t="shared" ca="1" si="917"/>
        <v>25</v>
      </c>
      <c r="K4212">
        <f t="shared" si="918"/>
        <v>2045</v>
      </c>
      <c r="L4212">
        <f t="shared" si="924"/>
        <v>2050</v>
      </c>
      <c r="M4212" t="str">
        <f t="shared" si="919"/>
        <v>2045_2050</v>
      </c>
      <c r="N4212">
        <f t="shared" si="920"/>
        <v>2020</v>
      </c>
      <c r="O4212">
        <f t="shared" si="921"/>
        <v>2025</v>
      </c>
      <c r="P4212" t="str">
        <f t="shared" si="922"/>
        <v>2020_2025</v>
      </c>
      <c r="Q4212">
        <f t="shared" si="925"/>
        <v>0</v>
      </c>
      <c r="R4212">
        <f t="shared" si="926"/>
        <v>1</v>
      </c>
      <c r="S4212">
        <f t="shared" ca="1" si="927"/>
        <v>0</v>
      </c>
      <c r="U4212" t="str">
        <f t="shared" ca="1" si="928"/>
        <v xml:space="preserve"> </v>
      </c>
      <c r="V4212" t="str">
        <f t="shared" ca="1" si="929"/>
        <v>let cannot_decomm [$2045_2050$ , $2020_2025$ , $TS_DEC_ADVCOGEN_GAS $] := 1;</v>
      </c>
    </row>
    <row r="4213" spans="8:22" outlineLevel="1" x14ac:dyDescent="0.25">
      <c r="H4213">
        <f t="shared" ref="H4213:H4252" si="930">(FLOOR((ROW(A4213)-4)/49,1))+4</f>
        <v>89</v>
      </c>
      <c r="I4213" t="str">
        <f t="shared" ca="1" si="923"/>
        <v xml:space="preserve">TS_DEC_ADVCOGEN_GAS </v>
      </c>
      <c r="J4213">
        <f t="shared" ref="J4213:J4252" ca="1" si="931">INDIRECT("C"&amp;H4213)</f>
        <v>25</v>
      </c>
      <c r="K4213">
        <f t="shared" ref="K4213:K4252" si="932">2015+MOD(FLOOR((ROW(A4213)-4)/7,1),7)*5</f>
        <v>2045</v>
      </c>
      <c r="L4213">
        <f t="shared" si="924"/>
        <v>2050</v>
      </c>
      <c r="M4213" t="str">
        <f t="shared" ref="M4213:M4252" si="933">K4213&amp;"_"&amp;L4213</f>
        <v>2045_2050</v>
      </c>
      <c r="N4213">
        <f t="shared" ref="N4213:N4252" si="934">2015+MOD(ROW(D4213)-4,7)*5</f>
        <v>2025</v>
      </c>
      <c r="O4213">
        <f t="shared" ref="O4213:O4252" si="935">2020+MOD(ROW(E4213)-4,7)*5</f>
        <v>2030</v>
      </c>
      <c r="P4213" t="str">
        <f t="shared" ref="P4213:P4252" si="936">N4213&amp;"_"&amp;O4213</f>
        <v>2025_2030</v>
      </c>
      <c r="Q4213">
        <f t="shared" si="925"/>
        <v>0</v>
      </c>
      <c r="R4213">
        <f t="shared" si="926"/>
        <v>1</v>
      </c>
      <c r="S4213">
        <f t="shared" ca="1" si="927"/>
        <v>1</v>
      </c>
      <c r="U4213" t="str">
        <f t="shared" ca="1" si="928"/>
        <v>#</v>
      </c>
      <c r="V4213" t="str">
        <f t="shared" ca="1" si="929"/>
        <v>let cannot_decomm [$2045_2050$ , $2025_2030$ , $TS_DEC_ADVCOGEN_GAS $] := 1;</v>
      </c>
    </row>
    <row r="4214" spans="8:22" outlineLevel="1" x14ac:dyDescent="0.25">
      <c r="H4214">
        <f t="shared" si="930"/>
        <v>89</v>
      </c>
      <c r="I4214" t="str">
        <f t="shared" ca="1" si="923"/>
        <v xml:space="preserve">TS_DEC_ADVCOGEN_GAS </v>
      </c>
      <c r="J4214">
        <f t="shared" ca="1" si="931"/>
        <v>25</v>
      </c>
      <c r="K4214">
        <f t="shared" si="932"/>
        <v>2045</v>
      </c>
      <c r="L4214">
        <f t="shared" si="924"/>
        <v>2050</v>
      </c>
      <c r="M4214" t="str">
        <f t="shared" si="933"/>
        <v>2045_2050</v>
      </c>
      <c r="N4214">
        <f t="shared" si="934"/>
        <v>2030</v>
      </c>
      <c r="O4214">
        <f t="shared" si="935"/>
        <v>2035</v>
      </c>
      <c r="P4214" t="str">
        <f t="shared" si="936"/>
        <v>2030_2035</v>
      </c>
      <c r="Q4214">
        <f t="shared" si="925"/>
        <v>0</v>
      </c>
      <c r="R4214">
        <f t="shared" si="926"/>
        <v>1</v>
      </c>
      <c r="S4214">
        <f t="shared" ca="1" si="927"/>
        <v>1</v>
      </c>
      <c r="U4214" t="str">
        <f t="shared" ca="1" si="928"/>
        <v>#</v>
      </c>
      <c r="V4214" t="str">
        <f t="shared" ca="1" si="929"/>
        <v>let cannot_decomm [$2045_2050$ , $2030_2035$ , $TS_DEC_ADVCOGEN_GAS $] := 1;</v>
      </c>
    </row>
    <row r="4215" spans="8:22" outlineLevel="1" x14ac:dyDescent="0.25">
      <c r="H4215">
        <f t="shared" si="930"/>
        <v>89</v>
      </c>
      <c r="I4215" t="str">
        <f t="shared" ca="1" si="923"/>
        <v xml:space="preserve">TS_DEC_ADVCOGEN_GAS </v>
      </c>
      <c r="J4215">
        <f t="shared" ca="1" si="931"/>
        <v>25</v>
      </c>
      <c r="K4215">
        <f t="shared" si="932"/>
        <v>2045</v>
      </c>
      <c r="L4215">
        <f t="shared" si="924"/>
        <v>2050</v>
      </c>
      <c r="M4215" t="str">
        <f t="shared" si="933"/>
        <v>2045_2050</v>
      </c>
      <c r="N4215">
        <f t="shared" si="934"/>
        <v>2035</v>
      </c>
      <c r="O4215">
        <f t="shared" si="935"/>
        <v>2040</v>
      </c>
      <c r="P4215" t="str">
        <f t="shared" si="936"/>
        <v>2035_2040</v>
      </c>
      <c r="Q4215">
        <f t="shared" si="925"/>
        <v>0</v>
      </c>
      <c r="R4215">
        <f t="shared" si="926"/>
        <v>1</v>
      </c>
      <c r="S4215">
        <f t="shared" ca="1" si="927"/>
        <v>1</v>
      </c>
      <c r="U4215" t="str">
        <f t="shared" ca="1" si="928"/>
        <v>#</v>
      </c>
      <c r="V4215" t="str">
        <f t="shared" ca="1" si="929"/>
        <v>let cannot_decomm [$2045_2050$ , $2035_2040$ , $TS_DEC_ADVCOGEN_GAS $] := 1;</v>
      </c>
    </row>
    <row r="4216" spans="8:22" outlineLevel="1" x14ac:dyDescent="0.25">
      <c r="H4216">
        <f t="shared" si="930"/>
        <v>89</v>
      </c>
      <c r="I4216" t="str">
        <f t="shared" ca="1" si="923"/>
        <v xml:space="preserve">TS_DEC_ADVCOGEN_GAS </v>
      </c>
      <c r="J4216">
        <f t="shared" ca="1" si="931"/>
        <v>25</v>
      </c>
      <c r="K4216">
        <f t="shared" si="932"/>
        <v>2045</v>
      </c>
      <c r="L4216">
        <f t="shared" si="924"/>
        <v>2050</v>
      </c>
      <c r="M4216" t="str">
        <f t="shared" si="933"/>
        <v>2045_2050</v>
      </c>
      <c r="N4216">
        <f t="shared" si="934"/>
        <v>2040</v>
      </c>
      <c r="O4216">
        <f t="shared" si="935"/>
        <v>2045</v>
      </c>
      <c r="P4216" t="str">
        <f t="shared" si="936"/>
        <v>2040_2045</v>
      </c>
      <c r="Q4216">
        <f t="shared" si="925"/>
        <v>0</v>
      </c>
      <c r="R4216">
        <f t="shared" si="926"/>
        <v>1</v>
      </c>
      <c r="S4216">
        <f t="shared" ca="1" si="927"/>
        <v>1</v>
      </c>
      <c r="U4216" t="str">
        <f t="shared" ca="1" si="928"/>
        <v>#</v>
      </c>
      <c r="V4216" t="str">
        <f t="shared" ca="1" si="929"/>
        <v>let cannot_decomm [$2045_2050$ , $2040_2045$ , $TS_DEC_ADVCOGEN_GAS $] := 1;</v>
      </c>
    </row>
    <row r="4217" spans="8:22" outlineLevel="1" x14ac:dyDescent="0.25">
      <c r="H4217">
        <f t="shared" si="930"/>
        <v>89</v>
      </c>
      <c r="I4217" t="str">
        <f t="shared" ca="1" si="923"/>
        <v xml:space="preserve">TS_DEC_ADVCOGEN_GAS </v>
      </c>
      <c r="J4217">
        <f t="shared" ca="1" si="931"/>
        <v>25</v>
      </c>
      <c r="K4217">
        <f t="shared" si="932"/>
        <v>2045</v>
      </c>
      <c r="L4217">
        <f t="shared" si="924"/>
        <v>2050</v>
      </c>
      <c r="M4217" t="str">
        <f t="shared" si="933"/>
        <v>2045_2050</v>
      </c>
      <c r="N4217">
        <f t="shared" si="934"/>
        <v>2045</v>
      </c>
      <c r="O4217">
        <f t="shared" si="935"/>
        <v>2050</v>
      </c>
      <c r="P4217" t="str">
        <f t="shared" si="936"/>
        <v>2045_2050</v>
      </c>
      <c r="Q4217">
        <f t="shared" si="925"/>
        <v>0</v>
      </c>
      <c r="R4217">
        <f t="shared" si="926"/>
        <v>0</v>
      </c>
      <c r="S4217">
        <f t="shared" ca="1" si="927"/>
        <v>1</v>
      </c>
      <c r="U4217" t="str">
        <f t="shared" ca="1" si="928"/>
        <v xml:space="preserve"> </v>
      </c>
      <c r="V4217" t="str">
        <f t="shared" ca="1" si="929"/>
        <v>let cannot_decomm [$2045_2050$ , $2045_2050$ , $TS_DEC_ADVCOGEN_GAS $] := 1;</v>
      </c>
    </row>
    <row r="4218" spans="8:22" outlineLevel="1" x14ac:dyDescent="0.25">
      <c r="H4218">
        <f t="shared" si="930"/>
        <v>90</v>
      </c>
      <c r="I4218" t="str">
        <f t="shared" ca="1" si="923"/>
        <v xml:space="preserve">TS_DEC_ADVCOGEN_H2 </v>
      </c>
      <c r="J4218">
        <f t="shared" ca="1" si="931"/>
        <v>25</v>
      </c>
      <c r="K4218">
        <f t="shared" si="932"/>
        <v>2015</v>
      </c>
      <c r="L4218">
        <f t="shared" si="924"/>
        <v>2020</v>
      </c>
      <c r="M4218" t="str">
        <f t="shared" si="933"/>
        <v>2015_2020</v>
      </c>
      <c r="N4218">
        <f t="shared" si="934"/>
        <v>2015</v>
      </c>
      <c r="O4218">
        <f t="shared" si="935"/>
        <v>2020</v>
      </c>
      <c r="P4218" t="str">
        <f t="shared" si="936"/>
        <v>2015_2020</v>
      </c>
      <c r="Q4218">
        <f t="shared" si="925"/>
        <v>1</v>
      </c>
      <c r="R4218">
        <f t="shared" si="926"/>
        <v>0</v>
      </c>
      <c r="S4218">
        <f t="shared" ca="1" si="927"/>
        <v>1</v>
      </c>
      <c r="U4218" t="str">
        <f t="shared" si="928"/>
        <v>#</v>
      </c>
      <c r="V4218" t="str">
        <f t="shared" ca="1" si="929"/>
        <v>let cannot_decomm [$2015_2020$ , $2015_2020$ , $TS_DEC_ADVCOGEN_H2 $] := 1;</v>
      </c>
    </row>
    <row r="4219" spans="8:22" outlineLevel="1" x14ac:dyDescent="0.25">
      <c r="H4219">
        <f t="shared" si="930"/>
        <v>90</v>
      </c>
      <c r="I4219" t="str">
        <f t="shared" ca="1" si="923"/>
        <v xml:space="preserve">TS_DEC_ADVCOGEN_H2 </v>
      </c>
      <c r="J4219">
        <f t="shared" ca="1" si="931"/>
        <v>25</v>
      </c>
      <c r="K4219">
        <f t="shared" si="932"/>
        <v>2015</v>
      </c>
      <c r="L4219">
        <f t="shared" si="924"/>
        <v>2020</v>
      </c>
      <c r="M4219" t="str">
        <f t="shared" si="933"/>
        <v>2015_2020</v>
      </c>
      <c r="N4219">
        <f t="shared" si="934"/>
        <v>2020</v>
      </c>
      <c r="O4219">
        <f t="shared" si="935"/>
        <v>2025</v>
      </c>
      <c r="P4219" t="str">
        <f t="shared" si="936"/>
        <v>2020_2025</v>
      </c>
      <c r="Q4219">
        <f t="shared" si="925"/>
        <v>0</v>
      </c>
      <c r="R4219">
        <f t="shared" si="926"/>
        <v>0</v>
      </c>
      <c r="S4219">
        <f t="shared" ca="1" si="927"/>
        <v>1</v>
      </c>
      <c r="U4219" t="str">
        <f t="shared" ca="1" si="928"/>
        <v xml:space="preserve"> </v>
      </c>
      <c r="V4219" t="str">
        <f t="shared" ca="1" si="929"/>
        <v>let cannot_decomm [$2015_2020$ , $2020_2025$ , $TS_DEC_ADVCOGEN_H2 $] := 1;</v>
      </c>
    </row>
    <row r="4220" spans="8:22" outlineLevel="1" x14ac:dyDescent="0.25">
      <c r="H4220">
        <f t="shared" si="930"/>
        <v>90</v>
      </c>
      <c r="I4220" t="str">
        <f t="shared" ca="1" si="923"/>
        <v xml:space="preserve">TS_DEC_ADVCOGEN_H2 </v>
      </c>
      <c r="J4220">
        <f t="shared" ca="1" si="931"/>
        <v>25</v>
      </c>
      <c r="K4220">
        <f t="shared" si="932"/>
        <v>2015</v>
      </c>
      <c r="L4220">
        <f t="shared" si="924"/>
        <v>2020</v>
      </c>
      <c r="M4220" t="str">
        <f t="shared" si="933"/>
        <v>2015_2020</v>
      </c>
      <c r="N4220">
        <f t="shared" si="934"/>
        <v>2025</v>
      </c>
      <c r="O4220">
        <f t="shared" si="935"/>
        <v>2030</v>
      </c>
      <c r="P4220" t="str">
        <f t="shared" si="936"/>
        <v>2025_2030</v>
      </c>
      <c r="Q4220">
        <f t="shared" si="925"/>
        <v>0</v>
      </c>
      <c r="R4220">
        <f t="shared" si="926"/>
        <v>0</v>
      </c>
      <c r="S4220">
        <f t="shared" ca="1" si="927"/>
        <v>1</v>
      </c>
      <c r="U4220" t="str">
        <f t="shared" ca="1" si="928"/>
        <v xml:space="preserve"> </v>
      </c>
      <c r="V4220" t="str">
        <f t="shared" ca="1" si="929"/>
        <v>let cannot_decomm [$2015_2020$ , $2025_2030$ , $TS_DEC_ADVCOGEN_H2 $] := 1;</v>
      </c>
    </row>
    <row r="4221" spans="8:22" outlineLevel="1" x14ac:dyDescent="0.25">
      <c r="H4221">
        <f t="shared" si="930"/>
        <v>90</v>
      </c>
      <c r="I4221" t="str">
        <f t="shared" ca="1" si="923"/>
        <v xml:space="preserve">TS_DEC_ADVCOGEN_H2 </v>
      </c>
      <c r="J4221">
        <f t="shared" ca="1" si="931"/>
        <v>25</v>
      </c>
      <c r="K4221">
        <f t="shared" si="932"/>
        <v>2015</v>
      </c>
      <c r="L4221">
        <f t="shared" si="924"/>
        <v>2020</v>
      </c>
      <c r="M4221" t="str">
        <f t="shared" si="933"/>
        <v>2015_2020</v>
      </c>
      <c r="N4221">
        <f t="shared" si="934"/>
        <v>2030</v>
      </c>
      <c r="O4221">
        <f t="shared" si="935"/>
        <v>2035</v>
      </c>
      <c r="P4221" t="str">
        <f t="shared" si="936"/>
        <v>2030_2035</v>
      </c>
      <c r="Q4221">
        <f t="shared" si="925"/>
        <v>0</v>
      </c>
      <c r="R4221">
        <f t="shared" si="926"/>
        <v>0</v>
      </c>
      <c r="S4221">
        <f t="shared" ca="1" si="927"/>
        <v>1</v>
      </c>
      <c r="U4221" t="str">
        <f t="shared" ca="1" si="928"/>
        <v xml:space="preserve"> </v>
      </c>
      <c r="V4221" t="str">
        <f t="shared" ca="1" si="929"/>
        <v>let cannot_decomm [$2015_2020$ , $2030_2035$ , $TS_DEC_ADVCOGEN_H2 $] := 1;</v>
      </c>
    </row>
    <row r="4222" spans="8:22" outlineLevel="1" x14ac:dyDescent="0.25">
      <c r="H4222">
        <f t="shared" si="930"/>
        <v>90</v>
      </c>
      <c r="I4222" t="str">
        <f t="shared" ca="1" si="923"/>
        <v xml:space="preserve">TS_DEC_ADVCOGEN_H2 </v>
      </c>
      <c r="J4222">
        <f t="shared" ca="1" si="931"/>
        <v>25</v>
      </c>
      <c r="K4222">
        <f t="shared" si="932"/>
        <v>2015</v>
      </c>
      <c r="L4222">
        <f t="shared" si="924"/>
        <v>2020</v>
      </c>
      <c r="M4222" t="str">
        <f t="shared" si="933"/>
        <v>2015_2020</v>
      </c>
      <c r="N4222">
        <f t="shared" si="934"/>
        <v>2035</v>
      </c>
      <c r="O4222">
        <f t="shared" si="935"/>
        <v>2040</v>
      </c>
      <c r="P4222" t="str">
        <f t="shared" si="936"/>
        <v>2035_2040</v>
      </c>
      <c r="Q4222">
        <f t="shared" si="925"/>
        <v>0</v>
      </c>
      <c r="R4222">
        <f t="shared" si="926"/>
        <v>0</v>
      </c>
      <c r="S4222">
        <f t="shared" ca="1" si="927"/>
        <v>1</v>
      </c>
      <c r="U4222" t="str">
        <f t="shared" ca="1" si="928"/>
        <v xml:space="preserve"> </v>
      </c>
      <c r="V4222" t="str">
        <f t="shared" ca="1" si="929"/>
        <v>let cannot_decomm [$2015_2020$ , $2035_2040$ , $TS_DEC_ADVCOGEN_H2 $] := 1;</v>
      </c>
    </row>
    <row r="4223" spans="8:22" outlineLevel="1" x14ac:dyDescent="0.25">
      <c r="H4223">
        <f t="shared" si="930"/>
        <v>90</v>
      </c>
      <c r="I4223" t="str">
        <f t="shared" ca="1" si="923"/>
        <v xml:space="preserve">TS_DEC_ADVCOGEN_H2 </v>
      </c>
      <c r="J4223">
        <f t="shared" ca="1" si="931"/>
        <v>25</v>
      </c>
      <c r="K4223">
        <f t="shared" si="932"/>
        <v>2015</v>
      </c>
      <c r="L4223">
        <f t="shared" si="924"/>
        <v>2020</v>
      </c>
      <c r="M4223" t="str">
        <f t="shared" si="933"/>
        <v>2015_2020</v>
      </c>
      <c r="N4223">
        <f t="shared" si="934"/>
        <v>2040</v>
      </c>
      <c r="O4223">
        <f t="shared" si="935"/>
        <v>2045</v>
      </c>
      <c r="P4223" t="str">
        <f t="shared" si="936"/>
        <v>2040_2045</v>
      </c>
      <c r="Q4223">
        <f t="shared" si="925"/>
        <v>0</v>
      </c>
      <c r="R4223">
        <f t="shared" si="926"/>
        <v>0</v>
      </c>
      <c r="S4223">
        <f t="shared" ca="1" si="927"/>
        <v>1</v>
      </c>
      <c r="U4223" t="str">
        <f t="shared" ca="1" si="928"/>
        <v xml:space="preserve"> </v>
      </c>
      <c r="V4223" t="str">
        <f t="shared" ca="1" si="929"/>
        <v>let cannot_decomm [$2015_2020$ , $2040_2045$ , $TS_DEC_ADVCOGEN_H2 $] := 1;</v>
      </c>
    </row>
    <row r="4224" spans="8:22" outlineLevel="1" x14ac:dyDescent="0.25">
      <c r="H4224">
        <f t="shared" si="930"/>
        <v>90</v>
      </c>
      <c r="I4224" t="str">
        <f t="shared" ca="1" si="923"/>
        <v xml:space="preserve">TS_DEC_ADVCOGEN_H2 </v>
      </c>
      <c r="J4224">
        <f t="shared" ca="1" si="931"/>
        <v>25</v>
      </c>
      <c r="K4224">
        <f t="shared" si="932"/>
        <v>2015</v>
      </c>
      <c r="L4224">
        <f t="shared" si="924"/>
        <v>2020</v>
      </c>
      <c r="M4224" t="str">
        <f t="shared" si="933"/>
        <v>2015_2020</v>
      </c>
      <c r="N4224">
        <f t="shared" si="934"/>
        <v>2045</v>
      </c>
      <c r="O4224">
        <f t="shared" si="935"/>
        <v>2050</v>
      </c>
      <c r="P4224" t="str">
        <f t="shared" si="936"/>
        <v>2045_2050</v>
      </c>
      <c r="Q4224">
        <f t="shared" si="925"/>
        <v>0</v>
      </c>
      <c r="R4224">
        <f t="shared" si="926"/>
        <v>0</v>
      </c>
      <c r="S4224">
        <f t="shared" ca="1" si="927"/>
        <v>1</v>
      </c>
      <c r="U4224" t="str">
        <f t="shared" ca="1" si="928"/>
        <v xml:space="preserve"> </v>
      </c>
      <c r="V4224" t="str">
        <f t="shared" ca="1" si="929"/>
        <v>let cannot_decomm [$2015_2020$ , $2045_2050$ , $TS_DEC_ADVCOGEN_H2 $] := 1;</v>
      </c>
    </row>
    <row r="4225" spans="8:22" outlineLevel="1" x14ac:dyDescent="0.25">
      <c r="H4225">
        <f t="shared" si="930"/>
        <v>90</v>
      </c>
      <c r="I4225" t="str">
        <f t="shared" ca="1" si="923"/>
        <v xml:space="preserve">TS_DEC_ADVCOGEN_H2 </v>
      </c>
      <c r="J4225">
        <f t="shared" ca="1" si="931"/>
        <v>25</v>
      </c>
      <c r="K4225">
        <f t="shared" si="932"/>
        <v>2020</v>
      </c>
      <c r="L4225">
        <f t="shared" si="924"/>
        <v>2025</v>
      </c>
      <c r="M4225" t="str">
        <f t="shared" si="933"/>
        <v>2020_2025</v>
      </c>
      <c r="N4225">
        <f t="shared" si="934"/>
        <v>2015</v>
      </c>
      <c r="O4225">
        <f t="shared" si="935"/>
        <v>2020</v>
      </c>
      <c r="P4225" t="str">
        <f t="shared" si="936"/>
        <v>2015_2020</v>
      </c>
      <c r="Q4225">
        <f t="shared" si="925"/>
        <v>0</v>
      </c>
      <c r="R4225">
        <f t="shared" si="926"/>
        <v>1</v>
      </c>
      <c r="S4225">
        <f t="shared" ca="1" si="927"/>
        <v>1</v>
      </c>
      <c r="U4225" t="str">
        <f t="shared" ca="1" si="928"/>
        <v>#</v>
      </c>
      <c r="V4225" t="str">
        <f t="shared" ca="1" si="929"/>
        <v>let cannot_decomm [$2020_2025$ , $2015_2020$ , $TS_DEC_ADVCOGEN_H2 $] := 1;</v>
      </c>
    </row>
    <row r="4226" spans="8:22" outlineLevel="1" x14ac:dyDescent="0.25">
      <c r="H4226">
        <f t="shared" si="930"/>
        <v>90</v>
      </c>
      <c r="I4226" t="str">
        <f t="shared" ca="1" si="923"/>
        <v xml:space="preserve">TS_DEC_ADVCOGEN_H2 </v>
      </c>
      <c r="J4226">
        <f t="shared" ca="1" si="931"/>
        <v>25</v>
      </c>
      <c r="K4226">
        <f t="shared" si="932"/>
        <v>2020</v>
      </c>
      <c r="L4226">
        <f t="shared" si="924"/>
        <v>2025</v>
      </c>
      <c r="M4226" t="str">
        <f t="shared" si="933"/>
        <v>2020_2025</v>
      </c>
      <c r="N4226">
        <f t="shared" si="934"/>
        <v>2020</v>
      </c>
      <c r="O4226">
        <f t="shared" si="935"/>
        <v>2025</v>
      </c>
      <c r="P4226" t="str">
        <f t="shared" si="936"/>
        <v>2020_2025</v>
      </c>
      <c r="Q4226">
        <f t="shared" si="925"/>
        <v>0</v>
      </c>
      <c r="R4226">
        <f t="shared" si="926"/>
        <v>0</v>
      </c>
      <c r="S4226">
        <f t="shared" ca="1" si="927"/>
        <v>1</v>
      </c>
      <c r="U4226" t="str">
        <f t="shared" ca="1" si="928"/>
        <v xml:space="preserve"> </v>
      </c>
      <c r="V4226" t="str">
        <f t="shared" ca="1" si="929"/>
        <v>let cannot_decomm [$2020_2025$ , $2020_2025$ , $TS_DEC_ADVCOGEN_H2 $] := 1;</v>
      </c>
    </row>
    <row r="4227" spans="8:22" outlineLevel="1" x14ac:dyDescent="0.25">
      <c r="H4227">
        <f t="shared" si="930"/>
        <v>90</v>
      </c>
      <c r="I4227" t="str">
        <f t="shared" ca="1" si="923"/>
        <v xml:space="preserve">TS_DEC_ADVCOGEN_H2 </v>
      </c>
      <c r="J4227">
        <f t="shared" ca="1" si="931"/>
        <v>25</v>
      </c>
      <c r="K4227">
        <f t="shared" si="932"/>
        <v>2020</v>
      </c>
      <c r="L4227">
        <f t="shared" si="924"/>
        <v>2025</v>
      </c>
      <c r="M4227" t="str">
        <f t="shared" si="933"/>
        <v>2020_2025</v>
      </c>
      <c r="N4227">
        <f t="shared" si="934"/>
        <v>2025</v>
      </c>
      <c r="O4227">
        <f t="shared" si="935"/>
        <v>2030</v>
      </c>
      <c r="P4227" t="str">
        <f t="shared" si="936"/>
        <v>2025_2030</v>
      </c>
      <c r="Q4227">
        <f t="shared" si="925"/>
        <v>0</v>
      </c>
      <c r="R4227">
        <f t="shared" si="926"/>
        <v>0</v>
      </c>
      <c r="S4227">
        <f t="shared" ca="1" si="927"/>
        <v>1</v>
      </c>
      <c r="U4227" t="str">
        <f t="shared" ca="1" si="928"/>
        <v xml:space="preserve"> </v>
      </c>
      <c r="V4227" t="str">
        <f t="shared" ca="1" si="929"/>
        <v>let cannot_decomm [$2020_2025$ , $2025_2030$ , $TS_DEC_ADVCOGEN_H2 $] := 1;</v>
      </c>
    </row>
    <row r="4228" spans="8:22" outlineLevel="1" x14ac:dyDescent="0.25">
      <c r="H4228">
        <f t="shared" si="930"/>
        <v>90</v>
      </c>
      <c r="I4228" t="str">
        <f t="shared" ca="1" si="923"/>
        <v xml:space="preserve">TS_DEC_ADVCOGEN_H2 </v>
      </c>
      <c r="J4228">
        <f t="shared" ca="1" si="931"/>
        <v>25</v>
      </c>
      <c r="K4228">
        <f t="shared" si="932"/>
        <v>2020</v>
      </c>
      <c r="L4228">
        <f t="shared" si="924"/>
        <v>2025</v>
      </c>
      <c r="M4228" t="str">
        <f t="shared" si="933"/>
        <v>2020_2025</v>
      </c>
      <c r="N4228">
        <f t="shared" si="934"/>
        <v>2030</v>
      </c>
      <c r="O4228">
        <f t="shared" si="935"/>
        <v>2035</v>
      </c>
      <c r="P4228" t="str">
        <f t="shared" si="936"/>
        <v>2030_2035</v>
      </c>
      <c r="Q4228">
        <f t="shared" si="925"/>
        <v>0</v>
      </c>
      <c r="R4228">
        <f t="shared" si="926"/>
        <v>0</v>
      </c>
      <c r="S4228">
        <f t="shared" ca="1" si="927"/>
        <v>1</v>
      </c>
      <c r="U4228" t="str">
        <f t="shared" ca="1" si="928"/>
        <v xml:space="preserve"> </v>
      </c>
      <c r="V4228" t="str">
        <f t="shared" ca="1" si="929"/>
        <v>let cannot_decomm [$2020_2025$ , $2030_2035$ , $TS_DEC_ADVCOGEN_H2 $] := 1;</v>
      </c>
    </row>
    <row r="4229" spans="8:22" outlineLevel="1" x14ac:dyDescent="0.25">
      <c r="H4229">
        <f t="shared" si="930"/>
        <v>90</v>
      </c>
      <c r="I4229" t="str">
        <f t="shared" ref="I4229:I4292" ca="1" si="937">INDIRECT("A"&amp;H4229)</f>
        <v xml:space="preserve">TS_DEC_ADVCOGEN_H2 </v>
      </c>
      <c r="J4229">
        <f t="shared" ca="1" si="931"/>
        <v>25</v>
      </c>
      <c r="K4229">
        <f t="shared" si="932"/>
        <v>2020</v>
      </c>
      <c r="L4229">
        <f t="shared" ref="L4229:L4292" si="938">K4229+5</f>
        <v>2025</v>
      </c>
      <c r="M4229" t="str">
        <f t="shared" si="933"/>
        <v>2020_2025</v>
      </c>
      <c r="N4229">
        <f t="shared" si="934"/>
        <v>2035</v>
      </c>
      <c r="O4229">
        <f t="shared" si="935"/>
        <v>2040</v>
      </c>
      <c r="P4229" t="str">
        <f t="shared" si="936"/>
        <v>2035_2040</v>
      </c>
      <c r="Q4229">
        <f t="shared" ref="Q4229:Q4292" si="939">IF(K4229=2015,IF(N4229=2015,1,0),0)</f>
        <v>0</v>
      </c>
      <c r="R4229">
        <f t="shared" ref="R4229:R4292" si="940">IF(K4229&gt;N4229,1,0)</f>
        <v>0</v>
      </c>
      <c r="S4229">
        <f t="shared" ref="S4229:S4292" ca="1" si="941">IF(K4229&lt;(N4229+J4229),1,0)</f>
        <v>1</v>
      </c>
      <c r="U4229" t="str">
        <f t="shared" ref="U4229:U4292" ca="1" si="942">IF(Q4229=1,"#",IF((R4229+S4229)=2,"#"," "))</f>
        <v xml:space="preserve"> </v>
      </c>
      <c r="V4229" t="str">
        <f t="shared" ref="V4229:V4292" ca="1" si="943">"let cannot_decomm [$"&amp;M4229&amp;"$ , $"&amp;P4229&amp;"$ , $"&amp;I4229&amp;"$] := 1;"</f>
        <v>let cannot_decomm [$2020_2025$ , $2035_2040$ , $TS_DEC_ADVCOGEN_H2 $] := 1;</v>
      </c>
    </row>
    <row r="4230" spans="8:22" outlineLevel="1" x14ac:dyDescent="0.25">
      <c r="H4230">
        <f t="shared" si="930"/>
        <v>90</v>
      </c>
      <c r="I4230" t="str">
        <f t="shared" ca="1" si="937"/>
        <v xml:space="preserve">TS_DEC_ADVCOGEN_H2 </v>
      </c>
      <c r="J4230">
        <f t="shared" ca="1" si="931"/>
        <v>25</v>
      </c>
      <c r="K4230">
        <f t="shared" si="932"/>
        <v>2020</v>
      </c>
      <c r="L4230">
        <f t="shared" si="938"/>
        <v>2025</v>
      </c>
      <c r="M4230" t="str">
        <f t="shared" si="933"/>
        <v>2020_2025</v>
      </c>
      <c r="N4230">
        <f t="shared" si="934"/>
        <v>2040</v>
      </c>
      <c r="O4230">
        <f t="shared" si="935"/>
        <v>2045</v>
      </c>
      <c r="P4230" t="str">
        <f t="shared" si="936"/>
        <v>2040_2045</v>
      </c>
      <c r="Q4230">
        <f t="shared" si="939"/>
        <v>0</v>
      </c>
      <c r="R4230">
        <f t="shared" si="940"/>
        <v>0</v>
      </c>
      <c r="S4230">
        <f t="shared" ca="1" si="941"/>
        <v>1</v>
      </c>
      <c r="U4230" t="str">
        <f t="shared" ca="1" si="942"/>
        <v xml:space="preserve"> </v>
      </c>
      <c r="V4230" t="str">
        <f t="shared" ca="1" si="943"/>
        <v>let cannot_decomm [$2020_2025$ , $2040_2045$ , $TS_DEC_ADVCOGEN_H2 $] := 1;</v>
      </c>
    </row>
    <row r="4231" spans="8:22" outlineLevel="1" x14ac:dyDescent="0.25">
      <c r="H4231">
        <f t="shared" si="930"/>
        <v>90</v>
      </c>
      <c r="I4231" t="str">
        <f t="shared" ca="1" si="937"/>
        <v xml:space="preserve">TS_DEC_ADVCOGEN_H2 </v>
      </c>
      <c r="J4231">
        <f t="shared" ca="1" si="931"/>
        <v>25</v>
      </c>
      <c r="K4231">
        <f t="shared" si="932"/>
        <v>2020</v>
      </c>
      <c r="L4231">
        <f t="shared" si="938"/>
        <v>2025</v>
      </c>
      <c r="M4231" t="str">
        <f t="shared" si="933"/>
        <v>2020_2025</v>
      </c>
      <c r="N4231">
        <f t="shared" si="934"/>
        <v>2045</v>
      </c>
      <c r="O4231">
        <f t="shared" si="935"/>
        <v>2050</v>
      </c>
      <c r="P4231" t="str">
        <f t="shared" si="936"/>
        <v>2045_2050</v>
      </c>
      <c r="Q4231">
        <f t="shared" si="939"/>
        <v>0</v>
      </c>
      <c r="R4231">
        <f t="shared" si="940"/>
        <v>0</v>
      </c>
      <c r="S4231">
        <f t="shared" ca="1" si="941"/>
        <v>1</v>
      </c>
      <c r="U4231" t="str">
        <f t="shared" ca="1" si="942"/>
        <v xml:space="preserve"> </v>
      </c>
      <c r="V4231" t="str">
        <f t="shared" ca="1" si="943"/>
        <v>let cannot_decomm [$2020_2025$ , $2045_2050$ , $TS_DEC_ADVCOGEN_H2 $] := 1;</v>
      </c>
    </row>
    <row r="4232" spans="8:22" outlineLevel="1" x14ac:dyDescent="0.25">
      <c r="H4232">
        <f t="shared" si="930"/>
        <v>90</v>
      </c>
      <c r="I4232" t="str">
        <f t="shared" ca="1" si="937"/>
        <v xml:space="preserve">TS_DEC_ADVCOGEN_H2 </v>
      </c>
      <c r="J4232">
        <f t="shared" ca="1" si="931"/>
        <v>25</v>
      </c>
      <c r="K4232">
        <f t="shared" si="932"/>
        <v>2025</v>
      </c>
      <c r="L4232">
        <f t="shared" si="938"/>
        <v>2030</v>
      </c>
      <c r="M4232" t="str">
        <f t="shared" si="933"/>
        <v>2025_2030</v>
      </c>
      <c r="N4232">
        <f t="shared" si="934"/>
        <v>2015</v>
      </c>
      <c r="O4232">
        <f t="shared" si="935"/>
        <v>2020</v>
      </c>
      <c r="P4232" t="str">
        <f t="shared" si="936"/>
        <v>2015_2020</v>
      </c>
      <c r="Q4232">
        <f t="shared" si="939"/>
        <v>0</v>
      </c>
      <c r="R4232">
        <f t="shared" si="940"/>
        <v>1</v>
      </c>
      <c r="S4232">
        <f t="shared" ca="1" si="941"/>
        <v>1</v>
      </c>
      <c r="U4232" t="str">
        <f t="shared" ca="1" si="942"/>
        <v>#</v>
      </c>
      <c r="V4232" t="str">
        <f t="shared" ca="1" si="943"/>
        <v>let cannot_decomm [$2025_2030$ , $2015_2020$ , $TS_DEC_ADVCOGEN_H2 $] := 1;</v>
      </c>
    </row>
    <row r="4233" spans="8:22" outlineLevel="1" x14ac:dyDescent="0.25">
      <c r="H4233">
        <f t="shared" si="930"/>
        <v>90</v>
      </c>
      <c r="I4233" t="str">
        <f t="shared" ca="1" si="937"/>
        <v xml:space="preserve">TS_DEC_ADVCOGEN_H2 </v>
      </c>
      <c r="J4233">
        <f t="shared" ca="1" si="931"/>
        <v>25</v>
      </c>
      <c r="K4233">
        <f t="shared" si="932"/>
        <v>2025</v>
      </c>
      <c r="L4233">
        <f t="shared" si="938"/>
        <v>2030</v>
      </c>
      <c r="M4233" t="str">
        <f t="shared" si="933"/>
        <v>2025_2030</v>
      </c>
      <c r="N4233">
        <f t="shared" si="934"/>
        <v>2020</v>
      </c>
      <c r="O4233">
        <f t="shared" si="935"/>
        <v>2025</v>
      </c>
      <c r="P4233" t="str">
        <f t="shared" si="936"/>
        <v>2020_2025</v>
      </c>
      <c r="Q4233">
        <f t="shared" si="939"/>
        <v>0</v>
      </c>
      <c r="R4233">
        <f t="shared" si="940"/>
        <v>1</v>
      </c>
      <c r="S4233">
        <f t="shared" ca="1" si="941"/>
        <v>1</v>
      </c>
      <c r="U4233" t="str">
        <f t="shared" ca="1" si="942"/>
        <v>#</v>
      </c>
      <c r="V4233" t="str">
        <f t="shared" ca="1" si="943"/>
        <v>let cannot_decomm [$2025_2030$ , $2020_2025$ , $TS_DEC_ADVCOGEN_H2 $] := 1;</v>
      </c>
    </row>
    <row r="4234" spans="8:22" outlineLevel="1" x14ac:dyDescent="0.25">
      <c r="H4234">
        <f t="shared" si="930"/>
        <v>90</v>
      </c>
      <c r="I4234" t="str">
        <f t="shared" ca="1" si="937"/>
        <v xml:space="preserve">TS_DEC_ADVCOGEN_H2 </v>
      </c>
      <c r="J4234">
        <f t="shared" ca="1" si="931"/>
        <v>25</v>
      </c>
      <c r="K4234">
        <f t="shared" si="932"/>
        <v>2025</v>
      </c>
      <c r="L4234">
        <f t="shared" si="938"/>
        <v>2030</v>
      </c>
      <c r="M4234" t="str">
        <f t="shared" si="933"/>
        <v>2025_2030</v>
      </c>
      <c r="N4234">
        <f t="shared" si="934"/>
        <v>2025</v>
      </c>
      <c r="O4234">
        <f t="shared" si="935"/>
        <v>2030</v>
      </c>
      <c r="P4234" t="str">
        <f t="shared" si="936"/>
        <v>2025_2030</v>
      </c>
      <c r="Q4234">
        <f t="shared" si="939"/>
        <v>0</v>
      </c>
      <c r="R4234">
        <f t="shared" si="940"/>
        <v>0</v>
      </c>
      <c r="S4234">
        <f t="shared" ca="1" si="941"/>
        <v>1</v>
      </c>
      <c r="U4234" t="str">
        <f t="shared" ca="1" si="942"/>
        <v xml:space="preserve"> </v>
      </c>
      <c r="V4234" t="str">
        <f t="shared" ca="1" si="943"/>
        <v>let cannot_decomm [$2025_2030$ , $2025_2030$ , $TS_DEC_ADVCOGEN_H2 $] := 1;</v>
      </c>
    </row>
    <row r="4235" spans="8:22" outlineLevel="1" x14ac:dyDescent="0.25">
      <c r="H4235">
        <f t="shared" si="930"/>
        <v>90</v>
      </c>
      <c r="I4235" t="str">
        <f t="shared" ca="1" si="937"/>
        <v xml:space="preserve">TS_DEC_ADVCOGEN_H2 </v>
      </c>
      <c r="J4235">
        <f t="shared" ca="1" si="931"/>
        <v>25</v>
      </c>
      <c r="K4235">
        <f t="shared" si="932"/>
        <v>2025</v>
      </c>
      <c r="L4235">
        <f t="shared" si="938"/>
        <v>2030</v>
      </c>
      <c r="M4235" t="str">
        <f t="shared" si="933"/>
        <v>2025_2030</v>
      </c>
      <c r="N4235">
        <f t="shared" si="934"/>
        <v>2030</v>
      </c>
      <c r="O4235">
        <f t="shared" si="935"/>
        <v>2035</v>
      </c>
      <c r="P4235" t="str">
        <f t="shared" si="936"/>
        <v>2030_2035</v>
      </c>
      <c r="Q4235">
        <f t="shared" si="939"/>
        <v>0</v>
      </c>
      <c r="R4235">
        <f t="shared" si="940"/>
        <v>0</v>
      </c>
      <c r="S4235">
        <f t="shared" ca="1" si="941"/>
        <v>1</v>
      </c>
      <c r="U4235" t="str">
        <f t="shared" ca="1" si="942"/>
        <v xml:space="preserve"> </v>
      </c>
      <c r="V4235" t="str">
        <f t="shared" ca="1" si="943"/>
        <v>let cannot_decomm [$2025_2030$ , $2030_2035$ , $TS_DEC_ADVCOGEN_H2 $] := 1;</v>
      </c>
    </row>
    <row r="4236" spans="8:22" outlineLevel="1" x14ac:dyDescent="0.25">
      <c r="H4236">
        <f t="shared" si="930"/>
        <v>90</v>
      </c>
      <c r="I4236" t="str">
        <f t="shared" ca="1" si="937"/>
        <v xml:space="preserve">TS_DEC_ADVCOGEN_H2 </v>
      </c>
      <c r="J4236">
        <f t="shared" ca="1" si="931"/>
        <v>25</v>
      </c>
      <c r="K4236">
        <f t="shared" si="932"/>
        <v>2025</v>
      </c>
      <c r="L4236">
        <f t="shared" si="938"/>
        <v>2030</v>
      </c>
      <c r="M4236" t="str">
        <f t="shared" si="933"/>
        <v>2025_2030</v>
      </c>
      <c r="N4236">
        <f t="shared" si="934"/>
        <v>2035</v>
      </c>
      <c r="O4236">
        <f t="shared" si="935"/>
        <v>2040</v>
      </c>
      <c r="P4236" t="str">
        <f t="shared" si="936"/>
        <v>2035_2040</v>
      </c>
      <c r="Q4236">
        <f t="shared" si="939"/>
        <v>0</v>
      </c>
      <c r="R4236">
        <f t="shared" si="940"/>
        <v>0</v>
      </c>
      <c r="S4236">
        <f t="shared" ca="1" si="941"/>
        <v>1</v>
      </c>
      <c r="U4236" t="str">
        <f t="shared" ca="1" si="942"/>
        <v xml:space="preserve"> </v>
      </c>
      <c r="V4236" t="str">
        <f t="shared" ca="1" si="943"/>
        <v>let cannot_decomm [$2025_2030$ , $2035_2040$ , $TS_DEC_ADVCOGEN_H2 $] := 1;</v>
      </c>
    </row>
    <row r="4237" spans="8:22" outlineLevel="1" x14ac:dyDescent="0.25">
      <c r="H4237">
        <f t="shared" si="930"/>
        <v>90</v>
      </c>
      <c r="I4237" t="str">
        <f t="shared" ca="1" si="937"/>
        <v xml:space="preserve">TS_DEC_ADVCOGEN_H2 </v>
      </c>
      <c r="J4237">
        <f t="shared" ca="1" si="931"/>
        <v>25</v>
      </c>
      <c r="K4237">
        <f t="shared" si="932"/>
        <v>2025</v>
      </c>
      <c r="L4237">
        <f t="shared" si="938"/>
        <v>2030</v>
      </c>
      <c r="M4237" t="str">
        <f t="shared" si="933"/>
        <v>2025_2030</v>
      </c>
      <c r="N4237">
        <f t="shared" si="934"/>
        <v>2040</v>
      </c>
      <c r="O4237">
        <f t="shared" si="935"/>
        <v>2045</v>
      </c>
      <c r="P4237" t="str">
        <f t="shared" si="936"/>
        <v>2040_2045</v>
      </c>
      <c r="Q4237">
        <f t="shared" si="939"/>
        <v>0</v>
      </c>
      <c r="R4237">
        <f t="shared" si="940"/>
        <v>0</v>
      </c>
      <c r="S4237">
        <f t="shared" ca="1" si="941"/>
        <v>1</v>
      </c>
      <c r="U4237" t="str">
        <f t="shared" ca="1" si="942"/>
        <v xml:space="preserve"> </v>
      </c>
      <c r="V4237" t="str">
        <f t="shared" ca="1" si="943"/>
        <v>let cannot_decomm [$2025_2030$ , $2040_2045$ , $TS_DEC_ADVCOGEN_H2 $] := 1;</v>
      </c>
    </row>
    <row r="4238" spans="8:22" outlineLevel="1" x14ac:dyDescent="0.25">
      <c r="H4238">
        <f t="shared" si="930"/>
        <v>90</v>
      </c>
      <c r="I4238" t="str">
        <f t="shared" ca="1" si="937"/>
        <v xml:space="preserve">TS_DEC_ADVCOGEN_H2 </v>
      </c>
      <c r="J4238">
        <f t="shared" ca="1" si="931"/>
        <v>25</v>
      </c>
      <c r="K4238">
        <f t="shared" si="932"/>
        <v>2025</v>
      </c>
      <c r="L4238">
        <f t="shared" si="938"/>
        <v>2030</v>
      </c>
      <c r="M4238" t="str">
        <f t="shared" si="933"/>
        <v>2025_2030</v>
      </c>
      <c r="N4238">
        <f t="shared" si="934"/>
        <v>2045</v>
      </c>
      <c r="O4238">
        <f t="shared" si="935"/>
        <v>2050</v>
      </c>
      <c r="P4238" t="str">
        <f t="shared" si="936"/>
        <v>2045_2050</v>
      </c>
      <c r="Q4238">
        <f t="shared" si="939"/>
        <v>0</v>
      </c>
      <c r="R4238">
        <f t="shared" si="940"/>
        <v>0</v>
      </c>
      <c r="S4238">
        <f t="shared" ca="1" si="941"/>
        <v>1</v>
      </c>
      <c r="U4238" t="str">
        <f t="shared" ca="1" si="942"/>
        <v xml:space="preserve"> </v>
      </c>
      <c r="V4238" t="str">
        <f t="shared" ca="1" si="943"/>
        <v>let cannot_decomm [$2025_2030$ , $2045_2050$ , $TS_DEC_ADVCOGEN_H2 $] := 1;</v>
      </c>
    </row>
    <row r="4239" spans="8:22" outlineLevel="1" x14ac:dyDescent="0.25">
      <c r="H4239">
        <f t="shared" si="930"/>
        <v>90</v>
      </c>
      <c r="I4239" t="str">
        <f t="shared" ca="1" si="937"/>
        <v xml:space="preserve">TS_DEC_ADVCOGEN_H2 </v>
      </c>
      <c r="J4239">
        <f t="shared" ca="1" si="931"/>
        <v>25</v>
      </c>
      <c r="K4239">
        <f t="shared" si="932"/>
        <v>2030</v>
      </c>
      <c r="L4239">
        <f t="shared" si="938"/>
        <v>2035</v>
      </c>
      <c r="M4239" t="str">
        <f t="shared" si="933"/>
        <v>2030_2035</v>
      </c>
      <c r="N4239">
        <f t="shared" si="934"/>
        <v>2015</v>
      </c>
      <c r="O4239">
        <f t="shared" si="935"/>
        <v>2020</v>
      </c>
      <c r="P4239" t="str">
        <f t="shared" si="936"/>
        <v>2015_2020</v>
      </c>
      <c r="Q4239">
        <f t="shared" si="939"/>
        <v>0</v>
      </c>
      <c r="R4239">
        <f t="shared" si="940"/>
        <v>1</v>
      </c>
      <c r="S4239">
        <f t="shared" ca="1" si="941"/>
        <v>1</v>
      </c>
      <c r="U4239" t="str">
        <f t="shared" ca="1" si="942"/>
        <v>#</v>
      </c>
      <c r="V4239" t="str">
        <f t="shared" ca="1" si="943"/>
        <v>let cannot_decomm [$2030_2035$ , $2015_2020$ , $TS_DEC_ADVCOGEN_H2 $] := 1;</v>
      </c>
    </row>
    <row r="4240" spans="8:22" outlineLevel="1" x14ac:dyDescent="0.25">
      <c r="H4240">
        <f t="shared" si="930"/>
        <v>90</v>
      </c>
      <c r="I4240" t="str">
        <f t="shared" ca="1" si="937"/>
        <v xml:space="preserve">TS_DEC_ADVCOGEN_H2 </v>
      </c>
      <c r="J4240">
        <f t="shared" ca="1" si="931"/>
        <v>25</v>
      </c>
      <c r="K4240">
        <f t="shared" si="932"/>
        <v>2030</v>
      </c>
      <c r="L4240">
        <f t="shared" si="938"/>
        <v>2035</v>
      </c>
      <c r="M4240" t="str">
        <f t="shared" si="933"/>
        <v>2030_2035</v>
      </c>
      <c r="N4240">
        <f t="shared" si="934"/>
        <v>2020</v>
      </c>
      <c r="O4240">
        <f t="shared" si="935"/>
        <v>2025</v>
      </c>
      <c r="P4240" t="str">
        <f t="shared" si="936"/>
        <v>2020_2025</v>
      </c>
      <c r="Q4240">
        <f t="shared" si="939"/>
        <v>0</v>
      </c>
      <c r="R4240">
        <f t="shared" si="940"/>
        <v>1</v>
      </c>
      <c r="S4240">
        <f t="shared" ca="1" si="941"/>
        <v>1</v>
      </c>
      <c r="U4240" t="str">
        <f t="shared" ca="1" si="942"/>
        <v>#</v>
      </c>
      <c r="V4240" t="str">
        <f t="shared" ca="1" si="943"/>
        <v>let cannot_decomm [$2030_2035$ , $2020_2025$ , $TS_DEC_ADVCOGEN_H2 $] := 1;</v>
      </c>
    </row>
    <row r="4241" spans="8:22" outlineLevel="1" x14ac:dyDescent="0.25">
      <c r="H4241">
        <f t="shared" si="930"/>
        <v>90</v>
      </c>
      <c r="I4241" t="str">
        <f t="shared" ca="1" si="937"/>
        <v xml:space="preserve">TS_DEC_ADVCOGEN_H2 </v>
      </c>
      <c r="J4241">
        <f t="shared" ca="1" si="931"/>
        <v>25</v>
      </c>
      <c r="K4241">
        <f t="shared" si="932"/>
        <v>2030</v>
      </c>
      <c r="L4241">
        <f t="shared" si="938"/>
        <v>2035</v>
      </c>
      <c r="M4241" t="str">
        <f t="shared" si="933"/>
        <v>2030_2035</v>
      </c>
      <c r="N4241">
        <f t="shared" si="934"/>
        <v>2025</v>
      </c>
      <c r="O4241">
        <f t="shared" si="935"/>
        <v>2030</v>
      </c>
      <c r="P4241" t="str">
        <f t="shared" si="936"/>
        <v>2025_2030</v>
      </c>
      <c r="Q4241">
        <f t="shared" si="939"/>
        <v>0</v>
      </c>
      <c r="R4241">
        <f t="shared" si="940"/>
        <v>1</v>
      </c>
      <c r="S4241">
        <f t="shared" ca="1" si="941"/>
        <v>1</v>
      </c>
      <c r="U4241" t="str">
        <f t="shared" ca="1" si="942"/>
        <v>#</v>
      </c>
      <c r="V4241" t="str">
        <f t="shared" ca="1" si="943"/>
        <v>let cannot_decomm [$2030_2035$ , $2025_2030$ , $TS_DEC_ADVCOGEN_H2 $] := 1;</v>
      </c>
    </row>
    <row r="4242" spans="8:22" outlineLevel="1" x14ac:dyDescent="0.25">
      <c r="H4242">
        <f t="shared" si="930"/>
        <v>90</v>
      </c>
      <c r="I4242" t="str">
        <f t="shared" ca="1" si="937"/>
        <v xml:space="preserve">TS_DEC_ADVCOGEN_H2 </v>
      </c>
      <c r="J4242">
        <f t="shared" ca="1" si="931"/>
        <v>25</v>
      </c>
      <c r="K4242">
        <f t="shared" si="932"/>
        <v>2030</v>
      </c>
      <c r="L4242">
        <f t="shared" si="938"/>
        <v>2035</v>
      </c>
      <c r="M4242" t="str">
        <f t="shared" si="933"/>
        <v>2030_2035</v>
      </c>
      <c r="N4242">
        <f t="shared" si="934"/>
        <v>2030</v>
      </c>
      <c r="O4242">
        <f t="shared" si="935"/>
        <v>2035</v>
      </c>
      <c r="P4242" t="str">
        <f t="shared" si="936"/>
        <v>2030_2035</v>
      </c>
      <c r="Q4242">
        <f t="shared" si="939"/>
        <v>0</v>
      </c>
      <c r="R4242">
        <f t="shared" si="940"/>
        <v>0</v>
      </c>
      <c r="S4242">
        <f t="shared" ca="1" si="941"/>
        <v>1</v>
      </c>
      <c r="U4242" t="str">
        <f t="shared" ca="1" si="942"/>
        <v xml:space="preserve"> </v>
      </c>
      <c r="V4242" t="str">
        <f t="shared" ca="1" si="943"/>
        <v>let cannot_decomm [$2030_2035$ , $2030_2035$ , $TS_DEC_ADVCOGEN_H2 $] := 1;</v>
      </c>
    </row>
    <row r="4243" spans="8:22" outlineLevel="1" x14ac:dyDescent="0.25">
      <c r="H4243">
        <f t="shared" si="930"/>
        <v>90</v>
      </c>
      <c r="I4243" t="str">
        <f t="shared" ca="1" si="937"/>
        <v xml:space="preserve">TS_DEC_ADVCOGEN_H2 </v>
      </c>
      <c r="J4243">
        <f t="shared" ca="1" si="931"/>
        <v>25</v>
      </c>
      <c r="K4243">
        <f t="shared" si="932"/>
        <v>2030</v>
      </c>
      <c r="L4243">
        <f t="shared" si="938"/>
        <v>2035</v>
      </c>
      <c r="M4243" t="str">
        <f t="shared" si="933"/>
        <v>2030_2035</v>
      </c>
      <c r="N4243">
        <f t="shared" si="934"/>
        <v>2035</v>
      </c>
      <c r="O4243">
        <f t="shared" si="935"/>
        <v>2040</v>
      </c>
      <c r="P4243" t="str">
        <f t="shared" si="936"/>
        <v>2035_2040</v>
      </c>
      <c r="Q4243">
        <f t="shared" si="939"/>
        <v>0</v>
      </c>
      <c r="R4243">
        <f t="shared" si="940"/>
        <v>0</v>
      </c>
      <c r="S4243">
        <f t="shared" ca="1" si="941"/>
        <v>1</v>
      </c>
      <c r="U4243" t="str">
        <f t="shared" ca="1" si="942"/>
        <v xml:space="preserve"> </v>
      </c>
      <c r="V4243" t="str">
        <f t="shared" ca="1" si="943"/>
        <v>let cannot_decomm [$2030_2035$ , $2035_2040$ , $TS_DEC_ADVCOGEN_H2 $] := 1;</v>
      </c>
    </row>
    <row r="4244" spans="8:22" outlineLevel="1" x14ac:dyDescent="0.25">
      <c r="H4244">
        <f t="shared" si="930"/>
        <v>90</v>
      </c>
      <c r="I4244" t="str">
        <f t="shared" ca="1" si="937"/>
        <v xml:space="preserve">TS_DEC_ADVCOGEN_H2 </v>
      </c>
      <c r="J4244">
        <f t="shared" ca="1" si="931"/>
        <v>25</v>
      </c>
      <c r="K4244">
        <f t="shared" si="932"/>
        <v>2030</v>
      </c>
      <c r="L4244">
        <f t="shared" si="938"/>
        <v>2035</v>
      </c>
      <c r="M4244" t="str">
        <f t="shared" si="933"/>
        <v>2030_2035</v>
      </c>
      <c r="N4244">
        <f t="shared" si="934"/>
        <v>2040</v>
      </c>
      <c r="O4244">
        <f t="shared" si="935"/>
        <v>2045</v>
      </c>
      <c r="P4244" t="str">
        <f t="shared" si="936"/>
        <v>2040_2045</v>
      </c>
      <c r="Q4244">
        <f t="shared" si="939"/>
        <v>0</v>
      </c>
      <c r="R4244">
        <f t="shared" si="940"/>
        <v>0</v>
      </c>
      <c r="S4244">
        <f t="shared" ca="1" si="941"/>
        <v>1</v>
      </c>
      <c r="U4244" t="str">
        <f t="shared" ca="1" si="942"/>
        <v xml:space="preserve"> </v>
      </c>
      <c r="V4244" t="str">
        <f t="shared" ca="1" si="943"/>
        <v>let cannot_decomm [$2030_2035$ , $2040_2045$ , $TS_DEC_ADVCOGEN_H2 $] := 1;</v>
      </c>
    </row>
    <row r="4245" spans="8:22" outlineLevel="1" x14ac:dyDescent="0.25">
      <c r="H4245">
        <f t="shared" si="930"/>
        <v>90</v>
      </c>
      <c r="I4245" t="str">
        <f t="shared" ca="1" si="937"/>
        <v xml:space="preserve">TS_DEC_ADVCOGEN_H2 </v>
      </c>
      <c r="J4245">
        <f t="shared" ca="1" si="931"/>
        <v>25</v>
      </c>
      <c r="K4245">
        <f t="shared" si="932"/>
        <v>2030</v>
      </c>
      <c r="L4245">
        <f t="shared" si="938"/>
        <v>2035</v>
      </c>
      <c r="M4245" t="str">
        <f t="shared" si="933"/>
        <v>2030_2035</v>
      </c>
      <c r="N4245">
        <f t="shared" si="934"/>
        <v>2045</v>
      </c>
      <c r="O4245">
        <f t="shared" si="935"/>
        <v>2050</v>
      </c>
      <c r="P4245" t="str">
        <f t="shared" si="936"/>
        <v>2045_2050</v>
      </c>
      <c r="Q4245">
        <f t="shared" si="939"/>
        <v>0</v>
      </c>
      <c r="R4245">
        <f t="shared" si="940"/>
        <v>0</v>
      </c>
      <c r="S4245">
        <f t="shared" ca="1" si="941"/>
        <v>1</v>
      </c>
      <c r="U4245" t="str">
        <f t="shared" ca="1" si="942"/>
        <v xml:space="preserve"> </v>
      </c>
      <c r="V4245" t="str">
        <f t="shared" ca="1" si="943"/>
        <v>let cannot_decomm [$2030_2035$ , $2045_2050$ , $TS_DEC_ADVCOGEN_H2 $] := 1;</v>
      </c>
    </row>
    <row r="4246" spans="8:22" outlineLevel="1" x14ac:dyDescent="0.25">
      <c r="H4246">
        <f t="shared" si="930"/>
        <v>90</v>
      </c>
      <c r="I4246" t="str">
        <f t="shared" ca="1" si="937"/>
        <v xml:space="preserve">TS_DEC_ADVCOGEN_H2 </v>
      </c>
      <c r="J4246">
        <f t="shared" ca="1" si="931"/>
        <v>25</v>
      </c>
      <c r="K4246">
        <f t="shared" si="932"/>
        <v>2035</v>
      </c>
      <c r="L4246">
        <f t="shared" si="938"/>
        <v>2040</v>
      </c>
      <c r="M4246" t="str">
        <f t="shared" si="933"/>
        <v>2035_2040</v>
      </c>
      <c r="N4246">
        <f t="shared" si="934"/>
        <v>2015</v>
      </c>
      <c r="O4246">
        <f t="shared" si="935"/>
        <v>2020</v>
      </c>
      <c r="P4246" t="str">
        <f t="shared" si="936"/>
        <v>2015_2020</v>
      </c>
      <c r="Q4246">
        <f t="shared" si="939"/>
        <v>0</v>
      </c>
      <c r="R4246">
        <f t="shared" si="940"/>
        <v>1</v>
      </c>
      <c r="S4246">
        <f t="shared" ca="1" si="941"/>
        <v>1</v>
      </c>
      <c r="U4246" t="str">
        <f t="shared" ca="1" si="942"/>
        <v>#</v>
      </c>
      <c r="V4246" t="str">
        <f t="shared" ca="1" si="943"/>
        <v>let cannot_decomm [$2035_2040$ , $2015_2020$ , $TS_DEC_ADVCOGEN_H2 $] := 1;</v>
      </c>
    </row>
    <row r="4247" spans="8:22" outlineLevel="1" x14ac:dyDescent="0.25">
      <c r="H4247">
        <f t="shared" si="930"/>
        <v>90</v>
      </c>
      <c r="I4247" t="str">
        <f t="shared" ca="1" si="937"/>
        <v xml:space="preserve">TS_DEC_ADVCOGEN_H2 </v>
      </c>
      <c r="J4247">
        <f t="shared" ca="1" si="931"/>
        <v>25</v>
      </c>
      <c r="K4247">
        <f t="shared" si="932"/>
        <v>2035</v>
      </c>
      <c r="L4247">
        <f t="shared" si="938"/>
        <v>2040</v>
      </c>
      <c r="M4247" t="str">
        <f t="shared" si="933"/>
        <v>2035_2040</v>
      </c>
      <c r="N4247">
        <f t="shared" si="934"/>
        <v>2020</v>
      </c>
      <c r="O4247">
        <f t="shared" si="935"/>
        <v>2025</v>
      </c>
      <c r="P4247" t="str">
        <f t="shared" si="936"/>
        <v>2020_2025</v>
      </c>
      <c r="Q4247">
        <f t="shared" si="939"/>
        <v>0</v>
      </c>
      <c r="R4247">
        <f t="shared" si="940"/>
        <v>1</v>
      </c>
      <c r="S4247">
        <f t="shared" ca="1" si="941"/>
        <v>1</v>
      </c>
      <c r="U4247" t="str">
        <f t="shared" ca="1" si="942"/>
        <v>#</v>
      </c>
      <c r="V4247" t="str">
        <f t="shared" ca="1" si="943"/>
        <v>let cannot_decomm [$2035_2040$ , $2020_2025$ , $TS_DEC_ADVCOGEN_H2 $] := 1;</v>
      </c>
    </row>
    <row r="4248" spans="8:22" outlineLevel="1" x14ac:dyDescent="0.25">
      <c r="H4248">
        <f t="shared" si="930"/>
        <v>90</v>
      </c>
      <c r="I4248" t="str">
        <f t="shared" ca="1" si="937"/>
        <v xml:space="preserve">TS_DEC_ADVCOGEN_H2 </v>
      </c>
      <c r="J4248">
        <f t="shared" ca="1" si="931"/>
        <v>25</v>
      </c>
      <c r="K4248">
        <f t="shared" si="932"/>
        <v>2035</v>
      </c>
      <c r="L4248">
        <f t="shared" si="938"/>
        <v>2040</v>
      </c>
      <c r="M4248" t="str">
        <f t="shared" si="933"/>
        <v>2035_2040</v>
      </c>
      <c r="N4248">
        <f t="shared" si="934"/>
        <v>2025</v>
      </c>
      <c r="O4248">
        <f t="shared" si="935"/>
        <v>2030</v>
      </c>
      <c r="P4248" t="str">
        <f t="shared" si="936"/>
        <v>2025_2030</v>
      </c>
      <c r="Q4248">
        <f t="shared" si="939"/>
        <v>0</v>
      </c>
      <c r="R4248">
        <f t="shared" si="940"/>
        <v>1</v>
      </c>
      <c r="S4248">
        <f t="shared" ca="1" si="941"/>
        <v>1</v>
      </c>
      <c r="U4248" t="str">
        <f t="shared" ca="1" si="942"/>
        <v>#</v>
      </c>
      <c r="V4248" t="str">
        <f t="shared" ca="1" si="943"/>
        <v>let cannot_decomm [$2035_2040$ , $2025_2030$ , $TS_DEC_ADVCOGEN_H2 $] := 1;</v>
      </c>
    </row>
    <row r="4249" spans="8:22" outlineLevel="1" x14ac:dyDescent="0.25">
      <c r="H4249">
        <f t="shared" si="930"/>
        <v>90</v>
      </c>
      <c r="I4249" t="str">
        <f t="shared" ca="1" si="937"/>
        <v xml:space="preserve">TS_DEC_ADVCOGEN_H2 </v>
      </c>
      <c r="J4249">
        <f t="shared" ca="1" si="931"/>
        <v>25</v>
      </c>
      <c r="K4249">
        <f t="shared" si="932"/>
        <v>2035</v>
      </c>
      <c r="L4249">
        <f t="shared" si="938"/>
        <v>2040</v>
      </c>
      <c r="M4249" t="str">
        <f t="shared" si="933"/>
        <v>2035_2040</v>
      </c>
      <c r="N4249">
        <f t="shared" si="934"/>
        <v>2030</v>
      </c>
      <c r="O4249">
        <f t="shared" si="935"/>
        <v>2035</v>
      </c>
      <c r="P4249" t="str">
        <f t="shared" si="936"/>
        <v>2030_2035</v>
      </c>
      <c r="Q4249">
        <f t="shared" si="939"/>
        <v>0</v>
      </c>
      <c r="R4249">
        <f t="shared" si="940"/>
        <v>1</v>
      </c>
      <c r="S4249">
        <f t="shared" ca="1" si="941"/>
        <v>1</v>
      </c>
      <c r="U4249" t="str">
        <f t="shared" ca="1" si="942"/>
        <v>#</v>
      </c>
      <c r="V4249" t="str">
        <f t="shared" ca="1" si="943"/>
        <v>let cannot_decomm [$2035_2040$ , $2030_2035$ , $TS_DEC_ADVCOGEN_H2 $] := 1;</v>
      </c>
    </row>
    <row r="4250" spans="8:22" outlineLevel="1" x14ac:dyDescent="0.25">
      <c r="H4250">
        <f t="shared" si="930"/>
        <v>90</v>
      </c>
      <c r="I4250" t="str">
        <f t="shared" ca="1" si="937"/>
        <v xml:space="preserve">TS_DEC_ADVCOGEN_H2 </v>
      </c>
      <c r="J4250">
        <f t="shared" ca="1" si="931"/>
        <v>25</v>
      </c>
      <c r="K4250">
        <f t="shared" si="932"/>
        <v>2035</v>
      </c>
      <c r="L4250">
        <f t="shared" si="938"/>
        <v>2040</v>
      </c>
      <c r="M4250" t="str">
        <f t="shared" si="933"/>
        <v>2035_2040</v>
      </c>
      <c r="N4250">
        <f t="shared" si="934"/>
        <v>2035</v>
      </c>
      <c r="O4250">
        <f t="shared" si="935"/>
        <v>2040</v>
      </c>
      <c r="P4250" t="str">
        <f t="shared" si="936"/>
        <v>2035_2040</v>
      </c>
      <c r="Q4250">
        <f t="shared" si="939"/>
        <v>0</v>
      </c>
      <c r="R4250">
        <f t="shared" si="940"/>
        <v>0</v>
      </c>
      <c r="S4250">
        <f t="shared" ca="1" si="941"/>
        <v>1</v>
      </c>
      <c r="U4250" t="str">
        <f t="shared" ca="1" si="942"/>
        <v xml:space="preserve"> </v>
      </c>
      <c r="V4250" t="str">
        <f t="shared" ca="1" si="943"/>
        <v>let cannot_decomm [$2035_2040$ , $2035_2040$ , $TS_DEC_ADVCOGEN_H2 $] := 1;</v>
      </c>
    </row>
    <row r="4251" spans="8:22" outlineLevel="1" x14ac:dyDescent="0.25">
      <c r="H4251">
        <f t="shared" si="930"/>
        <v>90</v>
      </c>
      <c r="I4251" t="str">
        <f t="shared" ca="1" si="937"/>
        <v xml:space="preserve">TS_DEC_ADVCOGEN_H2 </v>
      </c>
      <c r="J4251">
        <f t="shared" ca="1" si="931"/>
        <v>25</v>
      </c>
      <c r="K4251">
        <f t="shared" si="932"/>
        <v>2035</v>
      </c>
      <c r="L4251">
        <f t="shared" si="938"/>
        <v>2040</v>
      </c>
      <c r="M4251" t="str">
        <f t="shared" si="933"/>
        <v>2035_2040</v>
      </c>
      <c r="N4251">
        <f t="shared" si="934"/>
        <v>2040</v>
      </c>
      <c r="O4251">
        <f t="shared" si="935"/>
        <v>2045</v>
      </c>
      <c r="P4251" t="str">
        <f t="shared" si="936"/>
        <v>2040_2045</v>
      </c>
      <c r="Q4251">
        <f t="shared" si="939"/>
        <v>0</v>
      </c>
      <c r="R4251">
        <f t="shared" si="940"/>
        <v>0</v>
      </c>
      <c r="S4251">
        <f t="shared" ca="1" si="941"/>
        <v>1</v>
      </c>
      <c r="U4251" t="str">
        <f t="shared" ca="1" si="942"/>
        <v xml:space="preserve"> </v>
      </c>
      <c r="V4251" t="str">
        <f t="shared" ca="1" si="943"/>
        <v>let cannot_decomm [$2035_2040$ , $2040_2045$ , $TS_DEC_ADVCOGEN_H2 $] := 1;</v>
      </c>
    </row>
    <row r="4252" spans="8:22" outlineLevel="1" x14ac:dyDescent="0.25">
      <c r="H4252">
        <f t="shared" si="930"/>
        <v>90</v>
      </c>
      <c r="I4252" t="str">
        <f t="shared" ca="1" si="937"/>
        <v xml:space="preserve">TS_DEC_ADVCOGEN_H2 </v>
      </c>
      <c r="J4252">
        <f t="shared" ca="1" si="931"/>
        <v>25</v>
      </c>
      <c r="K4252">
        <f t="shared" si="932"/>
        <v>2035</v>
      </c>
      <c r="L4252">
        <f t="shared" si="938"/>
        <v>2040</v>
      </c>
      <c r="M4252" t="str">
        <f t="shared" si="933"/>
        <v>2035_2040</v>
      </c>
      <c r="N4252">
        <f t="shared" si="934"/>
        <v>2045</v>
      </c>
      <c r="O4252">
        <f t="shared" si="935"/>
        <v>2050</v>
      </c>
      <c r="P4252" t="str">
        <f t="shared" si="936"/>
        <v>2045_2050</v>
      </c>
      <c r="Q4252">
        <f t="shared" si="939"/>
        <v>0</v>
      </c>
      <c r="R4252">
        <f t="shared" si="940"/>
        <v>0</v>
      </c>
      <c r="S4252">
        <f t="shared" ca="1" si="941"/>
        <v>1</v>
      </c>
      <c r="U4252" t="str">
        <f t="shared" ca="1" si="942"/>
        <v xml:space="preserve"> </v>
      </c>
      <c r="V4252" t="str">
        <f t="shared" ca="1" si="943"/>
        <v>let cannot_decomm [$2035_2040$ , $2045_2050$ , $TS_DEC_ADVCOGEN_H2 $] := 1;</v>
      </c>
    </row>
    <row r="4253" spans="8:22" outlineLevel="1" x14ac:dyDescent="0.25">
      <c r="H4253">
        <f t="shared" ref="H4253:H4316" si="944">(FLOOR((ROW(A4253)-4)/49,1))+4</f>
        <v>90</v>
      </c>
      <c r="I4253" t="str">
        <f t="shared" ca="1" si="937"/>
        <v xml:space="preserve">TS_DEC_ADVCOGEN_H2 </v>
      </c>
      <c r="J4253">
        <f t="shared" ref="J4253:J4316" ca="1" si="945">INDIRECT("C"&amp;H4253)</f>
        <v>25</v>
      </c>
      <c r="K4253">
        <f t="shared" ref="K4253:K4316" si="946">2015+MOD(FLOOR((ROW(A4253)-4)/7,1),7)*5</f>
        <v>2040</v>
      </c>
      <c r="L4253">
        <f t="shared" si="938"/>
        <v>2045</v>
      </c>
      <c r="M4253" t="str">
        <f t="shared" ref="M4253:M4316" si="947">K4253&amp;"_"&amp;L4253</f>
        <v>2040_2045</v>
      </c>
      <c r="N4253">
        <f t="shared" ref="N4253:N4316" si="948">2015+MOD(ROW(D4253)-4,7)*5</f>
        <v>2015</v>
      </c>
      <c r="O4253">
        <f t="shared" ref="O4253:O4316" si="949">2020+MOD(ROW(E4253)-4,7)*5</f>
        <v>2020</v>
      </c>
      <c r="P4253" t="str">
        <f t="shared" ref="P4253:P4316" si="950">N4253&amp;"_"&amp;O4253</f>
        <v>2015_2020</v>
      </c>
      <c r="Q4253">
        <f t="shared" si="939"/>
        <v>0</v>
      </c>
      <c r="R4253">
        <f t="shared" si="940"/>
        <v>1</v>
      </c>
      <c r="S4253">
        <f t="shared" ca="1" si="941"/>
        <v>0</v>
      </c>
      <c r="U4253" t="str">
        <f t="shared" ca="1" si="942"/>
        <v xml:space="preserve"> </v>
      </c>
      <c r="V4253" t="str">
        <f t="shared" ca="1" si="943"/>
        <v>let cannot_decomm [$2040_2045$ , $2015_2020$ , $TS_DEC_ADVCOGEN_H2 $] := 1;</v>
      </c>
    </row>
    <row r="4254" spans="8:22" outlineLevel="1" x14ac:dyDescent="0.25">
      <c r="H4254">
        <f t="shared" si="944"/>
        <v>90</v>
      </c>
      <c r="I4254" t="str">
        <f t="shared" ca="1" si="937"/>
        <v xml:space="preserve">TS_DEC_ADVCOGEN_H2 </v>
      </c>
      <c r="J4254">
        <f t="shared" ca="1" si="945"/>
        <v>25</v>
      </c>
      <c r="K4254">
        <f t="shared" si="946"/>
        <v>2040</v>
      </c>
      <c r="L4254">
        <f t="shared" si="938"/>
        <v>2045</v>
      </c>
      <c r="M4254" t="str">
        <f t="shared" si="947"/>
        <v>2040_2045</v>
      </c>
      <c r="N4254">
        <f t="shared" si="948"/>
        <v>2020</v>
      </c>
      <c r="O4254">
        <f t="shared" si="949"/>
        <v>2025</v>
      </c>
      <c r="P4254" t="str">
        <f t="shared" si="950"/>
        <v>2020_2025</v>
      </c>
      <c r="Q4254">
        <f t="shared" si="939"/>
        <v>0</v>
      </c>
      <c r="R4254">
        <f t="shared" si="940"/>
        <v>1</v>
      </c>
      <c r="S4254">
        <f t="shared" ca="1" si="941"/>
        <v>1</v>
      </c>
      <c r="U4254" t="str">
        <f t="shared" ca="1" si="942"/>
        <v>#</v>
      </c>
      <c r="V4254" t="str">
        <f t="shared" ca="1" si="943"/>
        <v>let cannot_decomm [$2040_2045$ , $2020_2025$ , $TS_DEC_ADVCOGEN_H2 $] := 1;</v>
      </c>
    </row>
    <row r="4255" spans="8:22" outlineLevel="1" x14ac:dyDescent="0.25">
      <c r="H4255">
        <f t="shared" si="944"/>
        <v>90</v>
      </c>
      <c r="I4255" t="str">
        <f t="shared" ca="1" si="937"/>
        <v xml:space="preserve">TS_DEC_ADVCOGEN_H2 </v>
      </c>
      <c r="J4255">
        <f t="shared" ca="1" si="945"/>
        <v>25</v>
      </c>
      <c r="K4255">
        <f t="shared" si="946"/>
        <v>2040</v>
      </c>
      <c r="L4255">
        <f t="shared" si="938"/>
        <v>2045</v>
      </c>
      <c r="M4255" t="str">
        <f t="shared" si="947"/>
        <v>2040_2045</v>
      </c>
      <c r="N4255">
        <f t="shared" si="948"/>
        <v>2025</v>
      </c>
      <c r="O4255">
        <f t="shared" si="949"/>
        <v>2030</v>
      </c>
      <c r="P4255" t="str">
        <f t="shared" si="950"/>
        <v>2025_2030</v>
      </c>
      <c r="Q4255">
        <f t="shared" si="939"/>
        <v>0</v>
      </c>
      <c r="R4255">
        <f t="shared" si="940"/>
        <v>1</v>
      </c>
      <c r="S4255">
        <f t="shared" ca="1" si="941"/>
        <v>1</v>
      </c>
      <c r="U4255" t="str">
        <f t="shared" ca="1" si="942"/>
        <v>#</v>
      </c>
      <c r="V4255" t="str">
        <f t="shared" ca="1" si="943"/>
        <v>let cannot_decomm [$2040_2045$ , $2025_2030$ , $TS_DEC_ADVCOGEN_H2 $] := 1;</v>
      </c>
    </row>
    <row r="4256" spans="8:22" outlineLevel="1" x14ac:dyDescent="0.25">
      <c r="H4256">
        <f t="shared" si="944"/>
        <v>90</v>
      </c>
      <c r="I4256" t="str">
        <f t="shared" ca="1" si="937"/>
        <v xml:space="preserve">TS_DEC_ADVCOGEN_H2 </v>
      </c>
      <c r="J4256">
        <f t="shared" ca="1" si="945"/>
        <v>25</v>
      </c>
      <c r="K4256">
        <f t="shared" si="946"/>
        <v>2040</v>
      </c>
      <c r="L4256">
        <f t="shared" si="938"/>
        <v>2045</v>
      </c>
      <c r="M4256" t="str">
        <f t="shared" si="947"/>
        <v>2040_2045</v>
      </c>
      <c r="N4256">
        <f t="shared" si="948"/>
        <v>2030</v>
      </c>
      <c r="O4256">
        <f t="shared" si="949"/>
        <v>2035</v>
      </c>
      <c r="P4256" t="str">
        <f t="shared" si="950"/>
        <v>2030_2035</v>
      </c>
      <c r="Q4256">
        <f t="shared" si="939"/>
        <v>0</v>
      </c>
      <c r="R4256">
        <f t="shared" si="940"/>
        <v>1</v>
      </c>
      <c r="S4256">
        <f t="shared" ca="1" si="941"/>
        <v>1</v>
      </c>
      <c r="U4256" t="str">
        <f t="shared" ca="1" si="942"/>
        <v>#</v>
      </c>
      <c r="V4256" t="str">
        <f t="shared" ca="1" si="943"/>
        <v>let cannot_decomm [$2040_2045$ , $2030_2035$ , $TS_DEC_ADVCOGEN_H2 $] := 1;</v>
      </c>
    </row>
    <row r="4257" spans="8:22" outlineLevel="1" x14ac:dyDescent="0.25">
      <c r="H4257">
        <f t="shared" si="944"/>
        <v>90</v>
      </c>
      <c r="I4257" t="str">
        <f t="shared" ca="1" si="937"/>
        <v xml:space="preserve">TS_DEC_ADVCOGEN_H2 </v>
      </c>
      <c r="J4257">
        <f t="shared" ca="1" si="945"/>
        <v>25</v>
      </c>
      <c r="K4257">
        <f t="shared" si="946"/>
        <v>2040</v>
      </c>
      <c r="L4257">
        <f t="shared" si="938"/>
        <v>2045</v>
      </c>
      <c r="M4257" t="str">
        <f t="shared" si="947"/>
        <v>2040_2045</v>
      </c>
      <c r="N4257">
        <f t="shared" si="948"/>
        <v>2035</v>
      </c>
      <c r="O4257">
        <f t="shared" si="949"/>
        <v>2040</v>
      </c>
      <c r="P4257" t="str">
        <f t="shared" si="950"/>
        <v>2035_2040</v>
      </c>
      <c r="Q4257">
        <f t="shared" si="939"/>
        <v>0</v>
      </c>
      <c r="R4257">
        <f t="shared" si="940"/>
        <v>1</v>
      </c>
      <c r="S4257">
        <f t="shared" ca="1" si="941"/>
        <v>1</v>
      </c>
      <c r="U4257" t="str">
        <f t="shared" ca="1" si="942"/>
        <v>#</v>
      </c>
      <c r="V4257" t="str">
        <f t="shared" ca="1" si="943"/>
        <v>let cannot_decomm [$2040_2045$ , $2035_2040$ , $TS_DEC_ADVCOGEN_H2 $] := 1;</v>
      </c>
    </row>
    <row r="4258" spans="8:22" outlineLevel="1" x14ac:dyDescent="0.25">
      <c r="H4258">
        <f t="shared" si="944"/>
        <v>90</v>
      </c>
      <c r="I4258" t="str">
        <f t="shared" ca="1" si="937"/>
        <v xml:space="preserve">TS_DEC_ADVCOGEN_H2 </v>
      </c>
      <c r="J4258">
        <f t="shared" ca="1" si="945"/>
        <v>25</v>
      </c>
      <c r="K4258">
        <f t="shared" si="946"/>
        <v>2040</v>
      </c>
      <c r="L4258">
        <f t="shared" si="938"/>
        <v>2045</v>
      </c>
      <c r="M4258" t="str">
        <f t="shared" si="947"/>
        <v>2040_2045</v>
      </c>
      <c r="N4258">
        <f t="shared" si="948"/>
        <v>2040</v>
      </c>
      <c r="O4258">
        <f t="shared" si="949"/>
        <v>2045</v>
      </c>
      <c r="P4258" t="str">
        <f t="shared" si="950"/>
        <v>2040_2045</v>
      </c>
      <c r="Q4258">
        <f t="shared" si="939"/>
        <v>0</v>
      </c>
      <c r="R4258">
        <f t="shared" si="940"/>
        <v>0</v>
      </c>
      <c r="S4258">
        <f t="shared" ca="1" si="941"/>
        <v>1</v>
      </c>
      <c r="U4258" t="str">
        <f t="shared" ca="1" si="942"/>
        <v xml:space="preserve"> </v>
      </c>
      <c r="V4258" t="str">
        <f t="shared" ca="1" si="943"/>
        <v>let cannot_decomm [$2040_2045$ , $2040_2045$ , $TS_DEC_ADVCOGEN_H2 $] := 1;</v>
      </c>
    </row>
    <row r="4259" spans="8:22" outlineLevel="1" x14ac:dyDescent="0.25">
      <c r="H4259">
        <f t="shared" si="944"/>
        <v>90</v>
      </c>
      <c r="I4259" t="str">
        <f t="shared" ca="1" si="937"/>
        <v xml:space="preserve">TS_DEC_ADVCOGEN_H2 </v>
      </c>
      <c r="J4259">
        <f t="shared" ca="1" si="945"/>
        <v>25</v>
      </c>
      <c r="K4259">
        <f t="shared" si="946"/>
        <v>2040</v>
      </c>
      <c r="L4259">
        <f t="shared" si="938"/>
        <v>2045</v>
      </c>
      <c r="M4259" t="str">
        <f t="shared" si="947"/>
        <v>2040_2045</v>
      </c>
      <c r="N4259">
        <f t="shared" si="948"/>
        <v>2045</v>
      </c>
      <c r="O4259">
        <f t="shared" si="949"/>
        <v>2050</v>
      </c>
      <c r="P4259" t="str">
        <f t="shared" si="950"/>
        <v>2045_2050</v>
      </c>
      <c r="Q4259">
        <f t="shared" si="939"/>
        <v>0</v>
      </c>
      <c r="R4259">
        <f t="shared" si="940"/>
        <v>0</v>
      </c>
      <c r="S4259">
        <f t="shared" ca="1" si="941"/>
        <v>1</v>
      </c>
      <c r="U4259" t="str">
        <f t="shared" ca="1" si="942"/>
        <v xml:space="preserve"> </v>
      </c>
      <c r="V4259" t="str">
        <f t="shared" ca="1" si="943"/>
        <v>let cannot_decomm [$2040_2045$ , $2045_2050$ , $TS_DEC_ADVCOGEN_H2 $] := 1;</v>
      </c>
    </row>
    <row r="4260" spans="8:22" outlineLevel="1" x14ac:dyDescent="0.25">
      <c r="H4260">
        <f t="shared" si="944"/>
        <v>90</v>
      </c>
      <c r="I4260" t="str">
        <f t="shared" ca="1" si="937"/>
        <v xml:space="preserve">TS_DEC_ADVCOGEN_H2 </v>
      </c>
      <c r="J4260">
        <f t="shared" ca="1" si="945"/>
        <v>25</v>
      </c>
      <c r="K4260">
        <f t="shared" si="946"/>
        <v>2045</v>
      </c>
      <c r="L4260">
        <f t="shared" si="938"/>
        <v>2050</v>
      </c>
      <c r="M4260" t="str">
        <f t="shared" si="947"/>
        <v>2045_2050</v>
      </c>
      <c r="N4260">
        <f t="shared" si="948"/>
        <v>2015</v>
      </c>
      <c r="O4260">
        <f t="shared" si="949"/>
        <v>2020</v>
      </c>
      <c r="P4260" t="str">
        <f t="shared" si="950"/>
        <v>2015_2020</v>
      </c>
      <c r="Q4260">
        <f t="shared" si="939"/>
        <v>0</v>
      </c>
      <c r="R4260">
        <f t="shared" si="940"/>
        <v>1</v>
      </c>
      <c r="S4260">
        <f t="shared" ca="1" si="941"/>
        <v>0</v>
      </c>
      <c r="U4260" t="str">
        <f t="shared" ca="1" si="942"/>
        <v xml:space="preserve"> </v>
      </c>
      <c r="V4260" t="str">
        <f t="shared" ca="1" si="943"/>
        <v>let cannot_decomm [$2045_2050$ , $2015_2020$ , $TS_DEC_ADVCOGEN_H2 $] := 1;</v>
      </c>
    </row>
    <row r="4261" spans="8:22" outlineLevel="1" x14ac:dyDescent="0.25">
      <c r="H4261">
        <f t="shared" si="944"/>
        <v>90</v>
      </c>
      <c r="I4261" t="str">
        <f t="shared" ca="1" si="937"/>
        <v xml:space="preserve">TS_DEC_ADVCOGEN_H2 </v>
      </c>
      <c r="J4261">
        <f t="shared" ca="1" si="945"/>
        <v>25</v>
      </c>
      <c r="K4261">
        <f t="shared" si="946"/>
        <v>2045</v>
      </c>
      <c r="L4261">
        <f t="shared" si="938"/>
        <v>2050</v>
      </c>
      <c r="M4261" t="str">
        <f t="shared" si="947"/>
        <v>2045_2050</v>
      </c>
      <c r="N4261">
        <f t="shared" si="948"/>
        <v>2020</v>
      </c>
      <c r="O4261">
        <f t="shared" si="949"/>
        <v>2025</v>
      </c>
      <c r="P4261" t="str">
        <f t="shared" si="950"/>
        <v>2020_2025</v>
      </c>
      <c r="Q4261">
        <f t="shared" si="939"/>
        <v>0</v>
      </c>
      <c r="R4261">
        <f t="shared" si="940"/>
        <v>1</v>
      </c>
      <c r="S4261">
        <f t="shared" ca="1" si="941"/>
        <v>0</v>
      </c>
      <c r="U4261" t="str">
        <f t="shared" ca="1" si="942"/>
        <v xml:space="preserve"> </v>
      </c>
      <c r="V4261" t="str">
        <f t="shared" ca="1" si="943"/>
        <v>let cannot_decomm [$2045_2050$ , $2020_2025$ , $TS_DEC_ADVCOGEN_H2 $] := 1;</v>
      </c>
    </row>
    <row r="4262" spans="8:22" outlineLevel="1" x14ac:dyDescent="0.25">
      <c r="H4262">
        <f t="shared" si="944"/>
        <v>90</v>
      </c>
      <c r="I4262" t="str">
        <f t="shared" ca="1" si="937"/>
        <v xml:space="preserve">TS_DEC_ADVCOGEN_H2 </v>
      </c>
      <c r="J4262">
        <f t="shared" ca="1" si="945"/>
        <v>25</v>
      </c>
      <c r="K4262">
        <f t="shared" si="946"/>
        <v>2045</v>
      </c>
      <c r="L4262">
        <f t="shared" si="938"/>
        <v>2050</v>
      </c>
      <c r="M4262" t="str">
        <f t="shared" si="947"/>
        <v>2045_2050</v>
      </c>
      <c r="N4262">
        <f t="shared" si="948"/>
        <v>2025</v>
      </c>
      <c r="O4262">
        <f t="shared" si="949"/>
        <v>2030</v>
      </c>
      <c r="P4262" t="str">
        <f t="shared" si="950"/>
        <v>2025_2030</v>
      </c>
      <c r="Q4262">
        <f t="shared" si="939"/>
        <v>0</v>
      </c>
      <c r="R4262">
        <f t="shared" si="940"/>
        <v>1</v>
      </c>
      <c r="S4262">
        <f t="shared" ca="1" si="941"/>
        <v>1</v>
      </c>
      <c r="U4262" t="str">
        <f t="shared" ca="1" si="942"/>
        <v>#</v>
      </c>
      <c r="V4262" t="str">
        <f t="shared" ca="1" si="943"/>
        <v>let cannot_decomm [$2045_2050$ , $2025_2030$ , $TS_DEC_ADVCOGEN_H2 $] := 1;</v>
      </c>
    </row>
    <row r="4263" spans="8:22" outlineLevel="1" x14ac:dyDescent="0.25">
      <c r="H4263">
        <f t="shared" si="944"/>
        <v>90</v>
      </c>
      <c r="I4263" t="str">
        <f t="shared" ca="1" si="937"/>
        <v xml:space="preserve">TS_DEC_ADVCOGEN_H2 </v>
      </c>
      <c r="J4263">
        <f t="shared" ca="1" si="945"/>
        <v>25</v>
      </c>
      <c r="K4263">
        <f t="shared" si="946"/>
        <v>2045</v>
      </c>
      <c r="L4263">
        <f t="shared" si="938"/>
        <v>2050</v>
      </c>
      <c r="M4263" t="str">
        <f t="shared" si="947"/>
        <v>2045_2050</v>
      </c>
      <c r="N4263">
        <f t="shared" si="948"/>
        <v>2030</v>
      </c>
      <c r="O4263">
        <f t="shared" si="949"/>
        <v>2035</v>
      </c>
      <c r="P4263" t="str">
        <f t="shared" si="950"/>
        <v>2030_2035</v>
      </c>
      <c r="Q4263">
        <f t="shared" si="939"/>
        <v>0</v>
      </c>
      <c r="R4263">
        <f t="shared" si="940"/>
        <v>1</v>
      </c>
      <c r="S4263">
        <f t="shared" ca="1" si="941"/>
        <v>1</v>
      </c>
      <c r="U4263" t="str">
        <f t="shared" ca="1" si="942"/>
        <v>#</v>
      </c>
      <c r="V4263" t="str">
        <f t="shared" ca="1" si="943"/>
        <v>let cannot_decomm [$2045_2050$ , $2030_2035$ , $TS_DEC_ADVCOGEN_H2 $] := 1;</v>
      </c>
    </row>
    <row r="4264" spans="8:22" outlineLevel="1" x14ac:dyDescent="0.25">
      <c r="H4264">
        <f t="shared" si="944"/>
        <v>90</v>
      </c>
      <c r="I4264" t="str">
        <f t="shared" ca="1" si="937"/>
        <v xml:space="preserve">TS_DEC_ADVCOGEN_H2 </v>
      </c>
      <c r="J4264">
        <f t="shared" ca="1" si="945"/>
        <v>25</v>
      </c>
      <c r="K4264">
        <f t="shared" si="946"/>
        <v>2045</v>
      </c>
      <c r="L4264">
        <f t="shared" si="938"/>
        <v>2050</v>
      </c>
      <c r="M4264" t="str">
        <f t="shared" si="947"/>
        <v>2045_2050</v>
      </c>
      <c r="N4264">
        <f t="shared" si="948"/>
        <v>2035</v>
      </c>
      <c r="O4264">
        <f t="shared" si="949"/>
        <v>2040</v>
      </c>
      <c r="P4264" t="str">
        <f t="shared" si="950"/>
        <v>2035_2040</v>
      </c>
      <c r="Q4264">
        <f t="shared" si="939"/>
        <v>0</v>
      </c>
      <c r="R4264">
        <f t="shared" si="940"/>
        <v>1</v>
      </c>
      <c r="S4264">
        <f t="shared" ca="1" si="941"/>
        <v>1</v>
      </c>
      <c r="U4264" t="str">
        <f t="shared" ca="1" si="942"/>
        <v>#</v>
      </c>
      <c r="V4264" t="str">
        <f t="shared" ca="1" si="943"/>
        <v>let cannot_decomm [$2045_2050$ , $2035_2040$ , $TS_DEC_ADVCOGEN_H2 $] := 1;</v>
      </c>
    </row>
    <row r="4265" spans="8:22" outlineLevel="1" x14ac:dyDescent="0.25">
      <c r="H4265">
        <f t="shared" si="944"/>
        <v>90</v>
      </c>
      <c r="I4265" t="str">
        <f t="shared" ca="1" si="937"/>
        <v xml:space="preserve">TS_DEC_ADVCOGEN_H2 </v>
      </c>
      <c r="J4265">
        <f t="shared" ca="1" si="945"/>
        <v>25</v>
      </c>
      <c r="K4265">
        <f t="shared" si="946"/>
        <v>2045</v>
      </c>
      <c r="L4265">
        <f t="shared" si="938"/>
        <v>2050</v>
      </c>
      <c r="M4265" t="str">
        <f t="shared" si="947"/>
        <v>2045_2050</v>
      </c>
      <c r="N4265">
        <f t="shared" si="948"/>
        <v>2040</v>
      </c>
      <c r="O4265">
        <f t="shared" si="949"/>
        <v>2045</v>
      </c>
      <c r="P4265" t="str">
        <f t="shared" si="950"/>
        <v>2040_2045</v>
      </c>
      <c r="Q4265">
        <f t="shared" si="939"/>
        <v>0</v>
      </c>
      <c r="R4265">
        <f t="shared" si="940"/>
        <v>1</v>
      </c>
      <c r="S4265">
        <f t="shared" ca="1" si="941"/>
        <v>1</v>
      </c>
      <c r="U4265" t="str">
        <f t="shared" ca="1" si="942"/>
        <v>#</v>
      </c>
      <c r="V4265" t="str">
        <f t="shared" ca="1" si="943"/>
        <v>let cannot_decomm [$2045_2050$ , $2040_2045$ , $TS_DEC_ADVCOGEN_H2 $] := 1;</v>
      </c>
    </row>
    <row r="4266" spans="8:22" outlineLevel="1" x14ac:dyDescent="0.25">
      <c r="H4266">
        <f t="shared" si="944"/>
        <v>90</v>
      </c>
      <c r="I4266" t="str">
        <f t="shared" ca="1" si="937"/>
        <v xml:space="preserve">TS_DEC_ADVCOGEN_H2 </v>
      </c>
      <c r="J4266">
        <f t="shared" ca="1" si="945"/>
        <v>25</v>
      </c>
      <c r="K4266">
        <f t="shared" si="946"/>
        <v>2045</v>
      </c>
      <c r="L4266">
        <f t="shared" si="938"/>
        <v>2050</v>
      </c>
      <c r="M4266" t="str">
        <f t="shared" si="947"/>
        <v>2045_2050</v>
      </c>
      <c r="N4266">
        <f t="shared" si="948"/>
        <v>2045</v>
      </c>
      <c r="O4266">
        <f t="shared" si="949"/>
        <v>2050</v>
      </c>
      <c r="P4266" t="str">
        <f t="shared" si="950"/>
        <v>2045_2050</v>
      </c>
      <c r="Q4266">
        <f t="shared" si="939"/>
        <v>0</v>
      </c>
      <c r="R4266">
        <f t="shared" si="940"/>
        <v>0</v>
      </c>
      <c r="S4266">
        <f t="shared" ca="1" si="941"/>
        <v>1</v>
      </c>
      <c r="U4266" t="str">
        <f t="shared" ca="1" si="942"/>
        <v xml:space="preserve"> </v>
      </c>
      <c r="V4266" t="str">
        <f t="shared" ca="1" si="943"/>
        <v>let cannot_decomm [$2045_2050$ , $2045_2050$ , $TS_DEC_ADVCOGEN_H2 $] := 1;</v>
      </c>
    </row>
    <row r="4267" spans="8:22" outlineLevel="1" x14ac:dyDescent="0.25">
      <c r="H4267">
        <f t="shared" si="944"/>
        <v>91</v>
      </c>
      <c r="I4267" t="str">
        <f t="shared" ca="1" si="937"/>
        <v xml:space="preserve">TS_DEC_BOILER_GAS </v>
      </c>
      <c r="J4267">
        <f t="shared" ca="1" si="945"/>
        <v>25</v>
      </c>
      <c r="K4267">
        <f t="shared" si="946"/>
        <v>2015</v>
      </c>
      <c r="L4267">
        <f t="shared" si="938"/>
        <v>2020</v>
      </c>
      <c r="M4267" t="str">
        <f t="shared" si="947"/>
        <v>2015_2020</v>
      </c>
      <c r="N4267">
        <f t="shared" si="948"/>
        <v>2015</v>
      </c>
      <c r="O4267">
        <f t="shared" si="949"/>
        <v>2020</v>
      </c>
      <c r="P4267" t="str">
        <f t="shared" si="950"/>
        <v>2015_2020</v>
      </c>
      <c r="Q4267">
        <f t="shared" si="939"/>
        <v>1</v>
      </c>
      <c r="R4267">
        <f t="shared" si="940"/>
        <v>0</v>
      </c>
      <c r="S4267">
        <f t="shared" ca="1" si="941"/>
        <v>1</v>
      </c>
      <c r="U4267" t="str">
        <f t="shared" si="942"/>
        <v>#</v>
      </c>
      <c r="V4267" t="str">
        <f t="shared" ca="1" si="943"/>
        <v>let cannot_decomm [$2015_2020$ , $2015_2020$ , $TS_DEC_BOILER_GAS $] := 1;</v>
      </c>
    </row>
    <row r="4268" spans="8:22" outlineLevel="1" x14ac:dyDescent="0.25">
      <c r="H4268">
        <f t="shared" si="944"/>
        <v>91</v>
      </c>
      <c r="I4268" t="str">
        <f t="shared" ca="1" si="937"/>
        <v xml:space="preserve">TS_DEC_BOILER_GAS </v>
      </c>
      <c r="J4268">
        <f t="shared" ca="1" si="945"/>
        <v>25</v>
      </c>
      <c r="K4268">
        <f t="shared" si="946"/>
        <v>2015</v>
      </c>
      <c r="L4268">
        <f t="shared" si="938"/>
        <v>2020</v>
      </c>
      <c r="M4268" t="str">
        <f t="shared" si="947"/>
        <v>2015_2020</v>
      </c>
      <c r="N4268">
        <f t="shared" si="948"/>
        <v>2020</v>
      </c>
      <c r="O4268">
        <f t="shared" si="949"/>
        <v>2025</v>
      </c>
      <c r="P4268" t="str">
        <f t="shared" si="950"/>
        <v>2020_2025</v>
      </c>
      <c r="Q4268">
        <f t="shared" si="939"/>
        <v>0</v>
      </c>
      <c r="R4268">
        <f t="shared" si="940"/>
        <v>0</v>
      </c>
      <c r="S4268">
        <f t="shared" ca="1" si="941"/>
        <v>1</v>
      </c>
      <c r="U4268" t="str">
        <f t="shared" ca="1" si="942"/>
        <v xml:space="preserve"> </v>
      </c>
      <c r="V4268" t="str">
        <f t="shared" ca="1" si="943"/>
        <v>let cannot_decomm [$2015_2020$ , $2020_2025$ , $TS_DEC_BOILER_GAS $] := 1;</v>
      </c>
    </row>
    <row r="4269" spans="8:22" outlineLevel="1" x14ac:dyDescent="0.25">
      <c r="H4269">
        <f t="shared" si="944"/>
        <v>91</v>
      </c>
      <c r="I4269" t="str">
        <f t="shared" ca="1" si="937"/>
        <v xml:space="preserve">TS_DEC_BOILER_GAS </v>
      </c>
      <c r="J4269">
        <f t="shared" ca="1" si="945"/>
        <v>25</v>
      </c>
      <c r="K4269">
        <f t="shared" si="946"/>
        <v>2015</v>
      </c>
      <c r="L4269">
        <f t="shared" si="938"/>
        <v>2020</v>
      </c>
      <c r="M4269" t="str">
        <f t="shared" si="947"/>
        <v>2015_2020</v>
      </c>
      <c r="N4269">
        <f t="shared" si="948"/>
        <v>2025</v>
      </c>
      <c r="O4269">
        <f t="shared" si="949"/>
        <v>2030</v>
      </c>
      <c r="P4269" t="str">
        <f t="shared" si="950"/>
        <v>2025_2030</v>
      </c>
      <c r="Q4269">
        <f t="shared" si="939"/>
        <v>0</v>
      </c>
      <c r="R4269">
        <f t="shared" si="940"/>
        <v>0</v>
      </c>
      <c r="S4269">
        <f t="shared" ca="1" si="941"/>
        <v>1</v>
      </c>
      <c r="U4269" t="str">
        <f t="shared" ca="1" si="942"/>
        <v xml:space="preserve"> </v>
      </c>
      <c r="V4269" t="str">
        <f t="shared" ca="1" si="943"/>
        <v>let cannot_decomm [$2015_2020$ , $2025_2030$ , $TS_DEC_BOILER_GAS $] := 1;</v>
      </c>
    </row>
    <row r="4270" spans="8:22" outlineLevel="1" x14ac:dyDescent="0.25">
      <c r="H4270">
        <f t="shared" si="944"/>
        <v>91</v>
      </c>
      <c r="I4270" t="str">
        <f t="shared" ca="1" si="937"/>
        <v xml:space="preserve">TS_DEC_BOILER_GAS </v>
      </c>
      <c r="J4270">
        <f t="shared" ca="1" si="945"/>
        <v>25</v>
      </c>
      <c r="K4270">
        <f t="shared" si="946"/>
        <v>2015</v>
      </c>
      <c r="L4270">
        <f t="shared" si="938"/>
        <v>2020</v>
      </c>
      <c r="M4270" t="str">
        <f t="shared" si="947"/>
        <v>2015_2020</v>
      </c>
      <c r="N4270">
        <f t="shared" si="948"/>
        <v>2030</v>
      </c>
      <c r="O4270">
        <f t="shared" si="949"/>
        <v>2035</v>
      </c>
      <c r="P4270" t="str">
        <f t="shared" si="950"/>
        <v>2030_2035</v>
      </c>
      <c r="Q4270">
        <f t="shared" si="939"/>
        <v>0</v>
      </c>
      <c r="R4270">
        <f t="shared" si="940"/>
        <v>0</v>
      </c>
      <c r="S4270">
        <f t="shared" ca="1" si="941"/>
        <v>1</v>
      </c>
      <c r="U4270" t="str">
        <f t="shared" ca="1" si="942"/>
        <v xml:space="preserve"> </v>
      </c>
      <c r="V4270" t="str">
        <f t="shared" ca="1" si="943"/>
        <v>let cannot_decomm [$2015_2020$ , $2030_2035$ , $TS_DEC_BOILER_GAS $] := 1;</v>
      </c>
    </row>
    <row r="4271" spans="8:22" outlineLevel="1" x14ac:dyDescent="0.25">
      <c r="H4271">
        <f t="shared" si="944"/>
        <v>91</v>
      </c>
      <c r="I4271" t="str">
        <f t="shared" ca="1" si="937"/>
        <v xml:space="preserve">TS_DEC_BOILER_GAS </v>
      </c>
      <c r="J4271">
        <f t="shared" ca="1" si="945"/>
        <v>25</v>
      </c>
      <c r="K4271">
        <f t="shared" si="946"/>
        <v>2015</v>
      </c>
      <c r="L4271">
        <f t="shared" si="938"/>
        <v>2020</v>
      </c>
      <c r="M4271" t="str">
        <f t="shared" si="947"/>
        <v>2015_2020</v>
      </c>
      <c r="N4271">
        <f t="shared" si="948"/>
        <v>2035</v>
      </c>
      <c r="O4271">
        <f t="shared" si="949"/>
        <v>2040</v>
      </c>
      <c r="P4271" t="str">
        <f t="shared" si="950"/>
        <v>2035_2040</v>
      </c>
      <c r="Q4271">
        <f t="shared" si="939"/>
        <v>0</v>
      </c>
      <c r="R4271">
        <f t="shared" si="940"/>
        <v>0</v>
      </c>
      <c r="S4271">
        <f t="shared" ca="1" si="941"/>
        <v>1</v>
      </c>
      <c r="U4271" t="str">
        <f t="shared" ca="1" si="942"/>
        <v xml:space="preserve"> </v>
      </c>
      <c r="V4271" t="str">
        <f t="shared" ca="1" si="943"/>
        <v>let cannot_decomm [$2015_2020$ , $2035_2040$ , $TS_DEC_BOILER_GAS $] := 1;</v>
      </c>
    </row>
    <row r="4272" spans="8:22" outlineLevel="1" x14ac:dyDescent="0.25">
      <c r="H4272">
        <f t="shared" si="944"/>
        <v>91</v>
      </c>
      <c r="I4272" t="str">
        <f t="shared" ca="1" si="937"/>
        <v xml:space="preserve">TS_DEC_BOILER_GAS </v>
      </c>
      <c r="J4272">
        <f t="shared" ca="1" si="945"/>
        <v>25</v>
      </c>
      <c r="K4272">
        <f t="shared" si="946"/>
        <v>2015</v>
      </c>
      <c r="L4272">
        <f t="shared" si="938"/>
        <v>2020</v>
      </c>
      <c r="M4272" t="str">
        <f t="shared" si="947"/>
        <v>2015_2020</v>
      </c>
      <c r="N4272">
        <f t="shared" si="948"/>
        <v>2040</v>
      </c>
      <c r="O4272">
        <f t="shared" si="949"/>
        <v>2045</v>
      </c>
      <c r="P4272" t="str">
        <f t="shared" si="950"/>
        <v>2040_2045</v>
      </c>
      <c r="Q4272">
        <f t="shared" si="939"/>
        <v>0</v>
      </c>
      <c r="R4272">
        <f t="shared" si="940"/>
        <v>0</v>
      </c>
      <c r="S4272">
        <f t="shared" ca="1" si="941"/>
        <v>1</v>
      </c>
      <c r="U4272" t="str">
        <f t="shared" ca="1" si="942"/>
        <v xml:space="preserve"> </v>
      </c>
      <c r="V4272" t="str">
        <f t="shared" ca="1" si="943"/>
        <v>let cannot_decomm [$2015_2020$ , $2040_2045$ , $TS_DEC_BOILER_GAS $] := 1;</v>
      </c>
    </row>
    <row r="4273" spans="8:22" outlineLevel="1" x14ac:dyDescent="0.25">
      <c r="H4273">
        <f t="shared" si="944"/>
        <v>91</v>
      </c>
      <c r="I4273" t="str">
        <f t="shared" ca="1" si="937"/>
        <v xml:space="preserve">TS_DEC_BOILER_GAS </v>
      </c>
      <c r="J4273">
        <f t="shared" ca="1" si="945"/>
        <v>25</v>
      </c>
      <c r="K4273">
        <f t="shared" si="946"/>
        <v>2015</v>
      </c>
      <c r="L4273">
        <f t="shared" si="938"/>
        <v>2020</v>
      </c>
      <c r="M4273" t="str">
        <f t="shared" si="947"/>
        <v>2015_2020</v>
      </c>
      <c r="N4273">
        <f t="shared" si="948"/>
        <v>2045</v>
      </c>
      <c r="O4273">
        <f t="shared" si="949"/>
        <v>2050</v>
      </c>
      <c r="P4273" t="str">
        <f t="shared" si="950"/>
        <v>2045_2050</v>
      </c>
      <c r="Q4273">
        <f t="shared" si="939"/>
        <v>0</v>
      </c>
      <c r="R4273">
        <f t="shared" si="940"/>
        <v>0</v>
      </c>
      <c r="S4273">
        <f t="shared" ca="1" si="941"/>
        <v>1</v>
      </c>
      <c r="U4273" t="str">
        <f t="shared" ca="1" si="942"/>
        <v xml:space="preserve"> </v>
      </c>
      <c r="V4273" t="str">
        <f t="shared" ca="1" si="943"/>
        <v>let cannot_decomm [$2015_2020$ , $2045_2050$ , $TS_DEC_BOILER_GAS $] := 1;</v>
      </c>
    </row>
    <row r="4274" spans="8:22" outlineLevel="1" x14ac:dyDescent="0.25">
      <c r="H4274">
        <f t="shared" si="944"/>
        <v>91</v>
      </c>
      <c r="I4274" t="str">
        <f t="shared" ca="1" si="937"/>
        <v xml:space="preserve">TS_DEC_BOILER_GAS </v>
      </c>
      <c r="J4274">
        <f t="shared" ca="1" si="945"/>
        <v>25</v>
      </c>
      <c r="K4274">
        <f t="shared" si="946"/>
        <v>2020</v>
      </c>
      <c r="L4274">
        <f t="shared" si="938"/>
        <v>2025</v>
      </c>
      <c r="M4274" t="str">
        <f t="shared" si="947"/>
        <v>2020_2025</v>
      </c>
      <c r="N4274">
        <f t="shared" si="948"/>
        <v>2015</v>
      </c>
      <c r="O4274">
        <f t="shared" si="949"/>
        <v>2020</v>
      </c>
      <c r="P4274" t="str">
        <f t="shared" si="950"/>
        <v>2015_2020</v>
      </c>
      <c r="Q4274">
        <f t="shared" si="939"/>
        <v>0</v>
      </c>
      <c r="R4274">
        <f t="shared" si="940"/>
        <v>1</v>
      </c>
      <c r="S4274">
        <f t="shared" ca="1" si="941"/>
        <v>1</v>
      </c>
      <c r="U4274" t="str">
        <f t="shared" ca="1" si="942"/>
        <v>#</v>
      </c>
      <c r="V4274" t="str">
        <f t="shared" ca="1" si="943"/>
        <v>let cannot_decomm [$2020_2025$ , $2015_2020$ , $TS_DEC_BOILER_GAS $] := 1;</v>
      </c>
    </row>
    <row r="4275" spans="8:22" outlineLevel="1" x14ac:dyDescent="0.25">
      <c r="H4275">
        <f t="shared" si="944"/>
        <v>91</v>
      </c>
      <c r="I4275" t="str">
        <f t="shared" ca="1" si="937"/>
        <v xml:space="preserve">TS_DEC_BOILER_GAS </v>
      </c>
      <c r="J4275">
        <f t="shared" ca="1" si="945"/>
        <v>25</v>
      </c>
      <c r="K4275">
        <f t="shared" si="946"/>
        <v>2020</v>
      </c>
      <c r="L4275">
        <f t="shared" si="938"/>
        <v>2025</v>
      </c>
      <c r="M4275" t="str">
        <f t="shared" si="947"/>
        <v>2020_2025</v>
      </c>
      <c r="N4275">
        <f t="shared" si="948"/>
        <v>2020</v>
      </c>
      <c r="O4275">
        <f t="shared" si="949"/>
        <v>2025</v>
      </c>
      <c r="P4275" t="str">
        <f t="shared" si="950"/>
        <v>2020_2025</v>
      </c>
      <c r="Q4275">
        <f t="shared" si="939"/>
        <v>0</v>
      </c>
      <c r="R4275">
        <f t="shared" si="940"/>
        <v>0</v>
      </c>
      <c r="S4275">
        <f t="shared" ca="1" si="941"/>
        <v>1</v>
      </c>
      <c r="U4275" t="str">
        <f t="shared" ca="1" si="942"/>
        <v xml:space="preserve"> </v>
      </c>
      <c r="V4275" t="str">
        <f t="shared" ca="1" si="943"/>
        <v>let cannot_decomm [$2020_2025$ , $2020_2025$ , $TS_DEC_BOILER_GAS $] := 1;</v>
      </c>
    </row>
    <row r="4276" spans="8:22" outlineLevel="1" x14ac:dyDescent="0.25">
      <c r="H4276">
        <f t="shared" si="944"/>
        <v>91</v>
      </c>
      <c r="I4276" t="str">
        <f t="shared" ca="1" si="937"/>
        <v xml:space="preserve">TS_DEC_BOILER_GAS </v>
      </c>
      <c r="J4276">
        <f t="shared" ca="1" si="945"/>
        <v>25</v>
      </c>
      <c r="K4276">
        <f t="shared" si="946"/>
        <v>2020</v>
      </c>
      <c r="L4276">
        <f t="shared" si="938"/>
        <v>2025</v>
      </c>
      <c r="M4276" t="str">
        <f t="shared" si="947"/>
        <v>2020_2025</v>
      </c>
      <c r="N4276">
        <f t="shared" si="948"/>
        <v>2025</v>
      </c>
      <c r="O4276">
        <f t="shared" si="949"/>
        <v>2030</v>
      </c>
      <c r="P4276" t="str">
        <f t="shared" si="950"/>
        <v>2025_2030</v>
      </c>
      <c r="Q4276">
        <f t="shared" si="939"/>
        <v>0</v>
      </c>
      <c r="R4276">
        <f t="shared" si="940"/>
        <v>0</v>
      </c>
      <c r="S4276">
        <f t="shared" ca="1" si="941"/>
        <v>1</v>
      </c>
      <c r="U4276" t="str">
        <f t="shared" ca="1" si="942"/>
        <v xml:space="preserve"> </v>
      </c>
      <c r="V4276" t="str">
        <f t="shared" ca="1" si="943"/>
        <v>let cannot_decomm [$2020_2025$ , $2025_2030$ , $TS_DEC_BOILER_GAS $] := 1;</v>
      </c>
    </row>
    <row r="4277" spans="8:22" outlineLevel="1" x14ac:dyDescent="0.25">
      <c r="H4277">
        <f t="shared" si="944"/>
        <v>91</v>
      </c>
      <c r="I4277" t="str">
        <f t="shared" ca="1" si="937"/>
        <v xml:space="preserve">TS_DEC_BOILER_GAS </v>
      </c>
      <c r="J4277">
        <f t="shared" ca="1" si="945"/>
        <v>25</v>
      </c>
      <c r="K4277">
        <f t="shared" si="946"/>
        <v>2020</v>
      </c>
      <c r="L4277">
        <f t="shared" si="938"/>
        <v>2025</v>
      </c>
      <c r="M4277" t="str">
        <f t="shared" si="947"/>
        <v>2020_2025</v>
      </c>
      <c r="N4277">
        <f t="shared" si="948"/>
        <v>2030</v>
      </c>
      <c r="O4277">
        <f t="shared" si="949"/>
        <v>2035</v>
      </c>
      <c r="P4277" t="str">
        <f t="shared" si="950"/>
        <v>2030_2035</v>
      </c>
      <c r="Q4277">
        <f t="shared" si="939"/>
        <v>0</v>
      </c>
      <c r="R4277">
        <f t="shared" si="940"/>
        <v>0</v>
      </c>
      <c r="S4277">
        <f t="shared" ca="1" si="941"/>
        <v>1</v>
      </c>
      <c r="U4277" t="str">
        <f t="shared" ca="1" si="942"/>
        <v xml:space="preserve"> </v>
      </c>
      <c r="V4277" t="str">
        <f t="shared" ca="1" si="943"/>
        <v>let cannot_decomm [$2020_2025$ , $2030_2035$ , $TS_DEC_BOILER_GAS $] := 1;</v>
      </c>
    </row>
    <row r="4278" spans="8:22" outlineLevel="1" x14ac:dyDescent="0.25">
      <c r="H4278">
        <f t="shared" si="944"/>
        <v>91</v>
      </c>
      <c r="I4278" t="str">
        <f t="shared" ca="1" si="937"/>
        <v xml:space="preserve">TS_DEC_BOILER_GAS </v>
      </c>
      <c r="J4278">
        <f t="shared" ca="1" si="945"/>
        <v>25</v>
      </c>
      <c r="K4278">
        <f t="shared" si="946"/>
        <v>2020</v>
      </c>
      <c r="L4278">
        <f t="shared" si="938"/>
        <v>2025</v>
      </c>
      <c r="M4278" t="str">
        <f t="shared" si="947"/>
        <v>2020_2025</v>
      </c>
      <c r="N4278">
        <f t="shared" si="948"/>
        <v>2035</v>
      </c>
      <c r="O4278">
        <f t="shared" si="949"/>
        <v>2040</v>
      </c>
      <c r="P4278" t="str">
        <f t="shared" si="950"/>
        <v>2035_2040</v>
      </c>
      <c r="Q4278">
        <f t="shared" si="939"/>
        <v>0</v>
      </c>
      <c r="R4278">
        <f t="shared" si="940"/>
        <v>0</v>
      </c>
      <c r="S4278">
        <f t="shared" ca="1" si="941"/>
        <v>1</v>
      </c>
      <c r="U4278" t="str">
        <f t="shared" ca="1" si="942"/>
        <v xml:space="preserve"> </v>
      </c>
      <c r="V4278" t="str">
        <f t="shared" ca="1" si="943"/>
        <v>let cannot_decomm [$2020_2025$ , $2035_2040$ , $TS_DEC_BOILER_GAS $] := 1;</v>
      </c>
    </row>
    <row r="4279" spans="8:22" outlineLevel="1" x14ac:dyDescent="0.25">
      <c r="H4279">
        <f t="shared" si="944"/>
        <v>91</v>
      </c>
      <c r="I4279" t="str">
        <f t="shared" ca="1" si="937"/>
        <v xml:space="preserve">TS_DEC_BOILER_GAS </v>
      </c>
      <c r="J4279">
        <f t="shared" ca="1" si="945"/>
        <v>25</v>
      </c>
      <c r="K4279">
        <f t="shared" si="946"/>
        <v>2020</v>
      </c>
      <c r="L4279">
        <f t="shared" si="938"/>
        <v>2025</v>
      </c>
      <c r="M4279" t="str">
        <f t="shared" si="947"/>
        <v>2020_2025</v>
      </c>
      <c r="N4279">
        <f t="shared" si="948"/>
        <v>2040</v>
      </c>
      <c r="O4279">
        <f t="shared" si="949"/>
        <v>2045</v>
      </c>
      <c r="P4279" t="str">
        <f t="shared" si="950"/>
        <v>2040_2045</v>
      </c>
      <c r="Q4279">
        <f t="shared" si="939"/>
        <v>0</v>
      </c>
      <c r="R4279">
        <f t="shared" si="940"/>
        <v>0</v>
      </c>
      <c r="S4279">
        <f t="shared" ca="1" si="941"/>
        <v>1</v>
      </c>
      <c r="U4279" t="str">
        <f t="shared" ca="1" si="942"/>
        <v xml:space="preserve"> </v>
      </c>
      <c r="V4279" t="str">
        <f t="shared" ca="1" si="943"/>
        <v>let cannot_decomm [$2020_2025$ , $2040_2045$ , $TS_DEC_BOILER_GAS $] := 1;</v>
      </c>
    </row>
    <row r="4280" spans="8:22" outlineLevel="1" x14ac:dyDescent="0.25">
      <c r="H4280">
        <f t="shared" si="944"/>
        <v>91</v>
      </c>
      <c r="I4280" t="str">
        <f t="shared" ca="1" si="937"/>
        <v xml:space="preserve">TS_DEC_BOILER_GAS </v>
      </c>
      <c r="J4280">
        <f t="shared" ca="1" si="945"/>
        <v>25</v>
      </c>
      <c r="K4280">
        <f t="shared" si="946"/>
        <v>2020</v>
      </c>
      <c r="L4280">
        <f t="shared" si="938"/>
        <v>2025</v>
      </c>
      <c r="M4280" t="str">
        <f t="shared" si="947"/>
        <v>2020_2025</v>
      </c>
      <c r="N4280">
        <f t="shared" si="948"/>
        <v>2045</v>
      </c>
      <c r="O4280">
        <f t="shared" si="949"/>
        <v>2050</v>
      </c>
      <c r="P4280" t="str">
        <f t="shared" si="950"/>
        <v>2045_2050</v>
      </c>
      <c r="Q4280">
        <f t="shared" si="939"/>
        <v>0</v>
      </c>
      <c r="R4280">
        <f t="shared" si="940"/>
        <v>0</v>
      </c>
      <c r="S4280">
        <f t="shared" ca="1" si="941"/>
        <v>1</v>
      </c>
      <c r="U4280" t="str">
        <f t="shared" ca="1" si="942"/>
        <v xml:space="preserve"> </v>
      </c>
      <c r="V4280" t="str">
        <f t="shared" ca="1" si="943"/>
        <v>let cannot_decomm [$2020_2025$ , $2045_2050$ , $TS_DEC_BOILER_GAS $] := 1;</v>
      </c>
    </row>
    <row r="4281" spans="8:22" outlineLevel="1" x14ac:dyDescent="0.25">
      <c r="H4281">
        <f t="shared" si="944"/>
        <v>91</v>
      </c>
      <c r="I4281" t="str">
        <f t="shared" ca="1" si="937"/>
        <v xml:space="preserve">TS_DEC_BOILER_GAS </v>
      </c>
      <c r="J4281">
        <f t="shared" ca="1" si="945"/>
        <v>25</v>
      </c>
      <c r="K4281">
        <f t="shared" si="946"/>
        <v>2025</v>
      </c>
      <c r="L4281">
        <f t="shared" si="938"/>
        <v>2030</v>
      </c>
      <c r="M4281" t="str">
        <f t="shared" si="947"/>
        <v>2025_2030</v>
      </c>
      <c r="N4281">
        <f t="shared" si="948"/>
        <v>2015</v>
      </c>
      <c r="O4281">
        <f t="shared" si="949"/>
        <v>2020</v>
      </c>
      <c r="P4281" t="str">
        <f t="shared" si="950"/>
        <v>2015_2020</v>
      </c>
      <c r="Q4281">
        <f t="shared" si="939"/>
        <v>0</v>
      </c>
      <c r="R4281">
        <f t="shared" si="940"/>
        <v>1</v>
      </c>
      <c r="S4281">
        <f t="shared" ca="1" si="941"/>
        <v>1</v>
      </c>
      <c r="U4281" t="str">
        <f t="shared" ca="1" si="942"/>
        <v>#</v>
      </c>
      <c r="V4281" t="str">
        <f t="shared" ca="1" si="943"/>
        <v>let cannot_decomm [$2025_2030$ , $2015_2020$ , $TS_DEC_BOILER_GAS $] := 1;</v>
      </c>
    </row>
    <row r="4282" spans="8:22" outlineLevel="1" x14ac:dyDescent="0.25">
      <c r="H4282">
        <f t="shared" si="944"/>
        <v>91</v>
      </c>
      <c r="I4282" t="str">
        <f t="shared" ca="1" si="937"/>
        <v xml:space="preserve">TS_DEC_BOILER_GAS </v>
      </c>
      <c r="J4282">
        <f t="shared" ca="1" si="945"/>
        <v>25</v>
      </c>
      <c r="K4282">
        <f t="shared" si="946"/>
        <v>2025</v>
      </c>
      <c r="L4282">
        <f t="shared" si="938"/>
        <v>2030</v>
      </c>
      <c r="M4282" t="str">
        <f t="shared" si="947"/>
        <v>2025_2030</v>
      </c>
      <c r="N4282">
        <f t="shared" si="948"/>
        <v>2020</v>
      </c>
      <c r="O4282">
        <f t="shared" si="949"/>
        <v>2025</v>
      </c>
      <c r="P4282" t="str">
        <f t="shared" si="950"/>
        <v>2020_2025</v>
      </c>
      <c r="Q4282">
        <f t="shared" si="939"/>
        <v>0</v>
      </c>
      <c r="R4282">
        <f t="shared" si="940"/>
        <v>1</v>
      </c>
      <c r="S4282">
        <f t="shared" ca="1" si="941"/>
        <v>1</v>
      </c>
      <c r="U4282" t="str">
        <f t="shared" ca="1" si="942"/>
        <v>#</v>
      </c>
      <c r="V4282" t="str">
        <f t="shared" ca="1" si="943"/>
        <v>let cannot_decomm [$2025_2030$ , $2020_2025$ , $TS_DEC_BOILER_GAS $] := 1;</v>
      </c>
    </row>
    <row r="4283" spans="8:22" outlineLevel="1" x14ac:dyDescent="0.25">
      <c r="H4283">
        <f t="shared" si="944"/>
        <v>91</v>
      </c>
      <c r="I4283" t="str">
        <f t="shared" ca="1" si="937"/>
        <v xml:space="preserve">TS_DEC_BOILER_GAS </v>
      </c>
      <c r="J4283">
        <f t="shared" ca="1" si="945"/>
        <v>25</v>
      </c>
      <c r="K4283">
        <f t="shared" si="946"/>
        <v>2025</v>
      </c>
      <c r="L4283">
        <f t="shared" si="938"/>
        <v>2030</v>
      </c>
      <c r="M4283" t="str">
        <f t="shared" si="947"/>
        <v>2025_2030</v>
      </c>
      <c r="N4283">
        <f t="shared" si="948"/>
        <v>2025</v>
      </c>
      <c r="O4283">
        <f t="shared" si="949"/>
        <v>2030</v>
      </c>
      <c r="P4283" t="str">
        <f t="shared" si="950"/>
        <v>2025_2030</v>
      </c>
      <c r="Q4283">
        <f t="shared" si="939"/>
        <v>0</v>
      </c>
      <c r="R4283">
        <f t="shared" si="940"/>
        <v>0</v>
      </c>
      <c r="S4283">
        <f t="shared" ca="1" si="941"/>
        <v>1</v>
      </c>
      <c r="U4283" t="str">
        <f t="shared" ca="1" si="942"/>
        <v xml:space="preserve"> </v>
      </c>
      <c r="V4283" t="str">
        <f t="shared" ca="1" si="943"/>
        <v>let cannot_decomm [$2025_2030$ , $2025_2030$ , $TS_DEC_BOILER_GAS $] := 1;</v>
      </c>
    </row>
    <row r="4284" spans="8:22" outlineLevel="1" x14ac:dyDescent="0.25">
      <c r="H4284">
        <f t="shared" si="944"/>
        <v>91</v>
      </c>
      <c r="I4284" t="str">
        <f t="shared" ca="1" si="937"/>
        <v xml:space="preserve">TS_DEC_BOILER_GAS </v>
      </c>
      <c r="J4284">
        <f t="shared" ca="1" si="945"/>
        <v>25</v>
      </c>
      <c r="K4284">
        <f t="shared" si="946"/>
        <v>2025</v>
      </c>
      <c r="L4284">
        <f t="shared" si="938"/>
        <v>2030</v>
      </c>
      <c r="M4284" t="str">
        <f t="shared" si="947"/>
        <v>2025_2030</v>
      </c>
      <c r="N4284">
        <f t="shared" si="948"/>
        <v>2030</v>
      </c>
      <c r="O4284">
        <f t="shared" si="949"/>
        <v>2035</v>
      </c>
      <c r="P4284" t="str">
        <f t="shared" si="950"/>
        <v>2030_2035</v>
      </c>
      <c r="Q4284">
        <f t="shared" si="939"/>
        <v>0</v>
      </c>
      <c r="R4284">
        <f t="shared" si="940"/>
        <v>0</v>
      </c>
      <c r="S4284">
        <f t="shared" ca="1" si="941"/>
        <v>1</v>
      </c>
      <c r="U4284" t="str">
        <f t="shared" ca="1" si="942"/>
        <v xml:space="preserve"> </v>
      </c>
      <c r="V4284" t="str">
        <f t="shared" ca="1" si="943"/>
        <v>let cannot_decomm [$2025_2030$ , $2030_2035$ , $TS_DEC_BOILER_GAS $] := 1;</v>
      </c>
    </row>
    <row r="4285" spans="8:22" outlineLevel="1" x14ac:dyDescent="0.25">
      <c r="H4285">
        <f t="shared" si="944"/>
        <v>91</v>
      </c>
      <c r="I4285" t="str">
        <f t="shared" ca="1" si="937"/>
        <v xml:space="preserve">TS_DEC_BOILER_GAS </v>
      </c>
      <c r="J4285">
        <f t="shared" ca="1" si="945"/>
        <v>25</v>
      </c>
      <c r="K4285">
        <f t="shared" si="946"/>
        <v>2025</v>
      </c>
      <c r="L4285">
        <f t="shared" si="938"/>
        <v>2030</v>
      </c>
      <c r="M4285" t="str">
        <f t="shared" si="947"/>
        <v>2025_2030</v>
      </c>
      <c r="N4285">
        <f t="shared" si="948"/>
        <v>2035</v>
      </c>
      <c r="O4285">
        <f t="shared" si="949"/>
        <v>2040</v>
      </c>
      <c r="P4285" t="str">
        <f t="shared" si="950"/>
        <v>2035_2040</v>
      </c>
      <c r="Q4285">
        <f t="shared" si="939"/>
        <v>0</v>
      </c>
      <c r="R4285">
        <f t="shared" si="940"/>
        <v>0</v>
      </c>
      <c r="S4285">
        <f t="shared" ca="1" si="941"/>
        <v>1</v>
      </c>
      <c r="U4285" t="str">
        <f t="shared" ca="1" si="942"/>
        <v xml:space="preserve"> </v>
      </c>
      <c r="V4285" t="str">
        <f t="shared" ca="1" si="943"/>
        <v>let cannot_decomm [$2025_2030$ , $2035_2040$ , $TS_DEC_BOILER_GAS $] := 1;</v>
      </c>
    </row>
    <row r="4286" spans="8:22" outlineLevel="1" x14ac:dyDescent="0.25">
      <c r="H4286">
        <f t="shared" si="944"/>
        <v>91</v>
      </c>
      <c r="I4286" t="str">
        <f t="shared" ca="1" si="937"/>
        <v xml:space="preserve">TS_DEC_BOILER_GAS </v>
      </c>
      <c r="J4286">
        <f t="shared" ca="1" si="945"/>
        <v>25</v>
      </c>
      <c r="K4286">
        <f t="shared" si="946"/>
        <v>2025</v>
      </c>
      <c r="L4286">
        <f t="shared" si="938"/>
        <v>2030</v>
      </c>
      <c r="M4286" t="str">
        <f t="shared" si="947"/>
        <v>2025_2030</v>
      </c>
      <c r="N4286">
        <f t="shared" si="948"/>
        <v>2040</v>
      </c>
      <c r="O4286">
        <f t="shared" si="949"/>
        <v>2045</v>
      </c>
      <c r="P4286" t="str">
        <f t="shared" si="950"/>
        <v>2040_2045</v>
      </c>
      <c r="Q4286">
        <f t="shared" si="939"/>
        <v>0</v>
      </c>
      <c r="R4286">
        <f t="shared" si="940"/>
        <v>0</v>
      </c>
      <c r="S4286">
        <f t="shared" ca="1" si="941"/>
        <v>1</v>
      </c>
      <c r="U4286" t="str">
        <f t="shared" ca="1" si="942"/>
        <v xml:space="preserve"> </v>
      </c>
      <c r="V4286" t="str">
        <f t="shared" ca="1" si="943"/>
        <v>let cannot_decomm [$2025_2030$ , $2040_2045$ , $TS_DEC_BOILER_GAS $] := 1;</v>
      </c>
    </row>
    <row r="4287" spans="8:22" outlineLevel="1" x14ac:dyDescent="0.25">
      <c r="H4287">
        <f t="shared" si="944"/>
        <v>91</v>
      </c>
      <c r="I4287" t="str">
        <f t="shared" ca="1" si="937"/>
        <v xml:space="preserve">TS_DEC_BOILER_GAS </v>
      </c>
      <c r="J4287">
        <f t="shared" ca="1" si="945"/>
        <v>25</v>
      </c>
      <c r="K4287">
        <f t="shared" si="946"/>
        <v>2025</v>
      </c>
      <c r="L4287">
        <f t="shared" si="938"/>
        <v>2030</v>
      </c>
      <c r="M4287" t="str">
        <f t="shared" si="947"/>
        <v>2025_2030</v>
      </c>
      <c r="N4287">
        <f t="shared" si="948"/>
        <v>2045</v>
      </c>
      <c r="O4287">
        <f t="shared" si="949"/>
        <v>2050</v>
      </c>
      <c r="P4287" t="str">
        <f t="shared" si="950"/>
        <v>2045_2050</v>
      </c>
      <c r="Q4287">
        <f t="shared" si="939"/>
        <v>0</v>
      </c>
      <c r="R4287">
        <f t="shared" si="940"/>
        <v>0</v>
      </c>
      <c r="S4287">
        <f t="shared" ca="1" si="941"/>
        <v>1</v>
      </c>
      <c r="U4287" t="str">
        <f t="shared" ca="1" si="942"/>
        <v xml:space="preserve"> </v>
      </c>
      <c r="V4287" t="str">
        <f t="shared" ca="1" si="943"/>
        <v>let cannot_decomm [$2025_2030$ , $2045_2050$ , $TS_DEC_BOILER_GAS $] := 1;</v>
      </c>
    </row>
    <row r="4288" spans="8:22" outlineLevel="1" x14ac:dyDescent="0.25">
      <c r="H4288">
        <f t="shared" si="944"/>
        <v>91</v>
      </c>
      <c r="I4288" t="str">
        <f t="shared" ca="1" si="937"/>
        <v xml:space="preserve">TS_DEC_BOILER_GAS </v>
      </c>
      <c r="J4288">
        <f t="shared" ca="1" si="945"/>
        <v>25</v>
      </c>
      <c r="K4288">
        <f t="shared" si="946"/>
        <v>2030</v>
      </c>
      <c r="L4288">
        <f t="shared" si="938"/>
        <v>2035</v>
      </c>
      <c r="M4288" t="str">
        <f t="shared" si="947"/>
        <v>2030_2035</v>
      </c>
      <c r="N4288">
        <f t="shared" si="948"/>
        <v>2015</v>
      </c>
      <c r="O4288">
        <f t="shared" si="949"/>
        <v>2020</v>
      </c>
      <c r="P4288" t="str">
        <f t="shared" si="950"/>
        <v>2015_2020</v>
      </c>
      <c r="Q4288">
        <f t="shared" si="939"/>
        <v>0</v>
      </c>
      <c r="R4288">
        <f t="shared" si="940"/>
        <v>1</v>
      </c>
      <c r="S4288">
        <f t="shared" ca="1" si="941"/>
        <v>1</v>
      </c>
      <c r="U4288" t="str">
        <f t="shared" ca="1" si="942"/>
        <v>#</v>
      </c>
      <c r="V4288" t="str">
        <f t="shared" ca="1" si="943"/>
        <v>let cannot_decomm [$2030_2035$ , $2015_2020$ , $TS_DEC_BOILER_GAS $] := 1;</v>
      </c>
    </row>
    <row r="4289" spans="8:22" outlineLevel="1" x14ac:dyDescent="0.25">
      <c r="H4289">
        <f t="shared" si="944"/>
        <v>91</v>
      </c>
      <c r="I4289" t="str">
        <f t="shared" ca="1" si="937"/>
        <v xml:space="preserve">TS_DEC_BOILER_GAS </v>
      </c>
      <c r="J4289">
        <f t="shared" ca="1" si="945"/>
        <v>25</v>
      </c>
      <c r="K4289">
        <f t="shared" si="946"/>
        <v>2030</v>
      </c>
      <c r="L4289">
        <f t="shared" si="938"/>
        <v>2035</v>
      </c>
      <c r="M4289" t="str">
        <f t="shared" si="947"/>
        <v>2030_2035</v>
      </c>
      <c r="N4289">
        <f t="shared" si="948"/>
        <v>2020</v>
      </c>
      <c r="O4289">
        <f t="shared" si="949"/>
        <v>2025</v>
      </c>
      <c r="P4289" t="str">
        <f t="shared" si="950"/>
        <v>2020_2025</v>
      </c>
      <c r="Q4289">
        <f t="shared" si="939"/>
        <v>0</v>
      </c>
      <c r="R4289">
        <f t="shared" si="940"/>
        <v>1</v>
      </c>
      <c r="S4289">
        <f t="shared" ca="1" si="941"/>
        <v>1</v>
      </c>
      <c r="U4289" t="str">
        <f t="shared" ca="1" si="942"/>
        <v>#</v>
      </c>
      <c r="V4289" t="str">
        <f t="shared" ca="1" si="943"/>
        <v>let cannot_decomm [$2030_2035$ , $2020_2025$ , $TS_DEC_BOILER_GAS $] := 1;</v>
      </c>
    </row>
    <row r="4290" spans="8:22" outlineLevel="1" x14ac:dyDescent="0.25">
      <c r="H4290">
        <f t="shared" si="944"/>
        <v>91</v>
      </c>
      <c r="I4290" t="str">
        <f t="shared" ca="1" si="937"/>
        <v xml:space="preserve">TS_DEC_BOILER_GAS </v>
      </c>
      <c r="J4290">
        <f t="shared" ca="1" si="945"/>
        <v>25</v>
      </c>
      <c r="K4290">
        <f t="shared" si="946"/>
        <v>2030</v>
      </c>
      <c r="L4290">
        <f t="shared" si="938"/>
        <v>2035</v>
      </c>
      <c r="M4290" t="str">
        <f t="shared" si="947"/>
        <v>2030_2035</v>
      </c>
      <c r="N4290">
        <f t="shared" si="948"/>
        <v>2025</v>
      </c>
      <c r="O4290">
        <f t="shared" si="949"/>
        <v>2030</v>
      </c>
      <c r="P4290" t="str">
        <f t="shared" si="950"/>
        <v>2025_2030</v>
      </c>
      <c r="Q4290">
        <f t="shared" si="939"/>
        <v>0</v>
      </c>
      <c r="R4290">
        <f t="shared" si="940"/>
        <v>1</v>
      </c>
      <c r="S4290">
        <f t="shared" ca="1" si="941"/>
        <v>1</v>
      </c>
      <c r="U4290" t="str">
        <f t="shared" ca="1" si="942"/>
        <v>#</v>
      </c>
      <c r="V4290" t="str">
        <f t="shared" ca="1" si="943"/>
        <v>let cannot_decomm [$2030_2035$ , $2025_2030$ , $TS_DEC_BOILER_GAS $] := 1;</v>
      </c>
    </row>
    <row r="4291" spans="8:22" outlineLevel="1" x14ac:dyDescent="0.25">
      <c r="H4291">
        <f t="shared" si="944"/>
        <v>91</v>
      </c>
      <c r="I4291" t="str">
        <f t="shared" ca="1" si="937"/>
        <v xml:space="preserve">TS_DEC_BOILER_GAS </v>
      </c>
      <c r="J4291">
        <f t="shared" ca="1" si="945"/>
        <v>25</v>
      </c>
      <c r="K4291">
        <f t="shared" si="946"/>
        <v>2030</v>
      </c>
      <c r="L4291">
        <f t="shared" si="938"/>
        <v>2035</v>
      </c>
      <c r="M4291" t="str">
        <f t="shared" si="947"/>
        <v>2030_2035</v>
      </c>
      <c r="N4291">
        <f t="shared" si="948"/>
        <v>2030</v>
      </c>
      <c r="O4291">
        <f t="shared" si="949"/>
        <v>2035</v>
      </c>
      <c r="P4291" t="str">
        <f t="shared" si="950"/>
        <v>2030_2035</v>
      </c>
      <c r="Q4291">
        <f t="shared" si="939"/>
        <v>0</v>
      </c>
      <c r="R4291">
        <f t="shared" si="940"/>
        <v>0</v>
      </c>
      <c r="S4291">
        <f t="shared" ca="1" si="941"/>
        <v>1</v>
      </c>
      <c r="U4291" t="str">
        <f t="shared" ca="1" si="942"/>
        <v xml:space="preserve"> </v>
      </c>
      <c r="V4291" t="str">
        <f t="shared" ca="1" si="943"/>
        <v>let cannot_decomm [$2030_2035$ , $2030_2035$ , $TS_DEC_BOILER_GAS $] := 1;</v>
      </c>
    </row>
    <row r="4292" spans="8:22" outlineLevel="1" x14ac:dyDescent="0.25">
      <c r="H4292">
        <f t="shared" si="944"/>
        <v>91</v>
      </c>
      <c r="I4292" t="str">
        <f t="shared" ca="1" si="937"/>
        <v xml:space="preserve">TS_DEC_BOILER_GAS </v>
      </c>
      <c r="J4292">
        <f t="shared" ca="1" si="945"/>
        <v>25</v>
      </c>
      <c r="K4292">
        <f t="shared" si="946"/>
        <v>2030</v>
      </c>
      <c r="L4292">
        <f t="shared" si="938"/>
        <v>2035</v>
      </c>
      <c r="M4292" t="str">
        <f t="shared" si="947"/>
        <v>2030_2035</v>
      </c>
      <c r="N4292">
        <f t="shared" si="948"/>
        <v>2035</v>
      </c>
      <c r="O4292">
        <f t="shared" si="949"/>
        <v>2040</v>
      </c>
      <c r="P4292" t="str">
        <f t="shared" si="950"/>
        <v>2035_2040</v>
      </c>
      <c r="Q4292">
        <f t="shared" si="939"/>
        <v>0</v>
      </c>
      <c r="R4292">
        <f t="shared" si="940"/>
        <v>0</v>
      </c>
      <c r="S4292">
        <f t="shared" ca="1" si="941"/>
        <v>1</v>
      </c>
      <c r="U4292" t="str">
        <f t="shared" ca="1" si="942"/>
        <v xml:space="preserve"> </v>
      </c>
      <c r="V4292" t="str">
        <f t="shared" ca="1" si="943"/>
        <v>let cannot_decomm [$2030_2035$ , $2035_2040$ , $TS_DEC_BOILER_GAS $] := 1;</v>
      </c>
    </row>
    <row r="4293" spans="8:22" outlineLevel="1" x14ac:dyDescent="0.25">
      <c r="H4293">
        <f t="shared" si="944"/>
        <v>91</v>
      </c>
      <c r="I4293" t="str">
        <f t="shared" ref="I4293:I4356" ca="1" si="951">INDIRECT("A"&amp;H4293)</f>
        <v xml:space="preserve">TS_DEC_BOILER_GAS </v>
      </c>
      <c r="J4293">
        <f t="shared" ca="1" si="945"/>
        <v>25</v>
      </c>
      <c r="K4293">
        <f t="shared" si="946"/>
        <v>2030</v>
      </c>
      <c r="L4293">
        <f t="shared" ref="L4293:L4356" si="952">K4293+5</f>
        <v>2035</v>
      </c>
      <c r="M4293" t="str">
        <f t="shared" si="947"/>
        <v>2030_2035</v>
      </c>
      <c r="N4293">
        <f t="shared" si="948"/>
        <v>2040</v>
      </c>
      <c r="O4293">
        <f t="shared" si="949"/>
        <v>2045</v>
      </c>
      <c r="P4293" t="str">
        <f t="shared" si="950"/>
        <v>2040_2045</v>
      </c>
      <c r="Q4293">
        <f t="shared" ref="Q4293:Q4356" si="953">IF(K4293=2015,IF(N4293=2015,1,0),0)</f>
        <v>0</v>
      </c>
      <c r="R4293">
        <f t="shared" ref="R4293:R4356" si="954">IF(K4293&gt;N4293,1,0)</f>
        <v>0</v>
      </c>
      <c r="S4293">
        <f t="shared" ref="S4293:S4356" ca="1" si="955">IF(K4293&lt;(N4293+J4293),1,0)</f>
        <v>1</v>
      </c>
      <c r="U4293" t="str">
        <f t="shared" ref="U4293:U4356" ca="1" si="956">IF(Q4293=1,"#",IF((R4293+S4293)=2,"#"," "))</f>
        <v xml:space="preserve"> </v>
      </c>
      <c r="V4293" t="str">
        <f t="shared" ref="V4293:V4356" ca="1" si="957">"let cannot_decomm [$"&amp;M4293&amp;"$ , $"&amp;P4293&amp;"$ , $"&amp;I4293&amp;"$] := 1;"</f>
        <v>let cannot_decomm [$2030_2035$ , $2040_2045$ , $TS_DEC_BOILER_GAS $] := 1;</v>
      </c>
    </row>
    <row r="4294" spans="8:22" outlineLevel="1" x14ac:dyDescent="0.25">
      <c r="H4294">
        <f t="shared" si="944"/>
        <v>91</v>
      </c>
      <c r="I4294" t="str">
        <f t="shared" ca="1" si="951"/>
        <v xml:space="preserve">TS_DEC_BOILER_GAS </v>
      </c>
      <c r="J4294">
        <f t="shared" ca="1" si="945"/>
        <v>25</v>
      </c>
      <c r="K4294">
        <f t="shared" si="946"/>
        <v>2030</v>
      </c>
      <c r="L4294">
        <f t="shared" si="952"/>
        <v>2035</v>
      </c>
      <c r="M4294" t="str">
        <f t="shared" si="947"/>
        <v>2030_2035</v>
      </c>
      <c r="N4294">
        <f t="shared" si="948"/>
        <v>2045</v>
      </c>
      <c r="O4294">
        <f t="shared" si="949"/>
        <v>2050</v>
      </c>
      <c r="P4294" t="str">
        <f t="shared" si="950"/>
        <v>2045_2050</v>
      </c>
      <c r="Q4294">
        <f t="shared" si="953"/>
        <v>0</v>
      </c>
      <c r="R4294">
        <f t="shared" si="954"/>
        <v>0</v>
      </c>
      <c r="S4294">
        <f t="shared" ca="1" si="955"/>
        <v>1</v>
      </c>
      <c r="U4294" t="str">
        <f t="shared" ca="1" si="956"/>
        <v xml:space="preserve"> </v>
      </c>
      <c r="V4294" t="str">
        <f t="shared" ca="1" si="957"/>
        <v>let cannot_decomm [$2030_2035$ , $2045_2050$ , $TS_DEC_BOILER_GAS $] := 1;</v>
      </c>
    </row>
    <row r="4295" spans="8:22" outlineLevel="1" x14ac:dyDescent="0.25">
      <c r="H4295">
        <f t="shared" si="944"/>
        <v>91</v>
      </c>
      <c r="I4295" t="str">
        <f t="shared" ca="1" si="951"/>
        <v xml:space="preserve">TS_DEC_BOILER_GAS </v>
      </c>
      <c r="J4295">
        <f t="shared" ca="1" si="945"/>
        <v>25</v>
      </c>
      <c r="K4295">
        <f t="shared" si="946"/>
        <v>2035</v>
      </c>
      <c r="L4295">
        <f t="shared" si="952"/>
        <v>2040</v>
      </c>
      <c r="M4295" t="str">
        <f t="shared" si="947"/>
        <v>2035_2040</v>
      </c>
      <c r="N4295">
        <f t="shared" si="948"/>
        <v>2015</v>
      </c>
      <c r="O4295">
        <f t="shared" si="949"/>
        <v>2020</v>
      </c>
      <c r="P4295" t="str">
        <f t="shared" si="950"/>
        <v>2015_2020</v>
      </c>
      <c r="Q4295">
        <f t="shared" si="953"/>
        <v>0</v>
      </c>
      <c r="R4295">
        <f t="shared" si="954"/>
        <v>1</v>
      </c>
      <c r="S4295">
        <f t="shared" ca="1" si="955"/>
        <v>1</v>
      </c>
      <c r="U4295" t="str">
        <f t="shared" ca="1" si="956"/>
        <v>#</v>
      </c>
      <c r="V4295" t="str">
        <f t="shared" ca="1" si="957"/>
        <v>let cannot_decomm [$2035_2040$ , $2015_2020$ , $TS_DEC_BOILER_GAS $] := 1;</v>
      </c>
    </row>
    <row r="4296" spans="8:22" outlineLevel="1" x14ac:dyDescent="0.25">
      <c r="H4296">
        <f t="shared" si="944"/>
        <v>91</v>
      </c>
      <c r="I4296" t="str">
        <f t="shared" ca="1" si="951"/>
        <v xml:space="preserve">TS_DEC_BOILER_GAS </v>
      </c>
      <c r="J4296">
        <f t="shared" ca="1" si="945"/>
        <v>25</v>
      </c>
      <c r="K4296">
        <f t="shared" si="946"/>
        <v>2035</v>
      </c>
      <c r="L4296">
        <f t="shared" si="952"/>
        <v>2040</v>
      </c>
      <c r="M4296" t="str">
        <f t="shared" si="947"/>
        <v>2035_2040</v>
      </c>
      <c r="N4296">
        <f t="shared" si="948"/>
        <v>2020</v>
      </c>
      <c r="O4296">
        <f t="shared" si="949"/>
        <v>2025</v>
      </c>
      <c r="P4296" t="str">
        <f t="shared" si="950"/>
        <v>2020_2025</v>
      </c>
      <c r="Q4296">
        <f t="shared" si="953"/>
        <v>0</v>
      </c>
      <c r="R4296">
        <f t="shared" si="954"/>
        <v>1</v>
      </c>
      <c r="S4296">
        <f t="shared" ca="1" si="955"/>
        <v>1</v>
      </c>
      <c r="U4296" t="str">
        <f t="shared" ca="1" si="956"/>
        <v>#</v>
      </c>
      <c r="V4296" t="str">
        <f t="shared" ca="1" si="957"/>
        <v>let cannot_decomm [$2035_2040$ , $2020_2025$ , $TS_DEC_BOILER_GAS $] := 1;</v>
      </c>
    </row>
    <row r="4297" spans="8:22" outlineLevel="1" x14ac:dyDescent="0.25">
      <c r="H4297">
        <f t="shared" si="944"/>
        <v>91</v>
      </c>
      <c r="I4297" t="str">
        <f t="shared" ca="1" si="951"/>
        <v xml:space="preserve">TS_DEC_BOILER_GAS </v>
      </c>
      <c r="J4297">
        <f t="shared" ca="1" si="945"/>
        <v>25</v>
      </c>
      <c r="K4297">
        <f t="shared" si="946"/>
        <v>2035</v>
      </c>
      <c r="L4297">
        <f t="shared" si="952"/>
        <v>2040</v>
      </c>
      <c r="M4297" t="str">
        <f t="shared" si="947"/>
        <v>2035_2040</v>
      </c>
      <c r="N4297">
        <f t="shared" si="948"/>
        <v>2025</v>
      </c>
      <c r="O4297">
        <f t="shared" si="949"/>
        <v>2030</v>
      </c>
      <c r="P4297" t="str">
        <f t="shared" si="950"/>
        <v>2025_2030</v>
      </c>
      <c r="Q4297">
        <f t="shared" si="953"/>
        <v>0</v>
      </c>
      <c r="R4297">
        <f t="shared" si="954"/>
        <v>1</v>
      </c>
      <c r="S4297">
        <f t="shared" ca="1" si="955"/>
        <v>1</v>
      </c>
      <c r="U4297" t="str">
        <f t="shared" ca="1" si="956"/>
        <v>#</v>
      </c>
      <c r="V4297" t="str">
        <f t="shared" ca="1" si="957"/>
        <v>let cannot_decomm [$2035_2040$ , $2025_2030$ , $TS_DEC_BOILER_GAS $] := 1;</v>
      </c>
    </row>
    <row r="4298" spans="8:22" outlineLevel="1" x14ac:dyDescent="0.25">
      <c r="H4298">
        <f t="shared" si="944"/>
        <v>91</v>
      </c>
      <c r="I4298" t="str">
        <f t="shared" ca="1" si="951"/>
        <v xml:space="preserve">TS_DEC_BOILER_GAS </v>
      </c>
      <c r="J4298">
        <f t="shared" ca="1" si="945"/>
        <v>25</v>
      </c>
      <c r="K4298">
        <f t="shared" si="946"/>
        <v>2035</v>
      </c>
      <c r="L4298">
        <f t="shared" si="952"/>
        <v>2040</v>
      </c>
      <c r="M4298" t="str">
        <f t="shared" si="947"/>
        <v>2035_2040</v>
      </c>
      <c r="N4298">
        <f t="shared" si="948"/>
        <v>2030</v>
      </c>
      <c r="O4298">
        <f t="shared" si="949"/>
        <v>2035</v>
      </c>
      <c r="P4298" t="str">
        <f t="shared" si="950"/>
        <v>2030_2035</v>
      </c>
      <c r="Q4298">
        <f t="shared" si="953"/>
        <v>0</v>
      </c>
      <c r="R4298">
        <f t="shared" si="954"/>
        <v>1</v>
      </c>
      <c r="S4298">
        <f t="shared" ca="1" si="955"/>
        <v>1</v>
      </c>
      <c r="U4298" t="str">
        <f t="shared" ca="1" si="956"/>
        <v>#</v>
      </c>
      <c r="V4298" t="str">
        <f t="shared" ca="1" si="957"/>
        <v>let cannot_decomm [$2035_2040$ , $2030_2035$ , $TS_DEC_BOILER_GAS $] := 1;</v>
      </c>
    </row>
    <row r="4299" spans="8:22" outlineLevel="1" x14ac:dyDescent="0.25">
      <c r="H4299">
        <f t="shared" si="944"/>
        <v>91</v>
      </c>
      <c r="I4299" t="str">
        <f t="shared" ca="1" si="951"/>
        <v xml:space="preserve">TS_DEC_BOILER_GAS </v>
      </c>
      <c r="J4299">
        <f t="shared" ca="1" si="945"/>
        <v>25</v>
      </c>
      <c r="K4299">
        <f t="shared" si="946"/>
        <v>2035</v>
      </c>
      <c r="L4299">
        <f t="shared" si="952"/>
        <v>2040</v>
      </c>
      <c r="M4299" t="str">
        <f t="shared" si="947"/>
        <v>2035_2040</v>
      </c>
      <c r="N4299">
        <f t="shared" si="948"/>
        <v>2035</v>
      </c>
      <c r="O4299">
        <f t="shared" si="949"/>
        <v>2040</v>
      </c>
      <c r="P4299" t="str">
        <f t="shared" si="950"/>
        <v>2035_2040</v>
      </c>
      <c r="Q4299">
        <f t="shared" si="953"/>
        <v>0</v>
      </c>
      <c r="R4299">
        <f t="shared" si="954"/>
        <v>0</v>
      </c>
      <c r="S4299">
        <f t="shared" ca="1" si="955"/>
        <v>1</v>
      </c>
      <c r="U4299" t="str">
        <f t="shared" ca="1" si="956"/>
        <v xml:space="preserve"> </v>
      </c>
      <c r="V4299" t="str">
        <f t="shared" ca="1" si="957"/>
        <v>let cannot_decomm [$2035_2040$ , $2035_2040$ , $TS_DEC_BOILER_GAS $] := 1;</v>
      </c>
    </row>
    <row r="4300" spans="8:22" outlineLevel="1" x14ac:dyDescent="0.25">
      <c r="H4300">
        <f t="shared" si="944"/>
        <v>91</v>
      </c>
      <c r="I4300" t="str">
        <f t="shared" ca="1" si="951"/>
        <v xml:space="preserve">TS_DEC_BOILER_GAS </v>
      </c>
      <c r="J4300">
        <f t="shared" ca="1" si="945"/>
        <v>25</v>
      </c>
      <c r="K4300">
        <f t="shared" si="946"/>
        <v>2035</v>
      </c>
      <c r="L4300">
        <f t="shared" si="952"/>
        <v>2040</v>
      </c>
      <c r="M4300" t="str">
        <f t="shared" si="947"/>
        <v>2035_2040</v>
      </c>
      <c r="N4300">
        <f t="shared" si="948"/>
        <v>2040</v>
      </c>
      <c r="O4300">
        <f t="shared" si="949"/>
        <v>2045</v>
      </c>
      <c r="P4300" t="str">
        <f t="shared" si="950"/>
        <v>2040_2045</v>
      </c>
      <c r="Q4300">
        <f t="shared" si="953"/>
        <v>0</v>
      </c>
      <c r="R4300">
        <f t="shared" si="954"/>
        <v>0</v>
      </c>
      <c r="S4300">
        <f t="shared" ca="1" si="955"/>
        <v>1</v>
      </c>
      <c r="U4300" t="str">
        <f t="shared" ca="1" si="956"/>
        <v xml:space="preserve"> </v>
      </c>
      <c r="V4300" t="str">
        <f t="shared" ca="1" si="957"/>
        <v>let cannot_decomm [$2035_2040$ , $2040_2045$ , $TS_DEC_BOILER_GAS $] := 1;</v>
      </c>
    </row>
    <row r="4301" spans="8:22" outlineLevel="1" x14ac:dyDescent="0.25">
      <c r="H4301">
        <f t="shared" si="944"/>
        <v>91</v>
      </c>
      <c r="I4301" t="str">
        <f t="shared" ca="1" si="951"/>
        <v xml:space="preserve">TS_DEC_BOILER_GAS </v>
      </c>
      <c r="J4301">
        <f t="shared" ca="1" si="945"/>
        <v>25</v>
      </c>
      <c r="K4301">
        <f t="shared" si="946"/>
        <v>2035</v>
      </c>
      <c r="L4301">
        <f t="shared" si="952"/>
        <v>2040</v>
      </c>
      <c r="M4301" t="str">
        <f t="shared" si="947"/>
        <v>2035_2040</v>
      </c>
      <c r="N4301">
        <f t="shared" si="948"/>
        <v>2045</v>
      </c>
      <c r="O4301">
        <f t="shared" si="949"/>
        <v>2050</v>
      </c>
      <c r="P4301" t="str">
        <f t="shared" si="950"/>
        <v>2045_2050</v>
      </c>
      <c r="Q4301">
        <f t="shared" si="953"/>
        <v>0</v>
      </c>
      <c r="R4301">
        <f t="shared" si="954"/>
        <v>0</v>
      </c>
      <c r="S4301">
        <f t="shared" ca="1" si="955"/>
        <v>1</v>
      </c>
      <c r="U4301" t="str">
        <f t="shared" ca="1" si="956"/>
        <v xml:space="preserve"> </v>
      </c>
      <c r="V4301" t="str">
        <f t="shared" ca="1" si="957"/>
        <v>let cannot_decomm [$2035_2040$ , $2045_2050$ , $TS_DEC_BOILER_GAS $] := 1;</v>
      </c>
    </row>
    <row r="4302" spans="8:22" outlineLevel="1" x14ac:dyDescent="0.25">
      <c r="H4302">
        <f t="shared" si="944"/>
        <v>91</v>
      </c>
      <c r="I4302" t="str">
        <f t="shared" ca="1" si="951"/>
        <v xml:space="preserve">TS_DEC_BOILER_GAS </v>
      </c>
      <c r="J4302">
        <f t="shared" ca="1" si="945"/>
        <v>25</v>
      </c>
      <c r="K4302">
        <f t="shared" si="946"/>
        <v>2040</v>
      </c>
      <c r="L4302">
        <f t="shared" si="952"/>
        <v>2045</v>
      </c>
      <c r="M4302" t="str">
        <f t="shared" si="947"/>
        <v>2040_2045</v>
      </c>
      <c r="N4302">
        <f t="shared" si="948"/>
        <v>2015</v>
      </c>
      <c r="O4302">
        <f t="shared" si="949"/>
        <v>2020</v>
      </c>
      <c r="P4302" t="str">
        <f t="shared" si="950"/>
        <v>2015_2020</v>
      </c>
      <c r="Q4302">
        <f t="shared" si="953"/>
        <v>0</v>
      </c>
      <c r="R4302">
        <f t="shared" si="954"/>
        <v>1</v>
      </c>
      <c r="S4302">
        <f t="shared" ca="1" si="955"/>
        <v>0</v>
      </c>
      <c r="U4302" t="str">
        <f t="shared" ca="1" si="956"/>
        <v xml:space="preserve"> </v>
      </c>
      <c r="V4302" t="str">
        <f t="shared" ca="1" si="957"/>
        <v>let cannot_decomm [$2040_2045$ , $2015_2020$ , $TS_DEC_BOILER_GAS $] := 1;</v>
      </c>
    </row>
    <row r="4303" spans="8:22" outlineLevel="1" x14ac:dyDescent="0.25">
      <c r="H4303">
        <f t="shared" si="944"/>
        <v>91</v>
      </c>
      <c r="I4303" t="str">
        <f t="shared" ca="1" si="951"/>
        <v xml:space="preserve">TS_DEC_BOILER_GAS </v>
      </c>
      <c r="J4303">
        <f t="shared" ca="1" si="945"/>
        <v>25</v>
      </c>
      <c r="K4303">
        <f t="shared" si="946"/>
        <v>2040</v>
      </c>
      <c r="L4303">
        <f t="shared" si="952"/>
        <v>2045</v>
      </c>
      <c r="M4303" t="str">
        <f t="shared" si="947"/>
        <v>2040_2045</v>
      </c>
      <c r="N4303">
        <f t="shared" si="948"/>
        <v>2020</v>
      </c>
      <c r="O4303">
        <f t="shared" si="949"/>
        <v>2025</v>
      </c>
      <c r="P4303" t="str">
        <f t="shared" si="950"/>
        <v>2020_2025</v>
      </c>
      <c r="Q4303">
        <f t="shared" si="953"/>
        <v>0</v>
      </c>
      <c r="R4303">
        <f t="shared" si="954"/>
        <v>1</v>
      </c>
      <c r="S4303">
        <f t="shared" ca="1" si="955"/>
        <v>1</v>
      </c>
      <c r="U4303" t="str">
        <f t="shared" ca="1" si="956"/>
        <v>#</v>
      </c>
      <c r="V4303" t="str">
        <f t="shared" ca="1" si="957"/>
        <v>let cannot_decomm [$2040_2045$ , $2020_2025$ , $TS_DEC_BOILER_GAS $] := 1;</v>
      </c>
    </row>
    <row r="4304" spans="8:22" outlineLevel="1" x14ac:dyDescent="0.25">
      <c r="H4304">
        <f t="shared" si="944"/>
        <v>91</v>
      </c>
      <c r="I4304" t="str">
        <f t="shared" ca="1" si="951"/>
        <v xml:space="preserve">TS_DEC_BOILER_GAS </v>
      </c>
      <c r="J4304">
        <f t="shared" ca="1" si="945"/>
        <v>25</v>
      </c>
      <c r="K4304">
        <f t="shared" si="946"/>
        <v>2040</v>
      </c>
      <c r="L4304">
        <f t="shared" si="952"/>
        <v>2045</v>
      </c>
      <c r="M4304" t="str">
        <f t="shared" si="947"/>
        <v>2040_2045</v>
      </c>
      <c r="N4304">
        <f t="shared" si="948"/>
        <v>2025</v>
      </c>
      <c r="O4304">
        <f t="shared" si="949"/>
        <v>2030</v>
      </c>
      <c r="P4304" t="str">
        <f t="shared" si="950"/>
        <v>2025_2030</v>
      </c>
      <c r="Q4304">
        <f t="shared" si="953"/>
        <v>0</v>
      </c>
      <c r="R4304">
        <f t="shared" si="954"/>
        <v>1</v>
      </c>
      <c r="S4304">
        <f t="shared" ca="1" si="955"/>
        <v>1</v>
      </c>
      <c r="U4304" t="str">
        <f t="shared" ca="1" si="956"/>
        <v>#</v>
      </c>
      <c r="V4304" t="str">
        <f t="shared" ca="1" si="957"/>
        <v>let cannot_decomm [$2040_2045$ , $2025_2030$ , $TS_DEC_BOILER_GAS $] := 1;</v>
      </c>
    </row>
    <row r="4305" spans="8:22" outlineLevel="1" x14ac:dyDescent="0.25">
      <c r="H4305">
        <f t="shared" si="944"/>
        <v>91</v>
      </c>
      <c r="I4305" t="str">
        <f t="shared" ca="1" si="951"/>
        <v xml:space="preserve">TS_DEC_BOILER_GAS </v>
      </c>
      <c r="J4305">
        <f t="shared" ca="1" si="945"/>
        <v>25</v>
      </c>
      <c r="K4305">
        <f t="shared" si="946"/>
        <v>2040</v>
      </c>
      <c r="L4305">
        <f t="shared" si="952"/>
        <v>2045</v>
      </c>
      <c r="M4305" t="str">
        <f t="shared" si="947"/>
        <v>2040_2045</v>
      </c>
      <c r="N4305">
        <f t="shared" si="948"/>
        <v>2030</v>
      </c>
      <c r="O4305">
        <f t="shared" si="949"/>
        <v>2035</v>
      </c>
      <c r="P4305" t="str">
        <f t="shared" si="950"/>
        <v>2030_2035</v>
      </c>
      <c r="Q4305">
        <f t="shared" si="953"/>
        <v>0</v>
      </c>
      <c r="R4305">
        <f t="shared" si="954"/>
        <v>1</v>
      </c>
      <c r="S4305">
        <f t="shared" ca="1" si="955"/>
        <v>1</v>
      </c>
      <c r="U4305" t="str">
        <f t="shared" ca="1" si="956"/>
        <v>#</v>
      </c>
      <c r="V4305" t="str">
        <f t="shared" ca="1" si="957"/>
        <v>let cannot_decomm [$2040_2045$ , $2030_2035$ , $TS_DEC_BOILER_GAS $] := 1;</v>
      </c>
    </row>
    <row r="4306" spans="8:22" outlineLevel="1" x14ac:dyDescent="0.25">
      <c r="H4306">
        <f t="shared" si="944"/>
        <v>91</v>
      </c>
      <c r="I4306" t="str">
        <f t="shared" ca="1" si="951"/>
        <v xml:space="preserve">TS_DEC_BOILER_GAS </v>
      </c>
      <c r="J4306">
        <f t="shared" ca="1" si="945"/>
        <v>25</v>
      </c>
      <c r="K4306">
        <f t="shared" si="946"/>
        <v>2040</v>
      </c>
      <c r="L4306">
        <f t="shared" si="952"/>
        <v>2045</v>
      </c>
      <c r="M4306" t="str">
        <f t="shared" si="947"/>
        <v>2040_2045</v>
      </c>
      <c r="N4306">
        <f t="shared" si="948"/>
        <v>2035</v>
      </c>
      <c r="O4306">
        <f t="shared" si="949"/>
        <v>2040</v>
      </c>
      <c r="P4306" t="str">
        <f t="shared" si="950"/>
        <v>2035_2040</v>
      </c>
      <c r="Q4306">
        <f t="shared" si="953"/>
        <v>0</v>
      </c>
      <c r="R4306">
        <f t="shared" si="954"/>
        <v>1</v>
      </c>
      <c r="S4306">
        <f t="shared" ca="1" si="955"/>
        <v>1</v>
      </c>
      <c r="U4306" t="str">
        <f t="shared" ca="1" si="956"/>
        <v>#</v>
      </c>
      <c r="V4306" t="str">
        <f t="shared" ca="1" si="957"/>
        <v>let cannot_decomm [$2040_2045$ , $2035_2040$ , $TS_DEC_BOILER_GAS $] := 1;</v>
      </c>
    </row>
    <row r="4307" spans="8:22" outlineLevel="1" x14ac:dyDescent="0.25">
      <c r="H4307">
        <f t="shared" si="944"/>
        <v>91</v>
      </c>
      <c r="I4307" t="str">
        <f t="shared" ca="1" si="951"/>
        <v xml:space="preserve">TS_DEC_BOILER_GAS </v>
      </c>
      <c r="J4307">
        <f t="shared" ca="1" si="945"/>
        <v>25</v>
      </c>
      <c r="K4307">
        <f t="shared" si="946"/>
        <v>2040</v>
      </c>
      <c r="L4307">
        <f t="shared" si="952"/>
        <v>2045</v>
      </c>
      <c r="M4307" t="str">
        <f t="shared" si="947"/>
        <v>2040_2045</v>
      </c>
      <c r="N4307">
        <f t="shared" si="948"/>
        <v>2040</v>
      </c>
      <c r="O4307">
        <f t="shared" si="949"/>
        <v>2045</v>
      </c>
      <c r="P4307" t="str">
        <f t="shared" si="950"/>
        <v>2040_2045</v>
      </c>
      <c r="Q4307">
        <f t="shared" si="953"/>
        <v>0</v>
      </c>
      <c r="R4307">
        <f t="shared" si="954"/>
        <v>0</v>
      </c>
      <c r="S4307">
        <f t="shared" ca="1" si="955"/>
        <v>1</v>
      </c>
      <c r="U4307" t="str">
        <f t="shared" ca="1" si="956"/>
        <v xml:space="preserve"> </v>
      </c>
      <c r="V4307" t="str">
        <f t="shared" ca="1" si="957"/>
        <v>let cannot_decomm [$2040_2045$ , $2040_2045$ , $TS_DEC_BOILER_GAS $] := 1;</v>
      </c>
    </row>
    <row r="4308" spans="8:22" outlineLevel="1" x14ac:dyDescent="0.25">
      <c r="H4308">
        <f t="shared" si="944"/>
        <v>91</v>
      </c>
      <c r="I4308" t="str">
        <f t="shared" ca="1" si="951"/>
        <v xml:space="preserve">TS_DEC_BOILER_GAS </v>
      </c>
      <c r="J4308">
        <f t="shared" ca="1" si="945"/>
        <v>25</v>
      </c>
      <c r="K4308">
        <f t="shared" si="946"/>
        <v>2040</v>
      </c>
      <c r="L4308">
        <f t="shared" si="952"/>
        <v>2045</v>
      </c>
      <c r="M4308" t="str">
        <f t="shared" si="947"/>
        <v>2040_2045</v>
      </c>
      <c r="N4308">
        <f t="shared" si="948"/>
        <v>2045</v>
      </c>
      <c r="O4308">
        <f t="shared" si="949"/>
        <v>2050</v>
      </c>
      <c r="P4308" t="str">
        <f t="shared" si="950"/>
        <v>2045_2050</v>
      </c>
      <c r="Q4308">
        <f t="shared" si="953"/>
        <v>0</v>
      </c>
      <c r="R4308">
        <f t="shared" si="954"/>
        <v>0</v>
      </c>
      <c r="S4308">
        <f t="shared" ca="1" si="955"/>
        <v>1</v>
      </c>
      <c r="U4308" t="str">
        <f t="shared" ca="1" si="956"/>
        <v xml:space="preserve"> </v>
      </c>
      <c r="V4308" t="str">
        <f t="shared" ca="1" si="957"/>
        <v>let cannot_decomm [$2040_2045$ , $2045_2050$ , $TS_DEC_BOILER_GAS $] := 1;</v>
      </c>
    </row>
    <row r="4309" spans="8:22" outlineLevel="1" x14ac:dyDescent="0.25">
      <c r="H4309">
        <f t="shared" si="944"/>
        <v>91</v>
      </c>
      <c r="I4309" t="str">
        <f t="shared" ca="1" si="951"/>
        <v xml:space="preserve">TS_DEC_BOILER_GAS </v>
      </c>
      <c r="J4309">
        <f t="shared" ca="1" si="945"/>
        <v>25</v>
      </c>
      <c r="K4309">
        <f t="shared" si="946"/>
        <v>2045</v>
      </c>
      <c r="L4309">
        <f t="shared" si="952"/>
        <v>2050</v>
      </c>
      <c r="M4309" t="str">
        <f t="shared" si="947"/>
        <v>2045_2050</v>
      </c>
      <c r="N4309">
        <f t="shared" si="948"/>
        <v>2015</v>
      </c>
      <c r="O4309">
        <f t="shared" si="949"/>
        <v>2020</v>
      </c>
      <c r="P4309" t="str">
        <f t="shared" si="950"/>
        <v>2015_2020</v>
      </c>
      <c r="Q4309">
        <f t="shared" si="953"/>
        <v>0</v>
      </c>
      <c r="R4309">
        <f t="shared" si="954"/>
        <v>1</v>
      </c>
      <c r="S4309">
        <f t="shared" ca="1" si="955"/>
        <v>0</v>
      </c>
      <c r="U4309" t="str">
        <f t="shared" ca="1" si="956"/>
        <v xml:space="preserve"> </v>
      </c>
      <c r="V4309" t="str">
        <f t="shared" ca="1" si="957"/>
        <v>let cannot_decomm [$2045_2050$ , $2015_2020$ , $TS_DEC_BOILER_GAS $] := 1;</v>
      </c>
    </row>
    <row r="4310" spans="8:22" outlineLevel="1" x14ac:dyDescent="0.25">
      <c r="H4310">
        <f t="shared" si="944"/>
        <v>91</v>
      </c>
      <c r="I4310" t="str">
        <f t="shared" ca="1" si="951"/>
        <v xml:space="preserve">TS_DEC_BOILER_GAS </v>
      </c>
      <c r="J4310">
        <f t="shared" ca="1" si="945"/>
        <v>25</v>
      </c>
      <c r="K4310">
        <f t="shared" si="946"/>
        <v>2045</v>
      </c>
      <c r="L4310">
        <f t="shared" si="952"/>
        <v>2050</v>
      </c>
      <c r="M4310" t="str">
        <f t="shared" si="947"/>
        <v>2045_2050</v>
      </c>
      <c r="N4310">
        <f t="shared" si="948"/>
        <v>2020</v>
      </c>
      <c r="O4310">
        <f t="shared" si="949"/>
        <v>2025</v>
      </c>
      <c r="P4310" t="str">
        <f t="shared" si="950"/>
        <v>2020_2025</v>
      </c>
      <c r="Q4310">
        <f t="shared" si="953"/>
        <v>0</v>
      </c>
      <c r="R4310">
        <f t="shared" si="954"/>
        <v>1</v>
      </c>
      <c r="S4310">
        <f t="shared" ca="1" si="955"/>
        <v>0</v>
      </c>
      <c r="U4310" t="str">
        <f t="shared" ca="1" si="956"/>
        <v xml:space="preserve"> </v>
      </c>
      <c r="V4310" t="str">
        <f t="shared" ca="1" si="957"/>
        <v>let cannot_decomm [$2045_2050$ , $2020_2025$ , $TS_DEC_BOILER_GAS $] := 1;</v>
      </c>
    </row>
    <row r="4311" spans="8:22" outlineLevel="1" x14ac:dyDescent="0.25">
      <c r="H4311">
        <f t="shared" si="944"/>
        <v>91</v>
      </c>
      <c r="I4311" t="str">
        <f t="shared" ca="1" si="951"/>
        <v xml:space="preserve">TS_DEC_BOILER_GAS </v>
      </c>
      <c r="J4311">
        <f t="shared" ca="1" si="945"/>
        <v>25</v>
      </c>
      <c r="K4311">
        <f t="shared" si="946"/>
        <v>2045</v>
      </c>
      <c r="L4311">
        <f t="shared" si="952"/>
        <v>2050</v>
      </c>
      <c r="M4311" t="str">
        <f t="shared" si="947"/>
        <v>2045_2050</v>
      </c>
      <c r="N4311">
        <f t="shared" si="948"/>
        <v>2025</v>
      </c>
      <c r="O4311">
        <f t="shared" si="949"/>
        <v>2030</v>
      </c>
      <c r="P4311" t="str">
        <f t="shared" si="950"/>
        <v>2025_2030</v>
      </c>
      <c r="Q4311">
        <f t="shared" si="953"/>
        <v>0</v>
      </c>
      <c r="R4311">
        <f t="shared" si="954"/>
        <v>1</v>
      </c>
      <c r="S4311">
        <f t="shared" ca="1" si="955"/>
        <v>1</v>
      </c>
      <c r="U4311" t="str">
        <f t="shared" ca="1" si="956"/>
        <v>#</v>
      </c>
      <c r="V4311" t="str">
        <f t="shared" ca="1" si="957"/>
        <v>let cannot_decomm [$2045_2050$ , $2025_2030$ , $TS_DEC_BOILER_GAS $] := 1;</v>
      </c>
    </row>
    <row r="4312" spans="8:22" outlineLevel="1" x14ac:dyDescent="0.25">
      <c r="H4312">
        <f t="shared" si="944"/>
        <v>91</v>
      </c>
      <c r="I4312" t="str">
        <f t="shared" ca="1" si="951"/>
        <v xml:space="preserve">TS_DEC_BOILER_GAS </v>
      </c>
      <c r="J4312">
        <f t="shared" ca="1" si="945"/>
        <v>25</v>
      </c>
      <c r="K4312">
        <f t="shared" si="946"/>
        <v>2045</v>
      </c>
      <c r="L4312">
        <f t="shared" si="952"/>
        <v>2050</v>
      </c>
      <c r="M4312" t="str">
        <f t="shared" si="947"/>
        <v>2045_2050</v>
      </c>
      <c r="N4312">
        <f t="shared" si="948"/>
        <v>2030</v>
      </c>
      <c r="O4312">
        <f t="shared" si="949"/>
        <v>2035</v>
      </c>
      <c r="P4312" t="str">
        <f t="shared" si="950"/>
        <v>2030_2035</v>
      </c>
      <c r="Q4312">
        <f t="shared" si="953"/>
        <v>0</v>
      </c>
      <c r="R4312">
        <f t="shared" si="954"/>
        <v>1</v>
      </c>
      <c r="S4312">
        <f t="shared" ca="1" si="955"/>
        <v>1</v>
      </c>
      <c r="U4312" t="str">
        <f t="shared" ca="1" si="956"/>
        <v>#</v>
      </c>
      <c r="V4312" t="str">
        <f t="shared" ca="1" si="957"/>
        <v>let cannot_decomm [$2045_2050$ , $2030_2035$ , $TS_DEC_BOILER_GAS $] := 1;</v>
      </c>
    </row>
    <row r="4313" spans="8:22" outlineLevel="1" x14ac:dyDescent="0.25">
      <c r="H4313">
        <f t="shared" si="944"/>
        <v>91</v>
      </c>
      <c r="I4313" t="str">
        <f t="shared" ca="1" si="951"/>
        <v xml:space="preserve">TS_DEC_BOILER_GAS </v>
      </c>
      <c r="J4313">
        <f t="shared" ca="1" si="945"/>
        <v>25</v>
      </c>
      <c r="K4313">
        <f t="shared" si="946"/>
        <v>2045</v>
      </c>
      <c r="L4313">
        <f t="shared" si="952"/>
        <v>2050</v>
      </c>
      <c r="M4313" t="str">
        <f t="shared" si="947"/>
        <v>2045_2050</v>
      </c>
      <c r="N4313">
        <f t="shared" si="948"/>
        <v>2035</v>
      </c>
      <c r="O4313">
        <f t="shared" si="949"/>
        <v>2040</v>
      </c>
      <c r="P4313" t="str">
        <f t="shared" si="950"/>
        <v>2035_2040</v>
      </c>
      <c r="Q4313">
        <f t="shared" si="953"/>
        <v>0</v>
      </c>
      <c r="R4313">
        <f t="shared" si="954"/>
        <v>1</v>
      </c>
      <c r="S4313">
        <f t="shared" ca="1" si="955"/>
        <v>1</v>
      </c>
      <c r="U4313" t="str">
        <f t="shared" ca="1" si="956"/>
        <v>#</v>
      </c>
      <c r="V4313" t="str">
        <f t="shared" ca="1" si="957"/>
        <v>let cannot_decomm [$2045_2050$ , $2035_2040$ , $TS_DEC_BOILER_GAS $] := 1;</v>
      </c>
    </row>
    <row r="4314" spans="8:22" outlineLevel="1" x14ac:dyDescent="0.25">
      <c r="H4314">
        <f t="shared" si="944"/>
        <v>91</v>
      </c>
      <c r="I4314" t="str">
        <f t="shared" ca="1" si="951"/>
        <v xml:space="preserve">TS_DEC_BOILER_GAS </v>
      </c>
      <c r="J4314">
        <f t="shared" ca="1" si="945"/>
        <v>25</v>
      </c>
      <c r="K4314">
        <f t="shared" si="946"/>
        <v>2045</v>
      </c>
      <c r="L4314">
        <f t="shared" si="952"/>
        <v>2050</v>
      </c>
      <c r="M4314" t="str">
        <f t="shared" si="947"/>
        <v>2045_2050</v>
      </c>
      <c r="N4314">
        <f t="shared" si="948"/>
        <v>2040</v>
      </c>
      <c r="O4314">
        <f t="shared" si="949"/>
        <v>2045</v>
      </c>
      <c r="P4314" t="str">
        <f t="shared" si="950"/>
        <v>2040_2045</v>
      </c>
      <c r="Q4314">
        <f t="shared" si="953"/>
        <v>0</v>
      </c>
      <c r="R4314">
        <f t="shared" si="954"/>
        <v>1</v>
      </c>
      <c r="S4314">
        <f t="shared" ca="1" si="955"/>
        <v>1</v>
      </c>
      <c r="U4314" t="str">
        <f t="shared" ca="1" si="956"/>
        <v>#</v>
      </c>
      <c r="V4314" t="str">
        <f t="shared" ca="1" si="957"/>
        <v>let cannot_decomm [$2045_2050$ , $2040_2045$ , $TS_DEC_BOILER_GAS $] := 1;</v>
      </c>
    </row>
    <row r="4315" spans="8:22" outlineLevel="1" x14ac:dyDescent="0.25">
      <c r="H4315">
        <f t="shared" si="944"/>
        <v>91</v>
      </c>
      <c r="I4315" t="str">
        <f t="shared" ca="1" si="951"/>
        <v xml:space="preserve">TS_DEC_BOILER_GAS </v>
      </c>
      <c r="J4315">
        <f t="shared" ca="1" si="945"/>
        <v>25</v>
      </c>
      <c r="K4315">
        <f t="shared" si="946"/>
        <v>2045</v>
      </c>
      <c r="L4315">
        <f t="shared" si="952"/>
        <v>2050</v>
      </c>
      <c r="M4315" t="str">
        <f t="shared" si="947"/>
        <v>2045_2050</v>
      </c>
      <c r="N4315">
        <f t="shared" si="948"/>
        <v>2045</v>
      </c>
      <c r="O4315">
        <f t="shared" si="949"/>
        <v>2050</v>
      </c>
      <c r="P4315" t="str">
        <f t="shared" si="950"/>
        <v>2045_2050</v>
      </c>
      <c r="Q4315">
        <f t="shared" si="953"/>
        <v>0</v>
      </c>
      <c r="R4315">
        <f t="shared" si="954"/>
        <v>0</v>
      </c>
      <c r="S4315">
        <f t="shared" ca="1" si="955"/>
        <v>1</v>
      </c>
      <c r="U4315" t="str">
        <f t="shared" ca="1" si="956"/>
        <v xml:space="preserve"> </v>
      </c>
      <c r="V4315" t="str">
        <f t="shared" ca="1" si="957"/>
        <v>let cannot_decomm [$2045_2050$ , $2045_2050$ , $TS_DEC_BOILER_GAS $] := 1;</v>
      </c>
    </row>
    <row r="4316" spans="8:22" outlineLevel="1" x14ac:dyDescent="0.25">
      <c r="H4316">
        <f t="shared" si="944"/>
        <v>92</v>
      </c>
      <c r="I4316" t="str">
        <f t="shared" ca="1" si="951"/>
        <v xml:space="preserve">TS_DEC_BOILER_WOOD </v>
      </c>
      <c r="J4316">
        <f t="shared" ca="1" si="945"/>
        <v>25</v>
      </c>
      <c r="K4316">
        <f t="shared" si="946"/>
        <v>2015</v>
      </c>
      <c r="L4316">
        <f t="shared" si="952"/>
        <v>2020</v>
      </c>
      <c r="M4316" t="str">
        <f t="shared" si="947"/>
        <v>2015_2020</v>
      </c>
      <c r="N4316">
        <f t="shared" si="948"/>
        <v>2015</v>
      </c>
      <c r="O4316">
        <f t="shared" si="949"/>
        <v>2020</v>
      </c>
      <c r="P4316" t="str">
        <f t="shared" si="950"/>
        <v>2015_2020</v>
      </c>
      <c r="Q4316">
        <f t="shared" si="953"/>
        <v>1</v>
      </c>
      <c r="R4316">
        <f t="shared" si="954"/>
        <v>0</v>
      </c>
      <c r="S4316">
        <f t="shared" ca="1" si="955"/>
        <v>1</v>
      </c>
      <c r="U4316" t="str">
        <f t="shared" si="956"/>
        <v>#</v>
      </c>
      <c r="V4316" t="str">
        <f t="shared" ca="1" si="957"/>
        <v>let cannot_decomm [$2015_2020$ , $2015_2020$ , $TS_DEC_BOILER_WOOD $] := 1;</v>
      </c>
    </row>
    <row r="4317" spans="8:22" outlineLevel="1" x14ac:dyDescent="0.25">
      <c r="H4317">
        <f t="shared" ref="H4317:H4380" si="958">(FLOOR((ROW(A4317)-4)/49,1))+4</f>
        <v>92</v>
      </c>
      <c r="I4317" t="str">
        <f t="shared" ca="1" si="951"/>
        <v xml:space="preserve">TS_DEC_BOILER_WOOD </v>
      </c>
      <c r="J4317">
        <f t="shared" ref="J4317:J4380" ca="1" si="959">INDIRECT("C"&amp;H4317)</f>
        <v>25</v>
      </c>
      <c r="K4317">
        <f t="shared" ref="K4317:K4380" si="960">2015+MOD(FLOOR((ROW(A4317)-4)/7,1),7)*5</f>
        <v>2015</v>
      </c>
      <c r="L4317">
        <f t="shared" si="952"/>
        <v>2020</v>
      </c>
      <c r="M4317" t="str">
        <f t="shared" ref="M4317:M4380" si="961">K4317&amp;"_"&amp;L4317</f>
        <v>2015_2020</v>
      </c>
      <c r="N4317">
        <f t="shared" ref="N4317:N4380" si="962">2015+MOD(ROW(D4317)-4,7)*5</f>
        <v>2020</v>
      </c>
      <c r="O4317">
        <f t="shared" ref="O4317:O4380" si="963">2020+MOD(ROW(E4317)-4,7)*5</f>
        <v>2025</v>
      </c>
      <c r="P4317" t="str">
        <f t="shared" ref="P4317:P4380" si="964">N4317&amp;"_"&amp;O4317</f>
        <v>2020_2025</v>
      </c>
      <c r="Q4317">
        <f t="shared" si="953"/>
        <v>0</v>
      </c>
      <c r="R4317">
        <f t="shared" si="954"/>
        <v>0</v>
      </c>
      <c r="S4317">
        <f t="shared" ca="1" si="955"/>
        <v>1</v>
      </c>
      <c r="U4317" t="str">
        <f t="shared" ca="1" si="956"/>
        <v xml:space="preserve"> </v>
      </c>
      <c r="V4317" t="str">
        <f t="shared" ca="1" si="957"/>
        <v>let cannot_decomm [$2015_2020$ , $2020_2025$ , $TS_DEC_BOILER_WOOD $] := 1;</v>
      </c>
    </row>
    <row r="4318" spans="8:22" outlineLevel="1" x14ac:dyDescent="0.25">
      <c r="H4318">
        <f t="shared" si="958"/>
        <v>92</v>
      </c>
      <c r="I4318" t="str">
        <f t="shared" ca="1" si="951"/>
        <v xml:space="preserve">TS_DEC_BOILER_WOOD </v>
      </c>
      <c r="J4318">
        <f t="shared" ca="1" si="959"/>
        <v>25</v>
      </c>
      <c r="K4318">
        <f t="shared" si="960"/>
        <v>2015</v>
      </c>
      <c r="L4318">
        <f t="shared" si="952"/>
        <v>2020</v>
      </c>
      <c r="M4318" t="str">
        <f t="shared" si="961"/>
        <v>2015_2020</v>
      </c>
      <c r="N4318">
        <f t="shared" si="962"/>
        <v>2025</v>
      </c>
      <c r="O4318">
        <f t="shared" si="963"/>
        <v>2030</v>
      </c>
      <c r="P4318" t="str">
        <f t="shared" si="964"/>
        <v>2025_2030</v>
      </c>
      <c r="Q4318">
        <f t="shared" si="953"/>
        <v>0</v>
      </c>
      <c r="R4318">
        <f t="shared" si="954"/>
        <v>0</v>
      </c>
      <c r="S4318">
        <f t="shared" ca="1" si="955"/>
        <v>1</v>
      </c>
      <c r="U4318" t="str">
        <f t="shared" ca="1" si="956"/>
        <v xml:space="preserve"> </v>
      </c>
      <c r="V4318" t="str">
        <f t="shared" ca="1" si="957"/>
        <v>let cannot_decomm [$2015_2020$ , $2025_2030$ , $TS_DEC_BOILER_WOOD $] := 1;</v>
      </c>
    </row>
    <row r="4319" spans="8:22" outlineLevel="1" x14ac:dyDescent="0.25">
      <c r="H4319">
        <f t="shared" si="958"/>
        <v>92</v>
      </c>
      <c r="I4319" t="str">
        <f t="shared" ca="1" si="951"/>
        <v xml:space="preserve">TS_DEC_BOILER_WOOD </v>
      </c>
      <c r="J4319">
        <f t="shared" ca="1" si="959"/>
        <v>25</v>
      </c>
      <c r="K4319">
        <f t="shared" si="960"/>
        <v>2015</v>
      </c>
      <c r="L4319">
        <f t="shared" si="952"/>
        <v>2020</v>
      </c>
      <c r="M4319" t="str">
        <f t="shared" si="961"/>
        <v>2015_2020</v>
      </c>
      <c r="N4319">
        <f t="shared" si="962"/>
        <v>2030</v>
      </c>
      <c r="O4319">
        <f t="shared" si="963"/>
        <v>2035</v>
      </c>
      <c r="P4319" t="str">
        <f t="shared" si="964"/>
        <v>2030_2035</v>
      </c>
      <c r="Q4319">
        <f t="shared" si="953"/>
        <v>0</v>
      </c>
      <c r="R4319">
        <f t="shared" si="954"/>
        <v>0</v>
      </c>
      <c r="S4319">
        <f t="shared" ca="1" si="955"/>
        <v>1</v>
      </c>
      <c r="U4319" t="str">
        <f t="shared" ca="1" si="956"/>
        <v xml:space="preserve"> </v>
      </c>
      <c r="V4319" t="str">
        <f t="shared" ca="1" si="957"/>
        <v>let cannot_decomm [$2015_2020$ , $2030_2035$ , $TS_DEC_BOILER_WOOD $] := 1;</v>
      </c>
    </row>
    <row r="4320" spans="8:22" outlineLevel="1" x14ac:dyDescent="0.25">
      <c r="H4320">
        <f t="shared" si="958"/>
        <v>92</v>
      </c>
      <c r="I4320" t="str">
        <f t="shared" ca="1" si="951"/>
        <v xml:space="preserve">TS_DEC_BOILER_WOOD </v>
      </c>
      <c r="J4320">
        <f t="shared" ca="1" si="959"/>
        <v>25</v>
      </c>
      <c r="K4320">
        <f t="shared" si="960"/>
        <v>2015</v>
      </c>
      <c r="L4320">
        <f t="shared" si="952"/>
        <v>2020</v>
      </c>
      <c r="M4320" t="str">
        <f t="shared" si="961"/>
        <v>2015_2020</v>
      </c>
      <c r="N4320">
        <f t="shared" si="962"/>
        <v>2035</v>
      </c>
      <c r="O4320">
        <f t="shared" si="963"/>
        <v>2040</v>
      </c>
      <c r="P4320" t="str">
        <f t="shared" si="964"/>
        <v>2035_2040</v>
      </c>
      <c r="Q4320">
        <f t="shared" si="953"/>
        <v>0</v>
      </c>
      <c r="R4320">
        <f t="shared" si="954"/>
        <v>0</v>
      </c>
      <c r="S4320">
        <f t="shared" ca="1" si="955"/>
        <v>1</v>
      </c>
      <c r="U4320" t="str">
        <f t="shared" ca="1" si="956"/>
        <v xml:space="preserve"> </v>
      </c>
      <c r="V4320" t="str">
        <f t="shared" ca="1" si="957"/>
        <v>let cannot_decomm [$2015_2020$ , $2035_2040$ , $TS_DEC_BOILER_WOOD $] := 1;</v>
      </c>
    </row>
    <row r="4321" spans="8:22" outlineLevel="1" x14ac:dyDescent="0.25">
      <c r="H4321">
        <f t="shared" si="958"/>
        <v>92</v>
      </c>
      <c r="I4321" t="str">
        <f t="shared" ca="1" si="951"/>
        <v xml:space="preserve">TS_DEC_BOILER_WOOD </v>
      </c>
      <c r="J4321">
        <f t="shared" ca="1" si="959"/>
        <v>25</v>
      </c>
      <c r="K4321">
        <f t="shared" si="960"/>
        <v>2015</v>
      </c>
      <c r="L4321">
        <f t="shared" si="952"/>
        <v>2020</v>
      </c>
      <c r="M4321" t="str">
        <f t="shared" si="961"/>
        <v>2015_2020</v>
      </c>
      <c r="N4321">
        <f t="shared" si="962"/>
        <v>2040</v>
      </c>
      <c r="O4321">
        <f t="shared" si="963"/>
        <v>2045</v>
      </c>
      <c r="P4321" t="str">
        <f t="shared" si="964"/>
        <v>2040_2045</v>
      </c>
      <c r="Q4321">
        <f t="shared" si="953"/>
        <v>0</v>
      </c>
      <c r="R4321">
        <f t="shared" si="954"/>
        <v>0</v>
      </c>
      <c r="S4321">
        <f t="shared" ca="1" si="955"/>
        <v>1</v>
      </c>
      <c r="U4321" t="str">
        <f t="shared" ca="1" si="956"/>
        <v xml:space="preserve"> </v>
      </c>
      <c r="V4321" t="str">
        <f t="shared" ca="1" si="957"/>
        <v>let cannot_decomm [$2015_2020$ , $2040_2045$ , $TS_DEC_BOILER_WOOD $] := 1;</v>
      </c>
    </row>
    <row r="4322" spans="8:22" outlineLevel="1" x14ac:dyDescent="0.25">
      <c r="H4322">
        <f t="shared" si="958"/>
        <v>92</v>
      </c>
      <c r="I4322" t="str">
        <f t="shared" ca="1" si="951"/>
        <v xml:space="preserve">TS_DEC_BOILER_WOOD </v>
      </c>
      <c r="J4322">
        <f t="shared" ca="1" si="959"/>
        <v>25</v>
      </c>
      <c r="K4322">
        <f t="shared" si="960"/>
        <v>2015</v>
      </c>
      <c r="L4322">
        <f t="shared" si="952"/>
        <v>2020</v>
      </c>
      <c r="M4322" t="str">
        <f t="shared" si="961"/>
        <v>2015_2020</v>
      </c>
      <c r="N4322">
        <f t="shared" si="962"/>
        <v>2045</v>
      </c>
      <c r="O4322">
        <f t="shared" si="963"/>
        <v>2050</v>
      </c>
      <c r="P4322" t="str">
        <f t="shared" si="964"/>
        <v>2045_2050</v>
      </c>
      <c r="Q4322">
        <f t="shared" si="953"/>
        <v>0</v>
      </c>
      <c r="R4322">
        <f t="shared" si="954"/>
        <v>0</v>
      </c>
      <c r="S4322">
        <f t="shared" ca="1" si="955"/>
        <v>1</v>
      </c>
      <c r="U4322" t="str">
        <f t="shared" ca="1" si="956"/>
        <v xml:space="preserve"> </v>
      </c>
      <c r="V4322" t="str">
        <f t="shared" ca="1" si="957"/>
        <v>let cannot_decomm [$2015_2020$ , $2045_2050$ , $TS_DEC_BOILER_WOOD $] := 1;</v>
      </c>
    </row>
    <row r="4323" spans="8:22" outlineLevel="1" x14ac:dyDescent="0.25">
      <c r="H4323">
        <f t="shared" si="958"/>
        <v>92</v>
      </c>
      <c r="I4323" t="str">
        <f t="shared" ca="1" si="951"/>
        <v xml:space="preserve">TS_DEC_BOILER_WOOD </v>
      </c>
      <c r="J4323">
        <f t="shared" ca="1" si="959"/>
        <v>25</v>
      </c>
      <c r="K4323">
        <f t="shared" si="960"/>
        <v>2020</v>
      </c>
      <c r="L4323">
        <f t="shared" si="952"/>
        <v>2025</v>
      </c>
      <c r="M4323" t="str">
        <f t="shared" si="961"/>
        <v>2020_2025</v>
      </c>
      <c r="N4323">
        <f t="shared" si="962"/>
        <v>2015</v>
      </c>
      <c r="O4323">
        <f t="shared" si="963"/>
        <v>2020</v>
      </c>
      <c r="P4323" t="str">
        <f t="shared" si="964"/>
        <v>2015_2020</v>
      </c>
      <c r="Q4323">
        <f t="shared" si="953"/>
        <v>0</v>
      </c>
      <c r="R4323">
        <f t="shared" si="954"/>
        <v>1</v>
      </c>
      <c r="S4323">
        <f t="shared" ca="1" si="955"/>
        <v>1</v>
      </c>
      <c r="U4323" t="str">
        <f t="shared" ca="1" si="956"/>
        <v>#</v>
      </c>
      <c r="V4323" t="str">
        <f t="shared" ca="1" si="957"/>
        <v>let cannot_decomm [$2020_2025$ , $2015_2020$ , $TS_DEC_BOILER_WOOD $] := 1;</v>
      </c>
    </row>
    <row r="4324" spans="8:22" outlineLevel="1" x14ac:dyDescent="0.25">
      <c r="H4324">
        <f t="shared" si="958"/>
        <v>92</v>
      </c>
      <c r="I4324" t="str">
        <f t="shared" ca="1" si="951"/>
        <v xml:space="preserve">TS_DEC_BOILER_WOOD </v>
      </c>
      <c r="J4324">
        <f t="shared" ca="1" si="959"/>
        <v>25</v>
      </c>
      <c r="K4324">
        <f t="shared" si="960"/>
        <v>2020</v>
      </c>
      <c r="L4324">
        <f t="shared" si="952"/>
        <v>2025</v>
      </c>
      <c r="M4324" t="str">
        <f t="shared" si="961"/>
        <v>2020_2025</v>
      </c>
      <c r="N4324">
        <f t="shared" si="962"/>
        <v>2020</v>
      </c>
      <c r="O4324">
        <f t="shared" si="963"/>
        <v>2025</v>
      </c>
      <c r="P4324" t="str">
        <f t="shared" si="964"/>
        <v>2020_2025</v>
      </c>
      <c r="Q4324">
        <f t="shared" si="953"/>
        <v>0</v>
      </c>
      <c r="R4324">
        <f t="shared" si="954"/>
        <v>0</v>
      </c>
      <c r="S4324">
        <f t="shared" ca="1" si="955"/>
        <v>1</v>
      </c>
      <c r="U4324" t="str">
        <f t="shared" ca="1" si="956"/>
        <v xml:space="preserve"> </v>
      </c>
      <c r="V4324" t="str">
        <f t="shared" ca="1" si="957"/>
        <v>let cannot_decomm [$2020_2025$ , $2020_2025$ , $TS_DEC_BOILER_WOOD $] := 1;</v>
      </c>
    </row>
    <row r="4325" spans="8:22" outlineLevel="1" x14ac:dyDescent="0.25">
      <c r="H4325">
        <f t="shared" si="958"/>
        <v>92</v>
      </c>
      <c r="I4325" t="str">
        <f t="shared" ca="1" si="951"/>
        <v xml:space="preserve">TS_DEC_BOILER_WOOD </v>
      </c>
      <c r="J4325">
        <f t="shared" ca="1" si="959"/>
        <v>25</v>
      </c>
      <c r="K4325">
        <f t="shared" si="960"/>
        <v>2020</v>
      </c>
      <c r="L4325">
        <f t="shared" si="952"/>
        <v>2025</v>
      </c>
      <c r="M4325" t="str">
        <f t="shared" si="961"/>
        <v>2020_2025</v>
      </c>
      <c r="N4325">
        <f t="shared" si="962"/>
        <v>2025</v>
      </c>
      <c r="O4325">
        <f t="shared" si="963"/>
        <v>2030</v>
      </c>
      <c r="P4325" t="str">
        <f t="shared" si="964"/>
        <v>2025_2030</v>
      </c>
      <c r="Q4325">
        <f t="shared" si="953"/>
        <v>0</v>
      </c>
      <c r="R4325">
        <f t="shared" si="954"/>
        <v>0</v>
      </c>
      <c r="S4325">
        <f t="shared" ca="1" si="955"/>
        <v>1</v>
      </c>
      <c r="U4325" t="str">
        <f t="shared" ca="1" si="956"/>
        <v xml:space="preserve"> </v>
      </c>
      <c r="V4325" t="str">
        <f t="shared" ca="1" si="957"/>
        <v>let cannot_decomm [$2020_2025$ , $2025_2030$ , $TS_DEC_BOILER_WOOD $] := 1;</v>
      </c>
    </row>
    <row r="4326" spans="8:22" outlineLevel="1" x14ac:dyDescent="0.25">
      <c r="H4326">
        <f t="shared" si="958"/>
        <v>92</v>
      </c>
      <c r="I4326" t="str">
        <f t="shared" ca="1" si="951"/>
        <v xml:space="preserve">TS_DEC_BOILER_WOOD </v>
      </c>
      <c r="J4326">
        <f t="shared" ca="1" si="959"/>
        <v>25</v>
      </c>
      <c r="K4326">
        <f t="shared" si="960"/>
        <v>2020</v>
      </c>
      <c r="L4326">
        <f t="shared" si="952"/>
        <v>2025</v>
      </c>
      <c r="M4326" t="str">
        <f t="shared" si="961"/>
        <v>2020_2025</v>
      </c>
      <c r="N4326">
        <f t="shared" si="962"/>
        <v>2030</v>
      </c>
      <c r="O4326">
        <f t="shared" si="963"/>
        <v>2035</v>
      </c>
      <c r="P4326" t="str">
        <f t="shared" si="964"/>
        <v>2030_2035</v>
      </c>
      <c r="Q4326">
        <f t="shared" si="953"/>
        <v>0</v>
      </c>
      <c r="R4326">
        <f t="shared" si="954"/>
        <v>0</v>
      </c>
      <c r="S4326">
        <f t="shared" ca="1" si="955"/>
        <v>1</v>
      </c>
      <c r="U4326" t="str">
        <f t="shared" ca="1" si="956"/>
        <v xml:space="preserve"> </v>
      </c>
      <c r="V4326" t="str">
        <f t="shared" ca="1" si="957"/>
        <v>let cannot_decomm [$2020_2025$ , $2030_2035$ , $TS_DEC_BOILER_WOOD $] := 1;</v>
      </c>
    </row>
    <row r="4327" spans="8:22" outlineLevel="1" x14ac:dyDescent="0.25">
      <c r="H4327">
        <f t="shared" si="958"/>
        <v>92</v>
      </c>
      <c r="I4327" t="str">
        <f t="shared" ca="1" si="951"/>
        <v xml:space="preserve">TS_DEC_BOILER_WOOD </v>
      </c>
      <c r="J4327">
        <f t="shared" ca="1" si="959"/>
        <v>25</v>
      </c>
      <c r="K4327">
        <f t="shared" si="960"/>
        <v>2020</v>
      </c>
      <c r="L4327">
        <f t="shared" si="952"/>
        <v>2025</v>
      </c>
      <c r="M4327" t="str">
        <f t="shared" si="961"/>
        <v>2020_2025</v>
      </c>
      <c r="N4327">
        <f t="shared" si="962"/>
        <v>2035</v>
      </c>
      <c r="O4327">
        <f t="shared" si="963"/>
        <v>2040</v>
      </c>
      <c r="P4327" t="str">
        <f t="shared" si="964"/>
        <v>2035_2040</v>
      </c>
      <c r="Q4327">
        <f t="shared" si="953"/>
        <v>0</v>
      </c>
      <c r="R4327">
        <f t="shared" si="954"/>
        <v>0</v>
      </c>
      <c r="S4327">
        <f t="shared" ca="1" si="955"/>
        <v>1</v>
      </c>
      <c r="U4327" t="str">
        <f t="shared" ca="1" si="956"/>
        <v xml:space="preserve"> </v>
      </c>
      <c r="V4327" t="str">
        <f t="shared" ca="1" si="957"/>
        <v>let cannot_decomm [$2020_2025$ , $2035_2040$ , $TS_DEC_BOILER_WOOD $] := 1;</v>
      </c>
    </row>
    <row r="4328" spans="8:22" outlineLevel="1" x14ac:dyDescent="0.25">
      <c r="H4328">
        <f t="shared" si="958"/>
        <v>92</v>
      </c>
      <c r="I4328" t="str">
        <f t="shared" ca="1" si="951"/>
        <v xml:space="preserve">TS_DEC_BOILER_WOOD </v>
      </c>
      <c r="J4328">
        <f t="shared" ca="1" si="959"/>
        <v>25</v>
      </c>
      <c r="K4328">
        <f t="shared" si="960"/>
        <v>2020</v>
      </c>
      <c r="L4328">
        <f t="shared" si="952"/>
        <v>2025</v>
      </c>
      <c r="M4328" t="str">
        <f t="shared" si="961"/>
        <v>2020_2025</v>
      </c>
      <c r="N4328">
        <f t="shared" si="962"/>
        <v>2040</v>
      </c>
      <c r="O4328">
        <f t="shared" si="963"/>
        <v>2045</v>
      </c>
      <c r="P4328" t="str">
        <f t="shared" si="964"/>
        <v>2040_2045</v>
      </c>
      <c r="Q4328">
        <f t="shared" si="953"/>
        <v>0</v>
      </c>
      <c r="R4328">
        <f t="shared" si="954"/>
        <v>0</v>
      </c>
      <c r="S4328">
        <f t="shared" ca="1" si="955"/>
        <v>1</v>
      </c>
      <c r="U4328" t="str">
        <f t="shared" ca="1" si="956"/>
        <v xml:space="preserve"> </v>
      </c>
      <c r="V4328" t="str">
        <f t="shared" ca="1" si="957"/>
        <v>let cannot_decomm [$2020_2025$ , $2040_2045$ , $TS_DEC_BOILER_WOOD $] := 1;</v>
      </c>
    </row>
    <row r="4329" spans="8:22" outlineLevel="1" x14ac:dyDescent="0.25">
      <c r="H4329">
        <f t="shared" si="958"/>
        <v>92</v>
      </c>
      <c r="I4329" t="str">
        <f t="shared" ca="1" si="951"/>
        <v xml:space="preserve">TS_DEC_BOILER_WOOD </v>
      </c>
      <c r="J4329">
        <f t="shared" ca="1" si="959"/>
        <v>25</v>
      </c>
      <c r="K4329">
        <f t="shared" si="960"/>
        <v>2020</v>
      </c>
      <c r="L4329">
        <f t="shared" si="952"/>
        <v>2025</v>
      </c>
      <c r="M4329" t="str">
        <f t="shared" si="961"/>
        <v>2020_2025</v>
      </c>
      <c r="N4329">
        <f t="shared" si="962"/>
        <v>2045</v>
      </c>
      <c r="O4329">
        <f t="shared" si="963"/>
        <v>2050</v>
      </c>
      <c r="P4329" t="str">
        <f t="shared" si="964"/>
        <v>2045_2050</v>
      </c>
      <c r="Q4329">
        <f t="shared" si="953"/>
        <v>0</v>
      </c>
      <c r="R4329">
        <f t="shared" si="954"/>
        <v>0</v>
      </c>
      <c r="S4329">
        <f t="shared" ca="1" si="955"/>
        <v>1</v>
      </c>
      <c r="U4329" t="str">
        <f t="shared" ca="1" si="956"/>
        <v xml:space="preserve"> </v>
      </c>
      <c r="V4329" t="str">
        <f t="shared" ca="1" si="957"/>
        <v>let cannot_decomm [$2020_2025$ , $2045_2050$ , $TS_DEC_BOILER_WOOD $] := 1;</v>
      </c>
    </row>
    <row r="4330" spans="8:22" outlineLevel="1" x14ac:dyDescent="0.25">
      <c r="H4330">
        <f t="shared" si="958"/>
        <v>92</v>
      </c>
      <c r="I4330" t="str">
        <f t="shared" ca="1" si="951"/>
        <v xml:space="preserve">TS_DEC_BOILER_WOOD </v>
      </c>
      <c r="J4330">
        <f t="shared" ca="1" si="959"/>
        <v>25</v>
      </c>
      <c r="K4330">
        <f t="shared" si="960"/>
        <v>2025</v>
      </c>
      <c r="L4330">
        <f t="shared" si="952"/>
        <v>2030</v>
      </c>
      <c r="M4330" t="str">
        <f t="shared" si="961"/>
        <v>2025_2030</v>
      </c>
      <c r="N4330">
        <f t="shared" si="962"/>
        <v>2015</v>
      </c>
      <c r="O4330">
        <f t="shared" si="963"/>
        <v>2020</v>
      </c>
      <c r="P4330" t="str">
        <f t="shared" si="964"/>
        <v>2015_2020</v>
      </c>
      <c r="Q4330">
        <f t="shared" si="953"/>
        <v>0</v>
      </c>
      <c r="R4330">
        <f t="shared" si="954"/>
        <v>1</v>
      </c>
      <c r="S4330">
        <f t="shared" ca="1" si="955"/>
        <v>1</v>
      </c>
      <c r="U4330" t="str">
        <f t="shared" ca="1" si="956"/>
        <v>#</v>
      </c>
      <c r="V4330" t="str">
        <f t="shared" ca="1" si="957"/>
        <v>let cannot_decomm [$2025_2030$ , $2015_2020$ , $TS_DEC_BOILER_WOOD $] := 1;</v>
      </c>
    </row>
    <row r="4331" spans="8:22" outlineLevel="1" x14ac:dyDescent="0.25">
      <c r="H4331">
        <f t="shared" si="958"/>
        <v>92</v>
      </c>
      <c r="I4331" t="str">
        <f t="shared" ca="1" si="951"/>
        <v xml:space="preserve">TS_DEC_BOILER_WOOD </v>
      </c>
      <c r="J4331">
        <f t="shared" ca="1" si="959"/>
        <v>25</v>
      </c>
      <c r="K4331">
        <f t="shared" si="960"/>
        <v>2025</v>
      </c>
      <c r="L4331">
        <f t="shared" si="952"/>
        <v>2030</v>
      </c>
      <c r="M4331" t="str">
        <f t="shared" si="961"/>
        <v>2025_2030</v>
      </c>
      <c r="N4331">
        <f t="shared" si="962"/>
        <v>2020</v>
      </c>
      <c r="O4331">
        <f t="shared" si="963"/>
        <v>2025</v>
      </c>
      <c r="P4331" t="str">
        <f t="shared" si="964"/>
        <v>2020_2025</v>
      </c>
      <c r="Q4331">
        <f t="shared" si="953"/>
        <v>0</v>
      </c>
      <c r="R4331">
        <f t="shared" si="954"/>
        <v>1</v>
      </c>
      <c r="S4331">
        <f t="shared" ca="1" si="955"/>
        <v>1</v>
      </c>
      <c r="U4331" t="str">
        <f t="shared" ca="1" si="956"/>
        <v>#</v>
      </c>
      <c r="V4331" t="str">
        <f t="shared" ca="1" si="957"/>
        <v>let cannot_decomm [$2025_2030$ , $2020_2025$ , $TS_DEC_BOILER_WOOD $] := 1;</v>
      </c>
    </row>
    <row r="4332" spans="8:22" outlineLevel="1" x14ac:dyDescent="0.25">
      <c r="H4332">
        <f t="shared" si="958"/>
        <v>92</v>
      </c>
      <c r="I4332" t="str">
        <f t="shared" ca="1" si="951"/>
        <v xml:space="preserve">TS_DEC_BOILER_WOOD </v>
      </c>
      <c r="J4332">
        <f t="shared" ca="1" si="959"/>
        <v>25</v>
      </c>
      <c r="K4332">
        <f t="shared" si="960"/>
        <v>2025</v>
      </c>
      <c r="L4332">
        <f t="shared" si="952"/>
        <v>2030</v>
      </c>
      <c r="M4332" t="str">
        <f t="shared" si="961"/>
        <v>2025_2030</v>
      </c>
      <c r="N4332">
        <f t="shared" si="962"/>
        <v>2025</v>
      </c>
      <c r="O4332">
        <f t="shared" si="963"/>
        <v>2030</v>
      </c>
      <c r="P4332" t="str">
        <f t="shared" si="964"/>
        <v>2025_2030</v>
      </c>
      <c r="Q4332">
        <f t="shared" si="953"/>
        <v>0</v>
      </c>
      <c r="R4332">
        <f t="shared" si="954"/>
        <v>0</v>
      </c>
      <c r="S4332">
        <f t="shared" ca="1" si="955"/>
        <v>1</v>
      </c>
      <c r="U4332" t="str">
        <f t="shared" ca="1" si="956"/>
        <v xml:space="preserve"> </v>
      </c>
      <c r="V4332" t="str">
        <f t="shared" ca="1" si="957"/>
        <v>let cannot_decomm [$2025_2030$ , $2025_2030$ , $TS_DEC_BOILER_WOOD $] := 1;</v>
      </c>
    </row>
    <row r="4333" spans="8:22" outlineLevel="1" x14ac:dyDescent="0.25">
      <c r="H4333">
        <f t="shared" si="958"/>
        <v>92</v>
      </c>
      <c r="I4333" t="str">
        <f t="shared" ca="1" si="951"/>
        <v xml:space="preserve">TS_DEC_BOILER_WOOD </v>
      </c>
      <c r="J4333">
        <f t="shared" ca="1" si="959"/>
        <v>25</v>
      </c>
      <c r="K4333">
        <f t="shared" si="960"/>
        <v>2025</v>
      </c>
      <c r="L4333">
        <f t="shared" si="952"/>
        <v>2030</v>
      </c>
      <c r="M4333" t="str">
        <f t="shared" si="961"/>
        <v>2025_2030</v>
      </c>
      <c r="N4333">
        <f t="shared" si="962"/>
        <v>2030</v>
      </c>
      <c r="O4333">
        <f t="shared" si="963"/>
        <v>2035</v>
      </c>
      <c r="P4333" t="str">
        <f t="shared" si="964"/>
        <v>2030_2035</v>
      </c>
      <c r="Q4333">
        <f t="shared" si="953"/>
        <v>0</v>
      </c>
      <c r="R4333">
        <f t="shared" si="954"/>
        <v>0</v>
      </c>
      <c r="S4333">
        <f t="shared" ca="1" si="955"/>
        <v>1</v>
      </c>
      <c r="U4333" t="str">
        <f t="shared" ca="1" si="956"/>
        <v xml:space="preserve"> </v>
      </c>
      <c r="V4333" t="str">
        <f t="shared" ca="1" si="957"/>
        <v>let cannot_decomm [$2025_2030$ , $2030_2035$ , $TS_DEC_BOILER_WOOD $] := 1;</v>
      </c>
    </row>
    <row r="4334" spans="8:22" outlineLevel="1" x14ac:dyDescent="0.25">
      <c r="H4334">
        <f t="shared" si="958"/>
        <v>92</v>
      </c>
      <c r="I4334" t="str">
        <f t="shared" ca="1" si="951"/>
        <v xml:space="preserve">TS_DEC_BOILER_WOOD </v>
      </c>
      <c r="J4334">
        <f t="shared" ca="1" si="959"/>
        <v>25</v>
      </c>
      <c r="K4334">
        <f t="shared" si="960"/>
        <v>2025</v>
      </c>
      <c r="L4334">
        <f t="shared" si="952"/>
        <v>2030</v>
      </c>
      <c r="M4334" t="str">
        <f t="shared" si="961"/>
        <v>2025_2030</v>
      </c>
      <c r="N4334">
        <f t="shared" si="962"/>
        <v>2035</v>
      </c>
      <c r="O4334">
        <f t="shared" si="963"/>
        <v>2040</v>
      </c>
      <c r="P4334" t="str">
        <f t="shared" si="964"/>
        <v>2035_2040</v>
      </c>
      <c r="Q4334">
        <f t="shared" si="953"/>
        <v>0</v>
      </c>
      <c r="R4334">
        <f t="shared" si="954"/>
        <v>0</v>
      </c>
      <c r="S4334">
        <f t="shared" ca="1" si="955"/>
        <v>1</v>
      </c>
      <c r="U4334" t="str">
        <f t="shared" ca="1" si="956"/>
        <v xml:space="preserve"> </v>
      </c>
      <c r="V4334" t="str">
        <f t="shared" ca="1" si="957"/>
        <v>let cannot_decomm [$2025_2030$ , $2035_2040$ , $TS_DEC_BOILER_WOOD $] := 1;</v>
      </c>
    </row>
    <row r="4335" spans="8:22" outlineLevel="1" x14ac:dyDescent="0.25">
      <c r="H4335">
        <f t="shared" si="958"/>
        <v>92</v>
      </c>
      <c r="I4335" t="str">
        <f t="shared" ca="1" si="951"/>
        <v xml:space="preserve">TS_DEC_BOILER_WOOD </v>
      </c>
      <c r="J4335">
        <f t="shared" ca="1" si="959"/>
        <v>25</v>
      </c>
      <c r="K4335">
        <f t="shared" si="960"/>
        <v>2025</v>
      </c>
      <c r="L4335">
        <f t="shared" si="952"/>
        <v>2030</v>
      </c>
      <c r="M4335" t="str">
        <f t="shared" si="961"/>
        <v>2025_2030</v>
      </c>
      <c r="N4335">
        <f t="shared" si="962"/>
        <v>2040</v>
      </c>
      <c r="O4335">
        <f t="shared" si="963"/>
        <v>2045</v>
      </c>
      <c r="P4335" t="str">
        <f t="shared" si="964"/>
        <v>2040_2045</v>
      </c>
      <c r="Q4335">
        <f t="shared" si="953"/>
        <v>0</v>
      </c>
      <c r="R4335">
        <f t="shared" si="954"/>
        <v>0</v>
      </c>
      <c r="S4335">
        <f t="shared" ca="1" si="955"/>
        <v>1</v>
      </c>
      <c r="U4335" t="str">
        <f t="shared" ca="1" si="956"/>
        <v xml:space="preserve"> </v>
      </c>
      <c r="V4335" t="str">
        <f t="shared" ca="1" si="957"/>
        <v>let cannot_decomm [$2025_2030$ , $2040_2045$ , $TS_DEC_BOILER_WOOD $] := 1;</v>
      </c>
    </row>
    <row r="4336" spans="8:22" outlineLevel="1" x14ac:dyDescent="0.25">
      <c r="H4336">
        <f t="shared" si="958"/>
        <v>92</v>
      </c>
      <c r="I4336" t="str">
        <f t="shared" ca="1" si="951"/>
        <v xml:space="preserve">TS_DEC_BOILER_WOOD </v>
      </c>
      <c r="J4336">
        <f t="shared" ca="1" si="959"/>
        <v>25</v>
      </c>
      <c r="K4336">
        <f t="shared" si="960"/>
        <v>2025</v>
      </c>
      <c r="L4336">
        <f t="shared" si="952"/>
        <v>2030</v>
      </c>
      <c r="M4336" t="str">
        <f t="shared" si="961"/>
        <v>2025_2030</v>
      </c>
      <c r="N4336">
        <f t="shared" si="962"/>
        <v>2045</v>
      </c>
      <c r="O4336">
        <f t="shared" si="963"/>
        <v>2050</v>
      </c>
      <c r="P4336" t="str">
        <f t="shared" si="964"/>
        <v>2045_2050</v>
      </c>
      <c r="Q4336">
        <f t="shared" si="953"/>
        <v>0</v>
      </c>
      <c r="R4336">
        <f t="shared" si="954"/>
        <v>0</v>
      </c>
      <c r="S4336">
        <f t="shared" ca="1" si="955"/>
        <v>1</v>
      </c>
      <c r="U4336" t="str">
        <f t="shared" ca="1" si="956"/>
        <v xml:space="preserve"> </v>
      </c>
      <c r="V4336" t="str">
        <f t="shared" ca="1" si="957"/>
        <v>let cannot_decomm [$2025_2030$ , $2045_2050$ , $TS_DEC_BOILER_WOOD $] := 1;</v>
      </c>
    </row>
    <row r="4337" spans="8:22" outlineLevel="1" x14ac:dyDescent="0.25">
      <c r="H4337">
        <f t="shared" si="958"/>
        <v>92</v>
      </c>
      <c r="I4337" t="str">
        <f t="shared" ca="1" si="951"/>
        <v xml:space="preserve">TS_DEC_BOILER_WOOD </v>
      </c>
      <c r="J4337">
        <f t="shared" ca="1" si="959"/>
        <v>25</v>
      </c>
      <c r="K4337">
        <f t="shared" si="960"/>
        <v>2030</v>
      </c>
      <c r="L4337">
        <f t="shared" si="952"/>
        <v>2035</v>
      </c>
      <c r="M4337" t="str">
        <f t="shared" si="961"/>
        <v>2030_2035</v>
      </c>
      <c r="N4337">
        <f t="shared" si="962"/>
        <v>2015</v>
      </c>
      <c r="O4337">
        <f t="shared" si="963"/>
        <v>2020</v>
      </c>
      <c r="P4337" t="str">
        <f t="shared" si="964"/>
        <v>2015_2020</v>
      </c>
      <c r="Q4337">
        <f t="shared" si="953"/>
        <v>0</v>
      </c>
      <c r="R4337">
        <f t="shared" si="954"/>
        <v>1</v>
      </c>
      <c r="S4337">
        <f t="shared" ca="1" si="955"/>
        <v>1</v>
      </c>
      <c r="U4337" t="str">
        <f t="shared" ca="1" si="956"/>
        <v>#</v>
      </c>
      <c r="V4337" t="str">
        <f t="shared" ca="1" si="957"/>
        <v>let cannot_decomm [$2030_2035$ , $2015_2020$ , $TS_DEC_BOILER_WOOD $] := 1;</v>
      </c>
    </row>
    <row r="4338" spans="8:22" outlineLevel="1" x14ac:dyDescent="0.25">
      <c r="H4338">
        <f t="shared" si="958"/>
        <v>92</v>
      </c>
      <c r="I4338" t="str">
        <f t="shared" ca="1" si="951"/>
        <v xml:space="preserve">TS_DEC_BOILER_WOOD </v>
      </c>
      <c r="J4338">
        <f t="shared" ca="1" si="959"/>
        <v>25</v>
      </c>
      <c r="K4338">
        <f t="shared" si="960"/>
        <v>2030</v>
      </c>
      <c r="L4338">
        <f t="shared" si="952"/>
        <v>2035</v>
      </c>
      <c r="M4338" t="str">
        <f t="shared" si="961"/>
        <v>2030_2035</v>
      </c>
      <c r="N4338">
        <f t="shared" si="962"/>
        <v>2020</v>
      </c>
      <c r="O4338">
        <f t="shared" si="963"/>
        <v>2025</v>
      </c>
      <c r="P4338" t="str">
        <f t="shared" si="964"/>
        <v>2020_2025</v>
      </c>
      <c r="Q4338">
        <f t="shared" si="953"/>
        <v>0</v>
      </c>
      <c r="R4338">
        <f t="shared" si="954"/>
        <v>1</v>
      </c>
      <c r="S4338">
        <f t="shared" ca="1" si="955"/>
        <v>1</v>
      </c>
      <c r="U4338" t="str">
        <f t="shared" ca="1" si="956"/>
        <v>#</v>
      </c>
      <c r="V4338" t="str">
        <f t="shared" ca="1" si="957"/>
        <v>let cannot_decomm [$2030_2035$ , $2020_2025$ , $TS_DEC_BOILER_WOOD $] := 1;</v>
      </c>
    </row>
    <row r="4339" spans="8:22" outlineLevel="1" x14ac:dyDescent="0.25">
      <c r="H4339">
        <f t="shared" si="958"/>
        <v>92</v>
      </c>
      <c r="I4339" t="str">
        <f t="shared" ca="1" si="951"/>
        <v xml:space="preserve">TS_DEC_BOILER_WOOD </v>
      </c>
      <c r="J4339">
        <f t="shared" ca="1" si="959"/>
        <v>25</v>
      </c>
      <c r="K4339">
        <f t="shared" si="960"/>
        <v>2030</v>
      </c>
      <c r="L4339">
        <f t="shared" si="952"/>
        <v>2035</v>
      </c>
      <c r="M4339" t="str">
        <f t="shared" si="961"/>
        <v>2030_2035</v>
      </c>
      <c r="N4339">
        <f t="shared" si="962"/>
        <v>2025</v>
      </c>
      <c r="O4339">
        <f t="shared" si="963"/>
        <v>2030</v>
      </c>
      <c r="P4339" t="str">
        <f t="shared" si="964"/>
        <v>2025_2030</v>
      </c>
      <c r="Q4339">
        <f t="shared" si="953"/>
        <v>0</v>
      </c>
      <c r="R4339">
        <f t="shared" si="954"/>
        <v>1</v>
      </c>
      <c r="S4339">
        <f t="shared" ca="1" si="955"/>
        <v>1</v>
      </c>
      <c r="U4339" t="str">
        <f t="shared" ca="1" si="956"/>
        <v>#</v>
      </c>
      <c r="V4339" t="str">
        <f t="shared" ca="1" si="957"/>
        <v>let cannot_decomm [$2030_2035$ , $2025_2030$ , $TS_DEC_BOILER_WOOD $] := 1;</v>
      </c>
    </row>
    <row r="4340" spans="8:22" outlineLevel="1" x14ac:dyDescent="0.25">
      <c r="H4340">
        <f t="shared" si="958"/>
        <v>92</v>
      </c>
      <c r="I4340" t="str">
        <f t="shared" ca="1" si="951"/>
        <v xml:space="preserve">TS_DEC_BOILER_WOOD </v>
      </c>
      <c r="J4340">
        <f t="shared" ca="1" si="959"/>
        <v>25</v>
      </c>
      <c r="K4340">
        <f t="shared" si="960"/>
        <v>2030</v>
      </c>
      <c r="L4340">
        <f t="shared" si="952"/>
        <v>2035</v>
      </c>
      <c r="M4340" t="str">
        <f t="shared" si="961"/>
        <v>2030_2035</v>
      </c>
      <c r="N4340">
        <f t="shared" si="962"/>
        <v>2030</v>
      </c>
      <c r="O4340">
        <f t="shared" si="963"/>
        <v>2035</v>
      </c>
      <c r="P4340" t="str">
        <f t="shared" si="964"/>
        <v>2030_2035</v>
      </c>
      <c r="Q4340">
        <f t="shared" si="953"/>
        <v>0</v>
      </c>
      <c r="R4340">
        <f t="shared" si="954"/>
        <v>0</v>
      </c>
      <c r="S4340">
        <f t="shared" ca="1" si="955"/>
        <v>1</v>
      </c>
      <c r="U4340" t="str">
        <f t="shared" ca="1" si="956"/>
        <v xml:space="preserve"> </v>
      </c>
      <c r="V4340" t="str">
        <f t="shared" ca="1" si="957"/>
        <v>let cannot_decomm [$2030_2035$ , $2030_2035$ , $TS_DEC_BOILER_WOOD $] := 1;</v>
      </c>
    </row>
    <row r="4341" spans="8:22" outlineLevel="1" x14ac:dyDescent="0.25">
      <c r="H4341">
        <f t="shared" si="958"/>
        <v>92</v>
      </c>
      <c r="I4341" t="str">
        <f t="shared" ca="1" si="951"/>
        <v xml:space="preserve">TS_DEC_BOILER_WOOD </v>
      </c>
      <c r="J4341">
        <f t="shared" ca="1" si="959"/>
        <v>25</v>
      </c>
      <c r="K4341">
        <f t="shared" si="960"/>
        <v>2030</v>
      </c>
      <c r="L4341">
        <f t="shared" si="952"/>
        <v>2035</v>
      </c>
      <c r="M4341" t="str">
        <f t="shared" si="961"/>
        <v>2030_2035</v>
      </c>
      <c r="N4341">
        <f t="shared" si="962"/>
        <v>2035</v>
      </c>
      <c r="O4341">
        <f t="shared" si="963"/>
        <v>2040</v>
      </c>
      <c r="P4341" t="str">
        <f t="shared" si="964"/>
        <v>2035_2040</v>
      </c>
      <c r="Q4341">
        <f t="shared" si="953"/>
        <v>0</v>
      </c>
      <c r="R4341">
        <f t="shared" si="954"/>
        <v>0</v>
      </c>
      <c r="S4341">
        <f t="shared" ca="1" si="955"/>
        <v>1</v>
      </c>
      <c r="U4341" t="str">
        <f t="shared" ca="1" si="956"/>
        <v xml:space="preserve"> </v>
      </c>
      <c r="V4341" t="str">
        <f t="shared" ca="1" si="957"/>
        <v>let cannot_decomm [$2030_2035$ , $2035_2040$ , $TS_DEC_BOILER_WOOD $] := 1;</v>
      </c>
    </row>
    <row r="4342" spans="8:22" outlineLevel="1" x14ac:dyDescent="0.25">
      <c r="H4342">
        <f t="shared" si="958"/>
        <v>92</v>
      </c>
      <c r="I4342" t="str">
        <f t="shared" ca="1" si="951"/>
        <v xml:space="preserve">TS_DEC_BOILER_WOOD </v>
      </c>
      <c r="J4342">
        <f t="shared" ca="1" si="959"/>
        <v>25</v>
      </c>
      <c r="K4342">
        <f t="shared" si="960"/>
        <v>2030</v>
      </c>
      <c r="L4342">
        <f t="shared" si="952"/>
        <v>2035</v>
      </c>
      <c r="M4342" t="str">
        <f t="shared" si="961"/>
        <v>2030_2035</v>
      </c>
      <c r="N4342">
        <f t="shared" si="962"/>
        <v>2040</v>
      </c>
      <c r="O4342">
        <f t="shared" si="963"/>
        <v>2045</v>
      </c>
      <c r="P4342" t="str">
        <f t="shared" si="964"/>
        <v>2040_2045</v>
      </c>
      <c r="Q4342">
        <f t="shared" si="953"/>
        <v>0</v>
      </c>
      <c r="R4342">
        <f t="shared" si="954"/>
        <v>0</v>
      </c>
      <c r="S4342">
        <f t="shared" ca="1" si="955"/>
        <v>1</v>
      </c>
      <c r="U4342" t="str">
        <f t="shared" ca="1" si="956"/>
        <v xml:space="preserve"> </v>
      </c>
      <c r="V4342" t="str">
        <f t="shared" ca="1" si="957"/>
        <v>let cannot_decomm [$2030_2035$ , $2040_2045$ , $TS_DEC_BOILER_WOOD $] := 1;</v>
      </c>
    </row>
    <row r="4343" spans="8:22" outlineLevel="1" x14ac:dyDescent="0.25">
      <c r="H4343">
        <f t="shared" si="958"/>
        <v>92</v>
      </c>
      <c r="I4343" t="str">
        <f t="shared" ca="1" si="951"/>
        <v xml:space="preserve">TS_DEC_BOILER_WOOD </v>
      </c>
      <c r="J4343">
        <f t="shared" ca="1" si="959"/>
        <v>25</v>
      </c>
      <c r="K4343">
        <f t="shared" si="960"/>
        <v>2030</v>
      </c>
      <c r="L4343">
        <f t="shared" si="952"/>
        <v>2035</v>
      </c>
      <c r="M4343" t="str">
        <f t="shared" si="961"/>
        <v>2030_2035</v>
      </c>
      <c r="N4343">
        <f t="shared" si="962"/>
        <v>2045</v>
      </c>
      <c r="O4343">
        <f t="shared" si="963"/>
        <v>2050</v>
      </c>
      <c r="P4343" t="str">
        <f t="shared" si="964"/>
        <v>2045_2050</v>
      </c>
      <c r="Q4343">
        <f t="shared" si="953"/>
        <v>0</v>
      </c>
      <c r="R4343">
        <f t="shared" si="954"/>
        <v>0</v>
      </c>
      <c r="S4343">
        <f t="shared" ca="1" si="955"/>
        <v>1</v>
      </c>
      <c r="U4343" t="str">
        <f t="shared" ca="1" si="956"/>
        <v xml:space="preserve"> </v>
      </c>
      <c r="V4343" t="str">
        <f t="shared" ca="1" si="957"/>
        <v>let cannot_decomm [$2030_2035$ , $2045_2050$ , $TS_DEC_BOILER_WOOD $] := 1;</v>
      </c>
    </row>
    <row r="4344" spans="8:22" outlineLevel="1" x14ac:dyDescent="0.25">
      <c r="H4344">
        <f t="shared" si="958"/>
        <v>92</v>
      </c>
      <c r="I4344" t="str">
        <f t="shared" ca="1" si="951"/>
        <v xml:space="preserve">TS_DEC_BOILER_WOOD </v>
      </c>
      <c r="J4344">
        <f t="shared" ca="1" si="959"/>
        <v>25</v>
      </c>
      <c r="K4344">
        <f t="shared" si="960"/>
        <v>2035</v>
      </c>
      <c r="L4344">
        <f t="shared" si="952"/>
        <v>2040</v>
      </c>
      <c r="M4344" t="str">
        <f t="shared" si="961"/>
        <v>2035_2040</v>
      </c>
      <c r="N4344">
        <f t="shared" si="962"/>
        <v>2015</v>
      </c>
      <c r="O4344">
        <f t="shared" si="963"/>
        <v>2020</v>
      </c>
      <c r="P4344" t="str">
        <f t="shared" si="964"/>
        <v>2015_2020</v>
      </c>
      <c r="Q4344">
        <f t="shared" si="953"/>
        <v>0</v>
      </c>
      <c r="R4344">
        <f t="shared" si="954"/>
        <v>1</v>
      </c>
      <c r="S4344">
        <f t="shared" ca="1" si="955"/>
        <v>1</v>
      </c>
      <c r="U4344" t="str">
        <f t="shared" ca="1" si="956"/>
        <v>#</v>
      </c>
      <c r="V4344" t="str">
        <f t="shared" ca="1" si="957"/>
        <v>let cannot_decomm [$2035_2040$ , $2015_2020$ , $TS_DEC_BOILER_WOOD $] := 1;</v>
      </c>
    </row>
    <row r="4345" spans="8:22" outlineLevel="1" x14ac:dyDescent="0.25">
      <c r="H4345">
        <f t="shared" si="958"/>
        <v>92</v>
      </c>
      <c r="I4345" t="str">
        <f t="shared" ca="1" si="951"/>
        <v xml:space="preserve">TS_DEC_BOILER_WOOD </v>
      </c>
      <c r="J4345">
        <f t="shared" ca="1" si="959"/>
        <v>25</v>
      </c>
      <c r="K4345">
        <f t="shared" si="960"/>
        <v>2035</v>
      </c>
      <c r="L4345">
        <f t="shared" si="952"/>
        <v>2040</v>
      </c>
      <c r="M4345" t="str">
        <f t="shared" si="961"/>
        <v>2035_2040</v>
      </c>
      <c r="N4345">
        <f t="shared" si="962"/>
        <v>2020</v>
      </c>
      <c r="O4345">
        <f t="shared" si="963"/>
        <v>2025</v>
      </c>
      <c r="P4345" t="str">
        <f t="shared" si="964"/>
        <v>2020_2025</v>
      </c>
      <c r="Q4345">
        <f t="shared" si="953"/>
        <v>0</v>
      </c>
      <c r="R4345">
        <f t="shared" si="954"/>
        <v>1</v>
      </c>
      <c r="S4345">
        <f t="shared" ca="1" si="955"/>
        <v>1</v>
      </c>
      <c r="U4345" t="str">
        <f t="shared" ca="1" si="956"/>
        <v>#</v>
      </c>
      <c r="V4345" t="str">
        <f t="shared" ca="1" si="957"/>
        <v>let cannot_decomm [$2035_2040$ , $2020_2025$ , $TS_DEC_BOILER_WOOD $] := 1;</v>
      </c>
    </row>
    <row r="4346" spans="8:22" outlineLevel="1" x14ac:dyDescent="0.25">
      <c r="H4346">
        <f t="shared" si="958"/>
        <v>92</v>
      </c>
      <c r="I4346" t="str">
        <f t="shared" ca="1" si="951"/>
        <v xml:space="preserve">TS_DEC_BOILER_WOOD </v>
      </c>
      <c r="J4346">
        <f t="shared" ca="1" si="959"/>
        <v>25</v>
      </c>
      <c r="K4346">
        <f t="shared" si="960"/>
        <v>2035</v>
      </c>
      <c r="L4346">
        <f t="shared" si="952"/>
        <v>2040</v>
      </c>
      <c r="M4346" t="str">
        <f t="shared" si="961"/>
        <v>2035_2040</v>
      </c>
      <c r="N4346">
        <f t="shared" si="962"/>
        <v>2025</v>
      </c>
      <c r="O4346">
        <f t="shared" si="963"/>
        <v>2030</v>
      </c>
      <c r="P4346" t="str">
        <f t="shared" si="964"/>
        <v>2025_2030</v>
      </c>
      <c r="Q4346">
        <f t="shared" si="953"/>
        <v>0</v>
      </c>
      <c r="R4346">
        <f t="shared" si="954"/>
        <v>1</v>
      </c>
      <c r="S4346">
        <f t="shared" ca="1" si="955"/>
        <v>1</v>
      </c>
      <c r="U4346" t="str">
        <f t="shared" ca="1" si="956"/>
        <v>#</v>
      </c>
      <c r="V4346" t="str">
        <f t="shared" ca="1" si="957"/>
        <v>let cannot_decomm [$2035_2040$ , $2025_2030$ , $TS_DEC_BOILER_WOOD $] := 1;</v>
      </c>
    </row>
    <row r="4347" spans="8:22" outlineLevel="1" x14ac:dyDescent="0.25">
      <c r="H4347">
        <f t="shared" si="958"/>
        <v>92</v>
      </c>
      <c r="I4347" t="str">
        <f t="shared" ca="1" si="951"/>
        <v xml:space="preserve">TS_DEC_BOILER_WOOD </v>
      </c>
      <c r="J4347">
        <f t="shared" ca="1" si="959"/>
        <v>25</v>
      </c>
      <c r="K4347">
        <f t="shared" si="960"/>
        <v>2035</v>
      </c>
      <c r="L4347">
        <f t="shared" si="952"/>
        <v>2040</v>
      </c>
      <c r="M4347" t="str">
        <f t="shared" si="961"/>
        <v>2035_2040</v>
      </c>
      <c r="N4347">
        <f t="shared" si="962"/>
        <v>2030</v>
      </c>
      <c r="O4347">
        <f t="shared" si="963"/>
        <v>2035</v>
      </c>
      <c r="P4347" t="str">
        <f t="shared" si="964"/>
        <v>2030_2035</v>
      </c>
      <c r="Q4347">
        <f t="shared" si="953"/>
        <v>0</v>
      </c>
      <c r="R4347">
        <f t="shared" si="954"/>
        <v>1</v>
      </c>
      <c r="S4347">
        <f t="shared" ca="1" si="955"/>
        <v>1</v>
      </c>
      <c r="U4347" t="str">
        <f t="shared" ca="1" si="956"/>
        <v>#</v>
      </c>
      <c r="V4347" t="str">
        <f t="shared" ca="1" si="957"/>
        <v>let cannot_decomm [$2035_2040$ , $2030_2035$ , $TS_DEC_BOILER_WOOD $] := 1;</v>
      </c>
    </row>
    <row r="4348" spans="8:22" outlineLevel="1" x14ac:dyDescent="0.25">
      <c r="H4348">
        <f t="shared" si="958"/>
        <v>92</v>
      </c>
      <c r="I4348" t="str">
        <f t="shared" ca="1" si="951"/>
        <v xml:space="preserve">TS_DEC_BOILER_WOOD </v>
      </c>
      <c r="J4348">
        <f t="shared" ca="1" si="959"/>
        <v>25</v>
      </c>
      <c r="K4348">
        <f t="shared" si="960"/>
        <v>2035</v>
      </c>
      <c r="L4348">
        <f t="shared" si="952"/>
        <v>2040</v>
      </c>
      <c r="M4348" t="str">
        <f t="shared" si="961"/>
        <v>2035_2040</v>
      </c>
      <c r="N4348">
        <f t="shared" si="962"/>
        <v>2035</v>
      </c>
      <c r="O4348">
        <f t="shared" si="963"/>
        <v>2040</v>
      </c>
      <c r="P4348" t="str">
        <f t="shared" si="964"/>
        <v>2035_2040</v>
      </c>
      <c r="Q4348">
        <f t="shared" si="953"/>
        <v>0</v>
      </c>
      <c r="R4348">
        <f t="shared" si="954"/>
        <v>0</v>
      </c>
      <c r="S4348">
        <f t="shared" ca="1" si="955"/>
        <v>1</v>
      </c>
      <c r="U4348" t="str">
        <f t="shared" ca="1" si="956"/>
        <v xml:space="preserve"> </v>
      </c>
      <c r="V4348" t="str">
        <f t="shared" ca="1" si="957"/>
        <v>let cannot_decomm [$2035_2040$ , $2035_2040$ , $TS_DEC_BOILER_WOOD $] := 1;</v>
      </c>
    </row>
    <row r="4349" spans="8:22" outlineLevel="1" x14ac:dyDescent="0.25">
      <c r="H4349">
        <f t="shared" si="958"/>
        <v>92</v>
      </c>
      <c r="I4349" t="str">
        <f t="shared" ca="1" si="951"/>
        <v xml:space="preserve">TS_DEC_BOILER_WOOD </v>
      </c>
      <c r="J4349">
        <f t="shared" ca="1" si="959"/>
        <v>25</v>
      </c>
      <c r="K4349">
        <f t="shared" si="960"/>
        <v>2035</v>
      </c>
      <c r="L4349">
        <f t="shared" si="952"/>
        <v>2040</v>
      </c>
      <c r="M4349" t="str">
        <f t="shared" si="961"/>
        <v>2035_2040</v>
      </c>
      <c r="N4349">
        <f t="shared" si="962"/>
        <v>2040</v>
      </c>
      <c r="O4349">
        <f t="shared" si="963"/>
        <v>2045</v>
      </c>
      <c r="P4349" t="str">
        <f t="shared" si="964"/>
        <v>2040_2045</v>
      </c>
      <c r="Q4349">
        <f t="shared" si="953"/>
        <v>0</v>
      </c>
      <c r="R4349">
        <f t="shared" si="954"/>
        <v>0</v>
      </c>
      <c r="S4349">
        <f t="shared" ca="1" si="955"/>
        <v>1</v>
      </c>
      <c r="U4349" t="str">
        <f t="shared" ca="1" si="956"/>
        <v xml:space="preserve"> </v>
      </c>
      <c r="V4349" t="str">
        <f t="shared" ca="1" si="957"/>
        <v>let cannot_decomm [$2035_2040$ , $2040_2045$ , $TS_DEC_BOILER_WOOD $] := 1;</v>
      </c>
    </row>
    <row r="4350" spans="8:22" outlineLevel="1" x14ac:dyDescent="0.25">
      <c r="H4350">
        <f t="shared" si="958"/>
        <v>92</v>
      </c>
      <c r="I4350" t="str">
        <f t="shared" ca="1" si="951"/>
        <v xml:space="preserve">TS_DEC_BOILER_WOOD </v>
      </c>
      <c r="J4350">
        <f t="shared" ca="1" si="959"/>
        <v>25</v>
      </c>
      <c r="K4350">
        <f t="shared" si="960"/>
        <v>2035</v>
      </c>
      <c r="L4350">
        <f t="shared" si="952"/>
        <v>2040</v>
      </c>
      <c r="M4350" t="str">
        <f t="shared" si="961"/>
        <v>2035_2040</v>
      </c>
      <c r="N4350">
        <f t="shared" si="962"/>
        <v>2045</v>
      </c>
      <c r="O4350">
        <f t="shared" si="963"/>
        <v>2050</v>
      </c>
      <c r="P4350" t="str">
        <f t="shared" si="964"/>
        <v>2045_2050</v>
      </c>
      <c r="Q4350">
        <f t="shared" si="953"/>
        <v>0</v>
      </c>
      <c r="R4350">
        <f t="shared" si="954"/>
        <v>0</v>
      </c>
      <c r="S4350">
        <f t="shared" ca="1" si="955"/>
        <v>1</v>
      </c>
      <c r="U4350" t="str">
        <f t="shared" ca="1" si="956"/>
        <v xml:space="preserve"> </v>
      </c>
      <c r="V4350" t="str">
        <f t="shared" ca="1" si="957"/>
        <v>let cannot_decomm [$2035_2040$ , $2045_2050$ , $TS_DEC_BOILER_WOOD $] := 1;</v>
      </c>
    </row>
    <row r="4351" spans="8:22" outlineLevel="1" x14ac:dyDescent="0.25">
      <c r="H4351">
        <f t="shared" si="958"/>
        <v>92</v>
      </c>
      <c r="I4351" t="str">
        <f t="shared" ca="1" si="951"/>
        <v xml:space="preserve">TS_DEC_BOILER_WOOD </v>
      </c>
      <c r="J4351">
        <f t="shared" ca="1" si="959"/>
        <v>25</v>
      </c>
      <c r="K4351">
        <f t="shared" si="960"/>
        <v>2040</v>
      </c>
      <c r="L4351">
        <f t="shared" si="952"/>
        <v>2045</v>
      </c>
      <c r="M4351" t="str">
        <f t="shared" si="961"/>
        <v>2040_2045</v>
      </c>
      <c r="N4351">
        <f t="shared" si="962"/>
        <v>2015</v>
      </c>
      <c r="O4351">
        <f t="shared" si="963"/>
        <v>2020</v>
      </c>
      <c r="P4351" t="str">
        <f t="shared" si="964"/>
        <v>2015_2020</v>
      </c>
      <c r="Q4351">
        <f t="shared" si="953"/>
        <v>0</v>
      </c>
      <c r="R4351">
        <f t="shared" si="954"/>
        <v>1</v>
      </c>
      <c r="S4351">
        <f t="shared" ca="1" si="955"/>
        <v>0</v>
      </c>
      <c r="U4351" t="str">
        <f t="shared" ca="1" si="956"/>
        <v xml:space="preserve"> </v>
      </c>
      <c r="V4351" t="str">
        <f t="shared" ca="1" si="957"/>
        <v>let cannot_decomm [$2040_2045$ , $2015_2020$ , $TS_DEC_BOILER_WOOD $] := 1;</v>
      </c>
    </row>
    <row r="4352" spans="8:22" outlineLevel="1" x14ac:dyDescent="0.25">
      <c r="H4352">
        <f t="shared" si="958"/>
        <v>92</v>
      </c>
      <c r="I4352" t="str">
        <f t="shared" ca="1" si="951"/>
        <v xml:space="preserve">TS_DEC_BOILER_WOOD </v>
      </c>
      <c r="J4352">
        <f t="shared" ca="1" si="959"/>
        <v>25</v>
      </c>
      <c r="K4352">
        <f t="shared" si="960"/>
        <v>2040</v>
      </c>
      <c r="L4352">
        <f t="shared" si="952"/>
        <v>2045</v>
      </c>
      <c r="M4352" t="str">
        <f t="shared" si="961"/>
        <v>2040_2045</v>
      </c>
      <c r="N4352">
        <f t="shared" si="962"/>
        <v>2020</v>
      </c>
      <c r="O4352">
        <f t="shared" si="963"/>
        <v>2025</v>
      </c>
      <c r="P4352" t="str">
        <f t="shared" si="964"/>
        <v>2020_2025</v>
      </c>
      <c r="Q4352">
        <f t="shared" si="953"/>
        <v>0</v>
      </c>
      <c r="R4352">
        <f t="shared" si="954"/>
        <v>1</v>
      </c>
      <c r="S4352">
        <f t="shared" ca="1" si="955"/>
        <v>1</v>
      </c>
      <c r="U4352" t="str">
        <f t="shared" ca="1" si="956"/>
        <v>#</v>
      </c>
      <c r="V4352" t="str">
        <f t="shared" ca="1" si="957"/>
        <v>let cannot_decomm [$2040_2045$ , $2020_2025$ , $TS_DEC_BOILER_WOOD $] := 1;</v>
      </c>
    </row>
    <row r="4353" spans="8:22" outlineLevel="1" x14ac:dyDescent="0.25">
      <c r="H4353">
        <f t="shared" si="958"/>
        <v>92</v>
      </c>
      <c r="I4353" t="str">
        <f t="shared" ca="1" si="951"/>
        <v xml:space="preserve">TS_DEC_BOILER_WOOD </v>
      </c>
      <c r="J4353">
        <f t="shared" ca="1" si="959"/>
        <v>25</v>
      </c>
      <c r="K4353">
        <f t="shared" si="960"/>
        <v>2040</v>
      </c>
      <c r="L4353">
        <f t="shared" si="952"/>
        <v>2045</v>
      </c>
      <c r="M4353" t="str">
        <f t="shared" si="961"/>
        <v>2040_2045</v>
      </c>
      <c r="N4353">
        <f t="shared" si="962"/>
        <v>2025</v>
      </c>
      <c r="O4353">
        <f t="shared" si="963"/>
        <v>2030</v>
      </c>
      <c r="P4353" t="str">
        <f t="shared" si="964"/>
        <v>2025_2030</v>
      </c>
      <c r="Q4353">
        <f t="shared" si="953"/>
        <v>0</v>
      </c>
      <c r="R4353">
        <f t="shared" si="954"/>
        <v>1</v>
      </c>
      <c r="S4353">
        <f t="shared" ca="1" si="955"/>
        <v>1</v>
      </c>
      <c r="U4353" t="str">
        <f t="shared" ca="1" si="956"/>
        <v>#</v>
      </c>
      <c r="V4353" t="str">
        <f t="shared" ca="1" si="957"/>
        <v>let cannot_decomm [$2040_2045$ , $2025_2030$ , $TS_DEC_BOILER_WOOD $] := 1;</v>
      </c>
    </row>
    <row r="4354" spans="8:22" outlineLevel="1" x14ac:dyDescent="0.25">
      <c r="H4354">
        <f t="shared" si="958"/>
        <v>92</v>
      </c>
      <c r="I4354" t="str">
        <f t="shared" ca="1" si="951"/>
        <v xml:space="preserve">TS_DEC_BOILER_WOOD </v>
      </c>
      <c r="J4354">
        <f t="shared" ca="1" si="959"/>
        <v>25</v>
      </c>
      <c r="K4354">
        <f t="shared" si="960"/>
        <v>2040</v>
      </c>
      <c r="L4354">
        <f t="shared" si="952"/>
        <v>2045</v>
      </c>
      <c r="M4354" t="str">
        <f t="shared" si="961"/>
        <v>2040_2045</v>
      </c>
      <c r="N4354">
        <f t="shared" si="962"/>
        <v>2030</v>
      </c>
      <c r="O4354">
        <f t="shared" si="963"/>
        <v>2035</v>
      </c>
      <c r="P4354" t="str">
        <f t="shared" si="964"/>
        <v>2030_2035</v>
      </c>
      <c r="Q4354">
        <f t="shared" si="953"/>
        <v>0</v>
      </c>
      <c r="R4354">
        <f t="shared" si="954"/>
        <v>1</v>
      </c>
      <c r="S4354">
        <f t="shared" ca="1" si="955"/>
        <v>1</v>
      </c>
      <c r="U4354" t="str">
        <f t="shared" ca="1" si="956"/>
        <v>#</v>
      </c>
      <c r="V4354" t="str">
        <f t="shared" ca="1" si="957"/>
        <v>let cannot_decomm [$2040_2045$ , $2030_2035$ , $TS_DEC_BOILER_WOOD $] := 1;</v>
      </c>
    </row>
    <row r="4355" spans="8:22" outlineLevel="1" x14ac:dyDescent="0.25">
      <c r="H4355">
        <f t="shared" si="958"/>
        <v>92</v>
      </c>
      <c r="I4355" t="str">
        <f t="shared" ca="1" si="951"/>
        <v xml:space="preserve">TS_DEC_BOILER_WOOD </v>
      </c>
      <c r="J4355">
        <f t="shared" ca="1" si="959"/>
        <v>25</v>
      </c>
      <c r="K4355">
        <f t="shared" si="960"/>
        <v>2040</v>
      </c>
      <c r="L4355">
        <f t="shared" si="952"/>
        <v>2045</v>
      </c>
      <c r="M4355" t="str">
        <f t="shared" si="961"/>
        <v>2040_2045</v>
      </c>
      <c r="N4355">
        <f t="shared" si="962"/>
        <v>2035</v>
      </c>
      <c r="O4355">
        <f t="shared" si="963"/>
        <v>2040</v>
      </c>
      <c r="P4355" t="str">
        <f t="shared" si="964"/>
        <v>2035_2040</v>
      </c>
      <c r="Q4355">
        <f t="shared" si="953"/>
        <v>0</v>
      </c>
      <c r="R4355">
        <f t="shared" si="954"/>
        <v>1</v>
      </c>
      <c r="S4355">
        <f t="shared" ca="1" si="955"/>
        <v>1</v>
      </c>
      <c r="U4355" t="str">
        <f t="shared" ca="1" si="956"/>
        <v>#</v>
      </c>
      <c r="V4355" t="str">
        <f t="shared" ca="1" si="957"/>
        <v>let cannot_decomm [$2040_2045$ , $2035_2040$ , $TS_DEC_BOILER_WOOD $] := 1;</v>
      </c>
    </row>
    <row r="4356" spans="8:22" outlineLevel="1" x14ac:dyDescent="0.25">
      <c r="H4356">
        <f t="shared" si="958"/>
        <v>92</v>
      </c>
      <c r="I4356" t="str">
        <f t="shared" ca="1" si="951"/>
        <v xml:space="preserve">TS_DEC_BOILER_WOOD </v>
      </c>
      <c r="J4356">
        <f t="shared" ca="1" si="959"/>
        <v>25</v>
      </c>
      <c r="K4356">
        <f t="shared" si="960"/>
        <v>2040</v>
      </c>
      <c r="L4356">
        <f t="shared" si="952"/>
        <v>2045</v>
      </c>
      <c r="M4356" t="str">
        <f t="shared" si="961"/>
        <v>2040_2045</v>
      </c>
      <c r="N4356">
        <f t="shared" si="962"/>
        <v>2040</v>
      </c>
      <c r="O4356">
        <f t="shared" si="963"/>
        <v>2045</v>
      </c>
      <c r="P4356" t="str">
        <f t="shared" si="964"/>
        <v>2040_2045</v>
      </c>
      <c r="Q4356">
        <f t="shared" si="953"/>
        <v>0</v>
      </c>
      <c r="R4356">
        <f t="shared" si="954"/>
        <v>0</v>
      </c>
      <c r="S4356">
        <f t="shared" ca="1" si="955"/>
        <v>1</v>
      </c>
      <c r="U4356" t="str">
        <f t="shared" ca="1" si="956"/>
        <v xml:space="preserve"> </v>
      </c>
      <c r="V4356" t="str">
        <f t="shared" ca="1" si="957"/>
        <v>let cannot_decomm [$2040_2045$ , $2040_2045$ , $TS_DEC_BOILER_WOOD $] := 1;</v>
      </c>
    </row>
    <row r="4357" spans="8:22" outlineLevel="1" x14ac:dyDescent="0.25">
      <c r="H4357">
        <f t="shared" si="958"/>
        <v>92</v>
      </c>
      <c r="I4357" t="str">
        <f t="shared" ref="I4357:I4420" ca="1" si="965">INDIRECT("A"&amp;H4357)</f>
        <v xml:space="preserve">TS_DEC_BOILER_WOOD </v>
      </c>
      <c r="J4357">
        <f t="shared" ca="1" si="959"/>
        <v>25</v>
      </c>
      <c r="K4357">
        <f t="shared" si="960"/>
        <v>2040</v>
      </c>
      <c r="L4357">
        <f t="shared" ref="L4357:L4420" si="966">K4357+5</f>
        <v>2045</v>
      </c>
      <c r="M4357" t="str">
        <f t="shared" si="961"/>
        <v>2040_2045</v>
      </c>
      <c r="N4357">
        <f t="shared" si="962"/>
        <v>2045</v>
      </c>
      <c r="O4357">
        <f t="shared" si="963"/>
        <v>2050</v>
      </c>
      <c r="P4357" t="str">
        <f t="shared" si="964"/>
        <v>2045_2050</v>
      </c>
      <c r="Q4357">
        <f t="shared" ref="Q4357:Q4420" si="967">IF(K4357=2015,IF(N4357=2015,1,0),0)</f>
        <v>0</v>
      </c>
      <c r="R4357">
        <f t="shared" ref="R4357:R4420" si="968">IF(K4357&gt;N4357,1,0)</f>
        <v>0</v>
      </c>
      <c r="S4357">
        <f t="shared" ref="S4357:S4420" ca="1" si="969">IF(K4357&lt;(N4357+J4357),1,0)</f>
        <v>1</v>
      </c>
      <c r="U4357" t="str">
        <f t="shared" ref="U4357:U4420" ca="1" si="970">IF(Q4357=1,"#",IF((R4357+S4357)=2,"#"," "))</f>
        <v xml:space="preserve"> </v>
      </c>
      <c r="V4357" t="str">
        <f t="shared" ref="V4357:V4420" ca="1" si="971">"let cannot_decomm [$"&amp;M4357&amp;"$ , $"&amp;P4357&amp;"$ , $"&amp;I4357&amp;"$] := 1;"</f>
        <v>let cannot_decomm [$2040_2045$ , $2045_2050$ , $TS_DEC_BOILER_WOOD $] := 1;</v>
      </c>
    </row>
    <row r="4358" spans="8:22" outlineLevel="1" x14ac:dyDescent="0.25">
      <c r="H4358">
        <f t="shared" si="958"/>
        <v>92</v>
      </c>
      <c r="I4358" t="str">
        <f t="shared" ca="1" si="965"/>
        <v xml:space="preserve">TS_DEC_BOILER_WOOD </v>
      </c>
      <c r="J4358">
        <f t="shared" ca="1" si="959"/>
        <v>25</v>
      </c>
      <c r="K4358">
        <f t="shared" si="960"/>
        <v>2045</v>
      </c>
      <c r="L4358">
        <f t="shared" si="966"/>
        <v>2050</v>
      </c>
      <c r="M4358" t="str">
        <f t="shared" si="961"/>
        <v>2045_2050</v>
      </c>
      <c r="N4358">
        <f t="shared" si="962"/>
        <v>2015</v>
      </c>
      <c r="O4358">
        <f t="shared" si="963"/>
        <v>2020</v>
      </c>
      <c r="P4358" t="str">
        <f t="shared" si="964"/>
        <v>2015_2020</v>
      </c>
      <c r="Q4358">
        <f t="shared" si="967"/>
        <v>0</v>
      </c>
      <c r="R4358">
        <f t="shared" si="968"/>
        <v>1</v>
      </c>
      <c r="S4358">
        <f t="shared" ca="1" si="969"/>
        <v>0</v>
      </c>
      <c r="U4358" t="str">
        <f t="shared" ca="1" si="970"/>
        <v xml:space="preserve"> </v>
      </c>
      <c r="V4358" t="str">
        <f t="shared" ca="1" si="971"/>
        <v>let cannot_decomm [$2045_2050$ , $2015_2020$ , $TS_DEC_BOILER_WOOD $] := 1;</v>
      </c>
    </row>
    <row r="4359" spans="8:22" outlineLevel="1" x14ac:dyDescent="0.25">
      <c r="H4359">
        <f t="shared" si="958"/>
        <v>92</v>
      </c>
      <c r="I4359" t="str">
        <f t="shared" ca="1" si="965"/>
        <v xml:space="preserve">TS_DEC_BOILER_WOOD </v>
      </c>
      <c r="J4359">
        <f t="shared" ca="1" si="959"/>
        <v>25</v>
      </c>
      <c r="K4359">
        <f t="shared" si="960"/>
        <v>2045</v>
      </c>
      <c r="L4359">
        <f t="shared" si="966"/>
        <v>2050</v>
      </c>
      <c r="M4359" t="str">
        <f t="shared" si="961"/>
        <v>2045_2050</v>
      </c>
      <c r="N4359">
        <f t="shared" si="962"/>
        <v>2020</v>
      </c>
      <c r="O4359">
        <f t="shared" si="963"/>
        <v>2025</v>
      </c>
      <c r="P4359" t="str">
        <f t="shared" si="964"/>
        <v>2020_2025</v>
      </c>
      <c r="Q4359">
        <f t="shared" si="967"/>
        <v>0</v>
      </c>
      <c r="R4359">
        <f t="shared" si="968"/>
        <v>1</v>
      </c>
      <c r="S4359">
        <f t="shared" ca="1" si="969"/>
        <v>0</v>
      </c>
      <c r="U4359" t="str">
        <f t="shared" ca="1" si="970"/>
        <v xml:space="preserve"> </v>
      </c>
      <c r="V4359" t="str">
        <f t="shared" ca="1" si="971"/>
        <v>let cannot_decomm [$2045_2050$ , $2020_2025$ , $TS_DEC_BOILER_WOOD $] := 1;</v>
      </c>
    </row>
    <row r="4360" spans="8:22" outlineLevel="1" x14ac:dyDescent="0.25">
      <c r="H4360">
        <f t="shared" si="958"/>
        <v>92</v>
      </c>
      <c r="I4360" t="str">
        <f t="shared" ca="1" si="965"/>
        <v xml:space="preserve">TS_DEC_BOILER_WOOD </v>
      </c>
      <c r="J4360">
        <f t="shared" ca="1" si="959"/>
        <v>25</v>
      </c>
      <c r="K4360">
        <f t="shared" si="960"/>
        <v>2045</v>
      </c>
      <c r="L4360">
        <f t="shared" si="966"/>
        <v>2050</v>
      </c>
      <c r="M4360" t="str">
        <f t="shared" si="961"/>
        <v>2045_2050</v>
      </c>
      <c r="N4360">
        <f t="shared" si="962"/>
        <v>2025</v>
      </c>
      <c r="O4360">
        <f t="shared" si="963"/>
        <v>2030</v>
      </c>
      <c r="P4360" t="str">
        <f t="shared" si="964"/>
        <v>2025_2030</v>
      </c>
      <c r="Q4360">
        <f t="shared" si="967"/>
        <v>0</v>
      </c>
      <c r="R4360">
        <f t="shared" si="968"/>
        <v>1</v>
      </c>
      <c r="S4360">
        <f t="shared" ca="1" si="969"/>
        <v>1</v>
      </c>
      <c r="U4360" t="str">
        <f t="shared" ca="1" si="970"/>
        <v>#</v>
      </c>
      <c r="V4360" t="str">
        <f t="shared" ca="1" si="971"/>
        <v>let cannot_decomm [$2045_2050$ , $2025_2030$ , $TS_DEC_BOILER_WOOD $] := 1;</v>
      </c>
    </row>
    <row r="4361" spans="8:22" outlineLevel="1" x14ac:dyDescent="0.25">
      <c r="H4361">
        <f t="shared" si="958"/>
        <v>92</v>
      </c>
      <c r="I4361" t="str">
        <f t="shared" ca="1" si="965"/>
        <v xml:space="preserve">TS_DEC_BOILER_WOOD </v>
      </c>
      <c r="J4361">
        <f t="shared" ca="1" si="959"/>
        <v>25</v>
      </c>
      <c r="K4361">
        <f t="shared" si="960"/>
        <v>2045</v>
      </c>
      <c r="L4361">
        <f t="shared" si="966"/>
        <v>2050</v>
      </c>
      <c r="M4361" t="str">
        <f t="shared" si="961"/>
        <v>2045_2050</v>
      </c>
      <c r="N4361">
        <f t="shared" si="962"/>
        <v>2030</v>
      </c>
      <c r="O4361">
        <f t="shared" si="963"/>
        <v>2035</v>
      </c>
      <c r="P4361" t="str">
        <f t="shared" si="964"/>
        <v>2030_2035</v>
      </c>
      <c r="Q4361">
        <f t="shared" si="967"/>
        <v>0</v>
      </c>
      <c r="R4361">
        <f t="shared" si="968"/>
        <v>1</v>
      </c>
      <c r="S4361">
        <f t="shared" ca="1" si="969"/>
        <v>1</v>
      </c>
      <c r="U4361" t="str">
        <f t="shared" ca="1" si="970"/>
        <v>#</v>
      </c>
      <c r="V4361" t="str">
        <f t="shared" ca="1" si="971"/>
        <v>let cannot_decomm [$2045_2050$ , $2030_2035$ , $TS_DEC_BOILER_WOOD $] := 1;</v>
      </c>
    </row>
    <row r="4362" spans="8:22" outlineLevel="1" x14ac:dyDescent="0.25">
      <c r="H4362">
        <f t="shared" si="958"/>
        <v>92</v>
      </c>
      <c r="I4362" t="str">
        <f t="shared" ca="1" si="965"/>
        <v xml:space="preserve">TS_DEC_BOILER_WOOD </v>
      </c>
      <c r="J4362">
        <f t="shared" ca="1" si="959"/>
        <v>25</v>
      </c>
      <c r="K4362">
        <f t="shared" si="960"/>
        <v>2045</v>
      </c>
      <c r="L4362">
        <f t="shared" si="966"/>
        <v>2050</v>
      </c>
      <c r="M4362" t="str">
        <f t="shared" si="961"/>
        <v>2045_2050</v>
      </c>
      <c r="N4362">
        <f t="shared" si="962"/>
        <v>2035</v>
      </c>
      <c r="O4362">
        <f t="shared" si="963"/>
        <v>2040</v>
      </c>
      <c r="P4362" t="str">
        <f t="shared" si="964"/>
        <v>2035_2040</v>
      </c>
      <c r="Q4362">
        <f t="shared" si="967"/>
        <v>0</v>
      </c>
      <c r="R4362">
        <f t="shared" si="968"/>
        <v>1</v>
      </c>
      <c r="S4362">
        <f t="shared" ca="1" si="969"/>
        <v>1</v>
      </c>
      <c r="U4362" t="str">
        <f t="shared" ca="1" si="970"/>
        <v>#</v>
      </c>
      <c r="V4362" t="str">
        <f t="shared" ca="1" si="971"/>
        <v>let cannot_decomm [$2045_2050$ , $2035_2040$ , $TS_DEC_BOILER_WOOD $] := 1;</v>
      </c>
    </row>
    <row r="4363" spans="8:22" outlineLevel="1" x14ac:dyDescent="0.25">
      <c r="H4363">
        <f t="shared" si="958"/>
        <v>92</v>
      </c>
      <c r="I4363" t="str">
        <f t="shared" ca="1" si="965"/>
        <v xml:space="preserve">TS_DEC_BOILER_WOOD </v>
      </c>
      <c r="J4363">
        <f t="shared" ca="1" si="959"/>
        <v>25</v>
      </c>
      <c r="K4363">
        <f t="shared" si="960"/>
        <v>2045</v>
      </c>
      <c r="L4363">
        <f t="shared" si="966"/>
        <v>2050</v>
      </c>
      <c r="M4363" t="str">
        <f t="shared" si="961"/>
        <v>2045_2050</v>
      </c>
      <c r="N4363">
        <f t="shared" si="962"/>
        <v>2040</v>
      </c>
      <c r="O4363">
        <f t="shared" si="963"/>
        <v>2045</v>
      </c>
      <c r="P4363" t="str">
        <f t="shared" si="964"/>
        <v>2040_2045</v>
      </c>
      <c r="Q4363">
        <f t="shared" si="967"/>
        <v>0</v>
      </c>
      <c r="R4363">
        <f t="shared" si="968"/>
        <v>1</v>
      </c>
      <c r="S4363">
        <f t="shared" ca="1" si="969"/>
        <v>1</v>
      </c>
      <c r="U4363" t="str">
        <f t="shared" ca="1" si="970"/>
        <v>#</v>
      </c>
      <c r="V4363" t="str">
        <f t="shared" ca="1" si="971"/>
        <v>let cannot_decomm [$2045_2050$ , $2040_2045$ , $TS_DEC_BOILER_WOOD $] := 1;</v>
      </c>
    </row>
    <row r="4364" spans="8:22" outlineLevel="1" x14ac:dyDescent="0.25">
      <c r="H4364">
        <f t="shared" si="958"/>
        <v>92</v>
      </c>
      <c r="I4364" t="str">
        <f t="shared" ca="1" si="965"/>
        <v xml:space="preserve">TS_DEC_BOILER_WOOD </v>
      </c>
      <c r="J4364">
        <f t="shared" ca="1" si="959"/>
        <v>25</v>
      </c>
      <c r="K4364">
        <f t="shared" si="960"/>
        <v>2045</v>
      </c>
      <c r="L4364">
        <f t="shared" si="966"/>
        <v>2050</v>
      </c>
      <c r="M4364" t="str">
        <f t="shared" si="961"/>
        <v>2045_2050</v>
      </c>
      <c r="N4364">
        <f t="shared" si="962"/>
        <v>2045</v>
      </c>
      <c r="O4364">
        <f t="shared" si="963"/>
        <v>2050</v>
      </c>
      <c r="P4364" t="str">
        <f t="shared" si="964"/>
        <v>2045_2050</v>
      </c>
      <c r="Q4364">
        <f t="shared" si="967"/>
        <v>0</v>
      </c>
      <c r="R4364">
        <f t="shared" si="968"/>
        <v>0</v>
      </c>
      <c r="S4364">
        <f t="shared" ca="1" si="969"/>
        <v>1</v>
      </c>
      <c r="U4364" t="str">
        <f t="shared" ca="1" si="970"/>
        <v xml:space="preserve"> </v>
      </c>
      <c r="V4364" t="str">
        <f t="shared" ca="1" si="971"/>
        <v>let cannot_decomm [$2045_2050$ , $2045_2050$ , $TS_DEC_BOILER_WOOD $] := 1;</v>
      </c>
    </row>
    <row r="4365" spans="8:22" outlineLevel="1" x14ac:dyDescent="0.25">
      <c r="H4365">
        <f t="shared" si="958"/>
        <v>93</v>
      </c>
      <c r="I4365" t="str">
        <f t="shared" ca="1" si="965"/>
        <v xml:space="preserve">TS_DEC_BOILER_OIL </v>
      </c>
      <c r="J4365">
        <f t="shared" ca="1" si="959"/>
        <v>25</v>
      </c>
      <c r="K4365">
        <f t="shared" si="960"/>
        <v>2015</v>
      </c>
      <c r="L4365">
        <f t="shared" si="966"/>
        <v>2020</v>
      </c>
      <c r="M4365" t="str">
        <f t="shared" si="961"/>
        <v>2015_2020</v>
      </c>
      <c r="N4365">
        <f t="shared" si="962"/>
        <v>2015</v>
      </c>
      <c r="O4365">
        <f t="shared" si="963"/>
        <v>2020</v>
      </c>
      <c r="P4365" t="str">
        <f t="shared" si="964"/>
        <v>2015_2020</v>
      </c>
      <c r="Q4365">
        <f t="shared" si="967"/>
        <v>1</v>
      </c>
      <c r="R4365">
        <f t="shared" si="968"/>
        <v>0</v>
      </c>
      <c r="S4365">
        <f t="shared" ca="1" si="969"/>
        <v>1</v>
      </c>
      <c r="U4365" t="str">
        <f t="shared" si="970"/>
        <v>#</v>
      </c>
      <c r="V4365" t="str">
        <f t="shared" ca="1" si="971"/>
        <v>let cannot_decomm [$2015_2020$ , $2015_2020$ , $TS_DEC_BOILER_OIL $] := 1;</v>
      </c>
    </row>
    <row r="4366" spans="8:22" outlineLevel="1" x14ac:dyDescent="0.25">
      <c r="H4366">
        <f t="shared" si="958"/>
        <v>93</v>
      </c>
      <c r="I4366" t="str">
        <f t="shared" ca="1" si="965"/>
        <v xml:space="preserve">TS_DEC_BOILER_OIL </v>
      </c>
      <c r="J4366">
        <f t="shared" ca="1" si="959"/>
        <v>25</v>
      </c>
      <c r="K4366">
        <f t="shared" si="960"/>
        <v>2015</v>
      </c>
      <c r="L4366">
        <f t="shared" si="966"/>
        <v>2020</v>
      </c>
      <c r="M4366" t="str">
        <f t="shared" si="961"/>
        <v>2015_2020</v>
      </c>
      <c r="N4366">
        <f t="shared" si="962"/>
        <v>2020</v>
      </c>
      <c r="O4366">
        <f t="shared" si="963"/>
        <v>2025</v>
      </c>
      <c r="P4366" t="str">
        <f t="shared" si="964"/>
        <v>2020_2025</v>
      </c>
      <c r="Q4366">
        <f t="shared" si="967"/>
        <v>0</v>
      </c>
      <c r="R4366">
        <f t="shared" si="968"/>
        <v>0</v>
      </c>
      <c r="S4366">
        <f t="shared" ca="1" si="969"/>
        <v>1</v>
      </c>
      <c r="U4366" t="str">
        <f t="shared" ca="1" si="970"/>
        <v xml:space="preserve"> </v>
      </c>
      <c r="V4366" t="str">
        <f t="shared" ca="1" si="971"/>
        <v>let cannot_decomm [$2015_2020$ , $2020_2025$ , $TS_DEC_BOILER_OIL $] := 1;</v>
      </c>
    </row>
    <row r="4367" spans="8:22" outlineLevel="1" x14ac:dyDescent="0.25">
      <c r="H4367">
        <f t="shared" si="958"/>
        <v>93</v>
      </c>
      <c r="I4367" t="str">
        <f t="shared" ca="1" si="965"/>
        <v xml:space="preserve">TS_DEC_BOILER_OIL </v>
      </c>
      <c r="J4367">
        <f t="shared" ca="1" si="959"/>
        <v>25</v>
      </c>
      <c r="K4367">
        <f t="shared" si="960"/>
        <v>2015</v>
      </c>
      <c r="L4367">
        <f t="shared" si="966"/>
        <v>2020</v>
      </c>
      <c r="M4367" t="str">
        <f t="shared" si="961"/>
        <v>2015_2020</v>
      </c>
      <c r="N4367">
        <f t="shared" si="962"/>
        <v>2025</v>
      </c>
      <c r="O4367">
        <f t="shared" si="963"/>
        <v>2030</v>
      </c>
      <c r="P4367" t="str">
        <f t="shared" si="964"/>
        <v>2025_2030</v>
      </c>
      <c r="Q4367">
        <f t="shared" si="967"/>
        <v>0</v>
      </c>
      <c r="R4367">
        <f t="shared" si="968"/>
        <v>0</v>
      </c>
      <c r="S4367">
        <f t="shared" ca="1" si="969"/>
        <v>1</v>
      </c>
      <c r="U4367" t="str">
        <f t="shared" ca="1" si="970"/>
        <v xml:space="preserve"> </v>
      </c>
      <c r="V4367" t="str">
        <f t="shared" ca="1" si="971"/>
        <v>let cannot_decomm [$2015_2020$ , $2025_2030$ , $TS_DEC_BOILER_OIL $] := 1;</v>
      </c>
    </row>
    <row r="4368" spans="8:22" outlineLevel="1" x14ac:dyDescent="0.25">
      <c r="H4368">
        <f t="shared" si="958"/>
        <v>93</v>
      </c>
      <c r="I4368" t="str">
        <f t="shared" ca="1" si="965"/>
        <v xml:space="preserve">TS_DEC_BOILER_OIL </v>
      </c>
      <c r="J4368">
        <f t="shared" ca="1" si="959"/>
        <v>25</v>
      </c>
      <c r="K4368">
        <f t="shared" si="960"/>
        <v>2015</v>
      </c>
      <c r="L4368">
        <f t="shared" si="966"/>
        <v>2020</v>
      </c>
      <c r="M4368" t="str">
        <f t="shared" si="961"/>
        <v>2015_2020</v>
      </c>
      <c r="N4368">
        <f t="shared" si="962"/>
        <v>2030</v>
      </c>
      <c r="O4368">
        <f t="shared" si="963"/>
        <v>2035</v>
      </c>
      <c r="P4368" t="str">
        <f t="shared" si="964"/>
        <v>2030_2035</v>
      </c>
      <c r="Q4368">
        <f t="shared" si="967"/>
        <v>0</v>
      </c>
      <c r="R4368">
        <f t="shared" si="968"/>
        <v>0</v>
      </c>
      <c r="S4368">
        <f t="shared" ca="1" si="969"/>
        <v>1</v>
      </c>
      <c r="U4368" t="str">
        <f t="shared" ca="1" si="970"/>
        <v xml:space="preserve"> </v>
      </c>
      <c r="V4368" t="str">
        <f t="shared" ca="1" si="971"/>
        <v>let cannot_decomm [$2015_2020$ , $2030_2035$ , $TS_DEC_BOILER_OIL $] := 1;</v>
      </c>
    </row>
    <row r="4369" spans="8:22" outlineLevel="1" x14ac:dyDescent="0.25">
      <c r="H4369">
        <f t="shared" si="958"/>
        <v>93</v>
      </c>
      <c r="I4369" t="str">
        <f t="shared" ca="1" si="965"/>
        <v xml:space="preserve">TS_DEC_BOILER_OIL </v>
      </c>
      <c r="J4369">
        <f t="shared" ca="1" si="959"/>
        <v>25</v>
      </c>
      <c r="K4369">
        <f t="shared" si="960"/>
        <v>2015</v>
      </c>
      <c r="L4369">
        <f t="shared" si="966"/>
        <v>2020</v>
      </c>
      <c r="M4369" t="str">
        <f t="shared" si="961"/>
        <v>2015_2020</v>
      </c>
      <c r="N4369">
        <f t="shared" si="962"/>
        <v>2035</v>
      </c>
      <c r="O4369">
        <f t="shared" si="963"/>
        <v>2040</v>
      </c>
      <c r="P4369" t="str">
        <f t="shared" si="964"/>
        <v>2035_2040</v>
      </c>
      <c r="Q4369">
        <f t="shared" si="967"/>
        <v>0</v>
      </c>
      <c r="R4369">
        <f t="shared" si="968"/>
        <v>0</v>
      </c>
      <c r="S4369">
        <f t="shared" ca="1" si="969"/>
        <v>1</v>
      </c>
      <c r="U4369" t="str">
        <f t="shared" ca="1" si="970"/>
        <v xml:space="preserve"> </v>
      </c>
      <c r="V4369" t="str">
        <f t="shared" ca="1" si="971"/>
        <v>let cannot_decomm [$2015_2020$ , $2035_2040$ , $TS_DEC_BOILER_OIL $] := 1;</v>
      </c>
    </row>
    <row r="4370" spans="8:22" outlineLevel="1" x14ac:dyDescent="0.25">
      <c r="H4370">
        <f t="shared" si="958"/>
        <v>93</v>
      </c>
      <c r="I4370" t="str">
        <f t="shared" ca="1" si="965"/>
        <v xml:space="preserve">TS_DEC_BOILER_OIL </v>
      </c>
      <c r="J4370">
        <f t="shared" ca="1" si="959"/>
        <v>25</v>
      </c>
      <c r="K4370">
        <f t="shared" si="960"/>
        <v>2015</v>
      </c>
      <c r="L4370">
        <f t="shared" si="966"/>
        <v>2020</v>
      </c>
      <c r="M4370" t="str">
        <f t="shared" si="961"/>
        <v>2015_2020</v>
      </c>
      <c r="N4370">
        <f t="shared" si="962"/>
        <v>2040</v>
      </c>
      <c r="O4370">
        <f t="shared" si="963"/>
        <v>2045</v>
      </c>
      <c r="P4370" t="str">
        <f t="shared" si="964"/>
        <v>2040_2045</v>
      </c>
      <c r="Q4370">
        <f t="shared" si="967"/>
        <v>0</v>
      </c>
      <c r="R4370">
        <f t="shared" si="968"/>
        <v>0</v>
      </c>
      <c r="S4370">
        <f t="shared" ca="1" si="969"/>
        <v>1</v>
      </c>
      <c r="U4370" t="str">
        <f t="shared" ca="1" si="970"/>
        <v xml:space="preserve"> </v>
      </c>
      <c r="V4370" t="str">
        <f t="shared" ca="1" si="971"/>
        <v>let cannot_decomm [$2015_2020$ , $2040_2045$ , $TS_DEC_BOILER_OIL $] := 1;</v>
      </c>
    </row>
    <row r="4371" spans="8:22" outlineLevel="1" x14ac:dyDescent="0.25">
      <c r="H4371">
        <f t="shared" si="958"/>
        <v>93</v>
      </c>
      <c r="I4371" t="str">
        <f t="shared" ca="1" si="965"/>
        <v xml:space="preserve">TS_DEC_BOILER_OIL </v>
      </c>
      <c r="J4371">
        <f t="shared" ca="1" si="959"/>
        <v>25</v>
      </c>
      <c r="K4371">
        <f t="shared" si="960"/>
        <v>2015</v>
      </c>
      <c r="L4371">
        <f t="shared" si="966"/>
        <v>2020</v>
      </c>
      <c r="M4371" t="str">
        <f t="shared" si="961"/>
        <v>2015_2020</v>
      </c>
      <c r="N4371">
        <f t="shared" si="962"/>
        <v>2045</v>
      </c>
      <c r="O4371">
        <f t="shared" si="963"/>
        <v>2050</v>
      </c>
      <c r="P4371" t="str">
        <f t="shared" si="964"/>
        <v>2045_2050</v>
      </c>
      <c r="Q4371">
        <f t="shared" si="967"/>
        <v>0</v>
      </c>
      <c r="R4371">
        <f t="shared" si="968"/>
        <v>0</v>
      </c>
      <c r="S4371">
        <f t="shared" ca="1" si="969"/>
        <v>1</v>
      </c>
      <c r="U4371" t="str">
        <f t="shared" ca="1" si="970"/>
        <v xml:space="preserve"> </v>
      </c>
      <c r="V4371" t="str">
        <f t="shared" ca="1" si="971"/>
        <v>let cannot_decomm [$2015_2020$ , $2045_2050$ , $TS_DEC_BOILER_OIL $] := 1;</v>
      </c>
    </row>
    <row r="4372" spans="8:22" outlineLevel="1" x14ac:dyDescent="0.25">
      <c r="H4372">
        <f t="shared" si="958"/>
        <v>93</v>
      </c>
      <c r="I4372" t="str">
        <f t="shared" ca="1" si="965"/>
        <v xml:space="preserve">TS_DEC_BOILER_OIL </v>
      </c>
      <c r="J4372">
        <f t="shared" ca="1" si="959"/>
        <v>25</v>
      </c>
      <c r="K4372">
        <f t="shared" si="960"/>
        <v>2020</v>
      </c>
      <c r="L4372">
        <f t="shared" si="966"/>
        <v>2025</v>
      </c>
      <c r="M4372" t="str">
        <f t="shared" si="961"/>
        <v>2020_2025</v>
      </c>
      <c r="N4372">
        <f t="shared" si="962"/>
        <v>2015</v>
      </c>
      <c r="O4372">
        <f t="shared" si="963"/>
        <v>2020</v>
      </c>
      <c r="P4372" t="str">
        <f t="shared" si="964"/>
        <v>2015_2020</v>
      </c>
      <c r="Q4372">
        <f t="shared" si="967"/>
        <v>0</v>
      </c>
      <c r="R4372">
        <f t="shared" si="968"/>
        <v>1</v>
      </c>
      <c r="S4372">
        <f t="shared" ca="1" si="969"/>
        <v>1</v>
      </c>
      <c r="U4372" t="str">
        <f t="shared" ca="1" si="970"/>
        <v>#</v>
      </c>
      <c r="V4372" t="str">
        <f t="shared" ca="1" si="971"/>
        <v>let cannot_decomm [$2020_2025$ , $2015_2020$ , $TS_DEC_BOILER_OIL $] := 1;</v>
      </c>
    </row>
    <row r="4373" spans="8:22" outlineLevel="1" x14ac:dyDescent="0.25">
      <c r="H4373">
        <f t="shared" si="958"/>
        <v>93</v>
      </c>
      <c r="I4373" t="str">
        <f t="shared" ca="1" si="965"/>
        <v xml:space="preserve">TS_DEC_BOILER_OIL </v>
      </c>
      <c r="J4373">
        <f t="shared" ca="1" si="959"/>
        <v>25</v>
      </c>
      <c r="K4373">
        <f t="shared" si="960"/>
        <v>2020</v>
      </c>
      <c r="L4373">
        <f t="shared" si="966"/>
        <v>2025</v>
      </c>
      <c r="M4373" t="str">
        <f t="shared" si="961"/>
        <v>2020_2025</v>
      </c>
      <c r="N4373">
        <f t="shared" si="962"/>
        <v>2020</v>
      </c>
      <c r="O4373">
        <f t="shared" si="963"/>
        <v>2025</v>
      </c>
      <c r="P4373" t="str">
        <f t="shared" si="964"/>
        <v>2020_2025</v>
      </c>
      <c r="Q4373">
        <f t="shared" si="967"/>
        <v>0</v>
      </c>
      <c r="R4373">
        <f t="shared" si="968"/>
        <v>0</v>
      </c>
      <c r="S4373">
        <f t="shared" ca="1" si="969"/>
        <v>1</v>
      </c>
      <c r="U4373" t="str">
        <f t="shared" ca="1" si="970"/>
        <v xml:space="preserve"> </v>
      </c>
      <c r="V4373" t="str">
        <f t="shared" ca="1" si="971"/>
        <v>let cannot_decomm [$2020_2025$ , $2020_2025$ , $TS_DEC_BOILER_OIL $] := 1;</v>
      </c>
    </row>
    <row r="4374" spans="8:22" outlineLevel="1" x14ac:dyDescent="0.25">
      <c r="H4374">
        <f t="shared" si="958"/>
        <v>93</v>
      </c>
      <c r="I4374" t="str">
        <f t="shared" ca="1" si="965"/>
        <v xml:space="preserve">TS_DEC_BOILER_OIL </v>
      </c>
      <c r="J4374">
        <f t="shared" ca="1" si="959"/>
        <v>25</v>
      </c>
      <c r="K4374">
        <f t="shared" si="960"/>
        <v>2020</v>
      </c>
      <c r="L4374">
        <f t="shared" si="966"/>
        <v>2025</v>
      </c>
      <c r="M4374" t="str">
        <f t="shared" si="961"/>
        <v>2020_2025</v>
      </c>
      <c r="N4374">
        <f t="shared" si="962"/>
        <v>2025</v>
      </c>
      <c r="O4374">
        <f t="shared" si="963"/>
        <v>2030</v>
      </c>
      <c r="P4374" t="str">
        <f t="shared" si="964"/>
        <v>2025_2030</v>
      </c>
      <c r="Q4374">
        <f t="shared" si="967"/>
        <v>0</v>
      </c>
      <c r="R4374">
        <f t="shared" si="968"/>
        <v>0</v>
      </c>
      <c r="S4374">
        <f t="shared" ca="1" si="969"/>
        <v>1</v>
      </c>
      <c r="U4374" t="str">
        <f t="shared" ca="1" si="970"/>
        <v xml:space="preserve"> </v>
      </c>
      <c r="V4374" t="str">
        <f t="shared" ca="1" si="971"/>
        <v>let cannot_decomm [$2020_2025$ , $2025_2030$ , $TS_DEC_BOILER_OIL $] := 1;</v>
      </c>
    </row>
    <row r="4375" spans="8:22" outlineLevel="1" x14ac:dyDescent="0.25">
      <c r="H4375">
        <f t="shared" si="958"/>
        <v>93</v>
      </c>
      <c r="I4375" t="str">
        <f t="shared" ca="1" si="965"/>
        <v xml:space="preserve">TS_DEC_BOILER_OIL </v>
      </c>
      <c r="J4375">
        <f t="shared" ca="1" si="959"/>
        <v>25</v>
      </c>
      <c r="K4375">
        <f t="shared" si="960"/>
        <v>2020</v>
      </c>
      <c r="L4375">
        <f t="shared" si="966"/>
        <v>2025</v>
      </c>
      <c r="M4375" t="str">
        <f t="shared" si="961"/>
        <v>2020_2025</v>
      </c>
      <c r="N4375">
        <f t="shared" si="962"/>
        <v>2030</v>
      </c>
      <c r="O4375">
        <f t="shared" si="963"/>
        <v>2035</v>
      </c>
      <c r="P4375" t="str">
        <f t="shared" si="964"/>
        <v>2030_2035</v>
      </c>
      <c r="Q4375">
        <f t="shared" si="967"/>
        <v>0</v>
      </c>
      <c r="R4375">
        <f t="shared" si="968"/>
        <v>0</v>
      </c>
      <c r="S4375">
        <f t="shared" ca="1" si="969"/>
        <v>1</v>
      </c>
      <c r="U4375" t="str">
        <f t="shared" ca="1" si="970"/>
        <v xml:space="preserve"> </v>
      </c>
      <c r="V4375" t="str">
        <f t="shared" ca="1" si="971"/>
        <v>let cannot_decomm [$2020_2025$ , $2030_2035$ , $TS_DEC_BOILER_OIL $] := 1;</v>
      </c>
    </row>
    <row r="4376" spans="8:22" outlineLevel="1" x14ac:dyDescent="0.25">
      <c r="H4376">
        <f t="shared" si="958"/>
        <v>93</v>
      </c>
      <c r="I4376" t="str">
        <f t="shared" ca="1" si="965"/>
        <v xml:space="preserve">TS_DEC_BOILER_OIL </v>
      </c>
      <c r="J4376">
        <f t="shared" ca="1" si="959"/>
        <v>25</v>
      </c>
      <c r="K4376">
        <f t="shared" si="960"/>
        <v>2020</v>
      </c>
      <c r="L4376">
        <f t="shared" si="966"/>
        <v>2025</v>
      </c>
      <c r="M4376" t="str">
        <f t="shared" si="961"/>
        <v>2020_2025</v>
      </c>
      <c r="N4376">
        <f t="shared" si="962"/>
        <v>2035</v>
      </c>
      <c r="O4376">
        <f t="shared" si="963"/>
        <v>2040</v>
      </c>
      <c r="P4376" t="str">
        <f t="shared" si="964"/>
        <v>2035_2040</v>
      </c>
      <c r="Q4376">
        <f t="shared" si="967"/>
        <v>0</v>
      </c>
      <c r="R4376">
        <f t="shared" si="968"/>
        <v>0</v>
      </c>
      <c r="S4376">
        <f t="shared" ca="1" si="969"/>
        <v>1</v>
      </c>
      <c r="U4376" t="str">
        <f t="shared" ca="1" si="970"/>
        <v xml:space="preserve"> </v>
      </c>
      <c r="V4376" t="str">
        <f t="shared" ca="1" si="971"/>
        <v>let cannot_decomm [$2020_2025$ , $2035_2040$ , $TS_DEC_BOILER_OIL $] := 1;</v>
      </c>
    </row>
    <row r="4377" spans="8:22" outlineLevel="1" x14ac:dyDescent="0.25">
      <c r="H4377">
        <f t="shared" si="958"/>
        <v>93</v>
      </c>
      <c r="I4377" t="str">
        <f t="shared" ca="1" si="965"/>
        <v xml:space="preserve">TS_DEC_BOILER_OIL </v>
      </c>
      <c r="J4377">
        <f t="shared" ca="1" si="959"/>
        <v>25</v>
      </c>
      <c r="K4377">
        <f t="shared" si="960"/>
        <v>2020</v>
      </c>
      <c r="L4377">
        <f t="shared" si="966"/>
        <v>2025</v>
      </c>
      <c r="M4377" t="str">
        <f t="shared" si="961"/>
        <v>2020_2025</v>
      </c>
      <c r="N4377">
        <f t="shared" si="962"/>
        <v>2040</v>
      </c>
      <c r="O4377">
        <f t="shared" si="963"/>
        <v>2045</v>
      </c>
      <c r="P4377" t="str">
        <f t="shared" si="964"/>
        <v>2040_2045</v>
      </c>
      <c r="Q4377">
        <f t="shared" si="967"/>
        <v>0</v>
      </c>
      <c r="R4377">
        <f t="shared" si="968"/>
        <v>0</v>
      </c>
      <c r="S4377">
        <f t="shared" ca="1" si="969"/>
        <v>1</v>
      </c>
      <c r="U4377" t="str">
        <f t="shared" ca="1" si="970"/>
        <v xml:space="preserve"> </v>
      </c>
      <c r="V4377" t="str">
        <f t="shared" ca="1" si="971"/>
        <v>let cannot_decomm [$2020_2025$ , $2040_2045$ , $TS_DEC_BOILER_OIL $] := 1;</v>
      </c>
    </row>
    <row r="4378" spans="8:22" outlineLevel="1" x14ac:dyDescent="0.25">
      <c r="H4378">
        <f t="shared" si="958"/>
        <v>93</v>
      </c>
      <c r="I4378" t="str">
        <f t="shared" ca="1" si="965"/>
        <v xml:space="preserve">TS_DEC_BOILER_OIL </v>
      </c>
      <c r="J4378">
        <f t="shared" ca="1" si="959"/>
        <v>25</v>
      </c>
      <c r="K4378">
        <f t="shared" si="960"/>
        <v>2020</v>
      </c>
      <c r="L4378">
        <f t="shared" si="966"/>
        <v>2025</v>
      </c>
      <c r="M4378" t="str">
        <f t="shared" si="961"/>
        <v>2020_2025</v>
      </c>
      <c r="N4378">
        <f t="shared" si="962"/>
        <v>2045</v>
      </c>
      <c r="O4378">
        <f t="shared" si="963"/>
        <v>2050</v>
      </c>
      <c r="P4378" t="str">
        <f t="shared" si="964"/>
        <v>2045_2050</v>
      </c>
      <c r="Q4378">
        <f t="shared" si="967"/>
        <v>0</v>
      </c>
      <c r="R4378">
        <f t="shared" si="968"/>
        <v>0</v>
      </c>
      <c r="S4378">
        <f t="shared" ca="1" si="969"/>
        <v>1</v>
      </c>
      <c r="U4378" t="str">
        <f t="shared" ca="1" si="970"/>
        <v xml:space="preserve"> </v>
      </c>
      <c r="V4378" t="str">
        <f t="shared" ca="1" si="971"/>
        <v>let cannot_decomm [$2020_2025$ , $2045_2050$ , $TS_DEC_BOILER_OIL $] := 1;</v>
      </c>
    </row>
    <row r="4379" spans="8:22" outlineLevel="1" x14ac:dyDescent="0.25">
      <c r="H4379">
        <f t="shared" si="958"/>
        <v>93</v>
      </c>
      <c r="I4379" t="str">
        <f t="shared" ca="1" si="965"/>
        <v xml:space="preserve">TS_DEC_BOILER_OIL </v>
      </c>
      <c r="J4379">
        <f t="shared" ca="1" si="959"/>
        <v>25</v>
      </c>
      <c r="K4379">
        <f t="shared" si="960"/>
        <v>2025</v>
      </c>
      <c r="L4379">
        <f t="shared" si="966"/>
        <v>2030</v>
      </c>
      <c r="M4379" t="str">
        <f t="shared" si="961"/>
        <v>2025_2030</v>
      </c>
      <c r="N4379">
        <f t="shared" si="962"/>
        <v>2015</v>
      </c>
      <c r="O4379">
        <f t="shared" si="963"/>
        <v>2020</v>
      </c>
      <c r="P4379" t="str">
        <f t="shared" si="964"/>
        <v>2015_2020</v>
      </c>
      <c r="Q4379">
        <f t="shared" si="967"/>
        <v>0</v>
      </c>
      <c r="R4379">
        <f t="shared" si="968"/>
        <v>1</v>
      </c>
      <c r="S4379">
        <f t="shared" ca="1" si="969"/>
        <v>1</v>
      </c>
      <c r="U4379" t="str">
        <f t="shared" ca="1" si="970"/>
        <v>#</v>
      </c>
      <c r="V4379" t="str">
        <f t="shared" ca="1" si="971"/>
        <v>let cannot_decomm [$2025_2030$ , $2015_2020$ , $TS_DEC_BOILER_OIL $] := 1;</v>
      </c>
    </row>
    <row r="4380" spans="8:22" outlineLevel="1" x14ac:dyDescent="0.25">
      <c r="H4380">
        <f t="shared" si="958"/>
        <v>93</v>
      </c>
      <c r="I4380" t="str">
        <f t="shared" ca="1" si="965"/>
        <v xml:space="preserve">TS_DEC_BOILER_OIL </v>
      </c>
      <c r="J4380">
        <f t="shared" ca="1" si="959"/>
        <v>25</v>
      </c>
      <c r="K4380">
        <f t="shared" si="960"/>
        <v>2025</v>
      </c>
      <c r="L4380">
        <f t="shared" si="966"/>
        <v>2030</v>
      </c>
      <c r="M4380" t="str">
        <f t="shared" si="961"/>
        <v>2025_2030</v>
      </c>
      <c r="N4380">
        <f t="shared" si="962"/>
        <v>2020</v>
      </c>
      <c r="O4380">
        <f t="shared" si="963"/>
        <v>2025</v>
      </c>
      <c r="P4380" t="str">
        <f t="shared" si="964"/>
        <v>2020_2025</v>
      </c>
      <c r="Q4380">
        <f t="shared" si="967"/>
        <v>0</v>
      </c>
      <c r="R4380">
        <f t="shared" si="968"/>
        <v>1</v>
      </c>
      <c r="S4380">
        <f t="shared" ca="1" si="969"/>
        <v>1</v>
      </c>
      <c r="U4380" t="str">
        <f t="shared" ca="1" si="970"/>
        <v>#</v>
      </c>
      <c r="V4380" t="str">
        <f t="shared" ca="1" si="971"/>
        <v>let cannot_decomm [$2025_2030$ , $2020_2025$ , $TS_DEC_BOILER_OIL $] := 1;</v>
      </c>
    </row>
    <row r="4381" spans="8:22" outlineLevel="1" x14ac:dyDescent="0.25">
      <c r="H4381">
        <f t="shared" ref="H4381:H4444" si="972">(FLOOR((ROW(A4381)-4)/49,1))+4</f>
        <v>93</v>
      </c>
      <c r="I4381" t="str">
        <f t="shared" ca="1" si="965"/>
        <v xml:space="preserve">TS_DEC_BOILER_OIL </v>
      </c>
      <c r="J4381">
        <f t="shared" ref="J4381:J4444" ca="1" si="973">INDIRECT("C"&amp;H4381)</f>
        <v>25</v>
      </c>
      <c r="K4381">
        <f t="shared" ref="K4381:K4444" si="974">2015+MOD(FLOOR((ROW(A4381)-4)/7,1),7)*5</f>
        <v>2025</v>
      </c>
      <c r="L4381">
        <f t="shared" si="966"/>
        <v>2030</v>
      </c>
      <c r="M4381" t="str">
        <f t="shared" ref="M4381:M4444" si="975">K4381&amp;"_"&amp;L4381</f>
        <v>2025_2030</v>
      </c>
      <c r="N4381">
        <f t="shared" ref="N4381:N4444" si="976">2015+MOD(ROW(D4381)-4,7)*5</f>
        <v>2025</v>
      </c>
      <c r="O4381">
        <f t="shared" ref="O4381:O4444" si="977">2020+MOD(ROW(E4381)-4,7)*5</f>
        <v>2030</v>
      </c>
      <c r="P4381" t="str">
        <f t="shared" ref="P4381:P4444" si="978">N4381&amp;"_"&amp;O4381</f>
        <v>2025_2030</v>
      </c>
      <c r="Q4381">
        <f t="shared" si="967"/>
        <v>0</v>
      </c>
      <c r="R4381">
        <f t="shared" si="968"/>
        <v>0</v>
      </c>
      <c r="S4381">
        <f t="shared" ca="1" si="969"/>
        <v>1</v>
      </c>
      <c r="U4381" t="str">
        <f t="shared" ca="1" si="970"/>
        <v xml:space="preserve"> </v>
      </c>
      <c r="V4381" t="str">
        <f t="shared" ca="1" si="971"/>
        <v>let cannot_decomm [$2025_2030$ , $2025_2030$ , $TS_DEC_BOILER_OIL $] := 1;</v>
      </c>
    </row>
    <row r="4382" spans="8:22" outlineLevel="1" x14ac:dyDescent="0.25">
      <c r="H4382">
        <f t="shared" si="972"/>
        <v>93</v>
      </c>
      <c r="I4382" t="str">
        <f t="shared" ca="1" si="965"/>
        <v xml:space="preserve">TS_DEC_BOILER_OIL </v>
      </c>
      <c r="J4382">
        <f t="shared" ca="1" si="973"/>
        <v>25</v>
      </c>
      <c r="K4382">
        <f t="shared" si="974"/>
        <v>2025</v>
      </c>
      <c r="L4382">
        <f t="shared" si="966"/>
        <v>2030</v>
      </c>
      <c r="M4382" t="str">
        <f t="shared" si="975"/>
        <v>2025_2030</v>
      </c>
      <c r="N4382">
        <f t="shared" si="976"/>
        <v>2030</v>
      </c>
      <c r="O4382">
        <f t="shared" si="977"/>
        <v>2035</v>
      </c>
      <c r="P4382" t="str">
        <f t="shared" si="978"/>
        <v>2030_2035</v>
      </c>
      <c r="Q4382">
        <f t="shared" si="967"/>
        <v>0</v>
      </c>
      <c r="R4382">
        <f t="shared" si="968"/>
        <v>0</v>
      </c>
      <c r="S4382">
        <f t="shared" ca="1" si="969"/>
        <v>1</v>
      </c>
      <c r="U4382" t="str">
        <f t="shared" ca="1" si="970"/>
        <v xml:space="preserve"> </v>
      </c>
      <c r="V4382" t="str">
        <f t="shared" ca="1" si="971"/>
        <v>let cannot_decomm [$2025_2030$ , $2030_2035$ , $TS_DEC_BOILER_OIL $] := 1;</v>
      </c>
    </row>
    <row r="4383" spans="8:22" outlineLevel="1" x14ac:dyDescent="0.25">
      <c r="H4383">
        <f t="shared" si="972"/>
        <v>93</v>
      </c>
      <c r="I4383" t="str">
        <f t="shared" ca="1" si="965"/>
        <v xml:space="preserve">TS_DEC_BOILER_OIL </v>
      </c>
      <c r="J4383">
        <f t="shared" ca="1" si="973"/>
        <v>25</v>
      </c>
      <c r="K4383">
        <f t="shared" si="974"/>
        <v>2025</v>
      </c>
      <c r="L4383">
        <f t="shared" si="966"/>
        <v>2030</v>
      </c>
      <c r="M4383" t="str">
        <f t="shared" si="975"/>
        <v>2025_2030</v>
      </c>
      <c r="N4383">
        <f t="shared" si="976"/>
        <v>2035</v>
      </c>
      <c r="O4383">
        <f t="shared" si="977"/>
        <v>2040</v>
      </c>
      <c r="P4383" t="str">
        <f t="shared" si="978"/>
        <v>2035_2040</v>
      </c>
      <c r="Q4383">
        <f t="shared" si="967"/>
        <v>0</v>
      </c>
      <c r="R4383">
        <f t="shared" si="968"/>
        <v>0</v>
      </c>
      <c r="S4383">
        <f t="shared" ca="1" si="969"/>
        <v>1</v>
      </c>
      <c r="U4383" t="str">
        <f t="shared" ca="1" si="970"/>
        <v xml:space="preserve"> </v>
      </c>
      <c r="V4383" t="str">
        <f t="shared" ca="1" si="971"/>
        <v>let cannot_decomm [$2025_2030$ , $2035_2040$ , $TS_DEC_BOILER_OIL $] := 1;</v>
      </c>
    </row>
    <row r="4384" spans="8:22" outlineLevel="1" x14ac:dyDescent="0.25">
      <c r="H4384">
        <f t="shared" si="972"/>
        <v>93</v>
      </c>
      <c r="I4384" t="str">
        <f t="shared" ca="1" si="965"/>
        <v xml:space="preserve">TS_DEC_BOILER_OIL </v>
      </c>
      <c r="J4384">
        <f t="shared" ca="1" si="973"/>
        <v>25</v>
      </c>
      <c r="K4384">
        <f t="shared" si="974"/>
        <v>2025</v>
      </c>
      <c r="L4384">
        <f t="shared" si="966"/>
        <v>2030</v>
      </c>
      <c r="M4384" t="str">
        <f t="shared" si="975"/>
        <v>2025_2030</v>
      </c>
      <c r="N4384">
        <f t="shared" si="976"/>
        <v>2040</v>
      </c>
      <c r="O4384">
        <f t="shared" si="977"/>
        <v>2045</v>
      </c>
      <c r="P4384" t="str">
        <f t="shared" si="978"/>
        <v>2040_2045</v>
      </c>
      <c r="Q4384">
        <f t="shared" si="967"/>
        <v>0</v>
      </c>
      <c r="R4384">
        <f t="shared" si="968"/>
        <v>0</v>
      </c>
      <c r="S4384">
        <f t="shared" ca="1" si="969"/>
        <v>1</v>
      </c>
      <c r="U4384" t="str">
        <f t="shared" ca="1" si="970"/>
        <v xml:space="preserve"> </v>
      </c>
      <c r="V4384" t="str">
        <f t="shared" ca="1" si="971"/>
        <v>let cannot_decomm [$2025_2030$ , $2040_2045$ , $TS_DEC_BOILER_OIL $] := 1;</v>
      </c>
    </row>
    <row r="4385" spans="8:22" outlineLevel="1" x14ac:dyDescent="0.25">
      <c r="H4385">
        <f t="shared" si="972"/>
        <v>93</v>
      </c>
      <c r="I4385" t="str">
        <f t="shared" ca="1" si="965"/>
        <v xml:space="preserve">TS_DEC_BOILER_OIL </v>
      </c>
      <c r="J4385">
        <f t="shared" ca="1" si="973"/>
        <v>25</v>
      </c>
      <c r="K4385">
        <f t="shared" si="974"/>
        <v>2025</v>
      </c>
      <c r="L4385">
        <f t="shared" si="966"/>
        <v>2030</v>
      </c>
      <c r="M4385" t="str">
        <f t="shared" si="975"/>
        <v>2025_2030</v>
      </c>
      <c r="N4385">
        <f t="shared" si="976"/>
        <v>2045</v>
      </c>
      <c r="O4385">
        <f t="shared" si="977"/>
        <v>2050</v>
      </c>
      <c r="P4385" t="str">
        <f t="shared" si="978"/>
        <v>2045_2050</v>
      </c>
      <c r="Q4385">
        <f t="shared" si="967"/>
        <v>0</v>
      </c>
      <c r="R4385">
        <f t="shared" si="968"/>
        <v>0</v>
      </c>
      <c r="S4385">
        <f t="shared" ca="1" si="969"/>
        <v>1</v>
      </c>
      <c r="U4385" t="str">
        <f t="shared" ca="1" si="970"/>
        <v xml:space="preserve"> </v>
      </c>
      <c r="V4385" t="str">
        <f t="shared" ca="1" si="971"/>
        <v>let cannot_decomm [$2025_2030$ , $2045_2050$ , $TS_DEC_BOILER_OIL $] := 1;</v>
      </c>
    </row>
    <row r="4386" spans="8:22" outlineLevel="1" x14ac:dyDescent="0.25">
      <c r="H4386">
        <f t="shared" si="972"/>
        <v>93</v>
      </c>
      <c r="I4386" t="str">
        <f t="shared" ca="1" si="965"/>
        <v xml:space="preserve">TS_DEC_BOILER_OIL </v>
      </c>
      <c r="J4386">
        <f t="shared" ca="1" si="973"/>
        <v>25</v>
      </c>
      <c r="K4386">
        <f t="shared" si="974"/>
        <v>2030</v>
      </c>
      <c r="L4386">
        <f t="shared" si="966"/>
        <v>2035</v>
      </c>
      <c r="M4386" t="str">
        <f t="shared" si="975"/>
        <v>2030_2035</v>
      </c>
      <c r="N4386">
        <f t="shared" si="976"/>
        <v>2015</v>
      </c>
      <c r="O4386">
        <f t="shared" si="977"/>
        <v>2020</v>
      </c>
      <c r="P4386" t="str">
        <f t="shared" si="978"/>
        <v>2015_2020</v>
      </c>
      <c r="Q4386">
        <f t="shared" si="967"/>
        <v>0</v>
      </c>
      <c r="R4386">
        <f t="shared" si="968"/>
        <v>1</v>
      </c>
      <c r="S4386">
        <f t="shared" ca="1" si="969"/>
        <v>1</v>
      </c>
      <c r="U4386" t="str">
        <f t="shared" ca="1" si="970"/>
        <v>#</v>
      </c>
      <c r="V4386" t="str">
        <f t="shared" ca="1" si="971"/>
        <v>let cannot_decomm [$2030_2035$ , $2015_2020$ , $TS_DEC_BOILER_OIL $] := 1;</v>
      </c>
    </row>
    <row r="4387" spans="8:22" outlineLevel="1" x14ac:dyDescent="0.25">
      <c r="H4387">
        <f t="shared" si="972"/>
        <v>93</v>
      </c>
      <c r="I4387" t="str">
        <f t="shared" ca="1" si="965"/>
        <v xml:space="preserve">TS_DEC_BOILER_OIL </v>
      </c>
      <c r="J4387">
        <f t="shared" ca="1" si="973"/>
        <v>25</v>
      </c>
      <c r="K4387">
        <f t="shared" si="974"/>
        <v>2030</v>
      </c>
      <c r="L4387">
        <f t="shared" si="966"/>
        <v>2035</v>
      </c>
      <c r="M4387" t="str">
        <f t="shared" si="975"/>
        <v>2030_2035</v>
      </c>
      <c r="N4387">
        <f t="shared" si="976"/>
        <v>2020</v>
      </c>
      <c r="O4387">
        <f t="shared" si="977"/>
        <v>2025</v>
      </c>
      <c r="P4387" t="str">
        <f t="shared" si="978"/>
        <v>2020_2025</v>
      </c>
      <c r="Q4387">
        <f t="shared" si="967"/>
        <v>0</v>
      </c>
      <c r="R4387">
        <f t="shared" si="968"/>
        <v>1</v>
      </c>
      <c r="S4387">
        <f t="shared" ca="1" si="969"/>
        <v>1</v>
      </c>
      <c r="U4387" t="str">
        <f t="shared" ca="1" si="970"/>
        <v>#</v>
      </c>
      <c r="V4387" t="str">
        <f t="shared" ca="1" si="971"/>
        <v>let cannot_decomm [$2030_2035$ , $2020_2025$ , $TS_DEC_BOILER_OIL $] := 1;</v>
      </c>
    </row>
    <row r="4388" spans="8:22" outlineLevel="1" x14ac:dyDescent="0.25">
      <c r="H4388">
        <f t="shared" si="972"/>
        <v>93</v>
      </c>
      <c r="I4388" t="str">
        <f t="shared" ca="1" si="965"/>
        <v xml:space="preserve">TS_DEC_BOILER_OIL </v>
      </c>
      <c r="J4388">
        <f t="shared" ca="1" si="973"/>
        <v>25</v>
      </c>
      <c r="K4388">
        <f t="shared" si="974"/>
        <v>2030</v>
      </c>
      <c r="L4388">
        <f t="shared" si="966"/>
        <v>2035</v>
      </c>
      <c r="M4388" t="str">
        <f t="shared" si="975"/>
        <v>2030_2035</v>
      </c>
      <c r="N4388">
        <f t="shared" si="976"/>
        <v>2025</v>
      </c>
      <c r="O4388">
        <f t="shared" si="977"/>
        <v>2030</v>
      </c>
      <c r="P4388" t="str">
        <f t="shared" si="978"/>
        <v>2025_2030</v>
      </c>
      <c r="Q4388">
        <f t="shared" si="967"/>
        <v>0</v>
      </c>
      <c r="R4388">
        <f t="shared" si="968"/>
        <v>1</v>
      </c>
      <c r="S4388">
        <f t="shared" ca="1" si="969"/>
        <v>1</v>
      </c>
      <c r="U4388" t="str">
        <f t="shared" ca="1" si="970"/>
        <v>#</v>
      </c>
      <c r="V4388" t="str">
        <f t="shared" ca="1" si="971"/>
        <v>let cannot_decomm [$2030_2035$ , $2025_2030$ , $TS_DEC_BOILER_OIL $] := 1;</v>
      </c>
    </row>
    <row r="4389" spans="8:22" outlineLevel="1" x14ac:dyDescent="0.25">
      <c r="H4389">
        <f t="shared" si="972"/>
        <v>93</v>
      </c>
      <c r="I4389" t="str">
        <f t="shared" ca="1" si="965"/>
        <v xml:space="preserve">TS_DEC_BOILER_OIL </v>
      </c>
      <c r="J4389">
        <f t="shared" ca="1" si="973"/>
        <v>25</v>
      </c>
      <c r="K4389">
        <f t="shared" si="974"/>
        <v>2030</v>
      </c>
      <c r="L4389">
        <f t="shared" si="966"/>
        <v>2035</v>
      </c>
      <c r="M4389" t="str">
        <f t="shared" si="975"/>
        <v>2030_2035</v>
      </c>
      <c r="N4389">
        <f t="shared" si="976"/>
        <v>2030</v>
      </c>
      <c r="O4389">
        <f t="shared" si="977"/>
        <v>2035</v>
      </c>
      <c r="P4389" t="str">
        <f t="shared" si="978"/>
        <v>2030_2035</v>
      </c>
      <c r="Q4389">
        <f t="shared" si="967"/>
        <v>0</v>
      </c>
      <c r="R4389">
        <f t="shared" si="968"/>
        <v>0</v>
      </c>
      <c r="S4389">
        <f t="shared" ca="1" si="969"/>
        <v>1</v>
      </c>
      <c r="U4389" t="str">
        <f t="shared" ca="1" si="970"/>
        <v xml:space="preserve"> </v>
      </c>
      <c r="V4389" t="str">
        <f t="shared" ca="1" si="971"/>
        <v>let cannot_decomm [$2030_2035$ , $2030_2035$ , $TS_DEC_BOILER_OIL $] := 1;</v>
      </c>
    </row>
    <row r="4390" spans="8:22" outlineLevel="1" x14ac:dyDescent="0.25">
      <c r="H4390">
        <f t="shared" si="972"/>
        <v>93</v>
      </c>
      <c r="I4390" t="str">
        <f t="shared" ca="1" si="965"/>
        <v xml:space="preserve">TS_DEC_BOILER_OIL </v>
      </c>
      <c r="J4390">
        <f t="shared" ca="1" si="973"/>
        <v>25</v>
      </c>
      <c r="K4390">
        <f t="shared" si="974"/>
        <v>2030</v>
      </c>
      <c r="L4390">
        <f t="shared" si="966"/>
        <v>2035</v>
      </c>
      <c r="M4390" t="str">
        <f t="shared" si="975"/>
        <v>2030_2035</v>
      </c>
      <c r="N4390">
        <f t="shared" si="976"/>
        <v>2035</v>
      </c>
      <c r="O4390">
        <f t="shared" si="977"/>
        <v>2040</v>
      </c>
      <c r="P4390" t="str">
        <f t="shared" si="978"/>
        <v>2035_2040</v>
      </c>
      <c r="Q4390">
        <f t="shared" si="967"/>
        <v>0</v>
      </c>
      <c r="R4390">
        <f t="shared" si="968"/>
        <v>0</v>
      </c>
      <c r="S4390">
        <f t="shared" ca="1" si="969"/>
        <v>1</v>
      </c>
      <c r="U4390" t="str">
        <f t="shared" ca="1" si="970"/>
        <v xml:space="preserve"> </v>
      </c>
      <c r="V4390" t="str">
        <f t="shared" ca="1" si="971"/>
        <v>let cannot_decomm [$2030_2035$ , $2035_2040$ , $TS_DEC_BOILER_OIL $] := 1;</v>
      </c>
    </row>
    <row r="4391" spans="8:22" outlineLevel="1" x14ac:dyDescent="0.25">
      <c r="H4391">
        <f t="shared" si="972"/>
        <v>93</v>
      </c>
      <c r="I4391" t="str">
        <f t="shared" ca="1" si="965"/>
        <v xml:space="preserve">TS_DEC_BOILER_OIL </v>
      </c>
      <c r="J4391">
        <f t="shared" ca="1" si="973"/>
        <v>25</v>
      </c>
      <c r="K4391">
        <f t="shared" si="974"/>
        <v>2030</v>
      </c>
      <c r="L4391">
        <f t="shared" si="966"/>
        <v>2035</v>
      </c>
      <c r="M4391" t="str">
        <f t="shared" si="975"/>
        <v>2030_2035</v>
      </c>
      <c r="N4391">
        <f t="shared" si="976"/>
        <v>2040</v>
      </c>
      <c r="O4391">
        <f t="shared" si="977"/>
        <v>2045</v>
      </c>
      <c r="P4391" t="str">
        <f t="shared" si="978"/>
        <v>2040_2045</v>
      </c>
      <c r="Q4391">
        <f t="shared" si="967"/>
        <v>0</v>
      </c>
      <c r="R4391">
        <f t="shared" si="968"/>
        <v>0</v>
      </c>
      <c r="S4391">
        <f t="shared" ca="1" si="969"/>
        <v>1</v>
      </c>
      <c r="U4391" t="str">
        <f t="shared" ca="1" si="970"/>
        <v xml:space="preserve"> </v>
      </c>
      <c r="V4391" t="str">
        <f t="shared" ca="1" si="971"/>
        <v>let cannot_decomm [$2030_2035$ , $2040_2045$ , $TS_DEC_BOILER_OIL $] := 1;</v>
      </c>
    </row>
    <row r="4392" spans="8:22" outlineLevel="1" x14ac:dyDescent="0.25">
      <c r="H4392">
        <f t="shared" si="972"/>
        <v>93</v>
      </c>
      <c r="I4392" t="str">
        <f t="shared" ca="1" si="965"/>
        <v xml:space="preserve">TS_DEC_BOILER_OIL </v>
      </c>
      <c r="J4392">
        <f t="shared" ca="1" si="973"/>
        <v>25</v>
      </c>
      <c r="K4392">
        <f t="shared" si="974"/>
        <v>2030</v>
      </c>
      <c r="L4392">
        <f t="shared" si="966"/>
        <v>2035</v>
      </c>
      <c r="M4392" t="str">
        <f t="shared" si="975"/>
        <v>2030_2035</v>
      </c>
      <c r="N4392">
        <f t="shared" si="976"/>
        <v>2045</v>
      </c>
      <c r="O4392">
        <f t="shared" si="977"/>
        <v>2050</v>
      </c>
      <c r="P4392" t="str">
        <f t="shared" si="978"/>
        <v>2045_2050</v>
      </c>
      <c r="Q4392">
        <f t="shared" si="967"/>
        <v>0</v>
      </c>
      <c r="R4392">
        <f t="shared" si="968"/>
        <v>0</v>
      </c>
      <c r="S4392">
        <f t="shared" ca="1" si="969"/>
        <v>1</v>
      </c>
      <c r="U4392" t="str">
        <f t="shared" ca="1" si="970"/>
        <v xml:space="preserve"> </v>
      </c>
      <c r="V4392" t="str">
        <f t="shared" ca="1" si="971"/>
        <v>let cannot_decomm [$2030_2035$ , $2045_2050$ , $TS_DEC_BOILER_OIL $] := 1;</v>
      </c>
    </row>
    <row r="4393" spans="8:22" outlineLevel="1" x14ac:dyDescent="0.25">
      <c r="H4393">
        <f t="shared" si="972"/>
        <v>93</v>
      </c>
      <c r="I4393" t="str">
        <f t="shared" ca="1" si="965"/>
        <v xml:space="preserve">TS_DEC_BOILER_OIL </v>
      </c>
      <c r="J4393">
        <f t="shared" ca="1" si="973"/>
        <v>25</v>
      </c>
      <c r="K4393">
        <f t="shared" si="974"/>
        <v>2035</v>
      </c>
      <c r="L4393">
        <f t="shared" si="966"/>
        <v>2040</v>
      </c>
      <c r="M4393" t="str">
        <f t="shared" si="975"/>
        <v>2035_2040</v>
      </c>
      <c r="N4393">
        <f t="shared" si="976"/>
        <v>2015</v>
      </c>
      <c r="O4393">
        <f t="shared" si="977"/>
        <v>2020</v>
      </c>
      <c r="P4393" t="str">
        <f t="shared" si="978"/>
        <v>2015_2020</v>
      </c>
      <c r="Q4393">
        <f t="shared" si="967"/>
        <v>0</v>
      </c>
      <c r="R4393">
        <f t="shared" si="968"/>
        <v>1</v>
      </c>
      <c r="S4393">
        <f t="shared" ca="1" si="969"/>
        <v>1</v>
      </c>
      <c r="U4393" t="str">
        <f t="shared" ca="1" si="970"/>
        <v>#</v>
      </c>
      <c r="V4393" t="str">
        <f t="shared" ca="1" si="971"/>
        <v>let cannot_decomm [$2035_2040$ , $2015_2020$ , $TS_DEC_BOILER_OIL $] := 1;</v>
      </c>
    </row>
    <row r="4394" spans="8:22" outlineLevel="1" x14ac:dyDescent="0.25">
      <c r="H4394">
        <f t="shared" si="972"/>
        <v>93</v>
      </c>
      <c r="I4394" t="str">
        <f t="shared" ca="1" si="965"/>
        <v xml:space="preserve">TS_DEC_BOILER_OIL </v>
      </c>
      <c r="J4394">
        <f t="shared" ca="1" si="973"/>
        <v>25</v>
      </c>
      <c r="K4394">
        <f t="shared" si="974"/>
        <v>2035</v>
      </c>
      <c r="L4394">
        <f t="shared" si="966"/>
        <v>2040</v>
      </c>
      <c r="M4394" t="str">
        <f t="shared" si="975"/>
        <v>2035_2040</v>
      </c>
      <c r="N4394">
        <f t="shared" si="976"/>
        <v>2020</v>
      </c>
      <c r="O4394">
        <f t="shared" si="977"/>
        <v>2025</v>
      </c>
      <c r="P4394" t="str">
        <f t="shared" si="978"/>
        <v>2020_2025</v>
      </c>
      <c r="Q4394">
        <f t="shared" si="967"/>
        <v>0</v>
      </c>
      <c r="R4394">
        <f t="shared" si="968"/>
        <v>1</v>
      </c>
      <c r="S4394">
        <f t="shared" ca="1" si="969"/>
        <v>1</v>
      </c>
      <c r="U4394" t="str">
        <f t="shared" ca="1" si="970"/>
        <v>#</v>
      </c>
      <c r="V4394" t="str">
        <f t="shared" ca="1" si="971"/>
        <v>let cannot_decomm [$2035_2040$ , $2020_2025$ , $TS_DEC_BOILER_OIL $] := 1;</v>
      </c>
    </row>
    <row r="4395" spans="8:22" outlineLevel="1" x14ac:dyDescent="0.25">
      <c r="H4395">
        <f t="shared" si="972"/>
        <v>93</v>
      </c>
      <c r="I4395" t="str">
        <f t="shared" ca="1" si="965"/>
        <v xml:space="preserve">TS_DEC_BOILER_OIL </v>
      </c>
      <c r="J4395">
        <f t="shared" ca="1" si="973"/>
        <v>25</v>
      </c>
      <c r="K4395">
        <f t="shared" si="974"/>
        <v>2035</v>
      </c>
      <c r="L4395">
        <f t="shared" si="966"/>
        <v>2040</v>
      </c>
      <c r="M4395" t="str">
        <f t="shared" si="975"/>
        <v>2035_2040</v>
      </c>
      <c r="N4395">
        <f t="shared" si="976"/>
        <v>2025</v>
      </c>
      <c r="O4395">
        <f t="shared" si="977"/>
        <v>2030</v>
      </c>
      <c r="P4395" t="str">
        <f t="shared" si="978"/>
        <v>2025_2030</v>
      </c>
      <c r="Q4395">
        <f t="shared" si="967"/>
        <v>0</v>
      </c>
      <c r="R4395">
        <f t="shared" si="968"/>
        <v>1</v>
      </c>
      <c r="S4395">
        <f t="shared" ca="1" si="969"/>
        <v>1</v>
      </c>
      <c r="U4395" t="str">
        <f t="shared" ca="1" si="970"/>
        <v>#</v>
      </c>
      <c r="V4395" t="str">
        <f t="shared" ca="1" si="971"/>
        <v>let cannot_decomm [$2035_2040$ , $2025_2030$ , $TS_DEC_BOILER_OIL $] := 1;</v>
      </c>
    </row>
    <row r="4396" spans="8:22" outlineLevel="1" x14ac:dyDescent="0.25">
      <c r="H4396">
        <f t="shared" si="972"/>
        <v>93</v>
      </c>
      <c r="I4396" t="str">
        <f t="shared" ca="1" si="965"/>
        <v xml:space="preserve">TS_DEC_BOILER_OIL </v>
      </c>
      <c r="J4396">
        <f t="shared" ca="1" si="973"/>
        <v>25</v>
      </c>
      <c r="K4396">
        <f t="shared" si="974"/>
        <v>2035</v>
      </c>
      <c r="L4396">
        <f t="shared" si="966"/>
        <v>2040</v>
      </c>
      <c r="M4396" t="str">
        <f t="shared" si="975"/>
        <v>2035_2040</v>
      </c>
      <c r="N4396">
        <f t="shared" si="976"/>
        <v>2030</v>
      </c>
      <c r="O4396">
        <f t="shared" si="977"/>
        <v>2035</v>
      </c>
      <c r="P4396" t="str">
        <f t="shared" si="978"/>
        <v>2030_2035</v>
      </c>
      <c r="Q4396">
        <f t="shared" si="967"/>
        <v>0</v>
      </c>
      <c r="R4396">
        <f t="shared" si="968"/>
        <v>1</v>
      </c>
      <c r="S4396">
        <f t="shared" ca="1" si="969"/>
        <v>1</v>
      </c>
      <c r="U4396" t="str">
        <f t="shared" ca="1" si="970"/>
        <v>#</v>
      </c>
      <c r="V4396" t="str">
        <f t="shared" ca="1" si="971"/>
        <v>let cannot_decomm [$2035_2040$ , $2030_2035$ , $TS_DEC_BOILER_OIL $] := 1;</v>
      </c>
    </row>
    <row r="4397" spans="8:22" outlineLevel="1" x14ac:dyDescent="0.25">
      <c r="H4397">
        <f t="shared" si="972"/>
        <v>93</v>
      </c>
      <c r="I4397" t="str">
        <f t="shared" ca="1" si="965"/>
        <v xml:space="preserve">TS_DEC_BOILER_OIL </v>
      </c>
      <c r="J4397">
        <f t="shared" ca="1" si="973"/>
        <v>25</v>
      </c>
      <c r="K4397">
        <f t="shared" si="974"/>
        <v>2035</v>
      </c>
      <c r="L4397">
        <f t="shared" si="966"/>
        <v>2040</v>
      </c>
      <c r="M4397" t="str">
        <f t="shared" si="975"/>
        <v>2035_2040</v>
      </c>
      <c r="N4397">
        <f t="shared" si="976"/>
        <v>2035</v>
      </c>
      <c r="O4397">
        <f t="shared" si="977"/>
        <v>2040</v>
      </c>
      <c r="P4397" t="str">
        <f t="shared" si="978"/>
        <v>2035_2040</v>
      </c>
      <c r="Q4397">
        <f t="shared" si="967"/>
        <v>0</v>
      </c>
      <c r="R4397">
        <f t="shared" si="968"/>
        <v>0</v>
      </c>
      <c r="S4397">
        <f t="shared" ca="1" si="969"/>
        <v>1</v>
      </c>
      <c r="U4397" t="str">
        <f t="shared" ca="1" si="970"/>
        <v xml:space="preserve"> </v>
      </c>
      <c r="V4397" t="str">
        <f t="shared" ca="1" si="971"/>
        <v>let cannot_decomm [$2035_2040$ , $2035_2040$ , $TS_DEC_BOILER_OIL $] := 1;</v>
      </c>
    </row>
    <row r="4398" spans="8:22" outlineLevel="1" x14ac:dyDescent="0.25">
      <c r="H4398">
        <f t="shared" si="972"/>
        <v>93</v>
      </c>
      <c r="I4398" t="str">
        <f t="shared" ca="1" si="965"/>
        <v xml:space="preserve">TS_DEC_BOILER_OIL </v>
      </c>
      <c r="J4398">
        <f t="shared" ca="1" si="973"/>
        <v>25</v>
      </c>
      <c r="K4398">
        <f t="shared" si="974"/>
        <v>2035</v>
      </c>
      <c r="L4398">
        <f t="shared" si="966"/>
        <v>2040</v>
      </c>
      <c r="M4398" t="str">
        <f t="shared" si="975"/>
        <v>2035_2040</v>
      </c>
      <c r="N4398">
        <f t="shared" si="976"/>
        <v>2040</v>
      </c>
      <c r="O4398">
        <f t="shared" si="977"/>
        <v>2045</v>
      </c>
      <c r="P4398" t="str">
        <f t="shared" si="978"/>
        <v>2040_2045</v>
      </c>
      <c r="Q4398">
        <f t="shared" si="967"/>
        <v>0</v>
      </c>
      <c r="R4398">
        <f t="shared" si="968"/>
        <v>0</v>
      </c>
      <c r="S4398">
        <f t="shared" ca="1" si="969"/>
        <v>1</v>
      </c>
      <c r="U4398" t="str">
        <f t="shared" ca="1" si="970"/>
        <v xml:space="preserve"> </v>
      </c>
      <c r="V4398" t="str">
        <f t="shared" ca="1" si="971"/>
        <v>let cannot_decomm [$2035_2040$ , $2040_2045$ , $TS_DEC_BOILER_OIL $] := 1;</v>
      </c>
    </row>
    <row r="4399" spans="8:22" outlineLevel="1" x14ac:dyDescent="0.25">
      <c r="H4399">
        <f t="shared" si="972"/>
        <v>93</v>
      </c>
      <c r="I4399" t="str">
        <f t="shared" ca="1" si="965"/>
        <v xml:space="preserve">TS_DEC_BOILER_OIL </v>
      </c>
      <c r="J4399">
        <f t="shared" ca="1" si="973"/>
        <v>25</v>
      </c>
      <c r="K4399">
        <f t="shared" si="974"/>
        <v>2035</v>
      </c>
      <c r="L4399">
        <f t="shared" si="966"/>
        <v>2040</v>
      </c>
      <c r="M4399" t="str">
        <f t="shared" si="975"/>
        <v>2035_2040</v>
      </c>
      <c r="N4399">
        <f t="shared" si="976"/>
        <v>2045</v>
      </c>
      <c r="O4399">
        <f t="shared" si="977"/>
        <v>2050</v>
      </c>
      <c r="P4399" t="str">
        <f t="shared" si="978"/>
        <v>2045_2050</v>
      </c>
      <c r="Q4399">
        <f t="shared" si="967"/>
        <v>0</v>
      </c>
      <c r="R4399">
        <f t="shared" si="968"/>
        <v>0</v>
      </c>
      <c r="S4399">
        <f t="shared" ca="1" si="969"/>
        <v>1</v>
      </c>
      <c r="U4399" t="str">
        <f t="shared" ca="1" si="970"/>
        <v xml:space="preserve"> </v>
      </c>
      <c r="V4399" t="str">
        <f t="shared" ca="1" si="971"/>
        <v>let cannot_decomm [$2035_2040$ , $2045_2050$ , $TS_DEC_BOILER_OIL $] := 1;</v>
      </c>
    </row>
    <row r="4400" spans="8:22" outlineLevel="1" x14ac:dyDescent="0.25">
      <c r="H4400">
        <f t="shared" si="972"/>
        <v>93</v>
      </c>
      <c r="I4400" t="str">
        <f t="shared" ca="1" si="965"/>
        <v xml:space="preserve">TS_DEC_BOILER_OIL </v>
      </c>
      <c r="J4400">
        <f t="shared" ca="1" si="973"/>
        <v>25</v>
      </c>
      <c r="K4400">
        <f t="shared" si="974"/>
        <v>2040</v>
      </c>
      <c r="L4400">
        <f t="shared" si="966"/>
        <v>2045</v>
      </c>
      <c r="M4400" t="str">
        <f t="shared" si="975"/>
        <v>2040_2045</v>
      </c>
      <c r="N4400">
        <f t="shared" si="976"/>
        <v>2015</v>
      </c>
      <c r="O4400">
        <f t="shared" si="977"/>
        <v>2020</v>
      </c>
      <c r="P4400" t="str">
        <f t="shared" si="978"/>
        <v>2015_2020</v>
      </c>
      <c r="Q4400">
        <f t="shared" si="967"/>
        <v>0</v>
      </c>
      <c r="R4400">
        <f t="shared" si="968"/>
        <v>1</v>
      </c>
      <c r="S4400">
        <f t="shared" ca="1" si="969"/>
        <v>0</v>
      </c>
      <c r="U4400" t="str">
        <f t="shared" ca="1" si="970"/>
        <v xml:space="preserve"> </v>
      </c>
      <c r="V4400" t="str">
        <f t="shared" ca="1" si="971"/>
        <v>let cannot_decomm [$2040_2045$ , $2015_2020$ , $TS_DEC_BOILER_OIL $] := 1;</v>
      </c>
    </row>
    <row r="4401" spans="8:22" outlineLevel="1" x14ac:dyDescent="0.25">
      <c r="H4401">
        <f t="shared" si="972"/>
        <v>93</v>
      </c>
      <c r="I4401" t="str">
        <f t="shared" ca="1" si="965"/>
        <v xml:space="preserve">TS_DEC_BOILER_OIL </v>
      </c>
      <c r="J4401">
        <f t="shared" ca="1" si="973"/>
        <v>25</v>
      </c>
      <c r="K4401">
        <f t="shared" si="974"/>
        <v>2040</v>
      </c>
      <c r="L4401">
        <f t="shared" si="966"/>
        <v>2045</v>
      </c>
      <c r="M4401" t="str">
        <f t="shared" si="975"/>
        <v>2040_2045</v>
      </c>
      <c r="N4401">
        <f t="shared" si="976"/>
        <v>2020</v>
      </c>
      <c r="O4401">
        <f t="shared" si="977"/>
        <v>2025</v>
      </c>
      <c r="P4401" t="str">
        <f t="shared" si="978"/>
        <v>2020_2025</v>
      </c>
      <c r="Q4401">
        <f t="shared" si="967"/>
        <v>0</v>
      </c>
      <c r="R4401">
        <f t="shared" si="968"/>
        <v>1</v>
      </c>
      <c r="S4401">
        <f t="shared" ca="1" si="969"/>
        <v>1</v>
      </c>
      <c r="U4401" t="str">
        <f t="shared" ca="1" si="970"/>
        <v>#</v>
      </c>
      <c r="V4401" t="str">
        <f t="shared" ca="1" si="971"/>
        <v>let cannot_decomm [$2040_2045$ , $2020_2025$ , $TS_DEC_BOILER_OIL $] := 1;</v>
      </c>
    </row>
    <row r="4402" spans="8:22" outlineLevel="1" x14ac:dyDescent="0.25">
      <c r="H4402">
        <f t="shared" si="972"/>
        <v>93</v>
      </c>
      <c r="I4402" t="str">
        <f t="shared" ca="1" si="965"/>
        <v xml:space="preserve">TS_DEC_BOILER_OIL </v>
      </c>
      <c r="J4402">
        <f t="shared" ca="1" si="973"/>
        <v>25</v>
      </c>
      <c r="K4402">
        <f t="shared" si="974"/>
        <v>2040</v>
      </c>
      <c r="L4402">
        <f t="shared" si="966"/>
        <v>2045</v>
      </c>
      <c r="M4402" t="str">
        <f t="shared" si="975"/>
        <v>2040_2045</v>
      </c>
      <c r="N4402">
        <f t="shared" si="976"/>
        <v>2025</v>
      </c>
      <c r="O4402">
        <f t="shared" si="977"/>
        <v>2030</v>
      </c>
      <c r="P4402" t="str">
        <f t="shared" si="978"/>
        <v>2025_2030</v>
      </c>
      <c r="Q4402">
        <f t="shared" si="967"/>
        <v>0</v>
      </c>
      <c r="R4402">
        <f t="shared" si="968"/>
        <v>1</v>
      </c>
      <c r="S4402">
        <f t="shared" ca="1" si="969"/>
        <v>1</v>
      </c>
      <c r="U4402" t="str">
        <f t="shared" ca="1" si="970"/>
        <v>#</v>
      </c>
      <c r="V4402" t="str">
        <f t="shared" ca="1" si="971"/>
        <v>let cannot_decomm [$2040_2045$ , $2025_2030$ , $TS_DEC_BOILER_OIL $] := 1;</v>
      </c>
    </row>
    <row r="4403" spans="8:22" outlineLevel="1" x14ac:dyDescent="0.25">
      <c r="H4403">
        <f t="shared" si="972"/>
        <v>93</v>
      </c>
      <c r="I4403" t="str">
        <f t="shared" ca="1" si="965"/>
        <v xml:space="preserve">TS_DEC_BOILER_OIL </v>
      </c>
      <c r="J4403">
        <f t="shared" ca="1" si="973"/>
        <v>25</v>
      </c>
      <c r="K4403">
        <f t="shared" si="974"/>
        <v>2040</v>
      </c>
      <c r="L4403">
        <f t="shared" si="966"/>
        <v>2045</v>
      </c>
      <c r="M4403" t="str">
        <f t="shared" si="975"/>
        <v>2040_2045</v>
      </c>
      <c r="N4403">
        <f t="shared" si="976"/>
        <v>2030</v>
      </c>
      <c r="O4403">
        <f t="shared" si="977"/>
        <v>2035</v>
      </c>
      <c r="P4403" t="str">
        <f t="shared" si="978"/>
        <v>2030_2035</v>
      </c>
      <c r="Q4403">
        <f t="shared" si="967"/>
        <v>0</v>
      </c>
      <c r="R4403">
        <f t="shared" si="968"/>
        <v>1</v>
      </c>
      <c r="S4403">
        <f t="shared" ca="1" si="969"/>
        <v>1</v>
      </c>
      <c r="U4403" t="str">
        <f t="shared" ca="1" si="970"/>
        <v>#</v>
      </c>
      <c r="V4403" t="str">
        <f t="shared" ca="1" si="971"/>
        <v>let cannot_decomm [$2040_2045$ , $2030_2035$ , $TS_DEC_BOILER_OIL $] := 1;</v>
      </c>
    </row>
    <row r="4404" spans="8:22" outlineLevel="1" x14ac:dyDescent="0.25">
      <c r="H4404">
        <f t="shared" si="972"/>
        <v>93</v>
      </c>
      <c r="I4404" t="str">
        <f t="shared" ca="1" si="965"/>
        <v xml:space="preserve">TS_DEC_BOILER_OIL </v>
      </c>
      <c r="J4404">
        <f t="shared" ca="1" si="973"/>
        <v>25</v>
      </c>
      <c r="K4404">
        <f t="shared" si="974"/>
        <v>2040</v>
      </c>
      <c r="L4404">
        <f t="shared" si="966"/>
        <v>2045</v>
      </c>
      <c r="M4404" t="str">
        <f t="shared" si="975"/>
        <v>2040_2045</v>
      </c>
      <c r="N4404">
        <f t="shared" si="976"/>
        <v>2035</v>
      </c>
      <c r="O4404">
        <f t="shared" si="977"/>
        <v>2040</v>
      </c>
      <c r="P4404" t="str">
        <f t="shared" si="978"/>
        <v>2035_2040</v>
      </c>
      <c r="Q4404">
        <f t="shared" si="967"/>
        <v>0</v>
      </c>
      <c r="R4404">
        <f t="shared" si="968"/>
        <v>1</v>
      </c>
      <c r="S4404">
        <f t="shared" ca="1" si="969"/>
        <v>1</v>
      </c>
      <c r="U4404" t="str">
        <f t="shared" ca="1" si="970"/>
        <v>#</v>
      </c>
      <c r="V4404" t="str">
        <f t="shared" ca="1" si="971"/>
        <v>let cannot_decomm [$2040_2045$ , $2035_2040$ , $TS_DEC_BOILER_OIL $] := 1;</v>
      </c>
    </row>
    <row r="4405" spans="8:22" outlineLevel="1" x14ac:dyDescent="0.25">
      <c r="H4405">
        <f t="shared" si="972"/>
        <v>93</v>
      </c>
      <c r="I4405" t="str">
        <f t="shared" ca="1" si="965"/>
        <v xml:space="preserve">TS_DEC_BOILER_OIL </v>
      </c>
      <c r="J4405">
        <f t="shared" ca="1" si="973"/>
        <v>25</v>
      </c>
      <c r="K4405">
        <f t="shared" si="974"/>
        <v>2040</v>
      </c>
      <c r="L4405">
        <f t="shared" si="966"/>
        <v>2045</v>
      </c>
      <c r="M4405" t="str">
        <f t="shared" si="975"/>
        <v>2040_2045</v>
      </c>
      <c r="N4405">
        <f t="shared" si="976"/>
        <v>2040</v>
      </c>
      <c r="O4405">
        <f t="shared" si="977"/>
        <v>2045</v>
      </c>
      <c r="P4405" t="str">
        <f t="shared" si="978"/>
        <v>2040_2045</v>
      </c>
      <c r="Q4405">
        <f t="shared" si="967"/>
        <v>0</v>
      </c>
      <c r="R4405">
        <f t="shared" si="968"/>
        <v>0</v>
      </c>
      <c r="S4405">
        <f t="shared" ca="1" si="969"/>
        <v>1</v>
      </c>
      <c r="U4405" t="str">
        <f t="shared" ca="1" si="970"/>
        <v xml:space="preserve"> </v>
      </c>
      <c r="V4405" t="str">
        <f t="shared" ca="1" si="971"/>
        <v>let cannot_decomm [$2040_2045$ , $2040_2045$ , $TS_DEC_BOILER_OIL $] := 1;</v>
      </c>
    </row>
    <row r="4406" spans="8:22" outlineLevel="1" x14ac:dyDescent="0.25">
      <c r="H4406">
        <f t="shared" si="972"/>
        <v>93</v>
      </c>
      <c r="I4406" t="str">
        <f t="shared" ca="1" si="965"/>
        <v xml:space="preserve">TS_DEC_BOILER_OIL </v>
      </c>
      <c r="J4406">
        <f t="shared" ca="1" si="973"/>
        <v>25</v>
      </c>
      <c r="K4406">
        <f t="shared" si="974"/>
        <v>2040</v>
      </c>
      <c r="L4406">
        <f t="shared" si="966"/>
        <v>2045</v>
      </c>
      <c r="M4406" t="str">
        <f t="shared" si="975"/>
        <v>2040_2045</v>
      </c>
      <c r="N4406">
        <f t="shared" si="976"/>
        <v>2045</v>
      </c>
      <c r="O4406">
        <f t="shared" si="977"/>
        <v>2050</v>
      </c>
      <c r="P4406" t="str">
        <f t="shared" si="978"/>
        <v>2045_2050</v>
      </c>
      <c r="Q4406">
        <f t="shared" si="967"/>
        <v>0</v>
      </c>
      <c r="R4406">
        <f t="shared" si="968"/>
        <v>0</v>
      </c>
      <c r="S4406">
        <f t="shared" ca="1" si="969"/>
        <v>1</v>
      </c>
      <c r="U4406" t="str">
        <f t="shared" ca="1" si="970"/>
        <v xml:space="preserve"> </v>
      </c>
      <c r="V4406" t="str">
        <f t="shared" ca="1" si="971"/>
        <v>let cannot_decomm [$2040_2045$ , $2045_2050$ , $TS_DEC_BOILER_OIL $] := 1;</v>
      </c>
    </row>
    <row r="4407" spans="8:22" outlineLevel="1" x14ac:dyDescent="0.25">
      <c r="H4407">
        <f t="shared" si="972"/>
        <v>93</v>
      </c>
      <c r="I4407" t="str">
        <f t="shared" ca="1" si="965"/>
        <v xml:space="preserve">TS_DEC_BOILER_OIL </v>
      </c>
      <c r="J4407">
        <f t="shared" ca="1" si="973"/>
        <v>25</v>
      </c>
      <c r="K4407">
        <f t="shared" si="974"/>
        <v>2045</v>
      </c>
      <c r="L4407">
        <f t="shared" si="966"/>
        <v>2050</v>
      </c>
      <c r="M4407" t="str">
        <f t="shared" si="975"/>
        <v>2045_2050</v>
      </c>
      <c r="N4407">
        <f t="shared" si="976"/>
        <v>2015</v>
      </c>
      <c r="O4407">
        <f t="shared" si="977"/>
        <v>2020</v>
      </c>
      <c r="P4407" t="str">
        <f t="shared" si="978"/>
        <v>2015_2020</v>
      </c>
      <c r="Q4407">
        <f t="shared" si="967"/>
        <v>0</v>
      </c>
      <c r="R4407">
        <f t="shared" si="968"/>
        <v>1</v>
      </c>
      <c r="S4407">
        <f t="shared" ca="1" si="969"/>
        <v>0</v>
      </c>
      <c r="U4407" t="str">
        <f t="shared" ca="1" si="970"/>
        <v xml:space="preserve"> </v>
      </c>
      <c r="V4407" t="str">
        <f t="shared" ca="1" si="971"/>
        <v>let cannot_decomm [$2045_2050$ , $2015_2020$ , $TS_DEC_BOILER_OIL $] := 1;</v>
      </c>
    </row>
    <row r="4408" spans="8:22" outlineLevel="1" x14ac:dyDescent="0.25">
      <c r="H4408">
        <f t="shared" si="972"/>
        <v>93</v>
      </c>
      <c r="I4408" t="str">
        <f t="shared" ca="1" si="965"/>
        <v xml:space="preserve">TS_DEC_BOILER_OIL </v>
      </c>
      <c r="J4408">
        <f t="shared" ca="1" si="973"/>
        <v>25</v>
      </c>
      <c r="K4408">
        <f t="shared" si="974"/>
        <v>2045</v>
      </c>
      <c r="L4408">
        <f t="shared" si="966"/>
        <v>2050</v>
      </c>
      <c r="M4408" t="str">
        <f t="shared" si="975"/>
        <v>2045_2050</v>
      </c>
      <c r="N4408">
        <f t="shared" si="976"/>
        <v>2020</v>
      </c>
      <c r="O4408">
        <f t="shared" si="977"/>
        <v>2025</v>
      </c>
      <c r="P4408" t="str">
        <f t="shared" si="978"/>
        <v>2020_2025</v>
      </c>
      <c r="Q4408">
        <f t="shared" si="967"/>
        <v>0</v>
      </c>
      <c r="R4408">
        <f t="shared" si="968"/>
        <v>1</v>
      </c>
      <c r="S4408">
        <f t="shared" ca="1" si="969"/>
        <v>0</v>
      </c>
      <c r="U4408" t="str">
        <f t="shared" ca="1" si="970"/>
        <v xml:space="preserve"> </v>
      </c>
      <c r="V4408" t="str">
        <f t="shared" ca="1" si="971"/>
        <v>let cannot_decomm [$2045_2050$ , $2020_2025$ , $TS_DEC_BOILER_OIL $] := 1;</v>
      </c>
    </row>
    <row r="4409" spans="8:22" outlineLevel="1" x14ac:dyDescent="0.25">
      <c r="H4409">
        <f t="shared" si="972"/>
        <v>93</v>
      </c>
      <c r="I4409" t="str">
        <f t="shared" ca="1" si="965"/>
        <v xml:space="preserve">TS_DEC_BOILER_OIL </v>
      </c>
      <c r="J4409">
        <f t="shared" ca="1" si="973"/>
        <v>25</v>
      </c>
      <c r="K4409">
        <f t="shared" si="974"/>
        <v>2045</v>
      </c>
      <c r="L4409">
        <f t="shared" si="966"/>
        <v>2050</v>
      </c>
      <c r="M4409" t="str">
        <f t="shared" si="975"/>
        <v>2045_2050</v>
      </c>
      <c r="N4409">
        <f t="shared" si="976"/>
        <v>2025</v>
      </c>
      <c r="O4409">
        <f t="shared" si="977"/>
        <v>2030</v>
      </c>
      <c r="P4409" t="str">
        <f t="shared" si="978"/>
        <v>2025_2030</v>
      </c>
      <c r="Q4409">
        <f t="shared" si="967"/>
        <v>0</v>
      </c>
      <c r="R4409">
        <f t="shared" si="968"/>
        <v>1</v>
      </c>
      <c r="S4409">
        <f t="shared" ca="1" si="969"/>
        <v>1</v>
      </c>
      <c r="U4409" t="str">
        <f t="shared" ca="1" si="970"/>
        <v>#</v>
      </c>
      <c r="V4409" t="str">
        <f t="shared" ca="1" si="971"/>
        <v>let cannot_decomm [$2045_2050$ , $2025_2030$ , $TS_DEC_BOILER_OIL $] := 1;</v>
      </c>
    </row>
    <row r="4410" spans="8:22" outlineLevel="1" x14ac:dyDescent="0.25">
      <c r="H4410">
        <f t="shared" si="972"/>
        <v>93</v>
      </c>
      <c r="I4410" t="str">
        <f t="shared" ca="1" si="965"/>
        <v xml:space="preserve">TS_DEC_BOILER_OIL </v>
      </c>
      <c r="J4410">
        <f t="shared" ca="1" si="973"/>
        <v>25</v>
      </c>
      <c r="K4410">
        <f t="shared" si="974"/>
        <v>2045</v>
      </c>
      <c r="L4410">
        <f t="shared" si="966"/>
        <v>2050</v>
      </c>
      <c r="M4410" t="str">
        <f t="shared" si="975"/>
        <v>2045_2050</v>
      </c>
      <c r="N4410">
        <f t="shared" si="976"/>
        <v>2030</v>
      </c>
      <c r="O4410">
        <f t="shared" si="977"/>
        <v>2035</v>
      </c>
      <c r="P4410" t="str">
        <f t="shared" si="978"/>
        <v>2030_2035</v>
      </c>
      <c r="Q4410">
        <f t="shared" si="967"/>
        <v>0</v>
      </c>
      <c r="R4410">
        <f t="shared" si="968"/>
        <v>1</v>
      </c>
      <c r="S4410">
        <f t="shared" ca="1" si="969"/>
        <v>1</v>
      </c>
      <c r="U4410" t="str">
        <f t="shared" ca="1" si="970"/>
        <v>#</v>
      </c>
      <c r="V4410" t="str">
        <f t="shared" ca="1" si="971"/>
        <v>let cannot_decomm [$2045_2050$ , $2030_2035$ , $TS_DEC_BOILER_OIL $] := 1;</v>
      </c>
    </row>
    <row r="4411" spans="8:22" outlineLevel="1" x14ac:dyDescent="0.25">
      <c r="H4411">
        <f t="shared" si="972"/>
        <v>93</v>
      </c>
      <c r="I4411" t="str">
        <f t="shared" ca="1" si="965"/>
        <v xml:space="preserve">TS_DEC_BOILER_OIL </v>
      </c>
      <c r="J4411">
        <f t="shared" ca="1" si="973"/>
        <v>25</v>
      </c>
      <c r="K4411">
        <f t="shared" si="974"/>
        <v>2045</v>
      </c>
      <c r="L4411">
        <f t="shared" si="966"/>
        <v>2050</v>
      </c>
      <c r="M4411" t="str">
        <f t="shared" si="975"/>
        <v>2045_2050</v>
      </c>
      <c r="N4411">
        <f t="shared" si="976"/>
        <v>2035</v>
      </c>
      <c r="O4411">
        <f t="shared" si="977"/>
        <v>2040</v>
      </c>
      <c r="P4411" t="str">
        <f t="shared" si="978"/>
        <v>2035_2040</v>
      </c>
      <c r="Q4411">
        <f t="shared" si="967"/>
        <v>0</v>
      </c>
      <c r="R4411">
        <f t="shared" si="968"/>
        <v>1</v>
      </c>
      <c r="S4411">
        <f t="shared" ca="1" si="969"/>
        <v>1</v>
      </c>
      <c r="U4411" t="str">
        <f t="shared" ca="1" si="970"/>
        <v>#</v>
      </c>
      <c r="V4411" t="str">
        <f t="shared" ca="1" si="971"/>
        <v>let cannot_decomm [$2045_2050$ , $2035_2040$ , $TS_DEC_BOILER_OIL $] := 1;</v>
      </c>
    </row>
    <row r="4412" spans="8:22" outlineLevel="1" x14ac:dyDescent="0.25">
      <c r="H4412">
        <f t="shared" si="972"/>
        <v>93</v>
      </c>
      <c r="I4412" t="str">
        <f t="shared" ca="1" si="965"/>
        <v xml:space="preserve">TS_DEC_BOILER_OIL </v>
      </c>
      <c r="J4412">
        <f t="shared" ca="1" si="973"/>
        <v>25</v>
      </c>
      <c r="K4412">
        <f t="shared" si="974"/>
        <v>2045</v>
      </c>
      <c r="L4412">
        <f t="shared" si="966"/>
        <v>2050</v>
      </c>
      <c r="M4412" t="str">
        <f t="shared" si="975"/>
        <v>2045_2050</v>
      </c>
      <c r="N4412">
        <f t="shared" si="976"/>
        <v>2040</v>
      </c>
      <c r="O4412">
        <f t="shared" si="977"/>
        <v>2045</v>
      </c>
      <c r="P4412" t="str">
        <f t="shared" si="978"/>
        <v>2040_2045</v>
      </c>
      <c r="Q4412">
        <f t="shared" si="967"/>
        <v>0</v>
      </c>
      <c r="R4412">
        <f t="shared" si="968"/>
        <v>1</v>
      </c>
      <c r="S4412">
        <f t="shared" ca="1" si="969"/>
        <v>1</v>
      </c>
      <c r="U4412" t="str">
        <f t="shared" ca="1" si="970"/>
        <v>#</v>
      </c>
      <c r="V4412" t="str">
        <f t="shared" ca="1" si="971"/>
        <v>let cannot_decomm [$2045_2050$ , $2040_2045$ , $TS_DEC_BOILER_OIL $] := 1;</v>
      </c>
    </row>
    <row r="4413" spans="8:22" outlineLevel="1" x14ac:dyDescent="0.25">
      <c r="H4413">
        <f t="shared" si="972"/>
        <v>93</v>
      </c>
      <c r="I4413" t="str">
        <f t="shared" ca="1" si="965"/>
        <v xml:space="preserve">TS_DEC_BOILER_OIL </v>
      </c>
      <c r="J4413">
        <f t="shared" ca="1" si="973"/>
        <v>25</v>
      </c>
      <c r="K4413">
        <f t="shared" si="974"/>
        <v>2045</v>
      </c>
      <c r="L4413">
        <f t="shared" si="966"/>
        <v>2050</v>
      </c>
      <c r="M4413" t="str">
        <f t="shared" si="975"/>
        <v>2045_2050</v>
      </c>
      <c r="N4413">
        <f t="shared" si="976"/>
        <v>2045</v>
      </c>
      <c r="O4413">
        <f t="shared" si="977"/>
        <v>2050</v>
      </c>
      <c r="P4413" t="str">
        <f t="shared" si="978"/>
        <v>2045_2050</v>
      </c>
      <c r="Q4413">
        <f t="shared" si="967"/>
        <v>0</v>
      </c>
      <c r="R4413">
        <f t="shared" si="968"/>
        <v>0</v>
      </c>
      <c r="S4413">
        <f t="shared" ca="1" si="969"/>
        <v>1</v>
      </c>
      <c r="U4413" t="str">
        <f t="shared" ca="1" si="970"/>
        <v xml:space="preserve"> </v>
      </c>
      <c r="V4413" t="str">
        <f t="shared" ca="1" si="971"/>
        <v>let cannot_decomm [$2045_2050$ , $2045_2050$ , $TS_DEC_BOILER_OIL $] := 1;</v>
      </c>
    </row>
    <row r="4414" spans="8:22" outlineLevel="1" x14ac:dyDescent="0.25">
      <c r="H4414">
        <f t="shared" si="972"/>
        <v>94</v>
      </c>
      <c r="I4414" t="str">
        <f t="shared" ca="1" si="965"/>
        <v>TS_DHN_DAILY</v>
      </c>
      <c r="J4414">
        <f t="shared" ca="1" si="973"/>
        <v>40</v>
      </c>
      <c r="K4414">
        <f t="shared" si="974"/>
        <v>2015</v>
      </c>
      <c r="L4414">
        <f t="shared" si="966"/>
        <v>2020</v>
      </c>
      <c r="M4414" t="str">
        <f t="shared" si="975"/>
        <v>2015_2020</v>
      </c>
      <c r="N4414">
        <f t="shared" si="976"/>
        <v>2015</v>
      </c>
      <c r="O4414">
        <f t="shared" si="977"/>
        <v>2020</v>
      </c>
      <c r="P4414" t="str">
        <f t="shared" si="978"/>
        <v>2015_2020</v>
      </c>
      <c r="Q4414">
        <f t="shared" si="967"/>
        <v>1</v>
      </c>
      <c r="R4414">
        <f t="shared" si="968"/>
        <v>0</v>
      </c>
      <c r="S4414">
        <f t="shared" ca="1" si="969"/>
        <v>1</v>
      </c>
      <c r="U4414" t="str">
        <f t="shared" si="970"/>
        <v>#</v>
      </c>
      <c r="V4414" t="str">
        <f t="shared" ca="1" si="971"/>
        <v>let cannot_decomm [$2015_2020$ , $2015_2020$ , $TS_DHN_DAILY$] := 1;</v>
      </c>
    </row>
    <row r="4415" spans="8:22" outlineLevel="1" x14ac:dyDescent="0.25">
      <c r="H4415">
        <f t="shared" si="972"/>
        <v>94</v>
      </c>
      <c r="I4415" t="str">
        <f t="shared" ca="1" si="965"/>
        <v>TS_DHN_DAILY</v>
      </c>
      <c r="J4415">
        <f t="shared" ca="1" si="973"/>
        <v>40</v>
      </c>
      <c r="K4415">
        <f t="shared" si="974"/>
        <v>2015</v>
      </c>
      <c r="L4415">
        <f t="shared" si="966"/>
        <v>2020</v>
      </c>
      <c r="M4415" t="str">
        <f t="shared" si="975"/>
        <v>2015_2020</v>
      </c>
      <c r="N4415">
        <f t="shared" si="976"/>
        <v>2020</v>
      </c>
      <c r="O4415">
        <f t="shared" si="977"/>
        <v>2025</v>
      </c>
      <c r="P4415" t="str">
        <f t="shared" si="978"/>
        <v>2020_2025</v>
      </c>
      <c r="Q4415">
        <f t="shared" si="967"/>
        <v>0</v>
      </c>
      <c r="R4415">
        <f t="shared" si="968"/>
        <v>0</v>
      </c>
      <c r="S4415">
        <f t="shared" ca="1" si="969"/>
        <v>1</v>
      </c>
      <c r="U4415" t="str">
        <f t="shared" ca="1" si="970"/>
        <v xml:space="preserve"> </v>
      </c>
      <c r="V4415" t="str">
        <f t="shared" ca="1" si="971"/>
        <v>let cannot_decomm [$2015_2020$ , $2020_2025$ , $TS_DHN_DAILY$] := 1;</v>
      </c>
    </row>
    <row r="4416" spans="8:22" outlineLevel="1" x14ac:dyDescent="0.25">
      <c r="H4416">
        <f t="shared" si="972"/>
        <v>94</v>
      </c>
      <c r="I4416" t="str">
        <f t="shared" ca="1" si="965"/>
        <v>TS_DHN_DAILY</v>
      </c>
      <c r="J4416">
        <f t="shared" ca="1" si="973"/>
        <v>40</v>
      </c>
      <c r="K4416">
        <f t="shared" si="974"/>
        <v>2015</v>
      </c>
      <c r="L4416">
        <f t="shared" si="966"/>
        <v>2020</v>
      </c>
      <c r="M4416" t="str">
        <f t="shared" si="975"/>
        <v>2015_2020</v>
      </c>
      <c r="N4416">
        <f t="shared" si="976"/>
        <v>2025</v>
      </c>
      <c r="O4416">
        <f t="shared" si="977"/>
        <v>2030</v>
      </c>
      <c r="P4416" t="str">
        <f t="shared" si="978"/>
        <v>2025_2030</v>
      </c>
      <c r="Q4416">
        <f t="shared" si="967"/>
        <v>0</v>
      </c>
      <c r="R4416">
        <f t="shared" si="968"/>
        <v>0</v>
      </c>
      <c r="S4416">
        <f t="shared" ca="1" si="969"/>
        <v>1</v>
      </c>
      <c r="U4416" t="str">
        <f t="shared" ca="1" si="970"/>
        <v xml:space="preserve"> </v>
      </c>
      <c r="V4416" t="str">
        <f t="shared" ca="1" si="971"/>
        <v>let cannot_decomm [$2015_2020$ , $2025_2030$ , $TS_DHN_DAILY$] := 1;</v>
      </c>
    </row>
    <row r="4417" spans="8:22" outlineLevel="1" x14ac:dyDescent="0.25">
      <c r="H4417">
        <f t="shared" si="972"/>
        <v>94</v>
      </c>
      <c r="I4417" t="str">
        <f t="shared" ca="1" si="965"/>
        <v>TS_DHN_DAILY</v>
      </c>
      <c r="J4417">
        <f t="shared" ca="1" si="973"/>
        <v>40</v>
      </c>
      <c r="K4417">
        <f t="shared" si="974"/>
        <v>2015</v>
      </c>
      <c r="L4417">
        <f t="shared" si="966"/>
        <v>2020</v>
      </c>
      <c r="M4417" t="str">
        <f t="shared" si="975"/>
        <v>2015_2020</v>
      </c>
      <c r="N4417">
        <f t="shared" si="976"/>
        <v>2030</v>
      </c>
      <c r="O4417">
        <f t="shared" si="977"/>
        <v>2035</v>
      </c>
      <c r="P4417" t="str">
        <f t="shared" si="978"/>
        <v>2030_2035</v>
      </c>
      <c r="Q4417">
        <f t="shared" si="967"/>
        <v>0</v>
      </c>
      <c r="R4417">
        <f t="shared" si="968"/>
        <v>0</v>
      </c>
      <c r="S4417">
        <f t="shared" ca="1" si="969"/>
        <v>1</v>
      </c>
      <c r="U4417" t="str">
        <f t="shared" ca="1" si="970"/>
        <v xml:space="preserve"> </v>
      </c>
      <c r="V4417" t="str">
        <f t="shared" ca="1" si="971"/>
        <v>let cannot_decomm [$2015_2020$ , $2030_2035$ , $TS_DHN_DAILY$] := 1;</v>
      </c>
    </row>
    <row r="4418" spans="8:22" outlineLevel="1" x14ac:dyDescent="0.25">
      <c r="H4418">
        <f t="shared" si="972"/>
        <v>94</v>
      </c>
      <c r="I4418" t="str">
        <f t="shared" ca="1" si="965"/>
        <v>TS_DHN_DAILY</v>
      </c>
      <c r="J4418">
        <f t="shared" ca="1" si="973"/>
        <v>40</v>
      </c>
      <c r="K4418">
        <f t="shared" si="974"/>
        <v>2015</v>
      </c>
      <c r="L4418">
        <f t="shared" si="966"/>
        <v>2020</v>
      </c>
      <c r="M4418" t="str">
        <f t="shared" si="975"/>
        <v>2015_2020</v>
      </c>
      <c r="N4418">
        <f t="shared" si="976"/>
        <v>2035</v>
      </c>
      <c r="O4418">
        <f t="shared" si="977"/>
        <v>2040</v>
      </c>
      <c r="P4418" t="str">
        <f t="shared" si="978"/>
        <v>2035_2040</v>
      </c>
      <c r="Q4418">
        <f t="shared" si="967"/>
        <v>0</v>
      </c>
      <c r="R4418">
        <f t="shared" si="968"/>
        <v>0</v>
      </c>
      <c r="S4418">
        <f t="shared" ca="1" si="969"/>
        <v>1</v>
      </c>
      <c r="U4418" t="str">
        <f t="shared" ca="1" si="970"/>
        <v xml:space="preserve"> </v>
      </c>
      <c r="V4418" t="str">
        <f t="shared" ca="1" si="971"/>
        <v>let cannot_decomm [$2015_2020$ , $2035_2040$ , $TS_DHN_DAILY$] := 1;</v>
      </c>
    </row>
    <row r="4419" spans="8:22" outlineLevel="1" x14ac:dyDescent="0.25">
      <c r="H4419">
        <f t="shared" si="972"/>
        <v>94</v>
      </c>
      <c r="I4419" t="str">
        <f t="shared" ca="1" si="965"/>
        <v>TS_DHN_DAILY</v>
      </c>
      <c r="J4419">
        <f t="shared" ca="1" si="973"/>
        <v>40</v>
      </c>
      <c r="K4419">
        <f t="shared" si="974"/>
        <v>2015</v>
      </c>
      <c r="L4419">
        <f t="shared" si="966"/>
        <v>2020</v>
      </c>
      <c r="M4419" t="str">
        <f t="shared" si="975"/>
        <v>2015_2020</v>
      </c>
      <c r="N4419">
        <f t="shared" si="976"/>
        <v>2040</v>
      </c>
      <c r="O4419">
        <f t="shared" si="977"/>
        <v>2045</v>
      </c>
      <c r="P4419" t="str">
        <f t="shared" si="978"/>
        <v>2040_2045</v>
      </c>
      <c r="Q4419">
        <f t="shared" si="967"/>
        <v>0</v>
      </c>
      <c r="R4419">
        <f t="shared" si="968"/>
        <v>0</v>
      </c>
      <c r="S4419">
        <f t="shared" ca="1" si="969"/>
        <v>1</v>
      </c>
      <c r="U4419" t="str">
        <f t="shared" ca="1" si="970"/>
        <v xml:space="preserve"> </v>
      </c>
      <c r="V4419" t="str">
        <f t="shared" ca="1" si="971"/>
        <v>let cannot_decomm [$2015_2020$ , $2040_2045$ , $TS_DHN_DAILY$] := 1;</v>
      </c>
    </row>
    <row r="4420" spans="8:22" outlineLevel="1" x14ac:dyDescent="0.25">
      <c r="H4420">
        <f t="shared" si="972"/>
        <v>94</v>
      </c>
      <c r="I4420" t="str">
        <f t="shared" ca="1" si="965"/>
        <v>TS_DHN_DAILY</v>
      </c>
      <c r="J4420">
        <f t="shared" ca="1" si="973"/>
        <v>40</v>
      </c>
      <c r="K4420">
        <f t="shared" si="974"/>
        <v>2015</v>
      </c>
      <c r="L4420">
        <f t="shared" si="966"/>
        <v>2020</v>
      </c>
      <c r="M4420" t="str">
        <f t="shared" si="975"/>
        <v>2015_2020</v>
      </c>
      <c r="N4420">
        <f t="shared" si="976"/>
        <v>2045</v>
      </c>
      <c r="O4420">
        <f t="shared" si="977"/>
        <v>2050</v>
      </c>
      <c r="P4420" t="str">
        <f t="shared" si="978"/>
        <v>2045_2050</v>
      </c>
      <c r="Q4420">
        <f t="shared" si="967"/>
        <v>0</v>
      </c>
      <c r="R4420">
        <f t="shared" si="968"/>
        <v>0</v>
      </c>
      <c r="S4420">
        <f t="shared" ca="1" si="969"/>
        <v>1</v>
      </c>
      <c r="U4420" t="str">
        <f t="shared" ca="1" si="970"/>
        <v xml:space="preserve"> </v>
      </c>
      <c r="V4420" t="str">
        <f t="shared" ca="1" si="971"/>
        <v>let cannot_decomm [$2015_2020$ , $2045_2050$ , $TS_DHN_DAILY$] := 1;</v>
      </c>
    </row>
    <row r="4421" spans="8:22" outlineLevel="1" x14ac:dyDescent="0.25">
      <c r="H4421">
        <f t="shared" si="972"/>
        <v>94</v>
      </c>
      <c r="I4421" t="str">
        <f t="shared" ref="I4421:I4484" ca="1" si="979">INDIRECT("A"&amp;H4421)</f>
        <v>TS_DHN_DAILY</v>
      </c>
      <c r="J4421">
        <f t="shared" ca="1" si="973"/>
        <v>40</v>
      </c>
      <c r="K4421">
        <f t="shared" si="974"/>
        <v>2020</v>
      </c>
      <c r="L4421">
        <f t="shared" ref="L4421:L4484" si="980">K4421+5</f>
        <v>2025</v>
      </c>
      <c r="M4421" t="str">
        <f t="shared" si="975"/>
        <v>2020_2025</v>
      </c>
      <c r="N4421">
        <f t="shared" si="976"/>
        <v>2015</v>
      </c>
      <c r="O4421">
        <f t="shared" si="977"/>
        <v>2020</v>
      </c>
      <c r="P4421" t="str">
        <f t="shared" si="978"/>
        <v>2015_2020</v>
      </c>
      <c r="Q4421">
        <f t="shared" ref="Q4421:Q4484" si="981">IF(K4421=2015,IF(N4421=2015,1,0),0)</f>
        <v>0</v>
      </c>
      <c r="R4421">
        <f t="shared" ref="R4421:R4484" si="982">IF(K4421&gt;N4421,1,0)</f>
        <v>1</v>
      </c>
      <c r="S4421">
        <f t="shared" ref="S4421:S4484" ca="1" si="983">IF(K4421&lt;(N4421+J4421),1,0)</f>
        <v>1</v>
      </c>
      <c r="U4421" t="str">
        <f t="shared" ref="U4421:U4484" ca="1" si="984">IF(Q4421=1,"#",IF((R4421+S4421)=2,"#"," "))</f>
        <v>#</v>
      </c>
      <c r="V4421" t="str">
        <f t="shared" ref="V4421:V4484" ca="1" si="985">"let cannot_decomm [$"&amp;M4421&amp;"$ , $"&amp;P4421&amp;"$ , $"&amp;I4421&amp;"$] := 1;"</f>
        <v>let cannot_decomm [$2020_2025$ , $2015_2020$ , $TS_DHN_DAILY$] := 1;</v>
      </c>
    </row>
    <row r="4422" spans="8:22" outlineLevel="1" x14ac:dyDescent="0.25">
      <c r="H4422">
        <f t="shared" si="972"/>
        <v>94</v>
      </c>
      <c r="I4422" t="str">
        <f t="shared" ca="1" si="979"/>
        <v>TS_DHN_DAILY</v>
      </c>
      <c r="J4422">
        <f t="shared" ca="1" si="973"/>
        <v>40</v>
      </c>
      <c r="K4422">
        <f t="shared" si="974"/>
        <v>2020</v>
      </c>
      <c r="L4422">
        <f t="shared" si="980"/>
        <v>2025</v>
      </c>
      <c r="M4422" t="str">
        <f t="shared" si="975"/>
        <v>2020_2025</v>
      </c>
      <c r="N4422">
        <f t="shared" si="976"/>
        <v>2020</v>
      </c>
      <c r="O4422">
        <f t="shared" si="977"/>
        <v>2025</v>
      </c>
      <c r="P4422" t="str">
        <f t="shared" si="978"/>
        <v>2020_2025</v>
      </c>
      <c r="Q4422">
        <f t="shared" si="981"/>
        <v>0</v>
      </c>
      <c r="R4422">
        <f t="shared" si="982"/>
        <v>0</v>
      </c>
      <c r="S4422">
        <f t="shared" ca="1" si="983"/>
        <v>1</v>
      </c>
      <c r="U4422" t="str">
        <f t="shared" ca="1" si="984"/>
        <v xml:space="preserve"> </v>
      </c>
      <c r="V4422" t="str">
        <f t="shared" ca="1" si="985"/>
        <v>let cannot_decomm [$2020_2025$ , $2020_2025$ , $TS_DHN_DAILY$] := 1;</v>
      </c>
    </row>
    <row r="4423" spans="8:22" outlineLevel="1" x14ac:dyDescent="0.25">
      <c r="H4423">
        <f t="shared" si="972"/>
        <v>94</v>
      </c>
      <c r="I4423" t="str">
        <f t="shared" ca="1" si="979"/>
        <v>TS_DHN_DAILY</v>
      </c>
      <c r="J4423">
        <f t="shared" ca="1" si="973"/>
        <v>40</v>
      </c>
      <c r="K4423">
        <f t="shared" si="974"/>
        <v>2020</v>
      </c>
      <c r="L4423">
        <f t="shared" si="980"/>
        <v>2025</v>
      </c>
      <c r="M4423" t="str">
        <f t="shared" si="975"/>
        <v>2020_2025</v>
      </c>
      <c r="N4423">
        <f t="shared" si="976"/>
        <v>2025</v>
      </c>
      <c r="O4423">
        <f t="shared" si="977"/>
        <v>2030</v>
      </c>
      <c r="P4423" t="str">
        <f t="shared" si="978"/>
        <v>2025_2030</v>
      </c>
      <c r="Q4423">
        <f t="shared" si="981"/>
        <v>0</v>
      </c>
      <c r="R4423">
        <f t="shared" si="982"/>
        <v>0</v>
      </c>
      <c r="S4423">
        <f t="shared" ca="1" si="983"/>
        <v>1</v>
      </c>
      <c r="U4423" t="str">
        <f t="shared" ca="1" si="984"/>
        <v xml:space="preserve"> </v>
      </c>
      <c r="V4423" t="str">
        <f t="shared" ca="1" si="985"/>
        <v>let cannot_decomm [$2020_2025$ , $2025_2030$ , $TS_DHN_DAILY$] := 1;</v>
      </c>
    </row>
    <row r="4424" spans="8:22" outlineLevel="1" x14ac:dyDescent="0.25">
      <c r="H4424">
        <f t="shared" si="972"/>
        <v>94</v>
      </c>
      <c r="I4424" t="str">
        <f t="shared" ca="1" si="979"/>
        <v>TS_DHN_DAILY</v>
      </c>
      <c r="J4424">
        <f t="shared" ca="1" si="973"/>
        <v>40</v>
      </c>
      <c r="K4424">
        <f t="shared" si="974"/>
        <v>2020</v>
      </c>
      <c r="L4424">
        <f t="shared" si="980"/>
        <v>2025</v>
      </c>
      <c r="M4424" t="str">
        <f t="shared" si="975"/>
        <v>2020_2025</v>
      </c>
      <c r="N4424">
        <f t="shared" si="976"/>
        <v>2030</v>
      </c>
      <c r="O4424">
        <f t="shared" si="977"/>
        <v>2035</v>
      </c>
      <c r="P4424" t="str">
        <f t="shared" si="978"/>
        <v>2030_2035</v>
      </c>
      <c r="Q4424">
        <f t="shared" si="981"/>
        <v>0</v>
      </c>
      <c r="R4424">
        <f t="shared" si="982"/>
        <v>0</v>
      </c>
      <c r="S4424">
        <f t="shared" ca="1" si="983"/>
        <v>1</v>
      </c>
      <c r="U4424" t="str">
        <f t="shared" ca="1" si="984"/>
        <v xml:space="preserve"> </v>
      </c>
      <c r="V4424" t="str">
        <f t="shared" ca="1" si="985"/>
        <v>let cannot_decomm [$2020_2025$ , $2030_2035$ , $TS_DHN_DAILY$] := 1;</v>
      </c>
    </row>
    <row r="4425" spans="8:22" outlineLevel="1" x14ac:dyDescent="0.25">
      <c r="H4425">
        <f t="shared" si="972"/>
        <v>94</v>
      </c>
      <c r="I4425" t="str">
        <f t="shared" ca="1" si="979"/>
        <v>TS_DHN_DAILY</v>
      </c>
      <c r="J4425">
        <f t="shared" ca="1" si="973"/>
        <v>40</v>
      </c>
      <c r="K4425">
        <f t="shared" si="974"/>
        <v>2020</v>
      </c>
      <c r="L4425">
        <f t="shared" si="980"/>
        <v>2025</v>
      </c>
      <c r="M4425" t="str">
        <f t="shared" si="975"/>
        <v>2020_2025</v>
      </c>
      <c r="N4425">
        <f t="shared" si="976"/>
        <v>2035</v>
      </c>
      <c r="O4425">
        <f t="shared" si="977"/>
        <v>2040</v>
      </c>
      <c r="P4425" t="str">
        <f t="shared" si="978"/>
        <v>2035_2040</v>
      </c>
      <c r="Q4425">
        <f t="shared" si="981"/>
        <v>0</v>
      </c>
      <c r="R4425">
        <f t="shared" si="982"/>
        <v>0</v>
      </c>
      <c r="S4425">
        <f t="shared" ca="1" si="983"/>
        <v>1</v>
      </c>
      <c r="U4425" t="str">
        <f t="shared" ca="1" si="984"/>
        <v xml:space="preserve"> </v>
      </c>
      <c r="V4425" t="str">
        <f t="shared" ca="1" si="985"/>
        <v>let cannot_decomm [$2020_2025$ , $2035_2040$ , $TS_DHN_DAILY$] := 1;</v>
      </c>
    </row>
    <row r="4426" spans="8:22" outlineLevel="1" x14ac:dyDescent="0.25">
      <c r="H4426">
        <f t="shared" si="972"/>
        <v>94</v>
      </c>
      <c r="I4426" t="str">
        <f t="shared" ca="1" si="979"/>
        <v>TS_DHN_DAILY</v>
      </c>
      <c r="J4426">
        <f t="shared" ca="1" si="973"/>
        <v>40</v>
      </c>
      <c r="K4426">
        <f t="shared" si="974"/>
        <v>2020</v>
      </c>
      <c r="L4426">
        <f t="shared" si="980"/>
        <v>2025</v>
      </c>
      <c r="M4426" t="str">
        <f t="shared" si="975"/>
        <v>2020_2025</v>
      </c>
      <c r="N4426">
        <f t="shared" si="976"/>
        <v>2040</v>
      </c>
      <c r="O4426">
        <f t="shared" si="977"/>
        <v>2045</v>
      </c>
      <c r="P4426" t="str">
        <f t="shared" si="978"/>
        <v>2040_2045</v>
      </c>
      <c r="Q4426">
        <f t="shared" si="981"/>
        <v>0</v>
      </c>
      <c r="R4426">
        <f t="shared" si="982"/>
        <v>0</v>
      </c>
      <c r="S4426">
        <f t="shared" ca="1" si="983"/>
        <v>1</v>
      </c>
      <c r="U4426" t="str">
        <f t="shared" ca="1" si="984"/>
        <v xml:space="preserve"> </v>
      </c>
      <c r="V4426" t="str">
        <f t="shared" ca="1" si="985"/>
        <v>let cannot_decomm [$2020_2025$ , $2040_2045$ , $TS_DHN_DAILY$] := 1;</v>
      </c>
    </row>
    <row r="4427" spans="8:22" outlineLevel="1" x14ac:dyDescent="0.25">
      <c r="H4427">
        <f t="shared" si="972"/>
        <v>94</v>
      </c>
      <c r="I4427" t="str">
        <f t="shared" ca="1" si="979"/>
        <v>TS_DHN_DAILY</v>
      </c>
      <c r="J4427">
        <f t="shared" ca="1" si="973"/>
        <v>40</v>
      </c>
      <c r="K4427">
        <f t="shared" si="974"/>
        <v>2020</v>
      </c>
      <c r="L4427">
        <f t="shared" si="980"/>
        <v>2025</v>
      </c>
      <c r="M4427" t="str">
        <f t="shared" si="975"/>
        <v>2020_2025</v>
      </c>
      <c r="N4427">
        <f t="shared" si="976"/>
        <v>2045</v>
      </c>
      <c r="O4427">
        <f t="shared" si="977"/>
        <v>2050</v>
      </c>
      <c r="P4427" t="str">
        <f t="shared" si="978"/>
        <v>2045_2050</v>
      </c>
      <c r="Q4427">
        <f t="shared" si="981"/>
        <v>0</v>
      </c>
      <c r="R4427">
        <f t="shared" si="982"/>
        <v>0</v>
      </c>
      <c r="S4427">
        <f t="shared" ca="1" si="983"/>
        <v>1</v>
      </c>
      <c r="U4427" t="str">
        <f t="shared" ca="1" si="984"/>
        <v xml:space="preserve"> </v>
      </c>
      <c r="V4427" t="str">
        <f t="shared" ca="1" si="985"/>
        <v>let cannot_decomm [$2020_2025$ , $2045_2050$ , $TS_DHN_DAILY$] := 1;</v>
      </c>
    </row>
    <row r="4428" spans="8:22" outlineLevel="1" x14ac:dyDescent="0.25">
      <c r="H4428">
        <f t="shared" si="972"/>
        <v>94</v>
      </c>
      <c r="I4428" t="str">
        <f t="shared" ca="1" si="979"/>
        <v>TS_DHN_DAILY</v>
      </c>
      <c r="J4428">
        <f t="shared" ca="1" si="973"/>
        <v>40</v>
      </c>
      <c r="K4428">
        <f t="shared" si="974"/>
        <v>2025</v>
      </c>
      <c r="L4428">
        <f t="shared" si="980"/>
        <v>2030</v>
      </c>
      <c r="M4428" t="str">
        <f t="shared" si="975"/>
        <v>2025_2030</v>
      </c>
      <c r="N4428">
        <f t="shared" si="976"/>
        <v>2015</v>
      </c>
      <c r="O4428">
        <f t="shared" si="977"/>
        <v>2020</v>
      </c>
      <c r="P4428" t="str">
        <f t="shared" si="978"/>
        <v>2015_2020</v>
      </c>
      <c r="Q4428">
        <f t="shared" si="981"/>
        <v>0</v>
      </c>
      <c r="R4428">
        <f t="shared" si="982"/>
        <v>1</v>
      </c>
      <c r="S4428">
        <f t="shared" ca="1" si="983"/>
        <v>1</v>
      </c>
      <c r="U4428" t="str">
        <f t="shared" ca="1" si="984"/>
        <v>#</v>
      </c>
      <c r="V4428" t="str">
        <f t="shared" ca="1" si="985"/>
        <v>let cannot_decomm [$2025_2030$ , $2015_2020$ , $TS_DHN_DAILY$] := 1;</v>
      </c>
    </row>
    <row r="4429" spans="8:22" outlineLevel="1" x14ac:dyDescent="0.25">
      <c r="H4429">
        <f t="shared" si="972"/>
        <v>94</v>
      </c>
      <c r="I4429" t="str">
        <f t="shared" ca="1" si="979"/>
        <v>TS_DHN_DAILY</v>
      </c>
      <c r="J4429">
        <f t="shared" ca="1" si="973"/>
        <v>40</v>
      </c>
      <c r="K4429">
        <f t="shared" si="974"/>
        <v>2025</v>
      </c>
      <c r="L4429">
        <f t="shared" si="980"/>
        <v>2030</v>
      </c>
      <c r="M4429" t="str">
        <f t="shared" si="975"/>
        <v>2025_2030</v>
      </c>
      <c r="N4429">
        <f t="shared" si="976"/>
        <v>2020</v>
      </c>
      <c r="O4429">
        <f t="shared" si="977"/>
        <v>2025</v>
      </c>
      <c r="P4429" t="str">
        <f t="shared" si="978"/>
        <v>2020_2025</v>
      </c>
      <c r="Q4429">
        <f t="shared" si="981"/>
        <v>0</v>
      </c>
      <c r="R4429">
        <f t="shared" si="982"/>
        <v>1</v>
      </c>
      <c r="S4429">
        <f t="shared" ca="1" si="983"/>
        <v>1</v>
      </c>
      <c r="U4429" t="str">
        <f t="shared" ca="1" si="984"/>
        <v>#</v>
      </c>
      <c r="V4429" t="str">
        <f t="shared" ca="1" si="985"/>
        <v>let cannot_decomm [$2025_2030$ , $2020_2025$ , $TS_DHN_DAILY$] := 1;</v>
      </c>
    </row>
    <row r="4430" spans="8:22" outlineLevel="1" x14ac:dyDescent="0.25">
      <c r="H4430">
        <f t="shared" si="972"/>
        <v>94</v>
      </c>
      <c r="I4430" t="str">
        <f t="shared" ca="1" si="979"/>
        <v>TS_DHN_DAILY</v>
      </c>
      <c r="J4430">
        <f t="shared" ca="1" si="973"/>
        <v>40</v>
      </c>
      <c r="K4430">
        <f t="shared" si="974"/>
        <v>2025</v>
      </c>
      <c r="L4430">
        <f t="shared" si="980"/>
        <v>2030</v>
      </c>
      <c r="M4430" t="str">
        <f t="shared" si="975"/>
        <v>2025_2030</v>
      </c>
      <c r="N4430">
        <f t="shared" si="976"/>
        <v>2025</v>
      </c>
      <c r="O4430">
        <f t="shared" si="977"/>
        <v>2030</v>
      </c>
      <c r="P4430" t="str">
        <f t="shared" si="978"/>
        <v>2025_2030</v>
      </c>
      <c r="Q4430">
        <f t="shared" si="981"/>
        <v>0</v>
      </c>
      <c r="R4430">
        <f t="shared" si="982"/>
        <v>0</v>
      </c>
      <c r="S4430">
        <f t="shared" ca="1" si="983"/>
        <v>1</v>
      </c>
      <c r="U4430" t="str">
        <f t="shared" ca="1" si="984"/>
        <v xml:space="preserve"> </v>
      </c>
      <c r="V4430" t="str">
        <f t="shared" ca="1" si="985"/>
        <v>let cannot_decomm [$2025_2030$ , $2025_2030$ , $TS_DHN_DAILY$] := 1;</v>
      </c>
    </row>
    <row r="4431" spans="8:22" outlineLevel="1" x14ac:dyDescent="0.25">
      <c r="H4431">
        <f t="shared" si="972"/>
        <v>94</v>
      </c>
      <c r="I4431" t="str">
        <f t="shared" ca="1" si="979"/>
        <v>TS_DHN_DAILY</v>
      </c>
      <c r="J4431">
        <f t="shared" ca="1" si="973"/>
        <v>40</v>
      </c>
      <c r="K4431">
        <f t="shared" si="974"/>
        <v>2025</v>
      </c>
      <c r="L4431">
        <f t="shared" si="980"/>
        <v>2030</v>
      </c>
      <c r="M4431" t="str">
        <f t="shared" si="975"/>
        <v>2025_2030</v>
      </c>
      <c r="N4431">
        <f t="shared" si="976"/>
        <v>2030</v>
      </c>
      <c r="O4431">
        <f t="shared" si="977"/>
        <v>2035</v>
      </c>
      <c r="P4431" t="str">
        <f t="shared" si="978"/>
        <v>2030_2035</v>
      </c>
      <c r="Q4431">
        <f t="shared" si="981"/>
        <v>0</v>
      </c>
      <c r="R4431">
        <f t="shared" si="982"/>
        <v>0</v>
      </c>
      <c r="S4431">
        <f t="shared" ca="1" si="983"/>
        <v>1</v>
      </c>
      <c r="U4431" t="str">
        <f t="shared" ca="1" si="984"/>
        <v xml:space="preserve"> </v>
      </c>
      <c r="V4431" t="str">
        <f t="shared" ca="1" si="985"/>
        <v>let cannot_decomm [$2025_2030$ , $2030_2035$ , $TS_DHN_DAILY$] := 1;</v>
      </c>
    </row>
    <row r="4432" spans="8:22" outlineLevel="1" x14ac:dyDescent="0.25">
      <c r="H4432">
        <f t="shared" si="972"/>
        <v>94</v>
      </c>
      <c r="I4432" t="str">
        <f t="shared" ca="1" si="979"/>
        <v>TS_DHN_DAILY</v>
      </c>
      <c r="J4432">
        <f t="shared" ca="1" si="973"/>
        <v>40</v>
      </c>
      <c r="K4432">
        <f t="shared" si="974"/>
        <v>2025</v>
      </c>
      <c r="L4432">
        <f t="shared" si="980"/>
        <v>2030</v>
      </c>
      <c r="M4432" t="str">
        <f t="shared" si="975"/>
        <v>2025_2030</v>
      </c>
      <c r="N4432">
        <f t="shared" si="976"/>
        <v>2035</v>
      </c>
      <c r="O4432">
        <f t="shared" si="977"/>
        <v>2040</v>
      </c>
      <c r="P4432" t="str">
        <f t="shared" si="978"/>
        <v>2035_2040</v>
      </c>
      <c r="Q4432">
        <f t="shared" si="981"/>
        <v>0</v>
      </c>
      <c r="R4432">
        <f t="shared" si="982"/>
        <v>0</v>
      </c>
      <c r="S4432">
        <f t="shared" ca="1" si="983"/>
        <v>1</v>
      </c>
      <c r="U4432" t="str">
        <f t="shared" ca="1" si="984"/>
        <v xml:space="preserve"> </v>
      </c>
      <c r="V4432" t="str">
        <f t="shared" ca="1" si="985"/>
        <v>let cannot_decomm [$2025_2030$ , $2035_2040$ , $TS_DHN_DAILY$] := 1;</v>
      </c>
    </row>
    <row r="4433" spans="8:22" outlineLevel="1" x14ac:dyDescent="0.25">
      <c r="H4433">
        <f t="shared" si="972"/>
        <v>94</v>
      </c>
      <c r="I4433" t="str">
        <f t="shared" ca="1" si="979"/>
        <v>TS_DHN_DAILY</v>
      </c>
      <c r="J4433">
        <f t="shared" ca="1" si="973"/>
        <v>40</v>
      </c>
      <c r="K4433">
        <f t="shared" si="974"/>
        <v>2025</v>
      </c>
      <c r="L4433">
        <f t="shared" si="980"/>
        <v>2030</v>
      </c>
      <c r="M4433" t="str">
        <f t="shared" si="975"/>
        <v>2025_2030</v>
      </c>
      <c r="N4433">
        <f t="shared" si="976"/>
        <v>2040</v>
      </c>
      <c r="O4433">
        <f t="shared" si="977"/>
        <v>2045</v>
      </c>
      <c r="P4433" t="str">
        <f t="shared" si="978"/>
        <v>2040_2045</v>
      </c>
      <c r="Q4433">
        <f t="shared" si="981"/>
        <v>0</v>
      </c>
      <c r="R4433">
        <f t="shared" si="982"/>
        <v>0</v>
      </c>
      <c r="S4433">
        <f t="shared" ca="1" si="983"/>
        <v>1</v>
      </c>
      <c r="U4433" t="str">
        <f t="shared" ca="1" si="984"/>
        <v xml:space="preserve"> </v>
      </c>
      <c r="V4433" t="str">
        <f t="shared" ca="1" si="985"/>
        <v>let cannot_decomm [$2025_2030$ , $2040_2045$ , $TS_DHN_DAILY$] := 1;</v>
      </c>
    </row>
    <row r="4434" spans="8:22" outlineLevel="1" x14ac:dyDescent="0.25">
      <c r="H4434">
        <f t="shared" si="972"/>
        <v>94</v>
      </c>
      <c r="I4434" t="str">
        <f t="shared" ca="1" si="979"/>
        <v>TS_DHN_DAILY</v>
      </c>
      <c r="J4434">
        <f t="shared" ca="1" si="973"/>
        <v>40</v>
      </c>
      <c r="K4434">
        <f t="shared" si="974"/>
        <v>2025</v>
      </c>
      <c r="L4434">
        <f t="shared" si="980"/>
        <v>2030</v>
      </c>
      <c r="M4434" t="str">
        <f t="shared" si="975"/>
        <v>2025_2030</v>
      </c>
      <c r="N4434">
        <f t="shared" si="976"/>
        <v>2045</v>
      </c>
      <c r="O4434">
        <f t="shared" si="977"/>
        <v>2050</v>
      </c>
      <c r="P4434" t="str">
        <f t="shared" si="978"/>
        <v>2045_2050</v>
      </c>
      <c r="Q4434">
        <f t="shared" si="981"/>
        <v>0</v>
      </c>
      <c r="R4434">
        <f t="shared" si="982"/>
        <v>0</v>
      </c>
      <c r="S4434">
        <f t="shared" ca="1" si="983"/>
        <v>1</v>
      </c>
      <c r="U4434" t="str">
        <f t="shared" ca="1" si="984"/>
        <v xml:space="preserve"> </v>
      </c>
      <c r="V4434" t="str">
        <f t="shared" ca="1" si="985"/>
        <v>let cannot_decomm [$2025_2030$ , $2045_2050$ , $TS_DHN_DAILY$] := 1;</v>
      </c>
    </row>
    <row r="4435" spans="8:22" outlineLevel="1" x14ac:dyDescent="0.25">
      <c r="H4435">
        <f t="shared" si="972"/>
        <v>94</v>
      </c>
      <c r="I4435" t="str">
        <f t="shared" ca="1" si="979"/>
        <v>TS_DHN_DAILY</v>
      </c>
      <c r="J4435">
        <f t="shared" ca="1" si="973"/>
        <v>40</v>
      </c>
      <c r="K4435">
        <f t="shared" si="974"/>
        <v>2030</v>
      </c>
      <c r="L4435">
        <f t="shared" si="980"/>
        <v>2035</v>
      </c>
      <c r="M4435" t="str">
        <f t="shared" si="975"/>
        <v>2030_2035</v>
      </c>
      <c r="N4435">
        <f t="shared" si="976"/>
        <v>2015</v>
      </c>
      <c r="O4435">
        <f t="shared" si="977"/>
        <v>2020</v>
      </c>
      <c r="P4435" t="str">
        <f t="shared" si="978"/>
        <v>2015_2020</v>
      </c>
      <c r="Q4435">
        <f t="shared" si="981"/>
        <v>0</v>
      </c>
      <c r="R4435">
        <f t="shared" si="982"/>
        <v>1</v>
      </c>
      <c r="S4435">
        <f t="shared" ca="1" si="983"/>
        <v>1</v>
      </c>
      <c r="U4435" t="str">
        <f t="shared" ca="1" si="984"/>
        <v>#</v>
      </c>
      <c r="V4435" t="str">
        <f t="shared" ca="1" si="985"/>
        <v>let cannot_decomm [$2030_2035$ , $2015_2020$ , $TS_DHN_DAILY$] := 1;</v>
      </c>
    </row>
    <row r="4436" spans="8:22" outlineLevel="1" x14ac:dyDescent="0.25">
      <c r="H4436">
        <f t="shared" si="972"/>
        <v>94</v>
      </c>
      <c r="I4436" t="str">
        <f t="shared" ca="1" si="979"/>
        <v>TS_DHN_DAILY</v>
      </c>
      <c r="J4436">
        <f t="shared" ca="1" si="973"/>
        <v>40</v>
      </c>
      <c r="K4436">
        <f t="shared" si="974"/>
        <v>2030</v>
      </c>
      <c r="L4436">
        <f t="shared" si="980"/>
        <v>2035</v>
      </c>
      <c r="M4436" t="str">
        <f t="shared" si="975"/>
        <v>2030_2035</v>
      </c>
      <c r="N4436">
        <f t="shared" si="976"/>
        <v>2020</v>
      </c>
      <c r="O4436">
        <f t="shared" si="977"/>
        <v>2025</v>
      </c>
      <c r="P4436" t="str">
        <f t="shared" si="978"/>
        <v>2020_2025</v>
      </c>
      <c r="Q4436">
        <f t="shared" si="981"/>
        <v>0</v>
      </c>
      <c r="R4436">
        <f t="shared" si="982"/>
        <v>1</v>
      </c>
      <c r="S4436">
        <f t="shared" ca="1" si="983"/>
        <v>1</v>
      </c>
      <c r="U4436" t="str">
        <f t="shared" ca="1" si="984"/>
        <v>#</v>
      </c>
      <c r="V4436" t="str">
        <f t="shared" ca="1" si="985"/>
        <v>let cannot_decomm [$2030_2035$ , $2020_2025$ , $TS_DHN_DAILY$] := 1;</v>
      </c>
    </row>
    <row r="4437" spans="8:22" outlineLevel="1" x14ac:dyDescent="0.25">
      <c r="H4437">
        <f t="shared" si="972"/>
        <v>94</v>
      </c>
      <c r="I4437" t="str">
        <f t="shared" ca="1" si="979"/>
        <v>TS_DHN_DAILY</v>
      </c>
      <c r="J4437">
        <f t="shared" ca="1" si="973"/>
        <v>40</v>
      </c>
      <c r="K4437">
        <f t="shared" si="974"/>
        <v>2030</v>
      </c>
      <c r="L4437">
        <f t="shared" si="980"/>
        <v>2035</v>
      </c>
      <c r="M4437" t="str">
        <f t="shared" si="975"/>
        <v>2030_2035</v>
      </c>
      <c r="N4437">
        <f t="shared" si="976"/>
        <v>2025</v>
      </c>
      <c r="O4437">
        <f t="shared" si="977"/>
        <v>2030</v>
      </c>
      <c r="P4437" t="str">
        <f t="shared" si="978"/>
        <v>2025_2030</v>
      </c>
      <c r="Q4437">
        <f t="shared" si="981"/>
        <v>0</v>
      </c>
      <c r="R4437">
        <f t="shared" si="982"/>
        <v>1</v>
      </c>
      <c r="S4437">
        <f t="shared" ca="1" si="983"/>
        <v>1</v>
      </c>
      <c r="U4437" t="str">
        <f t="shared" ca="1" si="984"/>
        <v>#</v>
      </c>
      <c r="V4437" t="str">
        <f t="shared" ca="1" si="985"/>
        <v>let cannot_decomm [$2030_2035$ , $2025_2030$ , $TS_DHN_DAILY$] := 1;</v>
      </c>
    </row>
    <row r="4438" spans="8:22" outlineLevel="1" x14ac:dyDescent="0.25">
      <c r="H4438">
        <f t="shared" si="972"/>
        <v>94</v>
      </c>
      <c r="I4438" t="str">
        <f t="shared" ca="1" si="979"/>
        <v>TS_DHN_DAILY</v>
      </c>
      <c r="J4438">
        <f t="shared" ca="1" si="973"/>
        <v>40</v>
      </c>
      <c r="K4438">
        <f t="shared" si="974"/>
        <v>2030</v>
      </c>
      <c r="L4438">
        <f t="shared" si="980"/>
        <v>2035</v>
      </c>
      <c r="M4438" t="str">
        <f t="shared" si="975"/>
        <v>2030_2035</v>
      </c>
      <c r="N4438">
        <f t="shared" si="976"/>
        <v>2030</v>
      </c>
      <c r="O4438">
        <f t="shared" si="977"/>
        <v>2035</v>
      </c>
      <c r="P4438" t="str">
        <f t="shared" si="978"/>
        <v>2030_2035</v>
      </c>
      <c r="Q4438">
        <f t="shared" si="981"/>
        <v>0</v>
      </c>
      <c r="R4438">
        <f t="shared" si="982"/>
        <v>0</v>
      </c>
      <c r="S4438">
        <f t="shared" ca="1" si="983"/>
        <v>1</v>
      </c>
      <c r="U4438" t="str">
        <f t="shared" ca="1" si="984"/>
        <v xml:space="preserve"> </v>
      </c>
      <c r="V4438" t="str">
        <f t="shared" ca="1" si="985"/>
        <v>let cannot_decomm [$2030_2035$ , $2030_2035$ , $TS_DHN_DAILY$] := 1;</v>
      </c>
    </row>
    <row r="4439" spans="8:22" outlineLevel="1" x14ac:dyDescent="0.25">
      <c r="H4439">
        <f t="shared" si="972"/>
        <v>94</v>
      </c>
      <c r="I4439" t="str">
        <f t="shared" ca="1" si="979"/>
        <v>TS_DHN_DAILY</v>
      </c>
      <c r="J4439">
        <f t="shared" ca="1" si="973"/>
        <v>40</v>
      </c>
      <c r="K4439">
        <f t="shared" si="974"/>
        <v>2030</v>
      </c>
      <c r="L4439">
        <f t="shared" si="980"/>
        <v>2035</v>
      </c>
      <c r="M4439" t="str">
        <f t="shared" si="975"/>
        <v>2030_2035</v>
      </c>
      <c r="N4439">
        <f t="shared" si="976"/>
        <v>2035</v>
      </c>
      <c r="O4439">
        <f t="shared" si="977"/>
        <v>2040</v>
      </c>
      <c r="P4439" t="str">
        <f t="shared" si="978"/>
        <v>2035_2040</v>
      </c>
      <c r="Q4439">
        <f t="shared" si="981"/>
        <v>0</v>
      </c>
      <c r="R4439">
        <f t="shared" si="982"/>
        <v>0</v>
      </c>
      <c r="S4439">
        <f t="shared" ca="1" si="983"/>
        <v>1</v>
      </c>
      <c r="U4439" t="str">
        <f t="shared" ca="1" si="984"/>
        <v xml:space="preserve"> </v>
      </c>
      <c r="V4439" t="str">
        <f t="shared" ca="1" si="985"/>
        <v>let cannot_decomm [$2030_2035$ , $2035_2040$ , $TS_DHN_DAILY$] := 1;</v>
      </c>
    </row>
    <row r="4440" spans="8:22" outlineLevel="1" x14ac:dyDescent="0.25">
      <c r="H4440">
        <f t="shared" si="972"/>
        <v>94</v>
      </c>
      <c r="I4440" t="str">
        <f t="shared" ca="1" si="979"/>
        <v>TS_DHN_DAILY</v>
      </c>
      <c r="J4440">
        <f t="shared" ca="1" si="973"/>
        <v>40</v>
      </c>
      <c r="K4440">
        <f t="shared" si="974"/>
        <v>2030</v>
      </c>
      <c r="L4440">
        <f t="shared" si="980"/>
        <v>2035</v>
      </c>
      <c r="M4440" t="str">
        <f t="shared" si="975"/>
        <v>2030_2035</v>
      </c>
      <c r="N4440">
        <f t="shared" si="976"/>
        <v>2040</v>
      </c>
      <c r="O4440">
        <f t="shared" si="977"/>
        <v>2045</v>
      </c>
      <c r="P4440" t="str">
        <f t="shared" si="978"/>
        <v>2040_2045</v>
      </c>
      <c r="Q4440">
        <f t="shared" si="981"/>
        <v>0</v>
      </c>
      <c r="R4440">
        <f t="shared" si="982"/>
        <v>0</v>
      </c>
      <c r="S4440">
        <f t="shared" ca="1" si="983"/>
        <v>1</v>
      </c>
      <c r="U4440" t="str">
        <f t="shared" ca="1" si="984"/>
        <v xml:space="preserve"> </v>
      </c>
      <c r="V4440" t="str">
        <f t="shared" ca="1" si="985"/>
        <v>let cannot_decomm [$2030_2035$ , $2040_2045$ , $TS_DHN_DAILY$] := 1;</v>
      </c>
    </row>
    <row r="4441" spans="8:22" outlineLevel="1" x14ac:dyDescent="0.25">
      <c r="H4441">
        <f t="shared" si="972"/>
        <v>94</v>
      </c>
      <c r="I4441" t="str">
        <f t="shared" ca="1" si="979"/>
        <v>TS_DHN_DAILY</v>
      </c>
      <c r="J4441">
        <f t="shared" ca="1" si="973"/>
        <v>40</v>
      </c>
      <c r="K4441">
        <f t="shared" si="974"/>
        <v>2030</v>
      </c>
      <c r="L4441">
        <f t="shared" si="980"/>
        <v>2035</v>
      </c>
      <c r="M4441" t="str">
        <f t="shared" si="975"/>
        <v>2030_2035</v>
      </c>
      <c r="N4441">
        <f t="shared" si="976"/>
        <v>2045</v>
      </c>
      <c r="O4441">
        <f t="shared" si="977"/>
        <v>2050</v>
      </c>
      <c r="P4441" t="str">
        <f t="shared" si="978"/>
        <v>2045_2050</v>
      </c>
      <c r="Q4441">
        <f t="shared" si="981"/>
        <v>0</v>
      </c>
      <c r="R4441">
        <f t="shared" si="982"/>
        <v>0</v>
      </c>
      <c r="S4441">
        <f t="shared" ca="1" si="983"/>
        <v>1</v>
      </c>
      <c r="U4441" t="str">
        <f t="shared" ca="1" si="984"/>
        <v xml:space="preserve"> </v>
      </c>
      <c r="V4441" t="str">
        <f t="shared" ca="1" si="985"/>
        <v>let cannot_decomm [$2030_2035$ , $2045_2050$ , $TS_DHN_DAILY$] := 1;</v>
      </c>
    </row>
    <row r="4442" spans="8:22" outlineLevel="1" x14ac:dyDescent="0.25">
      <c r="H4442">
        <f t="shared" si="972"/>
        <v>94</v>
      </c>
      <c r="I4442" t="str">
        <f t="shared" ca="1" si="979"/>
        <v>TS_DHN_DAILY</v>
      </c>
      <c r="J4442">
        <f t="shared" ca="1" si="973"/>
        <v>40</v>
      </c>
      <c r="K4442">
        <f t="shared" si="974"/>
        <v>2035</v>
      </c>
      <c r="L4442">
        <f t="shared" si="980"/>
        <v>2040</v>
      </c>
      <c r="M4442" t="str">
        <f t="shared" si="975"/>
        <v>2035_2040</v>
      </c>
      <c r="N4442">
        <f t="shared" si="976"/>
        <v>2015</v>
      </c>
      <c r="O4442">
        <f t="shared" si="977"/>
        <v>2020</v>
      </c>
      <c r="P4442" t="str">
        <f t="shared" si="978"/>
        <v>2015_2020</v>
      </c>
      <c r="Q4442">
        <f t="shared" si="981"/>
        <v>0</v>
      </c>
      <c r="R4442">
        <f t="shared" si="982"/>
        <v>1</v>
      </c>
      <c r="S4442">
        <f t="shared" ca="1" si="983"/>
        <v>1</v>
      </c>
      <c r="U4442" t="str">
        <f t="shared" ca="1" si="984"/>
        <v>#</v>
      </c>
      <c r="V4442" t="str">
        <f t="shared" ca="1" si="985"/>
        <v>let cannot_decomm [$2035_2040$ , $2015_2020$ , $TS_DHN_DAILY$] := 1;</v>
      </c>
    </row>
    <row r="4443" spans="8:22" outlineLevel="1" x14ac:dyDescent="0.25">
      <c r="H4443">
        <f t="shared" si="972"/>
        <v>94</v>
      </c>
      <c r="I4443" t="str">
        <f t="shared" ca="1" si="979"/>
        <v>TS_DHN_DAILY</v>
      </c>
      <c r="J4443">
        <f t="shared" ca="1" si="973"/>
        <v>40</v>
      </c>
      <c r="K4443">
        <f t="shared" si="974"/>
        <v>2035</v>
      </c>
      <c r="L4443">
        <f t="shared" si="980"/>
        <v>2040</v>
      </c>
      <c r="M4443" t="str">
        <f t="shared" si="975"/>
        <v>2035_2040</v>
      </c>
      <c r="N4443">
        <f t="shared" si="976"/>
        <v>2020</v>
      </c>
      <c r="O4443">
        <f t="shared" si="977"/>
        <v>2025</v>
      </c>
      <c r="P4443" t="str">
        <f t="shared" si="978"/>
        <v>2020_2025</v>
      </c>
      <c r="Q4443">
        <f t="shared" si="981"/>
        <v>0</v>
      </c>
      <c r="R4443">
        <f t="shared" si="982"/>
        <v>1</v>
      </c>
      <c r="S4443">
        <f t="shared" ca="1" si="983"/>
        <v>1</v>
      </c>
      <c r="U4443" t="str">
        <f t="shared" ca="1" si="984"/>
        <v>#</v>
      </c>
      <c r="V4443" t="str">
        <f t="shared" ca="1" si="985"/>
        <v>let cannot_decomm [$2035_2040$ , $2020_2025$ , $TS_DHN_DAILY$] := 1;</v>
      </c>
    </row>
    <row r="4444" spans="8:22" outlineLevel="1" x14ac:dyDescent="0.25">
      <c r="H4444">
        <f t="shared" si="972"/>
        <v>94</v>
      </c>
      <c r="I4444" t="str">
        <f t="shared" ca="1" si="979"/>
        <v>TS_DHN_DAILY</v>
      </c>
      <c r="J4444">
        <f t="shared" ca="1" si="973"/>
        <v>40</v>
      </c>
      <c r="K4444">
        <f t="shared" si="974"/>
        <v>2035</v>
      </c>
      <c r="L4444">
        <f t="shared" si="980"/>
        <v>2040</v>
      </c>
      <c r="M4444" t="str">
        <f t="shared" si="975"/>
        <v>2035_2040</v>
      </c>
      <c r="N4444">
        <f t="shared" si="976"/>
        <v>2025</v>
      </c>
      <c r="O4444">
        <f t="shared" si="977"/>
        <v>2030</v>
      </c>
      <c r="P4444" t="str">
        <f t="shared" si="978"/>
        <v>2025_2030</v>
      </c>
      <c r="Q4444">
        <f t="shared" si="981"/>
        <v>0</v>
      </c>
      <c r="R4444">
        <f t="shared" si="982"/>
        <v>1</v>
      </c>
      <c r="S4444">
        <f t="shared" ca="1" si="983"/>
        <v>1</v>
      </c>
      <c r="U4444" t="str">
        <f t="shared" ca="1" si="984"/>
        <v>#</v>
      </c>
      <c r="V4444" t="str">
        <f t="shared" ca="1" si="985"/>
        <v>let cannot_decomm [$2035_2040$ , $2025_2030$ , $TS_DHN_DAILY$] := 1;</v>
      </c>
    </row>
    <row r="4445" spans="8:22" outlineLevel="1" x14ac:dyDescent="0.25">
      <c r="H4445">
        <f t="shared" ref="H4445:H4508" si="986">(FLOOR((ROW(A4445)-4)/49,1))+4</f>
        <v>94</v>
      </c>
      <c r="I4445" t="str">
        <f t="shared" ca="1" si="979"/>
        <v>TS_DHN_DAILY</v>
      </c>
      <c r="J4445">
        <f t="shared" ref="J4445:J4508" ca="1" si="987">INDIRECT("C"&amp;H4445)</f>
        <v>40</v>
      </c>
      <c r="K4445">
        <f t="shared" ref="K4445:K4508" si="988">2015+MOD(FLOOR((ROW(A4445)-4)/7,1),7)*5</f>
        <v>2035</v>
      </c>
      <c r="L4445">
        <f t="shared" si="980"/>
        <v>2040</v>
      </c>
      <c r="M4445" t="str">
        <f t="shared" ref="M4445:M4508" si="989">K4445&amp;"_"&amp;L4445</f>
        <v>2035_2040</v>
      </c>
      <c r="N4445">
        <f t="shared" ref="N4445:N4508" si="990">2015+MOD(ROW(D4445)-4,7)*5</f>
        <v>2030</v>
      </c>
      <c r="O4445">
        <f t="shared" ref="O4445:O4508" si="991">2020+MOD(ROW(E4445)-4,7)*5</f>
        <v>2035</v>
      </c>
      <c r="P4445" t="str">
        <f t="shared" ref="P4445:P4508" si="992">N4445&amp;"_"&amp;O4445</f>
        <v>2030_2035</v>
      </c>
      <c r="Q4445">
        <f t="shared" si="981"/>
        <v>0</v>
      </c>
      <c r="R4445">
        <f t="shared" si="982"/>
        <v>1</v>
      </c>
      <c r="S4445">
        <f t="shared" ca="1" si="983"/>
        <v>1</v>
      </c>
      <c r="U4445" t="str">
        <f t="shared" ca="1" si="984"/>
        <v>#</v>
      </c>
      <c r="V4445" t="str">
        <f t="shared" ca="1" si="985"/>
        <v>let cannot_decomm [$2035_2040$ , $2030_2035$ , $TS_DHN_DAILY$] := 1;</v>
      </c>
    </row>
    <row r="4446" spans="8:22" outlineLevel="1" x14ac:dyDescent="0.25">
      <c r="H4446">
        <f t="shared" si="986"/>
        <v>94</v>
      </c>
      <c r="I4446" t="str">
        <f t="shared" ca="1" si="979"/>
        <v>TS_DHN_DAILY</v>
      </c>
      <c r="J4446">
        <f t="shared" ca="1" si="987"/>
        <v>40</v>
      </c>
      <c r="K4446">
        <f t="shared" si="988"/>
        <v>2035</v>
      </c>
      <c r="L4446">
        <f t="shared" si="980"/>
        <v>2040</v>
      </c>
      <c r="M4446" t="str">
        <f t="shared" si="989"/>
        <v>2035_2040</v>
      </c>
      <c r="N4446">
        <f t="shared" si="990"/>
        <v>2035</v>
      </c>
      <c r="O4446">
        <f t="shared" si="991"/>
        <v>2040</v>
      </c>
      <c r="P4446" t="str">
        <f t="shared" si="992"/>
        <v>2035_2040</v>
      </c>
      <c r="Q4446">
        <f t="shared" si="981"/>
        <v>0</v>
      </c>
      <c r="R4446">
        <f t="shared" si="982"/>
        <v>0</v>
      </c>
      <c r="S4446">
        <f t="shared" ca="1" si="983"/>
        <v>1</v>
      </c>
      <c r="U4446" t="str">
        <f t="shared" ca="1" si="984"/>
        <v xml:space="preserve"> </v>
      </c>
      <c r="V4446" t="str">
        <f t="shared" ca="1" si="985"/>
        <v>let cannot_decomm [$2035_2040$ , $2035_2040$ , $TS_DHN_DAILY$] := 1;</v>
      </c>
    </row>
    <row r="4447" spans="8:22" outlineLevel="1" x14ac:dyDescent="0.25">
      <c r="H4447">
        <f t="shared" si="986"/>
        <v>94</v>
      </c>
      <c r="I4447" t="str">
        <f t="shared" ca="1" si="979"/>
        <v>TS_DHN_DAILY</v>
      </c>
      <c r="J4447">
        <f t="shared" ca="1" si="987"/>
        <v>40</v>
      </c>
      <c r="K4447">
        <f t="shared" si="988"/>
        <v>2035</v>
      </c>
      <c r="L4447">
        <f t="shared" si="980"/>
        <v>2040</v>
      </c>
      <c r="M4447" t="str">
        <f t="shared" si="989"/>
        <v>2035_2040</v>
      </c>
      <c r="N4447">
        <f t="shared" si="990"/>
        <v>2040</v>
      </c>
      <c r="O4447">
        <f t="shared" si="991"/>
        <v>2045</v>
      </c>
      <c r="P4447" t="str">
        <f t="shared" si="992"/>
        <v>2040_2045</v>
      </c>
      <c r="Q4447">
        <f t="shared" si="981"/>
        <v>0</v>
      </c>
      <c r="R4447">
        <f t="shared" si="982"/>
        <v>0</v>
      </c>
      <c r="S4447">
        <f t="shared" ca="1" si="983"/>
        <v>1</v>
      </c>
      <c r="U4447" t="str">
        <f t="shared" ca="1" si="984"/>
        <v xml:space="preserve"> </v>
      </c>
      <c r="V4447" t="str">
        <f t="shared" ca="1" si="985"/>
        <v>let cannot_decomm [$2035_2040$ , $2040_2045$ , $TS_DHN_DAILY$] := 1;</v>
      </c>
    </row>
    <row r="4448" spans="8:22" outlineLevel="1" x14ac:dyDescent="0.25">
      <c r="H4448">
        <f t="shared" si="986"/>
        <v>94</v>
      </c>
      <c r="I4448" t="str">
        <f t="shared" ca="1" si="979"/>
        <v>TS_DHN_DAILY</v>
      </c>
      <c r="J4448">
        <f t="shared" ca="1" si="987"/>
        <v>40</v>
      </c>
      <c r="K4448">
        <f t="shared" si="988"/>
        <v>2035</v>
      </c>
      <c r="L4448">
        <f t="shared" si="980"/>
        <v>2040</v>
      </c>
      <c r="M4448" t="str">
        <f t="shared" si="989"/>
        <v>2035_2040</v>
      </c>
      <c r="N4448">
        <f t="shared" si="990"/>
        <v>2045</v>
      </c>
      <c r="O4448">
        <f t="shared" si="991"/>
        <v>2050</v>
      </c>
      <c r="P4448" t="str">
        <f t="shared" si="992"/>
        <v>2045_2050</v>
      </c>
      <c r="Q4448">
        <f t="shared" si="981"/>
        <v>0</v>
      </c>
      <c r="R4448">
        <f t="shared" si="982"/>
        <v>0</v>
      </c>
      <c r="S4448">
        <f t="shared" ca="1" si="983"/>
        <v>1</v>
      </c>
      <c r="U4448" t="str">
        <f t="shared" ca="1" si="984"/>
        <v xml:space="preserve"> </v>
      </c>
      <c r="V4448" t="str">
        <f t="shared" ca="1" si="985"/>
        <v>let cannot_decomm [$2035_2040$ , $2045_2050$ , $TS_DHN_DAILY$] := 1;</v>
      </c>
    </row>
    <row r="4449" spans="8:22" outlineLevel="1" x14ac:dyDescent="0.25">
      <c r="H4449">
        <f t="shared" si="986"/>
        <v>94</v>
      </c>
      <c r="I4449" t="str">
        <f t="shared" ca="1" si="979"/>
        <v>TS_DHN_DAILY</v>
      </c>
      <c r="J4449">
        <f t="shared" ca="1" si="987"/>
        <v>40</v>
      </c>
      <c r="K4449">
        <f t="shared" si="988"/>
        <v>2040</v>
      </c>
      <c r="L4449">
        <f t="shared" si="980"/>
        <v>2045</v>
      </c>
      <c r="M4449" t="str">
        <f t="shared" si="989"/>
        <v>2040_2045</v>
      </c>
      <c r="N4449">
        <f t="shared" si="990"/>
        <v>2015</v>
      </c>
      <c r="O4449">
        <f t="shared" si="991"/>
        <v>2020</v>
      </c>
      <c r="P4449" t="str">
        <f t="shared" si="992"/>
        <v>2015_2020</v>
      </c>
      <c r="Q4449">
        <f t="shared" si="981"/>
        <v>0</v>
      </c>
      <c r="R4449">
        <f t="shared" si="982"/>
        <v>1</v>
      </c>
      <c r="S4449">
        <f t="shared" ca="1" si="983"/>
        <v>1</v>
      </c>
      <c r="U4449" t="str">
        <f t="shared" ca="1" si="984"/>
        <v>#</v>
      </c>
      <c r="V4449" t="str">
        <f t="shared" ca="1" si="985"/>
        <v>let cannot_decomm [$2040_2045$ , $2015_2020$ , $TS_DHN_DAILY$] := 1;</v>
      </c>
    </row>
    <row r="4450" spans="8:22" outlineLevel="1" x14ac:dyDescent="0.25">
      <c r="H4450">
        <f t="shared" si="986"/>
        <v>94</v>
      </c>
      <c r="I4450" t="str">
        <f t="shared" ca="1" si="979"/>
        <v>TS_DHN_DAILY</v>
      </c>
      <c r="J4450">
        <f t="shared" ca="1" si="987"/>
        <v>40</v>
      </c>
      <c r="K4450">
        <f t="shared" si="988"/>
        <v>2040</v>
      </c>
      <c r="L4450">
        <f t="shared" si="980"/>
        <v>2045</v>
      </c>
      <c r="M4450" t="str">
        <f t="shared" si="989"/>
        <v>2040_2045</v>
      </c>
      <c r="N4450">
        <f t="shared" si="990"/>
        <v>2020</v>
      </c>
      <c r="O4450">
        <f t="shared" si="991"/>
        <v>2025</v>
      </c>
      <c r="P4450" t="str">
        <f t="shared" si="992"/>
        <v>2020_2025</v>
      </c>
      <c r="Q4450">
        <f t="shared" si="981"/>
        <v>0</v>
      </c>
      <c r="R4450">
        <f t="shared" si="982"/>
        <v>1</v>
      </c>
      <c r="S4450">
        <f t="shared" ca="1" si="983"/>
        <v>1</v>
      </c>
      <c r="U4450" t="str">
        <f t="shared" ca="1" si="984"/>
        <v>#</v>
      </c>
      <c r="V4450" t="str">
        <f t="shared" ca="1" si="985"/>
        <v>let cannot_decomm [$2040_2045$ , $2020_2025$ , $TS_DHN_DAILY$] := 1;</v>
      </c>
    </row>
    <row r="4451" spans="8:22" outlineLevel="1" x14ac:dyDescent="0.25">
      <c r="H4451">
        <f t="shared" si="986"/>
        <v>94</v>
      </c>
      <c r="I4451" t="str">
        <f t="shared" ca="1" si="979"/>
        <v>TS_DHN_DAILY</v>
      </c>
      <c r="J4451">
        <f t="shared" ca="1" si="987"/>
        <v>40</v>
      </c>
      <c r="K4451">
        <f t="shared" si="988"/>
        <v>2040</v>
      </c>
      <c r="L4451">
        <f t="shared" si="980"/>
        <v>2045</v>
      </c>
      <c r="M4451" t="str">
        <f t="shared" si="989"/>
        <v>2040_2045</v>
      </c>
      <c r="N4451">
        <f t="shared" si="990"/>
        <v>2025</v>
      </c>
      <c r="O4451">
        <f t="shared" si="991"/>
        <v>2030</v>
      </c>
      <c r="P4451" t="str">
        <f t="shared" si="992"/>
        <v>2025_2030</v>
      </c>
      <c r="Q4451">
        <f t="shared" si="981"/>
        <v>0</v>
      </c>
      <c r="R4451">
        <f t="shared" si="982"/>
        <v>1</v>
      </c>
      <c r="S4451">
        <f t="shared" ca="1" si="983"/>
        <v>1</v>
      </c>
      <c r="U4451" t="str">
        <f t="shared" ca="1" si="984"/>
        <v>#</v>
      </c>
      <c r="V4451" t="str">
        <f t="shared" ca="1" si="985"/>
        <v>let cannot_decomm [$2040_2045$ , $2025_2030$ , $TS_DHN_DAILY$] := 1;</v>
      </c>
    </row>
    <row r="4452" spans="8:22" outlineLevel="1" x14ac:dyDescent="0.25">
      <c r="H4452">
        <f t="shared" si="986"/>
        <v>94</v>
      </c>
      <c r="I4452" t="str">
        <f t="shared" ca="1" si="979"/>
        <v>TS_DHN_DAILY</v>
      </c>
      <c r="J4452">
        <f t="shared" ca="1" si="987"/>
        <v>40</v>
      </c>
      <c r="K4452">
        <f t="shared" si="988"/>
        <v>2040</v>
      </c>
      <c r="L4452">
        <f t="shared" si="980"/>
        <v>2045</v>
      </c>
      <c r="M4452" t="str">
        <f t="shared" si="989"/>
        <v>2040_2045</v>
      </c>
      <c r="N4452">
        <f t="shared" si="990"/>
        <v>2030</v>
      </c>
      <c r="O4452">
        <f t="shared" si="991"/>
        <v>2035</v>
      </c>
      <c r="P4452" t="str">
        <f t="shared" si="992"/>
        <v>2030_2035</v>
      </c>
      <c r="Q4452">
        <f t="shared" si="981"/>
        <v>0</v>
      </c>
      <c r="R4452">
        <f t="shared" si="982"/>
        <v>1</v>
      </c>
      <c r="S4452">
        <f t="shared" ca="1" si="983"/>
        <v>1</v>
      </c>
      <c r="U4452" t="str">
        <f t="shared" ca="1" si="984"/>
        <v>#</v>
      </c>
      <c r="V4452" t="str">
        <f t="shared" ca="1" si="985"/>
        <v>let cannot_decomm [$2040_2045$ , $2030_2035$ , $TS_DHN_DAILY$] := 1;</v>
      </c>
    </row>
    <row r="4453" spans="8:22" outlineLevel="1" x14ac:dyDescent="0.25">
      <c r="H4453">
        <f t="shared" si="986"/>
        <v>94</v>
      </c>
      <c r="I4453" t="str">
        <f t="shared" ca="1" si="979"/>
        <v>TS_DHN_DAILY</v>
      </c>
      <c r="J4453">
        <f t="shared" ca="1" si="987"/>
        <v>40</v>
      </c>
      <c r="K4453">
        <f t="shared" si="988"/>
        <v>2040</v>
      </c>
      <c r="L4453">
        <f t="shared" si="980"/>
        <v>2045</v>
      </c>
      <c r="M4453" t="str">
        <f t="shared" si="989"/>
        <v>2040_2045</v>
      </c>
      <c r="N4453">
        <f t="shared" si="990"/>
        <v>2035</v>
      </c>
      <c r="O4453">
        <f t="shared" si="991"/>
        <v>2040</v>
      </c>
      <c r="P4453" t="str">
        <f t="shared" si="992"/>
        <v>2035_2040</v>
      </c>
      <c r="Q4453">
        <f t="shared" si="981"/>
        <v>0</v>
      </c>
      <c r="R4453">
        <f t="shared" si="982"/>
        <v>1</v>
      </c>
      <c r="S4453">
        <f t="shared" ca="1" si="983"/>
        <v>1</v>
      </c>
      <c r="U4453" t="str">
        <f t="shared" ca="1" si="984"/>
        <v>#</v>
      </c>
      <c r="V4453" t="str">
        <f t="shared" ca="1" si="985"/>
        <v>let cannot_decomm [$2040_2045$ , $2035_2040$ , $TS_DHN_DAILY$] := 1;</v>
      </c>
    </row>
    <row r="4454" spans="8:22" outlineLevel="1" x14ac:dyDescent="0.25">
      <c r="H4454">
        <f t="shared" si="986"/>
        <v>94</v>
      </c>
      <c r="I4454" t="str">
        <f t="shared" ca="1" si="979"/>
        <v>TS_DHN_DAILY</v>
      </c>
      <c r="J4454">
        <f t="shared" ca="1" si="987"/>
        <v>40</v>
      </c>
      <c r="K4454">
        <f t="shared" si="988"/>
        <v>2040</v>
      </c>
      <c r="L4454">
        <f t="shared" si="980"/>
        <v>2045</v>
      </c>
      <c r="M4454" t="str">
        <f t="shared" si="989"/>
        <v>2040_2045</v>
      </c>
      <c r="N4454">
        <f t="shared" si="990"/>
        <v>2040</v>
      </c>
      <c r="O4454">
        <f t="shared" si="991"/>
        <v>2045</v>
      </c>
      <c r="P4454" t="str">
        <f t="shared" si="992"/>
        <v>2040_2045</v>
      </c>
      <c r="Q4454">
        <f t="shared" si="981"/>
        <v>0</v>
      </c>
      <c r="R4454">
        <f t="shared" si="982"/>
        <v>0</v>
      </c>
      <c r="S4454">
        <f t="shared" ca="1" si="983"/>
        <v>1</v>
      </c>
      <c r="U4454" t="str">
        <f t="shared" ca="1" si="984"/>
        <v xml:space="preserve"> </v>
      </c>
      <c r="V4454" t="str">
        <f t="shared" ca="1" si="985"/>
        <v>let cannot_decomm [$2040_2045$ , $2040_2045$ , $TS_DHN_DAILY$] := 1;</v>
      </c>
    </row>
    <row r="4455" spans="8:22" outlineLevel="1" x14ac:dyDescent="0.25">
      <c r="H4455">
        <f t="shared" si="986"/>
        <v>94</v>
      </c>
      <c r="I4455" t="str">
        <f t="shared" ca="1" si="979"/>
        <v>TS_DHN_DAILY</v>
      </c>
      <c r="J4455">
        <f t="shared" ca="1" si="987"/>
        <v>40</v>
      </c>
      <c r="K4455">
        <f t="shared" si="988"/>
        <v>2040</v>
      </c>
      <c r="L4455">
        <f t="shared" si="980"/>
        <v>2045</v>
      </c>
      <c r="M4455" t="str">
        <f t="shared" si="989"/>
        <v>2040_2045</v>
      </c>
      <c r="N4455">
        <f t="shared" si="990"/>
        <v>2045</v>
      </c>
      <c r="O4455">
        <f t="shared" si="991"/>
        <v>2050</v>
      </c>
      <c r="P4455" t="str">
        <f t="shared" si="992"/>
        <v>2045_2050</v>
      </c>
      <c r="Q4455">
        <f t="shared" si="981"/>
        <v>0</v>
      </c>
      <c r="R4455">
        <f t="shared" si="982"/>
        <v>0</v>
      </c>
      <c r="S4455">
        <f t="shared" ca="1" si="983"/>
        <v>1</v>
      </c>
      <c r="U4455" t="str">
        <f t="shared" ca="1" si="984"/>
        <v xml:space="preserve"> </v>
      </c>
      <c r="V4455" t="str">
        <f t="shared" ca="1" si="985"/>
        <v>let cannot_decomm [$2040_2045$ , $2045_2050$ , $TS_DHN_DAILY$] := 1;</v>
      </c>
    </row>
    <row r="4456" spans="8:22" outlineLevel="1" x14ac:dyDescent="0.25">
      <c r="H4456">
        <f t="shared" si="986"/>
        <v>94</v>
      </c>
      <c r="I4456" t="str">
        <f t="shared" ca="1" si="979"/>
        <v>TS_DHN_DAILY</v>
      </c>
      <c r="J4456">
        <f t="shared" ca="1" si="987"/>
        <v>40</v>
      </c>
      <c r="K4456">
        <f t="shared" si="988"/>
        <v>2045</v>
      </c>
      <c r="L4456">
        <f t="shared" si="980"/>
        <v>2050</v>
      </c>
      <c r="M4456" t="str">
        <f t="shared" si="989"/>
        <v>2045_2050</v>
      </c>
      <c r="N4456">
        <f t="shared" si="990"/>
        <v>2015</v>
      </c>
      <c r="O4456">
        <f t="shared" si="991"/>
        <v>2020</v>
      </c>
      <c r="P4456" t="str">
        <f t="shared" si="992"/>
        <v>2015_2020</v>
      </c>
      <c r="Q4456">
        <f t="shared" si="981"/>
        <v>0</v>
      </c>
      <c r="R4456">
        <f t="shared" si="982"/>
        <v>1</v>
      </c>
      <c r="S4456">
        <f t="shared" ca="1" si="983"/>
        <v>1</v>
      </c>
      <c r="U4456" t="str">
        <f t="shared" ca="1" si="984"/>
        <v>#</v>
      </c>
      <c r="V4456" t="str">
        <f t="shared" ca="1" si="985"/>
        <v>let cannot_decomm [$2045_2050$ , $2015_2020$ , $TS_DHN_DAILY$] := 1;</v>
      </c>
    </row>
    <row r="4457" spans="8:22" outlineLevel="1" x14ac:dyDescent="0.25">
      <c r="H4457">
        <f t="shared" si="986"/>
        <v>94</v>
      </c>
      <c r="I4457" t="str">
        <f t="shared" ca="1" si="979"/>
        <v>TS_DHN_DAILY</v>
      </c>
      <c r="J4457">
        <f t="shared" ca="1" si="987"/>
        <v>40</v>
      </c>
      <c r="K4457">
        <f t="shared" si="988"/>
        <v>2045</v>
      </c>
      <c r="L4457">
        <f t="shared" si="980"/>
        <v>2050</v>
      </c>
      <c r="M4457" t="str">
        <f t="shared" si="989"/>
        <v>2045_2050</v>
      </c>
      <c r="N4457">
        <f t="shared" si="990"/>
        <v>2020</v>
      </c>
      <c r="O4457">
        <f t="shared" si="991"/>
        <v>2025</v>
      </c>
      <c r="P4457" t="str">
        <f t="shared" si="992"/>
        <v>2020_2025</v>
      </c>
      <c r="Q4457">
        <f t="shared" si="981"/>
        <v>0</v>
      </c>
      <c r="R4457">
        <f t="shared" si="982"/>
        <v>1</v>
      </c>
      <c r="S4457">
        <f t="shared" ca="1" si="983"/>
        <v>1</v>
      </c>
      <c r="U4457" t="str">
        <f t="shared" ca="1" si="984"/>
        <v>#</v>
      </c>
      <c r="V4457" t="str">
        <f t="shared" ca="1" si="985"/>
        <v>let cannot_decomm [$2045_2050$ , $2020_2025$ , $TS_DHN_DAILY$] := 1;</v>
      </c>
    </row>
    <row r="4458" spans="8:22" outlineLevel="1" x14ac:dyDescent="0.25">
      <c r="H4458">
        <f t="shared" si="986"/>
        <v>94</v>
      </c>
      <c r="I4458" t="str">
        <f t="shared" ca="1" si="979"/>
        <v>TS_DHN_DAILY</v>
      </c>
      <c r="J4458">
        <f t="shared" ca="1" si="987"/>
        <v>40</v>
      </c>
      <c r="K4458">
        <f t="shared" si="988"/>
        <v>2045</v>
      </c>
      <c r="L4458">
        <f t="shared" si="980"/>
        <v>2050</v>
      </c>
      <c r="M4458" t="str">
        <f t="shared" si="989"/>
        <v>2045_2050</v>
      </c>
      <c r="N4458">
        <f t="shared" si="990"/>
        <v>2025</v>
      </c>
      <c r="O4458">
        <f t="shared" si="991"/>
        <v>2030</v>
      </c>
      <c r="P4458" t="str">
        <f t="shared" si="992"/>
        <v>2025_2030</v>
      </c>
      <c r="Q4458">
        <f t="shared" si="981"/>
        <v>0</v>
      </c>
      <c r="R4458">
        <f t="shared" si="982"/>
        <v>1</v>
      </c>
      <c r="S4458">
        <f t="shared" ca="1" si="983"/>
        <v>1</v>
      </c>
      <c r="U4458" t="str">
        <f t="shared" ca="1" si="984"/>
        <v>#</v>
      </c>
      <c r="V4458" t="str">
        <f t="shared" ca="1" si="985"/>
        <v>let cannot_decomm [$2045_2050$ , $2025_2030$ , $TS_DHN_DAILY$] := 1;</v>
      </c>
    </row>
    <row r="4459" spans="8:22" outlineLevel="1" x14ac:dyDescent="0.25">
      <c r="H4459">
        <f t="shared" si="986"/>
        <v>94</v>
      </c>
      <c r="I4459" t="str">
        <f t="shared" ca="1" si="979"/>
        <v>TS_DHN_DAILY</v>
      </c>
      <c r="J4459">
        <f t="shared" ca="1" si="987"/>
        <v>40</v>
      </c>
      <c r="K4459">
        <f t="shared" si="988"/>
        <v>2045</v>
      </c>
      <c r="L4459">
        <f t="shared" si="980"/>
        <v>2050</v>
      </c>
      <c r="M4459" t="str">
        <f t="shared" si="989"/>
        <v>2045_2050</v>
      </c>
      <c r="N4459">
        <f t="shared" si="990"/>
        <v>2030</v>
      </c>
      <c r="O4459">
        <f t="shared" si="991"/>
        <v>2035</v>
      </c>
      <c r="P4459" t="str">
        <f t="shared" si="992"/>
        <v>2030_2035</v>
      </c>
      <c r="Q4459">
        <f t="shared" si="981"/>
        <v>0</v>
      </c>
      <c r="R4459">
        <f t="shared" si="982"/>
        <v>1</v>
      </c>
      <c r="S4459">
        <f t="shared" ca="1" si="983"/>
        <v>1</v>
      </c>
      <c r="U4459" t="str">
        <f t="shared" ca="1" si="984"/>
        <v>#</v>
      </c>
      <c r="V4459" t="str">
        <f t="shared" ca="1" si="985"/>
        <v>let cannot_decomm [$2045_2050$ , $2030_2035$ , $TS_DHN_DAILY$] := 1;</v>
      </c>
    </row>
    <row r="4460" spans="8:22" outlineLevel="1" x14ac:dyDescent="0.25">
      <c r="H4460">
        <f t="shared" si="986"/>
        <v>94</v>
      </c>
      <c r="I4460" t="str">
        <f t="shared" ca="1" si="979"/>
        <v>TS_DHN_DAILY</v>
      </c>
      <c r="J4460">
        <f t="shared" ca="1" si="987"/>
        <v>40</v>
      </c>
      <c r="K4460">
        <f t="shared" si="988"/>
        <v>2045</v>
      </c>
      <c r="L4460">
        <f t="shared" si="980"/>
        <v>2050</v>
      </c>
      <c r="M4460" t="str">
        <f t="shared" si="989"/>
        <v>2045_2050</v>
      </c>
      <c r="N4460">
        <f t="shared" si="990"/>
        <v>2035</v>
      </c>
      <c r="O4460">
        <f t="shared" si="991"/>
        <v>2040</v>
      </c>
      <c r="P4460" t="str">
        <f t="shared" si="992"/>
        <v>2035_2040</v>
      </c>
      <c r="Q4460">
        <f t="shared" si="981"/>
        <v>0</v>
      </c>
      <c r="R4460">
        <f t="shared" si="982"/>
        <v>1</v>
      </c>
      <c r="S4460">
        <f t="shared" ca="1" si="983"/>
        <v>1</v>
      </c>
      <c r="U4460" t="str">
        <f t="shared" ca="1" si="984"/>
        <v>#</v>
      </c>
      <c r="V4460" t="str">
        <f t="shared" ca="1" si="985"/>
        <v>let cannot_decomm [$2045_2050$ , $2035_2040$ , $TS_DHN_DAILY$] := 1;</v>
      </c>
    </row>
    <row r="4461" spans="8:22" outlineLevel="1" x14ac:dyDescent="0.25">
      <c r="H4461">
        <f t="shared" si="986"/>
        <v>94</v>
      </c>
      <c r="I4461" t="str">
        <f t="shared" ca="1" si="979"/>
        <v>TS_DHN_DAILY</v>
      </c>
      <c r="J4461">
        <f t="shared" ca="1" si="987"/>
        <v>40</v>
      </c>
      <c r="K4461">
        <f t="shared" si="988"/>
        <v>2045</v>
      </c>
      <c r="L4461">
        <f t="shared" si="980"/>
        <v>2050</v>
      </c>
      <c r="M4461" t="str">
        <f t="shared" si="989"/>
        <v>2045_2050</v>
      </c>
      <c r="N4461">
        <f t="shared" si="990"/>
        <v>2040</v>
      </c>
      <c r="O4461">
        <f t="shared" si="991"/>
        <v>2045</v>
      </c>
      <c r="P4461" t="str">
        <f t="shared" si="992"/>
        <v>2040_2045</v>
      </c>
      <c r="Q4461">
        <f t="shared" si="981"/>
        <v>0</v>
      </c>
      <c r="R4461">
        <f t="shared" si="982"/>
        <v>1</v>
      </c>
      <c r="S4461">
        <f t="shared" ca="1" si="983"/>
        <v>1</v>
      </c>
      <c r="U4461" t="str">
        <f t="shared" ca="1" si="984"/>
        <v>#</v>
      </c>
      <c r="V4461" t="str">
        <f t="shared" ca="1" si="985"/>
        <v>let cannot_decomm [$2045_2050$ , $2040_2045$ , $TS_DHN_DAILY$] := 1;</v>
      </c>
    </row>
    <row r="4462" spans="8:22" outlineLevel="1" x14ac:dyDescent="0.25">
      <c r="H4462">
        <f t="shared" si="986"/>
        <v>94</v>
      </c>
      <c r="I4462" t="str">
        <f t="shared" ca="1" si="979"/>
        <v>TS_DHN_DAILY</v>
      </c>
      <c r="J4462">
        <f t="shared" ca="1" si="987"/>
        <v>40</v>
      </c>
      <c r="K4462">
        <f t="shared" si="988"/>
        <v>2045</v>
      </c>
      <c r="L4462">
        <f t="shared" si="980"/>
        <v>2050</v>
      </c>
      <c r="M4462" t="str">
        <f t="shared" si="989"/>
        <v>2045_2050</v>
      </c>
      <c r="N4462">
        <f t="shared" si="990"/>
        <v>2045</v>
      </c>
      <c r="O4462">
        <f t="shared" si="991"/>
        <v>2050</v>
      </c>
      <c r="P4462" t="str">
        <f t="shared" si="992"/>
        <v>2045_2050</v>
      </c>
      <c r="Q4462">
        <f t="shared" si="981"/>
        <v>0</v>
      </c>
      <c r="R4462">
        <f t="shared" si="982"/>
        <v>0</v>
      </c>
      <c r="S4462">
        <f t="shared" ca="1" si="983"/>
        <v>1</v>
      </c>
      <c r="U4462" t="str">
        <f t="shared" ca="1" si="984"/>
        <v xml:space="preserve"> </v>
      </c>
      <c r="V4462" t="str">
        <f t="shared" ca="1" si="985"/>
        <v>let cannot_decomm [$2045_2050$ , $2045_2050$ , $TS_DHN_DAILY$] := 1;</v>
      </c>
    </row>
    <row r="4463" spans="8:22" outlineLevel="1" x14ac:dyDescent="0.25">
      <c r="H4463">
        <f t="shared" si="986"/>
        <v>95</v>
      </c>
      <c r="I4463" t="str">
        <f t="shared" ca="1" si="979"/>
        <v>TS_DHN_SEASONAL</v>
      </c>
      <c r="J4463">
        <f t="shared" ca="1" si="987"/>
        <v>25</v>
      </c>
      <c r="K4463">
        <f t="shared" si="988"/>
        <v>2015</v>
      </c>
      <c r="L4463">
        <f t="shared" si="980"/>
        <v>2020</v>
      </c>
      <c r="M4463" t="str">
        <f t="shared" si="989"/>
        <v>2015_2020</v>
      </c>
      <c r="N4463">
        <f t="shared" si="990"/>
        <v>2015</v>
      </c>
      <c r="O4463">
        <f t="shared" si="991"/>
        <v>2020</v>
      </c>
      <c r="P4463" t="str">
        <f t="shared" si="992"/>
        <v>2015_2020</v>
      </c>
      <c r="Q4463">
        <f t="shared" si="981"/>
        <v>1</v>
      </c>
      <c r="R4463">
        <f t="shared" si="982"/>
        <v>0</v>
      </c>
      <c r="S4463">
        <f t="shared" ca="1" si="983"/>
        <v>1</v>
      </c>
      <c r="U4463" t="str">
        <f t="shared" si="984"/>
        <v>#</v>
      </c>
      <c r="V4463" t="str">
        <f t="shared" ca="1" si="985"/>
        <v>let cannot_decomm [$2015_2020$ , $2015_2020$ , $TS_DHN_SEASONAL$] := 1;</v>
      </c>
    </row>
    <row r="4464" spans="8:22" outlineLevel="1" x14ac:dyDescent="0.25">
      <c r="H4464">
        <f t="shared" si="986"/>
        <v>95</v>
      </c>
      <c r="I4464" t="str">
        <f t="shared" ca="1" si="979"/>
        <v>TS_DHN_SEASONAL</v>
      </c>
      <c r="J4464">
        <f t="shared" ca="1" si="987"/>
        <v>25</v>
      </c>
      <c r="K4464">
        <f t="shared" si="988"/>
        <v>2015</v>
      </c>
      <c r="L4464">
        <f t="shared" si="980"/>
        <v>2020</v>
      </c>
      <c r="M4464" t="str">
        <f t="shared" si="989"/>
        <v>2015_2020</v>
      </c>
      <c r="N4464">
        <f t="shared" si="990"/>
        <v>2020</v>
      </c>
      <c r="O4464">
        <f t="shared" si="991"/>
        <v>2025</v>
      </c>
      <c r="P4464" t="str">
        <f t="shared" si="992"/>
        <v>2020_2025</v>
      </c>
      <c r="Q4464">
        <f t="shared" si="981"/>
        <v>0</v>
      </c>
      <c r="R4464">
        <f t="shared" si="982"/>
        <v>0</v>
      </c>
      <c r="S4464">
        <f t="shared" ca="1" si="983"/>
        <v>1</v>
      </c>
      <c r="U4464" t="str">
        <f t="shared" ca="1" si="984"/>
        <v xml:space="preserve"> </v>
      </c>
      <c r="V4464" t="str">
        <f t="shared" ca="1" si="985"/>
        <v>let cannot_decomm [$2015_2020$ , $2020_2025$ , $TS_DHN_SEASONAL$] := 1;</v>
      </c>
    </row>
    <row r="4465" spans="8:22" outlineLevel="1" x14ac:dyDescent="0.25">
      <c r="H4465">
        <f t="shared" si="986"/>
        <v>95</v>
      </c>
      <c r="I4465" t="str">
        <f t="shared" ca="1" si="979"/>
        <v>TS_DHN_SEASONAL</v>
      </c>
      <c r="J4465">
        <f t="shared" ca="1" si="987"/>
        <v>25</v>
      </c>
      <c r="K4465">
        <f t="shared" si="988"/>
        <v>2015</v>
      </c>
      <c r="L4465">
        <f t="shared" si="980"/>
        <v>2020</v>
      </c>
      <c r="M4465" t="str">
        <f t="shared" si="989"/>
        <v>2015_2020</v>
      </c>
      <c r="N4465">
        <f t="shared" si="990"/>
        <v>2025</v>
      </c>
      <c r="O4465">
        <f t="shared" si="991"/>
        <v>2030</v>
      </c>
      <c r="P4465" t="str">
        <f t="shared" si="992"/>
        <v>2025_2030</v>
      </c>
      <c r="Q4465">
        <f t="shared" si="981"/>
        <v>0</v>
      </c>
      <c r="R4465">
        <f t="shared" si="982"/>
        <v>0</v>
      </c>
      <c r="S4465">
        <f t="shared" ca="1" si="983"/>
        <v>1</v>
      </c>
      <c r="U4465" t="str">
        <f t="shared" ca="1" si="984"/>
        <v xml:space="preserve"> </v>
      </c>
      <c r="V4465" t="str">
        <f t="shared" ca="1" si="985"/>
        <v>let cannot_decomm [$2015_2020$ , $2025_2030$ , $TS_DHN_SEASONAL$] := 1;</v>
      </c>
    </row>
    <row r="4466" spans="8:22" outlineLevel="1" x14ac:dyDescent="0.25">
      <c r="H4466">
        <f t="shared" si="986"/>
        <v>95</v>
      </c>
      <c r="I4466" t="str">
        <f t="shared" ca="1" si="979"/>
        <v>TS_DHN_SEASONAL</v>
      </c>
      <c r="J4466">
        <f t="shared" ca="1" si="987"/>
        <v>25</v>
      </c>
      <c r="K4466">
        <f t="shared" si="988"/>
        <v>2015</v>
      </c>
      <c r="L4466">
        <f t="shared" si="980"/>
        <v>2020</v>
      </c>
      <c r="M4466" t="str">
        <f t="shared" si="989"/>
        <v>2015_2020</v>
      </c>
      <c r="N4466">
        <f t="shared" si="990"/>
        <v>2030</v>
      </c>
      <c r="O4466">
        <f t="shared" si="991"/>
        <v>2035</v>
      </c>
      <c r="P4466" t="str">
        <f t="shared" si="992"/>
        <v>2030_2035</v>
      </c>
      <c r="Q4466">
        <f t="shared" si="981"/>
        <v>0</v>
      </c>
      <c r="R4466">
        <f t="shared" si="982"/>
        <v>0</v>
      </c>
      <c r="S4466">
        <f t="shared" ca="1" si="983"/>
        <v>1</v>
      </c>
      <c r="U4466" t="str">
        <f t="shared" ca="1" si="984"/>
        <v xml:space="preserve"> </v>
      </c>
      <c r="V4466" t="str">
        <f t="shared" ca="1" si="985"/>
        <v>let cannot_decomm [$2015_2020$ , $2030_2035$ , $TS_DHN_SEASONAL$] := 1;</v>
      </c>
    </row>
    <row r="4467" spans="8:22" outlineLevel="1" x14ac:dyDescent="0.25">
      <c r="H4467">
        <f t="shared" si="986"/>
        <v>95</v>
      </c>
      <c r="I4467" t="str">
        <f t="shared" ca="1" si="979"/>
        <v>TS_DHN_SEASONAL</v>
      </c>
      <c r="J4467">
        <f t="shared" ca="1" si="987"/>
        <v>25</v>
      </c>
      <c r="K4467">
        <f t="shared" si="988"/>
        <v>2015</v>
      </c>
      <c r="L4467">
        <f t="shared" si="980"/>
        <v>2020</v>
      </c>
      <c r="M4467" t="str">
        <f t="shared" si="989"/>
        <v>2015_2020</v>
      </c>
      <c r="N4467">
        <f t="shared" si="990"/>
        <v>2035</v>
      </c>
      <c r="O4467">
        <f t="shared" si="991"/>
        <v>2040</v>
      </c>
      <c r="P4467" t="str">
        <f t="shared" si="992"/>
        <v>2035_2040</v>
      </c>
      <c r="Q4467">
        <f t="shared" si="981"/>
        <v>0</v>
      </c>
      <c r="R4467">
        <f t="shared" si="982"/>
        <v>0</v>
      </c>
      <c r="S4467">
        <f t="shared" ca="1" si="983"/>
        <v>1</v>
      </c>
      <c r="U4467" t="str">
        <f t="shared" ca="1" si="984"/>
        <v xml:space="preserve"> </v>
      </c>
      <c r="V4467" t="str">
        <f t="shared" ca="1" si="985"/>
        <v>let cannot_decomm [$2015_2020$ , $2035_2040$ , $TS_DHN_SEASONAL$] := 1;</v>
      </c>
    </row>
    <row r="4468" spans="8:22" outlineLevel="1" x14ac:dyDescent="0.25">
      <c r="H4468">
        <f t="shared" si="986"/>
        <v>95</v>
      </c>
      <c r="I4468" t="str">
        <f t="shared" ca="1" si="979"/>
        <v>TS_DHN_SEASONAL</v>
      </c>
      <c r="J4468">
        <f t="shared" ca="1" si="987"/>
        <v>25</v>
      </c>
      <c r="K4468">
        <f t="shared" si="988"/>
        <v>2015</v>
      </c>
      <c r="L4468">
        <f t="shared" si="980"/>
        <v>2020</v>
      </c>
      <c r="M4468" t="str">
        <f t="shared" si="989"/>
        <v>2015_2020</v>
      </c>
      <c r="N4468">
        <f t="shared" si="990"/>
        <v>2040</v>
      </c>
      <c r="O4468">
        <f t="shared" si="991"/>
        <v>2045</v>
      </c>
      <c r="P4468" t="str">
        <f t="shared" si="992"/>
        <v>2040_2045</v>
      </c>
      <c r="Q4468">
        <f t="shared" si="981"/>
        <v>0</v>
      </c>
      <c r="R4468">
        <f t="shared" si="982"/>
        <v>0</v>
      </c>
      <c r="S4468">
        <f t="shared" ca="1" si="983"/>
        <v>1</v>
      </c>
      <c r="U4468" t="str">
        <f t="shared" ca="1" si="984"/>
        <v xml:space="preserve"> </v>
      </c>
      <c r="V4468" t="str">
        <f t="shared" ca="1" si="985"/>
        <v>let cannot_decomm [$2015_2020$ , $2040_2045$ , $TS_DHN_SEASONAL$] := 1;</v>
      </c>
    </row>
    <row r="4469" spans="8:22" outlineLevel="1" x14ac:dyDescent="0.25">
      <c r="H4469">
        <f t="shared" si="986"/>
        <v>95</v>
      </c>
      <c r="I4469" t="str">
        <f t="shared" ca="1" si="979"/>
        <v>TS_DHN_SEASONAL</v>
      </c>
      <c r="J4469">
        <f t="shared" ca="1" si="987"/>
        <v>25</v>
      </c>
      <c r="K4469">
        <f t="shared" si="988"/>
        <v>2015</v>
      </c>
      <c r="L4469">
        <f t="shared" si="980"/>
        <v>2020</v>
      </c>
      <c r="M4469" t="str">
        <f t="shared" si="989"/>
        <v>2015_2020</v>
      </c>
      <c r="N4469">
        <f t="shared" si="990"/>
        <v>2045</v>
      </c>
      <c r="O4469">
        <f t="shared" si="991"/>
        <v>2050</v>
      </c>
      <c r="P4469" t="str">
        <f t="shared" si="992"/>
        <v>2045_2050</v>
      </c>
      <c r="Q4469">
        <f t="shared" si="981"/>
        <v>0</v>
      </c>
      <c r="R4469">
        <f t="shared" si="982"/>
        <v>0</v>
      </c>
      <c r="S4469">
        <f t="shared" ca="1" si="983"/>
        <v>1</v>
      </c>
      <c r="U4469" t="str">
        <f t="shared" ca="1" si="984"/>
        <v xml:space="preserve"> </v>
      </c>
      <c r="V4469" t="str">
        <f t="shared" ca="1" si="985"/>
        <v>let cannot_decomm [$2015_2020$ , $2045_2050$ , $TS_DHN_SEASONAL$] := 1;</v>
      </c>
    </row>
    <row r="4470" spans="8:22" outlineLevel="1" x14ac:dyDescent="0.25">
      <c r="H4470">
        <f t="shared" si="986"/>
        <v>95</v>
      </c>
      <c r="I4470" t="str">
        <f t="shared" ca="1" si="979"/>
        <v>TS_DHN_SEASONAL</v>
      </c>
      <c r="J4470">
        <f t="shared" ca="1" si="987"/>
        <v>25</v>
      </c>
      <c r="K4470">
        <f t="shared" si="988"/>
        <v>2020</v>
      </c>
      <c r="L4470">
        <f t="shared" si="980"/>
        <v>2025</v>
      </c>
      <c r="M4470" t="str">
        <f t="shared" si="989"/>
        <v>2020_2025</v>
      </c>
      <c r="N4470">
        <f t="shared" si="990"/>
        <v>2015</v>
      </c>
      <c r="O4470">
        <f t="shared" si="991"/>
        <v>2020</v>
      </c>
      <c r="P4470" t="str">
        <f t="shared" si="992"/>
        <v>2015_2020</v>
      </c>
      <c r="Q4470">
        <f t="shared" si="981"/>
        <v>0</v>
      </c>
      <c r="R4470">
        <f t="shared" si="982"/>
        <v>1</v>
      </c>
      <c r="S4470">
        <f t="shared" ca="1" si="983"/>
        <v>1</v>
      </c>
      <c r="U4470" t="str">
        <f t="shared" ca="1" si="984"/>
        <v>#</v>
      </c>
      <c r="V4470" t="str">
        <f t="shared" ca="1" si="985"/>
        <v>let cannot_decomm [$2020_2025$ , $2015_2020$ , $TS_DHN_SEASONAL$] := 1;</v>
      </c>
    </row>
    <row r="4471" spans="8:22" outlineLevel="1" x14ac:dyDescent="0.25">
      <c r="H4471">
        <f t="shared" si="986"/>
        <v>95</v>
      </c>
      <c r="I4471" t="str">
        <f t="shared" ca="1" si="979"/>
        <v>TS_DHN_SEASONAL</v>
      </c>
      <c r="J4471">
        <f t="shared" ca="1" si="987"/>
        <v>25</v>
      </c>
      <c r="K4471">
        <f t="shared" si="988"/>
        <v>2020</v>
      </c>
      <c r="L4471">
        <f t="shared" si="980"/>
        <v>2025</v>
      </c>
      <c r="M4471" t="str">
        <f t="shared" si="989"/>
        <v>2020_2025</v>
      </c>
      <c r="N4471">
        <f t="shared" si="990"/>
        <v>2020</v>
      </c>
      <c r="O4471">
        <f t="shared" si="991"/>
        <v>2025</v>
      </c>
      <c r="P4471" t="str">
        <f t="shared" si="992"/>
        <v>2020_2025</v>
      </c>
      <c r="Q4471">
        <f t="shared" si="981"/>
        <v>0</v>
      </c>
      <c r="R4471">
        <f t="shared" si="982"/>
        <v>0</v>
      </c>
      <c r="S4471">
        <f t="shared" ca="1" si="983"/>
        <v>1</v>
      </c>
      <c r="U4471" t="str">
        <f t="shared" ca="1" si="984"/>
        <v xml:space="preserve"> </v>
      </c>
      <c r="V4471" t="str">
        <f t="shared" ca="1" si="985"/>
        <v>let cannot_decomm [$2020_2025$ , $2020_2025$ , $TS_DHN_SEASONAL$] := 1;</v>
      </c>
    </row>
    <row r="4472" spans="8:22" outlineLevel="1" x14ac:dyDescent="0.25">
      <c r="H4472">
        <f t="shared" si="986"/>
        <v>95</v>
      </c>
      <c r="I4472" t="str">
        <f t="shared" ca="1" si="979"/>
        <v>TS_DHN_SEASONAL</v>
      </c>
      <c r="J4472">
        <f t="shared" ca="1" si="987"/>
        <v>25</v>
      </c>
      <c r="K4472">
        <f t="shared" si="988"/>
        <v>2020</v>
      </c>
      <c r="L4472">
        <f t="shared" si="980"/>
        <v>2025</v>
      </c>
      <c r="M4472" t="str">
        <f t="shared" si="989"/>
        <v>2020_2025</v>
      </c>
      <c r="N4472">
        <f t="shared" si="990"/>
        <v>2025</v>
      </c>
      <c r="O4472">
        <f t="shared" si="991"/>
        <v>2030</v>
      </c>
      <c r="P4472" t="str">
        <f t="shared" si="992"/>
        <v>2025_2030</v>
      </c>
      <c r="Q4472">
        <f t="shared" si="981"/>
        <v>0</v>
      </c>
      <c r="R4472">
        <f t="shared" si="982"/>
        <v>0</v>
      </c>
      <c r="S4472">
        <f t="shared" ca="1" si="983"/>
        <v>1</v>
      </c>
      <c r="U4472" t="str">
        <f t="shared" ca="1" si="984"/>
        <v xml:space="preserve"> </v>
      </c>
      <c r="V4472" t="str">
        <f t="shared" ca="1" si="985"/>
        <v>let cannot_decomm [$2020_2025$ , $2025_2030$ , $TS_DHN_SEASONAL$] := 1;</v>
      </c>
    </row>
    <row r="4473" spans="8:22" outlineLevel="1" x14ac:dyDescent="0.25">
      <c r="H4473">
        <f t="shared" si="986"/>
        <v>95</v>
      </c>
      <c r="I4473" t="str">
        <f t="shared" ca="1" si="979"/>
        <v>TS_DHN_SEASONAL</v>
      </c>
      <c r="J4473">
        <f t="shared" ca="1" si="987"/>
        <v>25</v>
      </c>
      <c r="K4473">
        <f t="shared" si="988"/>
        <v>2020</v>
      </c>
      <c r="L4473">
        <f t="shared" si="980"/>
        <v>2025</v>
      </c>
      <c r="M4473" t="str">
        <f t="shared" si="989"/>
        <v>2020_2025</v>
      </c>
      <c r="N4473">
        <f t="shared" si="990"/>
        <v>2030</v>
      </c>
      <c r="O4473">
        <f t="shared" si="991"/>
        <v>2035</v>
      </c>
      <c r="P4473" t="str">
        <f t="shared" si="992"/>
        <v>2030_2035</v>
      </c>
      <c r="Q4473">
        <f t="shared" si="981"/>
        <v>0</v>
      </c>
      <c r="R4473">
        <f t="shared" si="982"/>
        <v>0</v>
      </c>
      <c r="S4473">
        <f t="shared" ca="1" si="983"/>
        <v>1</v>
      </c>
      <c r="U4473" t="str">
        <f t="shared" ca="1" si="984"/>
        <v xml:space="preserve"> </v>
      </c>
      <c r="V4473" t="str">
        <f t="shared" ca="1" si="985"/>
        <v>let cannot_decomm [$2020_2025$ , $2030_2035$ , $TS_DHN_SEASONAL$] := 1;</v>
      </c>
    </row>
    <row r="4474" spans="8:22" outlineLevel="1" x14ac:dyDescent="0.25">
      <c r="H4474">
        <f t="shared" si="986"/>
        <v>95</v>
      </c>
      <c r="I4474" t="str">
        <f t="shared" ca="1" si="979"/>
        <v>TS_DHN_SEASONAL</v>
      </c>
      <c r="J4474">
        <f t="shared" ca="1" si="987"/>
        <v>25</v>
      </c>
      <c r="K4474">
        <f t="shared" si="988"/>
        <v>2020</v>
      </c>
      <c r="L4474">
        <f t="shared" si="980"/>
        <v>2025</v>
      </c>
      <c r="M4474" t="str">
        <f t="shared" si="989"/>
        <v>2020_2025</v>
      </c>
      <c r="N4474">
        <f t="shared" si="990"/>
        <v>2035</v>
      </c>
      <c r="O4474">
        <f t="shared" si="991"/>
        <v>2040</v>
      </c>
      <c r="P4474" t="str">
        <f t="shared" si="992"/>
        <v>2035_2040</v>
      </c>
      <c r="Q4474">
        <f t="shared" si="981"/>
        <v>0</v>
      </c>
      <c r="R4474">
        <f t="shared" si="982"/>
        <v>0</v>
      </c>
      <c r="S4474">
        <f t="shared" ca="1" si="983"/>
        <v>1</v>
      </c>
      <c r="U4474" t="str">
        <f t="shared" ca="1" si="984"/>
        <v xml:space="preserve"> </v>
      </c>
      <c r="V4474" t="str">
        <f t="shared" ca="1" si="985"/>
        <v>let cannot_decomm [$2020_2025$ , $2035_2040$ , $TS_DHN_SEASONAL$] := 1;</v>
      </c>
    </row>
    <row r="4475" spans="8:22" outlineLevel="1" x14ac:dyDescent="0.25">
      <c r="H4475">
        <f t="shared" si="986"/>
        <v>95</v>
      </c>
      <c r="I4475" t="str">
        <f t="shared" ca="1" si="979"/>
        <v>TS_DHN_SEASONAL</v>
      </c>
      <c r="J4475">
        <f t="shared" ca="1" si="987"/>
        <v>25</v>
      </c>
      <c r="K4475">
        <f t="shared" si="988"/>
        <v>2020</v>
      </c>
      <c r="L4475">
        <f t="shared" si="980"/>
        <v>2025</v>
      </c>
      <c r="M4475" t="str">
        <f t="shared" si="989"/>
        <v>2020_2025</v>
      </c>
      <c r="N4475">
        <f t="shared" si="990"/>
        <v>2040</v>
      </c>
      <c r="O4475">
        <f t="shared" si="991"/>
        <v>2045</v>
      </c>
      <c r="P4475" t="str">
        <f t="shared" si="992"/>
        <v>2040_2045</v>
      </c>
      <c r="Q4475">
        <f t="shared" si="981"/>
        <v>0</v>
      </c>
      <c r="R4475">
        <f t="shared" si="982"/>
        <v>0</v>
      </c>
      <c r="S4475">
        <f t="shared" ca="1" si="983"/>
        <v>1</v>
      </c>
      <c r="U4475" t="str">
        <f t="shared" ca="1" si="984"/>
        <v xml:space="preserve"> </v>
      </c>
      <c r="V4475" t="str">
        <f t="shared" ca="1" si="985"/>
        <v>let cannot_decomm [$2020_2025$ , $2040_2045$ , $TS_DHN_SEASONAL$] := 1;</v>
      </c>
    </row>
    <row r="4476" spans="8:22" outlineLevel="1" x14ac:dyDescent="0.25">
      <c r="H4476">
        <f t="shared" si="986"/>
        <v>95</v>
      </c>
      <c r="I4476" t="str">
        <f t="shared" ca="1" si="979"/>
        <v>TS_DHN_SEASONAL</v>
      </c>
      <c r="J4476">
        <f t="shared" ca="1" si="987"/>
        <v>25</v>
      </c>
      <c r="K4476">
        <f t="shared" si="988"/>
        <v>2020</v>
      </c>
      <c r="L4476">
        <f t="shared" si="980"/>
        <v>2025</v>
      </c>
      <c r="M4476" t="str">
        <f t="shared" si="989"/>
        <v>2020_2025</v>
      </c>
      <c r="N4476">
        <f t="shared" si="990"/>
        <v>2045</v>
      </c>
      <c r="O4476">
        <f t="shared" si="991"/>
        <v>2050</v>
      </c>
      <c r="P4476" t="str">
        <f t="shared" si="992"/>
        <v>2045_2050</v>
      </c>
      <c r="Q4476">
        <f t="shared" si="981"/>
        <v>0</v>
      </c>
      <c r="R4476">
        <f t="shared" si="982"/>
        <v>0</v>
      </c>
      <c r="S4476">
        <f t="shared" ca="1" si="983"/>
        <v>1</v>
      </c>
      <c r="U4476" t="str">
        <f t="shared" ca="1" si="984"/>
        <v xml:space="preserve"> </v>
      </c>
      <c r="V4476" t="str">
        <f t="shared" ca="1" si="985"/>
        <v>let cannot_decomm [$2020_2025$ , $2045_2050$ , $TS_DHN_SEASONAL$] := 1;</v>
      </c>
    </row>
    <row r="4477" spans="8:22" outlineLevel="1" x14ac:dyDescent="0.25">
      <c r="H4477">
        <f t="shared" si="986"/>
        <v>95</v>
      </c>
      <c r="I4477" t="str">
        <f t="shared" ca="1" si="979"/>
        <v>TS_DHN_SEASONAL</v>
      </c>
      <c r="J4477">
        <f t="shared" ca="1" si="987"/>
        <v>25</v>
      </c>
      <c r="K4477">
        <f t="shared" si="988"/>
        <v>2025</v>
      </c>
      <c r="L4477">
        <f t="shared" si="980"/>
        <v>2030</v>
      </c>
      <c r="M4477" t="str">
        <f t="shared" si="989"/>
        <v>2025_2030</v>
      </c>
      <c r="N4477">
        <f t="shared" si="990"/>
        <v>2015</v>
      </c>
      <c r="O4477">
        <f t="shared" si="991"/>
        <v>2020</v>
      </c>
      <c r="P4477" t="str">
        <f t="shared" si="992"/>
        <v>2015_2020</v>
      </c>
      <c r="Q4477">
        <f t="shared" si="981"/>
        <v>0</v>
      </c>
      <c r="R4477">
        <f t="shared" si="982"/>
        <v>1</v>
      </c>
      <c r="S4477">
        <f t="shared" ca="1" si="983"/>
        <v>1</v>
      </c>
      <c r="U4477" t="str">
        <f t="shared" ca="1" si="984"/>
        <v>#</v>
      </c>
      <c r="V4477" t="str">
        <f t="shared" ca="1" si="985"/>
        <v>let cannot_decomm [$2025_2030$ , $2015_2020$ , $TS_DHN_SEASONAL$] := 1;</v>
      </c>
    </row>
    <row r="4478" spans="8:22" outlineLevel="1" x14ac:dyDescent="0.25">
      <c r="H4478">
        <f t="shared" si="986"/>
        <v>95</v>
      </c>
      <c r="I4478" t="str">
        <f t="shared" ca="1" si="979"/>
        <v>TS_DHN_SEASONAL</v>
      </c>
      <c r="J4478">
        <f t="shared" ca="1" si="987"/>
        <v>25</v>
      </c>
      <c r="K4478">
        <f t="shared" si="988"/>
        <v>2025</v>
      </c>
      <c r="L4478">
        <f t="shared" si="980"/>
        <v>2030</v>
      </c>
      <c r="M4478" t="str">
        <f t="shared" si="989"/>
        <v>2025_2030</v>
      </c>
      <c r="N4478">
        <f t="shared" si="990"/>
        <v>2020</v>
      </c>
      <c r="O4478">
        <f t="shared" si="991"/>
        <v>2025</v>
      </c>
      <c r="P4478" t="str">
        <f t="shared" si="992"/>
        <v>2020_2025</v>
      </c>
      <c r="Q4478">
        <f t="shared" si="981"/>
        <v>0</v>
      </c>
      <c r="R4478">
        <f t="shared" si="982"/>
        <v>1</v>
      </c>
      <c r="S4478">
        <f t="shared" ca="1" si="983"/>
        <v>1</v>
      </c>
      <c r="U4478" t="str">
        <f t="shared" ca="1" si="984"/>
        <v>#</v>
      </c>
      <c r="V4478" t="str">
        <f t="shared" ca="1" si="985"/>
        <v>let cannot_decomm [$2025_2030$ , $2020_2025$ , $TS_DHN_SEASONAL$] := 1;</v>
      </c>
    </row>
    <row r="4479" spans="8:22" outlineLevel="1" x14ac:dyDescent="0.25">
      <c r="H4479">
        <f t="shared" si="986"/>
        <v>95</v>
      </c>
      <c r="I4479" t="str">
        <f t="shared" ca="1" si="979"/>
        <v>TS_DHN_SEASONAL</v>
      </c>
      <c r="J4479">
        <f t="shared" ca="1" si="987"/>
        <v>25</v>
      </c>
      <c r="K4479">
        <f t="shared" si="988"/>
        <v>2025</v>
      </c>
      <c r="L4479">
        <f t="shared" si="980"/>
        <v>2030</v>
      </c>
      <c r="M4479" t="str">
        <f t="shared" si="989"/>
        <v>2025_2030</v>
      </c>
      <c r="N4479">
        <f t="shared" si="990"/>
        <v>2025</v>
      </c>
      <c r="O4479">
        <f t="shared" si="991"/>
        <v>2030</v>
      </c>
      <c r="P4479" t="str">
        <f t="shared" si="992"/>
        <v>2025_2030</v>
      </c>
      <c r="Q4479">
        <f t="shared" si="981"/>
        <v>0</v>
      </c>
      <c r="R4479">
        <f t="shared" si="982"/>
        <v>0</v>
      </c>
      <c r="S4479">
        <f t="shared" ca="1" si="983"/>
        <v>1</v>
      </c>
      <c r="U4479" t="str">
        <f t="shared" ca="1" si="984"/>
        <v xml:space="preserve"> </v>
      </c>
      <c r="V4479" t="str">
        <f t="shared" ca="1" si="985"/>
        <v>let cannot_decomm [$2025_2030$ , $2025_2030$ , $TS_DHN_SEASONAL$] := 1;</v>
      </c>
    </row>
    <row r="4480" spans="8:22" outlineLevel="1" x14ac:dyDescent="0.25">
      <c r="H4480">
        <f t="shared" si="986"/>
        <v>95</v>
      </c>
      <c r="I4480" t="str">
        <f t="shared" ca="1" si="979"/>
        <v>TS_DHN_SEASONAL</v>
      </c>
      <c r="J4480">
        <f t="shared" ca="1" si="987"/>
        <v>25</v>
      </c>
      <c r="K4480">
        <f t="shared" si="988"/>
        <v>2025</v>
      </c>
      <c r="L4480">
        <f t="shared" si="980"/>
        <v>2030</v>
      </c>
      <c r="M4480" t="str">
        <f t="shared" si="989"/>
        <v>2025_2030</v>
      </c>
      <c r="N4480">
        <f t="shared" si="990"/>
        <v>2030</v>
      </c>
      <c r="O4480">
        <f t="shared" si="991"/>
        <v>2035</v>
      </c>
      <c r="P4480" t="str">
        <f t="shared" si="992"/>
        <v>2030_2035</v>
      </c>
      <c r="Q4480">
        <f t="shared" si="981"/>
        <v>0</v>
      </c>
      <c r="R4480">
        <f t="shared" si="982"/>
        <v>0</v>
      </c>
      <c r="S4480">
        <f t="shared" ca="1" si="983"/>
        <v>1</v>
      </c>
      <c r="U4480" t="str">
        <f t="shared" ca="1" si="984"/>
        <v xml:space="preserve"> </v>
      </c>
      <c r="V4480" t="str">
        <f t="shared" ca="1" si="985"/>
        <v>let cannot_decomm [$2025_2030$ , $2030_2035$ , $TS_DHN_SEASONAL$] := 1;</v>
      </c>
    </row>
    <row r="4481" spans="8:22" outlineLevel="1" x14ac:dyDescent="0.25">
      <c r="H4481">
        <f t="shared" si="986"/>
        <v>95</v>
      </c>
      <c r="I4481" t="str">
        <f t="shared" ca="1" si="979"/>
        <v>TS_DHN_SEASONAL</v>
      </c>
      <c r="J4481">
        <f t="shared" ca="1" si="987"/>
        <v>25</v>
      </c>
      <c r="K4481">
        <f t="shared" si="988"/>
        <v>2025</v>
      </c>
      <c r="L4481">
        <f t="shared" si="980"/>
        <v>2030</v>
      </c>
      <c r="M4481" t="str">
        <f t="shared" si="989"/>
        <v>2025_2030</v>
      </c>
      <c r="N4481">
        <f t="shared" si="990"/>
        <v>2035</v>
      </c>
      <c r="O4481">
        <f t="shared" si="991"/>
        <v>2040</v>
      </c>
      <c r="P4481" t="str">
        <f t="shared" si="992"/>
        <v>2035_2040</v>
      </c>
      <c r="Q4481">
        <f t="shared" si="981"/>
        <v>0</v>
      </c>
      <c r="R4481">
        <f t="shared" si="982"/>
        <v>0</v>
      </c>
      <c r="S4481">
        <f t="shared" ca="1" si="983"/>
        <v>1</v>
      </c>
      <c r="U4481" t="str">
        <f t="shared" ca="1" si="984"/>
        <v xml:space="preserve"> </v>
      </c>
      <c r="V4481" t="str">
        <f t="shared" ca="1" si="985"/>
        <v>let cannot_decomm [$2025_2030$ , $2035_2040$ , $TS_DHN_SEASONAL$] := 1;</v>
      </c>
    </row>
    <row r="4482" spans="8:22" outlineLevel="1" x14ac:dyDescent="0.25">
      <c r="H4482">
        <f t="shared" si="986"/>
        <v>95</v>
      </c>
      <c r="I4482" t="str">
        <f t="shared" ca="1" si="979"/>
        <v>TS_DHN_SEASONAL</v>
      </c>
      <c r="J4482">
        <f t="shared" ca="1" si="987"/>
        <v>25</v>
      </c>
      <c r="K4482">
        <f t="shared" si="988"/>
        <v>2025</v>
      </c>
      <c r="L4482">
        <f t="shared" si="980"/>
        <v>2030</v>
      </c>
      <c r="M4482" t="str">
        <f t="shared" si="989"/>
        <v>2025_2030</v>
      </c>
      <c r="N4482">
        <f t="shared" si="990"/>
        <v>2040</v>
      </c>
      <c r="O4482">
        <f t="shared" si="991"/>
        <v>2045</v>
      </c>
      <c r="P4482" t="str">
        <f t="shared" si="992"/>
        <v>2040_2045</v>
      </c>
      <c r="Q4482">
        <f t="shared" si="981"/>
        <v>0</v>
      </c>
      <c r="R4482">
        <f t="shared" si="982"/>
        <v>0</v>
      </c>
      <c r="S4482">
        <f t="shared" ca="1" si="983"/>
        <v>1</v>
      </c>
      <c r="U4482" t="str">
        <f t="shared" ca="1" si="984"/>
        <v xml:space="preserve"> </v>
      </c>
      <c r="V4482" t="str">
        <f t="shared" ca="1" si="985"/>
        <v>let cannot_decomm [$2025_2030$ , $2040_2045$ , $TS_DHN_SEASONAL$] := 1;</v>
      </c>
    </row>
    <row r="4483" spans="8:22" outlineLevel="1" x14ac:dyDescent="0.25">
      <c r="H4483">
        <f t="shared" si="986"/>
        <v>95</v>
      </c>
      <c r="I4483" t="str">
        <f t="shared" ca="1" si="979"/>
        <v>TS_DHN_SEASONAL</v>
      </c>
      <c r="J4483">
        <f t="shared" ca="1" si="987"/>
        <v>25</v>
      </c>
      <c r="K4483">
        <f t="shared" si="988"/>
        <v>2025</v>
      </c>
      <c r="L4483">
        <f t="shared" si="980"/>
        <v>2030</v>
      </c>
      <c r="M4483" t="str">
        <f t="shared" si="989"/>
        <v>2025_2030</v>
      </c>
      <c r="N4483">
        <f t="shared" si="990"/>
        <v>2045</v>
      </c>
      <c r="O4483">
        <f t="shared" si="991"/>
        <v>2050</v>
      </c>
      <c r="P4483" t="str">
        <f t="shared" si="992"/>
        <v>2045_2050</v>
      </c>
      <c r="Q4483">
        <f t="shared" si="981"/>
        <v>0</v>
      </c>
      <c r="R4483">
        <f t="shared" si="982"/>
        <v>0</v>
      </c>
      <c r="S4483">
        <f t="shared" ca="1" si="983"/>
        <v>1</v>
      </c>
      <c r="U4483" t="str">
        <f t="shared" ca="1" si="984"/>
        <v xml:space="preserve"> </v>
      </c>
      <c r="V4483" t="str">
        <f t="shared" ca="1" si="985"/>
        <v>let cannot_decomm [$2025_2030$ , $2045_2050$ , $TS_DHN_SEASONAL$] := 1;</v>
      </c>
    </row>
    <row r="4484" spans="8:22" outlineLevel="1" x14ac:dyDescent="0.25">
      <c r="H4484">
        <f t="shared" si="986"/>
        <v>95</v>
      </c>
      <c r="I4484" t="str">
        <f t="shared" ca="1" si="979"/>
        <v>TS_DHN_SEASONAL</v>
      </c>
      <c r="J4484">
        <f t="shared" ca="1" si="987"/>
        <v>25</v>
      </c>
      <c r="K4484">
        <f t="shared" si="988"/>
        <v>2030</v>
      </c>
      <c r="L4484">
        <f t="shared" si="980"/>
        <v>2035</v>
      </c>
      <c r="M4484" t="str">
        <f t="shared" si="989"/>
        <v>2030_2035</v>
      </c>
      <c r="N4484">
        <f t="shared" si="990"/>
        <v>2015</v>
      </c>
      <c r="O4484">
        <f t="shared" si="991"/>
        <v>2020</v>
      </c>
      <c r="P4484" t="str">
        <f t="shared" si="992"/>
        <v>2015_2020</v>
      </c>
      <c r="Q4484">
        <f t="shared" si="981"/>
        <v>0</v>
      </c>
      <c r="R4484">
        <f t="shared" si="982"/>
        <v>1</v>
      </c>
      <c r="S4484">
        <f t="shared" ca="1" si="983"/>
        <v>1</v>
      </c>
      <c r="U4484" t="str">
        <f t="shared" ca="1" si="984"/>
        <v>#</v>
      </c>
      <c r="V4484" t="str">
        <f t="shared" ca="1" si="985"/>
        <v>let cannot_decomm [$2030_2035$ , $2015_2020$ , $TS_DHN_SEASONAL$] := 1;</v>
      </c>
    </row>
    <row r="4485" spans="8:22" outlineLevel="1" x14ac:dyDescent="0.25">
      <c r="H4485">
        <f t="shared" si="986"/>
        <v>95</v>
      </c>
      <c r="I4485" t="str">
        <f t="shared" ref="I4485:I4548" ca="1" si="993">INDIRECT("A"&amp;H4485)</f>
        <v>TS_DHN_SEASONAL</v>
      </c>
      <c r="J4485">
        <f t="shared" ca="1" si="987"/>
        <v>25</v>
      </c>
      <c r="K4485">
        <f t="shared" si="988"/>
        <v>2030</v>
      </c>
      <c r="L4485">
        <f t="shared" ref="L4485:L4548" si="994">K4485+5</f>
        <v>2035</v>
      </c>
      <c r="M4485" t="str">
        <f t="shared" si="989"/>
        <v>2030_2035</v>
      </c>
      <c r="N4485">
        <f t="shared" si="990"/>
        <v>2020</v>
      </c>
      <c r="O4485">
        <f t="shared" si="991"/>
        <v>2025</v>
      </c>
      <c r="P4485" t="str">
        <f t="shared" si="992"/>
        <v>2020_2025</v>
      </c>
      <c r="Q4485">
        <f t="shared" ref="Q4485:Q4548" si="995">IF(K4485=2015,IF(N4485=2015,1,0),0)</f>
        <v>0</v>
      </c>
      <c r="R4485">
        <f t="shared" ref="R4485:R4548" si="996">IF(K4485&gt;N4485,1,0)</f>
        <v>1</v>
      </c>
      <c r="S4485">
        <f t="shared" ref="S4485:S4548" ca="1" si="997">IF(K4485&lt;(N4485+J4485),1,0)</f>
        <v>1</v>
      </c>
      <c r="U4485" t="str">
        <f t="shared" ref="U4485:U4548" ca="1" si="998">IF(Q4485=1,"#",IF((R4485+S4485)=2,"#"," "))</f>
        <v>#</v>
      </c>
      <c r="V4485" t="str">
        <f t="shared" ref="V4485:V4548" ca="1" si="999">"let cannot_decomm [$"&amp;M4485&amp;"$ , $"&amp;P4485&amp;"$ , $"&amp;I4485&amp;"$] := 1;"</f>
        <v>let cannot_decomm [$2030_2035$ , $2020_2025$ , $TS_DHN_SEASONAL$] := 1;</v>
      </c>
    </row>
    <row r="4486" spans="8:22" outlineLevel="1" x14ac:dyDescent="0.25">
      <c r="H4486">
        <f t="shared" si="986"/>
        <v>95</v>
      </c>
      <c r="I4486" t="str">
        <f t="shared" ca="1" si="993"/>
        <v>TS_DHN_SEASONAL</v>
      </c>
      <c r="J4486">
        <f t="shared" ca="1" si="987"/>
        <v>25</v>
      </c>
      <c r="K4486">
        <f t="shared" si="988"/>
        <v>2030</v>
      </c>
      <c r="L4486">
        <f t="shared" si="994"/>
        <v>2035</v>
      </c>
      <c r="M4486" t="str">
        <f t="shared" si="989"/>
        <v>2030_2035</v>
      </c>
      <c r="N4486">
        <f t="shared" si="990"/>
        <v>2025</v>
      </c>
      <c r="O4486">
        <f t="shared" si="991"/>
        <v>2030</v>
      </c>
      <c r="P4486" t="str">
        <f t="shared" si="992"/>
        <v>2025_2030</v>
      </c>
      <c r="Q4486">
        <f t="shared" si="995"/>
        <v>0</v>
      </c>
      <c r="R4486">
        <f t="shared" si="996"/>
        <v>1</v>
      </c>
      <c r="S4486">
        <f t="shared" ca="1" si="997"/>
        <v>1</v>
      </c>
      <c r="U4486" t="str">
        <f t="shared" ca="1" si="998"/>
        <v>#</v>
      </c>
      <c r="V4486" t="str">
        <f t="shared" ca="1" si="999"/>
        <v>let cannot_decomm [$2030_2035$ , $2025_2030$ , $TS_DHN_SEASONAL$] := 1;</v>
      </c>
    </row>
    <row r="4487" spans="8:22" outlineLevel="1" x14ac:dyDescent="0.25">
      <c r="H4487">
        <f t="shared" si="986"/>
        <v>95</v>
      </c>
      <c r="I4487" t="str">
        <f t="shared" ca="1" si="993"/>
        <v>TS_DHN_SEASONAL</v>
      </c>
      <c r="J4487">
        <f t="shared" ca="1" si="987"/>
        <v>25</v>
      </c>
      <c r="K4487">
        <f t="shared" si="988"/>
        <v>2030</v>
      </c>
      <c r="L4487">
        <f t="shared" si="994"/>
        <v>2035</v>
      </c>
      <c r="M4487" t="str">
        <f t="shared" si="989"/>
        <v>2030_2035</v>
      </c>
      <c r="N4487">
        <f t="shared" si="990"/>
        <v>2030</v>
      </c>
      <c r="O4487">
        <f t="shared" si="991"/>
        <v>2035</v>
      </c>
      <c r="P4487" t="str">
        <f t="shared" si="992"/>
        <v>2030_2035</v>
      </c>
      <c r="Q4487">
        <f t="shared" si="995"/>
        <v>0</v>
      </c>
      <c r="R4487">
        <f t="shared" si="996"/>
        <v>0</v>
      </c>
      <c r="S4487">
        <f t="shared" ca="1" si="997"/>
        <v>1</v>
      </c>
      <c r="U4487" t="str">
        <f t="shared" ca="1" si="998"/>
        <v xml:space="preserve"> </v>
      </c>
      <c r="V4487" t="str">
        <f t="shared" ca="1" si="999"/>
        <v>let cannot_decomm [$2030_2035$ , $2030_2035$ , $TS_DHN_SEASONAL$] := 1;</v>
      </c>
    </row>
    <row r="4488" spans="8:22" outlineLevel="1" x14ac:dyDescent="0.25">
      <c r="H4488">
        <f t="shared" si="986"/>
        <v>95</v>
      </c>
      <c r="I4488" t="str">
        <f t="shared" ca="1" si="993"/>
        <v>TS_DHN_SEASONAL</v>
      </c>
      <c r="J4488">
        <f t="shared" ca="1" si="987"/>
        <v>25</v>
      </c>
      <c r="K4488">
        <f t="shared" si="988"/>
        <v>2030</v>
      </c>
      <c r="L4488">
        <f t="shared" si="994"/>
        <v>2035</v>
      </c>
      <c r="M4488" t="str">
        <f t="shared" si="989"/>
        <v>2030_2035</v>
      </c>
      <c r="N4488">
        <f t="shared" si="990"/>
        <v>2035</v>
      </c>
      <c r="O4488">
        <f t="shared" si="991"/>
        <v>2040</v>
      </c>
      <c r="P4488" t="str">
        <f t="shared" si="992"/>
        <v>2035_2040</v>
      </c>
      <c r="Q4488">
        <f t="shared" si="995"/>
        <v>0</v>
      </c>
      <c r="R4488">
        <f t="shared" si="996"/>
        <v>0</v>
      </c>
      <c r="S4488">
        <f t="shared" ca="1" si="997"/>
        <v>1</v>
      </c>
      <c r="U4488" t="str">
        <f t="shared" ca="1" si="998"/>
        <v xml:space="preserve"> </v>
      </c>
      <c r="V4488" t="str">
        <f t="shared" ca="1" si="999"/>
        <v>let cannot_decomm [$2030_2035$ , $2035_2040$ , $TS_DHN_SEASONAL$] := 1;</v>
      </c>
    </row>
    <row r="4489" spans="8:22" outlineLevel="1" x14ac:dyDescent="0.25">
      <c r="H4489">
        <f t="shared" si="986"/>
        <v>95</v>
      </c>
      <c r="I4489" t="str">
        <f t="shared" ca="1" si="993"/>
        <v>TS_DHN_SEASONAL</v>
      </c>
      <c r="J4489">
        <f t="shared" ca="1" si="987"/>
        <v>25</v>
      </c>
      <c r="K4489">
        <f t="shared" si="988"/>
        <v>2030</v>
      </c>
      <c r="L4489">
        <f t="shared" si="994"/>
        <v>2035</v>
      </c>
      <c r="M4489" t="str">
        <f t="shared" si="989"/>
        <v>2030_2035</v>
      </c>
      <c r="N4489">
        <f t="shared" si="990"/>
        <v>2040</v>
      </c>
      <c r="O4489">
        <f t="shared" si="991"/>
        <v>2045</v>
      </c>
      <c r="P4489" t="str">
        <f t="shared" si="992"/>
        <v>2040_2045</v>
      </c>
      <c r="Q4489">
        <f t="shared" si="995"/>
        <v>0</v>
      </c>
      <c r="R4489">
        <f t="shared" si="996"/>
        <v>0</v>
      </c>
      <c r="S4489">
        <f t="shared" ca="1" si="997"/>
        <v>1</v>
      </c>
      <c r="U4489" t="str">
        <f t="shared" ca="1" si="998"/>
        <v xml:space="preserve"> </v>
      </c>
      <c r="V4489" t="str">
        <f t="shared" ca="1" si="999"/>
        <v>let cannot_decomm [$2030_2035$ , $2040_2045$ , $TS_DHN_SEASONAL$] := 1;</v>
      </c>
    </row>
    <row r="4490" spans="8:22" outlineLevel="1" x14ac:dyDescent="0.25">
      <c r="H4490">
        <f t="shared" si="986"/>
        <v>95</v>
      </c>
      <c r="I4490" t="str">
        <f t="shared" ca="1" si="993"/>
        <v>TS_DHN_SEASONAL</v>
      </c>
      <c r="J4490">
        <f t="shared" ca="1" si="987"/>
        <v>25</v>
      </c>
      <c r="K4490">
        <f t="shared" si="988"/>
        <v>2030</v>
      </c>
      <c r="L4490">
        <f t="shared" si="994"/>
        <v>2035</v>
      </c>
      <c r="M4490" t="str">
        <f t="shared" si="989"/>
        <v>2030_2035</v>
      </c>
      <c r="N4490">
        <f t="shared" si="990"/>
        <v>2045</v>
      </c>
      <c r="O4490">
        <f t="shared" si="991"/>
        <v>2050</v>
      </c>
      <c r="P4490" t="str">
        <f t="shared" si="992"/>
        <v>2045_2050</v>
      </c>
      <c r="Q4490">
        <f t="shared" si="995"/>
        <v>0</v>
      </c>
      <c r="R4490">
        <f t="shared" si="996"/>
        <v>0</v>
      </c>
      <c r="S4490">
        <f t="shared" ca="1" si="997"/>
        <v>1</v>
      </c>
      <c r="U4490" t="str">
        <f t="shared" ca="1" si="998"/>
        <v xml:space="preserve"> </v>
      </c>
      <c r="V4490" t="str">
        <f t="shared" ca="1" si="999"/>
        <v>let cannot_decomm [$2030_2035$ , $2045_2050$ , $TS_DHN_SEASONAL$] := 1;</v>
      </c>
    </row>
    <row r="4491" spans="8:22" outlineLevel="1" x14ac:dyDescent="0.25">
      <c r="H4491">
        <f t="shared" si="986"/>
        <v>95</v>
      </c>
      <c r="I4491" t="str">
        <f t="shared" ca="1" si="993"/>
        <v>TS_DHN_SEASONAL</v>
      </c>
      <c r="J4491">
        <f t="shared" ca="1" si="987"/>
        <v>25</v>
      </c>
      <c r="K4491">
        <f t="shared" si="988"/>
        <v>2035</v>
      </c>
      <c r="L4491">
        <f t="shared" si="994"/>
        <v>2040</v>
      </c>
      <c r="M4491" t="str">
        <f t="shared" si="989"/>
        <v>2035_2040</v>
      </c>
      <c r="N4491">
        <f t="shared" si="990"/>
        <v>2015</v>
      </c>
      <c r="O4491">
        <f t="shared" si="991"/>
        <v>2020</v>
      </c>
      <c r="P4491" t="str">
        <f t="shared" si="992"/>
        <v>2015_2020</v>
      </c>
      <c r="Q4491">
        <f t="shared" si="995"/>
        <v>0</v>
      </c>
      <c r="R4491">
        <f t="shared" si="996"/>
        <v>1</v>
      </c>
      <c r="S4491">
        <f t="shared" ca="1" si="997"/>
        <v>1</v>
      </c>
      <c r="U4491" t="str">
        <f t="shared" ca="1" si="998"/>
        <v>#</v>
      </c>
      <c r="V4491" t="str">
        <f t="shared" ca="1" si="999"/>
        <v>let cannot_decomm [$2035_2040$ , $2015_2020$ , $TS_DHN_SEASONAL$] := 1;</v>
      </c>
    </row>
    <row r="4492" spans="8:22" outlineLevel="1" x14ac:dyDescent="0.25">
      <c r="H4492">
        <f t="shared" si="986"/>
        <v>95</v>
      </c>
      <c r="I4492" t="str">
        <f t="shared" ca="1" si="993"/>
        <v>TS_DHN_SEASONAL</v>
      </c>
      <c r="J4492">
        <f t="shared" ca="1" si="987"/>
        <v>25</v>
      </c>
      <c r="K4492">
        <f t="shared" si="988"/>
        <v>2035</v>
      </c>
      <c r="L4492">
        <f t="shared" si="994"/>
        <v>2040</v>
      </c>
      <c r="M4492" t="str">
        <f t="shared" si="989"/>
        <v>2035_2040</v>
      </c>
      <c r="N4492">
        <f t="shared" si="990"/>
        <v>2020</v>
      </c>
      <c r="O4492">
        <f t="shared" si="991"/>
        <v>2025</v>
      </c>
      <c r="P4492" t="str">
        <f t="shared" si="992"/>
        <v>2020_2025</v>
      </c>
      <c r="Q4492">
        <f t="shared" si="995"/>
        <v>0</v>
      </c>
      <c r="R4492">
        <f t="shared" si="996"/>
        <v>1</v>
      </c>
      <c r="S4492">
        <f t="shared" ca="1" si="997"/>
        <v>1</v>
      </c>
      <c r="U4492" t="str">
        <f t="shared" ca="1" si="998"/>
        <v>#</v>
      </c>
      <c r="V4492" t="str">
        <f t="shared" ca="1" si="999"/>
        <v>let cannot_decomm [$2035_2040$ , $2020_2025$ , $TS_DHN_SEASONAL$] := 1;</v>
      </c>
    </row>
    <row r="4493" spans="8:22" outlineLevel="1" x14ac:dyDescent="0.25">
      <c r="H4493">
        <f t="shared" si="986"/>
        <v>95</v>
      </c>
      <c r="I4493" t="str">
        <f t="shared" ca="1" si="993"/>
        <v>TS_DHN_SEASONAL</v>
      </c>
      <c r="J4493">
        <f t="shared" ca="1" si="987"/>
        <v>25</v>
      </c>
      <c r="K4493">
        <f t="shared" si="988"/>
        <v>2035</v>
      </c>
      <c r="L4493">
        <f t="shared" si="994"/>
        <v>2040</v>
      </c>
      <c r="M4493" t="str">
        <f t="shared" si="989"/>
        <v>2035_2040</v>
      </c>
      <c r="N4493">
        <f t="shared" si="990"/>
        <v>2025</v>
      </c>
      <c r="O4493">
        <f t="shared" si="991"/>
        <v>2030</v>
      </c>
      <c r="P4493" t="str">
        <f t="shared" si="992"/>
        <v>2025_2030</v>
      </c>
      <c r="Q4493">
        <f t="shared" si="995"/>
        <v>0</v>
      </c>
      <c r="R4493">
        <f t="shared" si="996"/>
        <v>1</v>
      </c>
      <c r="S4493">
        <f t="shared" ca="1" si="997"/>
        <v>1</v>
      </c>
      <c r="U4493" t="str">
        <f t="shared" ca="1" si="998"/>
        <v>#</v>
      </c>
      <c r="V4493" t="str">
        <f t="shared" ca="1" si="999"/>
        <v>let cannot_decomm [$2035_2040$ , $2025_2030$ , $TS_DHN_SEASONAL$] := 1;</v>
      </c>
    </row>
    <row r="4494" spans="8:22" outlineLevel="1" x14ac:dyDescent="0.25">
      <c r="H4494">
        <f t="shared" si="986"/>
        <v>95</v>
      </c>
      <c r="I4494" t="str">
        <f t="shared" ca="1" si="993"/>
        <v>TS_DHN_SEASONAL</v>
      </c>
      <c r="J4494">
        <f t="shared" ca="1" si="987"/>
        <v>25</v>
      </c>
      <c r="K4494">
        <f t="shared" si="988"/>
        <v>2035</v>
      </c>
      <c r="L4494">
        <f t="shared" si="994"/>
        <v>2040</v>
      </c>
      <c r="M4494" t="str">
        <f t="shared" si="989"/>
        <v>2035_2040</v>
      </c>
      <c r="N4494">
        <f t="shared" si="990"/>
        <v>2030</v>
      </c>
      <c r="O4494">
        <f t="shared" si="991"/>
        <v>2035</v>
      </c>
      <c r="P4494" t="str">
        <f t="shared" si="992"/>
        <v>2030_2035</v>
      </c>
      <c r="Q4494">
        <f t="shared" si="995"/>
        <v>0</v>
      </c>
      <c r="R4494">
        <f t="shared" si="996"/>
        <v>1</v>
      </c>
      <c r="S4494">
        <f t="shared" ca="1" si="997"/>
        <v>1</v>
      </c>
      <c r="U4494" t="str">
        <f t="shared" ca="1" si="998"/>
        <v>#</v>
      </c>
      <c r="V4494" t="str">
        <f t="shared" ca="1" si="999"/>
        <v>let cannot_decomm [$2035_2040$ , $2030_2035$ , $TS_DHN_SEASONAL$] := 1;</v>
      </c>
    </row>
    <row r="4495" spans="8:22" outlineLevel="1" x14ac:dyDescent="0.25">
      <c r="H4495">
        <f t="shared" si="986"/>
        <v>95</v>
      </c>
      <c r="I4495" t="str">
        <f t="shared" ca="1" si="993"/>
        <v>TS_DHN_SEASONAL</v>
      </c>
      <c r="J4495">
        <f t="shared" ca="1" si="987"/>
        <v>25</v>
      </c>
      <c r="K4495">
        <f t="shared" si="988"/>
        <v>2035</v>
      </c>
      <c r="L4495">
        <f t="shared" si="994"/>
        <v>2040</v>
      </c>
      <c r="M4495" t="str">
        <f t="shared" si="989"/>
        <v>2035_2040</v>
      </c>
      <c r="N4495">
        <f t="shared" si="990"/>
        <v>2035</v>
      </c>
      <c r="O4495">
        <f t="shared" si="991"/>
        <v>2040</v>
      </c>
      <c r="P4495" t="str">
        <f t="shared" si="992"/>
        <v>2035_2040</v>
      </c>
      <c r="Q4495">
        <f t="shared" si="995"/>
        <v>0</v>
      </c>
      <c r="R4495">
        <f t="shared" si="996"/>
        <v>0</v>
      </c>
      <c r="S4495">
        <f t="shared" ca="1" si="997"/>
        <v>1</v>
      </c>
      <c r="U4495" t="str">
        <f t="shared" ca="1" si="998"/>
        <v xml:space="preserve"> </v>
      </c>
      <c r="V4495" t="str">
        <f t="shared" ca="1" si="999"/>
        <v>let cannot_decomm [$2035_2040$ , $2035_2040$ , $TS_DHN_SEASONAL$] := 1;</v>
      </c>
    </row>
    <row r="4496" spans="8:22" outlineLevel="1" x14ac:dyDescent="0.25">
      <c r="H4496">
        <f t="shared" si="986"/>
        <v>95</v>
      </c>
      <c r="I4496" t="str">
        <f t="shared" ca="1" si="993"/>
        <v>TS_DHN_SEASONAL</v>
      </c>
      <c r="J4496">
        <f t="shared" ca="1" si="987"/>
        <v>25</v>
      </c>
      <c r="K4496">
        <f t="shared" si="988"/>
        <v>2035</v>
      </c>
      <c r="L4496">
        <f t="shared" si="994"/>
        <v>2040</v>
      </c>
      <c r="M4496" t="str">
        <f t="shared" si="989"/>
        <v>2035_2040</v>
      </c>
      <c r="N4496">
        <f t="shared" si="990"/>
        <v>2040</v>
      </c>
      <c r="O4496">
        <f t="shared" si="991"/>
        <v>2045</v>
      </c>
      <c r="P4496" t="str">
        <f t="shared" si="992"/>
        <v>2040_2045</v>
      </c>
      <c r="Q4496">
        <f t="shared" si="995"/>
        <v>0</v>
      </c>
      <c r="R4496">
        <f t="shared" si="996"/>
        <v>0</v>
      </c>
      <c r="S4496">
        <f t="shared" ca="1" si="997"/>
        <v>1</v>
      </c>
      <c r="U4496" t="str">
        <f t="shared" ca="1" si="998"/>
        <v xml:space="preserve"> </v>
      </c>
      <c r="V4496" t="str">
        <f t="shared" ca="1" si="999"/>
        <v>let cannot_decomm [$2035_2040$ , $2040_2045$ , $TS_DHN_SEASONAL$] := 1;</v>
      </c>
    </row>
    <row r="4497" spans="8:22" outlineLevel="1" x14ac:dyDescent="0.25">
      <c r="H4497">
        <f t="shared" si="986"/>
        <v>95</v>
      </c>
      <c r="I4497" t="str">
        <f t="shared" ca="1" si="993"/>
        <v>TS_DHN_SEASONAL</v>
      </c>
      <c r="J4497">
        <f t="shared" ca="1" si="987"/>
        <v>25</v>
      </c>
      <c r="K4497">
        <f t="shared" si="988"/>
        <v>2035</v>
      </c>
      <c r="L4497">
        <f t="shared" si="994"/>
        <v>2040</v>
      </c>
      <c r="M4497" t="str">
        <f t="shared" si="989"/>
        <v>2035_2040</v>
      </c>
      <c r="N4497">
        <f t="shared" si="990"/>
        <v>2045</v>
      </c>
      <c r="O4497">
        <f t="shared" si="991"/>
        <v>2050</v>
      </c>
      <c r="P4497" t="str">
        <f t="shared" si="992"/>
        <v>2045_2050</v>
      </c>
      <c r="Q4497">
        <f t="shared" si="995"/>
        <v>0</v>
      </c>
      <c r="R4497">
        <f t="shared" si="996"/>
        <v>0</v>
      </c>
      <c r="S4497">
        <f t="shared" ca="1" si="997"/>
        <v>1</v>
      </c>
      <c r="U4497" t="str">
        <f t="shared" ca="1" si="998"/>
        <v xml:space="preserve"> </v>
      </c>
      <c r="V4497" t="str">
        <f t="shared" ca="1" si="999"/>
        <v>let cannot_decomm [$2035_2040$ , $2045_2050$ , $TS_DHN_SEASONAL$] := 1;</v>
      </c>
    </row>
    <row r="4498" spans="8:22" outlineLevel="1" x14ac:dyDescent="0.25">
      <c r="H4498">
        <f t="shared" si="986"/>
        <v>95</v>
      </c>
      <c r="I4498" t="str">
        <f t="shared" ca="1" si="993"/>
        <v>TS_DHN_SEASONAL</v>
      </c>
      <c r="J4498">
        <f t="shared" ca="1" si="987"/>
        <v>25</v>
      </c>
      <c r="K4498">
        <f t="shared" si="988"/>
        <v>2040</v>
      </c>
      <c r="L4498">
        <f t="shared" si="994"/>
        <v>2045</v>
      </c>
      <c r="M4498" t="str">
        <f t="shared" si="989"/>
        <v>2040_2045</v>
      </c>
      <c r="N4498">
        <f t="shared" si="990"/>
        <v>2015</v>
      </c>
      <c r="O4498">
        <f t="shared" si="991"/>
        <v>2020</v>
      </c>
      <c r="P4498" t="str">
        <f t="shared" si="992"/>
        <v>2015_2020</v>
      </c>
      <c r="Q4498">
        <f t="shared" si="995"/>
        <v>0</v>
      </c>
      <c r="R4498">
        <f t="shared" si="996"/>
        <v>1</v>
      </c>
      <c r="S4498">
        <f t="shared" ca="1" si="997"/>
        <v>0</v>
      </c>
      <c r="U4498" t="str">
        <f t="shared" ca="1" si="998"/>
        <v xml:space="preserve"> </v>
      </c>
      <c r="V4498" t="str">
        <f t="shared" ca="1" si="999"/>
        <v>let cannot_decomm [$2040_2045$ , $2015_2020$ , $TS_DHN_SEASONAL$] := 1;</v>
      </c>
    </row>
    <row r="4499" spans="8:22" outlineLevel="1" x14ac:dyDescent="0.25">
      <c r="H4499">
        <f t="shared" si="986"/>
        <v>95</v>
      </c>
      <c r="I4499" t="str">
        <f t="shared" ca="1" si="993"/>
        <v>TS_DHN_SEASONAL</v>
      </c>
      <c r="J4499">
        <f t="shared" ca="1" si="987"/>
        <v>25</v>
      </c>
      <c r="K4499">
        <f t="shared" si="988"/>
        <v>2040</v>
      </c>
      <c r="L4499">
        <f t="shared" si="994"/>
        <v>2045</v>
      </c>
      <c r="M4499" t="str">
        <f t="shared" si="989"/>
        <v>2040_2045</v>
      </c>
      <c r="N4499">
        <f t="shared" si="990"/>
        <v>2020</v>
      </c>
      <c r="O4499">
        <f t="shared" si="991"/>
        <v>2025</v>
      </c>
      <c r="P4499" t="str">
        <f t="shared" si="992"/>
        <v>2020_2025</v>
      </c>
      <c r="Q4499">
        <f t="shared" si="995"/>
        <v>0</v>
      </c>
      <c r="R4499">
        <f t="shared" si="996"/>
        <v>1</v>
      </c>
      <c r="S4499">
        <f t="shared" ca="1" si="997"/>
        <v>1</v>
      </c>
      <c r="U4499" t="str">
        <f t="shared" ca="1" si="998"/>
        <v>#</v>
      </c>
      <c r="V4499" t="str">
        <f t="shared" ca="1" si="999"/>
        <v>let cannot_decomm [$2040_2045$ , $2020_2025$ , $TS_DHN_SEASONAL$] := 1;</v>
      </c>
    </row>
    <row r="4500" spans="8:22" outlineLevel="1" x14ac:dyDescent="0.25">
      <c r="H4500">
        <f t="shared" si="986"/>
        <v>95</v>
      </c>
      <c r="I4500" t="str">
        <f t="shared" ca="1" si="993"/>
        <v>TS_DHN_SEASONAL</v>
      </c>
      <c r="J4500">
        <f t="shared" ca="1" si="987"/>
        <v>25</v>
      </c>
      <c r="K4500">
        <f t="shared" si="988"/>
        <v>2040</v>
      </c>
      <c r="L4500">
        <f t="shared" si="994"/>
        <v>2045</v>
      </c>
      <c r="M4500" t="str">
        <f t="shared" si="989"/>
        <v>2040_2045</v>
      </c>
      <c r="N4500">
        <f t="shared" si="990"/>
        <v>2025</v>
      </c>
      <c r="O4500">
        <f t="shared" si="991"/>
        <v>2030</v>
      </c>
      <c r="P4500" t="str">
        <f t="shared" si="992"/>
        <v>2025_2030</v>
      </c>
      <c r="Q4500">
        <f t="shared" si="995"/>
        <v>0</v>
      </c>
      <c r="R4500">
        <f t="shared" si="996"/>
        <v>1</v>
      </c>
      <c r="S4500">
        <f t="shared" ca="1" si="997"/>
        <v>1</v>
      </c>
      <c r="U4500" t="str">
        <f t="shared" ca="1" si="998"/>
        <v>#</v>
      </c>
      <c r="V4500" t="str">
        <f t="shared" ca="1" si="999"/>
        <v>let cannot_decomm [$2040_2045$ , $2025_2030$ , $TS_DHN_SEASONAL$] := 1;</v>
      </c>
    </row>
    <row r="4501" spans="8:22" outlineLevel="1" x14ac:dyDescent="0.25">
      <c r="H4501">
        <f t="shared" si="986"/>
        <v>95</v>
      </c>
      <c r="I4501" t="str">
        <f t="shared" ca="1" si="993"/>
        <v>TS_DHN_SEASONAL</v>
      </c>
      <c r="J4501">
        <f t="shared" ca="1" si="987"/>
        <v>25</v>
      </c>
      <c r="K4501">
        <f t="shared" si="988"/>
        <v>2040</v>
      </c>
      <c r="L4501">
        <f t="shared" si="994"/>
        <v>2045</v>
      </c>
      <c r="M4501" t="str">
        <f t="shared" si="989"/>
        <v>2040_2045</v>
      </c>
      <c r="N4501">
        <f t="shared" si="990"/>
        <v>2030</v>
      </c>
      <c r="O4501">
        <f t="shared" si="991"/>
        <v>2035</v>
      </c>
      <c r="P4501" t="str">
        <f t="shared" si="992"/>
        <v>2030_2035</v>
      </c>
      <c r="Q4501">
        <f t="shared" si="995"/>
        <v>0</v>
      </c>
      <c r="R4501">
        <f t="shared" si="996"/>
        <v>1</v>
      </c>
      <c r="S4501">
        <f t="shared" ca="1" si="997"/>
        <v>1</v>
      </c>
      <c r="U4501" t="str">
        <f t="shared" ca="1" si="998"/>
        <v>#</v>
      </c>
      <c r="V4501" t="str">
        <f t="shared" ca="1" si="999"/>
        <v>let cannot_decomm [$2040_2045$ , $2030_2035$ , $TS_DHN_SEASONAL$] := 1;</v>
      </c>
    </row>
    <row r="4502" spans="8:22" outlineLevel="1" x14ac:dyDescent="0.25">
      <c r="H4502">
        <f t="shared" si="986"/>
        <v>95</v>
      </c>
      <c r="I4502" t="str">
        <f t="shared" ca="1" si="993"/>
        <v>TS_DHN_SEASONAL</v>
      </c>
      <c r="J4502">
        <f t="shared" ca="1" si="987"/>
        <v>25</v>
      </c>
      <c r="K4502">
        <f t="shared" si="988"/>
        <v>2040</v>
      </c>
      <c r="L4502">
        <f t="shared" si="994"/>
        <v>2045</v>
      </c>
      <c r="M4502" t="str">
        <f t="shared" si="989"/>
        <v>2040_2045</v>
      </c>
      <c r="N4502">
        <f t="shared" si="990"/>
        <v>2035</v>
      </c>
      <c r="O4502">
        <f t="shared" si="991"/>
        <v>2040</v>
      </c>
      <c r="P4502" t="str">
        <f t="shared" si="992"/>
        <v>2035_2040</v>
      </c>
      <c r="Q4502">
        <f t="shared" si="995"/>
        <v>0</v>
      </c>
      <c r="R4502">
        <f t="shared" si="996"/>
        <v>1</v>
      </c>
      <c r="S4502">
        <f t="shared" ca="1" si="997"/>
        <v>1</v>
      </c>
      <c r="U4502" t="str">
        <f t="shared" ca="1" si="998"/>
        <v>#</v>
      </c>
      <c r="V4502" t="str">
        <f t="shared" ca="1" si="999"/>
        <v>let cannot_decomm [$2040_2045$ , $2035_2040$ , $TS_DHN_SEASONAL$] := 1;</v>
      </c>
    </row>
    <row r="4503" spans="8:22" outlineLevel="1" x14ac:dyDescent="0.25">
      <c r="H4503">
        <f t="shared" si="986"/>
        <v>95</v>
      </c>
      <c r="I4503" t="str">
        <f t="shared" ca="1" si="993"/>
        <v>TS_DHN_SEASONAL</v>
      </c>
      <c r="J4503">
        <f t="shared" ca="1" si="987"/>
        <v>25</v>
      </c>
      <c r="K4503">
        <f t="shared" si="988"/>
        <v>2040</v>
      </c>
      <c r="L4503">
        <f t="shared" si="994"/>
        <v>2045</v>
      </c>
      <c r="M4503" t="str">
        <f t="shared" si="989"/>
        <v>2040_2045</v>
      </c>
      <c r="N4503">
        <f t="shared" si="990"/>
        <v>2040</v>
      </c>
      <c r="O4503">
        <f t="shared" si="991"/>
        <v>2045</v>
      </c>
      <c r="P4503" t="str">
        <f t="shared" si="992"/>
        <v>2040_2045</v>
      </c>
      <c r="Q4503">
        <f t="shared" si="995"/>
        <v>0</v>
      </c>
      <c r="R4503">
        <f t="shared" si="996"/>
        <v>0</v>
      </c>
      <c r="S4503">
        <f t="shared" ca="1" si="997"/>
        <v>1</v>
      </c>
      <c r="U4503" t="str">
        <f t="shared" ca="1" si="998"/>
        <v xml:space="preserve"> </v>
      </c>
      <c r="V4503" t="str">
        <f t="shared" ca="1" si="999"/>
        <v>let cannot_decomm [$2040_2045$ , $2040_2045$ , $TS_DHN_SEASONAL$] := 1;</v>
      </c>
    </row>
    <row r="4504" spans="8:22" outlineLevel="1" x14ac:dyDescent="0.25">
      <c r="H4504">
        <f t="shared" si="986"/>
        <v>95</v>
      </c>
      <c r="I4504" t="str">
        <f t="shared" ca="1" si="993"/>
        <v>TS_DHN_SEASONAL</v>
      </c>
      <c r="J4504">
        <f t="shared" ca="1" si="987"/>
        <v>25</v>
      </c>
      <c r="K4504">
        <f t="shared" si="988"/>
        <v>2040</v>
      </c>
      <c r="L4504">
        <f t="shared" si="994"/>
        <v>2045</v>
      </c>
      <c r="M4504" t="str">
        <f t="shared" si="989"/>
        <v>2040_2045</v>
      </c>
      <c r="N4504">
        <f t="shared" si="990"/>
        <v>2045</v>
      </c>
      <c r="O4504">
        <f t="shared" si="991"/>
        <v>2050</v>
      </c>
      <c r="P4504" t="str">
        <f t="shared" si="992"/>
        <v>2045_2050</v>
      </c>
      <c r="Q4504">
        <f t="shared" si="995"/>
        <v>0</v>
      </c>
      <c r="R4504">
        <f t="shared" si="996"/>
        <v>0</v>
      </c>
      <c r="S4504">
        <f t="shared" ca="1" si="997"/>
        <v>1</v>
      </c>
      <c r="U4504" t="str">
        <f t="shared" ca="1" si="998"/>
        <v xml:space="preserve"> </v>
      </c>
      <c r="V4504" t="str">
        <f t="shared" ca="1" si="999"/>
        <v>let cannot_decomm [$2040_2045$ , $2045_2050$ , $TS_DHN_SEASONAL$] := 1;</v>
      </c>
    </row>
    <row r="4505" spans="8:22" outlineLevel="1" x14ac:dyDescent="0.25">
      <c r="H4505">
        <f t="shared" si="986"/>
        <v>95</v>
      </c>
      <c r="I4505" t="str">
        <f t="shared" ca="1" si="993"/>
        <v>TS_DHN_SEASONAL</v>
      </c>
      <c r="J4505">
        <f t="shared" ca="1" si="987"/>
        <v>25</v>
      </c>
      <c r="K4505">
        <f t="shared" si="988"/>
        <v>2045</v>
      </c>
      <c r="L4505">
        <f t="shared" si="994"/>
        <v>2050</v>
      </c>
      <c r="M4505" t="str">
        <f t="shared" si="989"/>
        <v>2045_2050</v>
      </c>
      <c r="N4505">
        <f t="shared" si="990"/>
        <v>2015</v>
      </c>
      <c r="O4505">
        <f t="shared" si="991"/>
        <v>2020</v>
      </c>
      <c r="P4505" t="str">
        <f t="shared" si="992"/>
        <v>2015_2020</v>
      </c>
      <c r="Q4505">
        <f t="shared" si="995"/>
        <v>0</v>
      </c>
      <c r="R4505">
        <f t="shared" si="996"/>
        <v>1</v>
      </c>
      <c r="S4505">
        <f t="shared" ca="1" si="997"/>
        <v>0</v>
      </c>
      <c r="U4505" t="str">
        <f t="shared" ca="1" si="998"/>
        <v xml:space="preserve"> </v>
      </c>
      <c r="V4505" t="str">
        <f t="shared" ca="1" si="999"/>
        <v>let cannot_decomm [$2045_2050$ , $2015_2020$ , $TS_DHN_SEASONAL$] := 1;</v>
      </c>
    </row>
    <row r="4506" spans="8:22" outlineLevel="1" x14ac:dyDescent="0.25">
      <c r="H4506">
        <f t="shared" si="986"/>
        <v>95</v>
      </c>
      <c r="I4506" t="str">
        <f t="shared" ca="1" si="993"/>
        <v>TS_DHN_SEASONAL</v>
      </c>
      <c r="J4506">
        <f t="shared" ca="1" si="987"/>
        <v>25</v>
      </c>
      <c r="K4506">
        <f t="shared" si="988"/>
        <v>2045</v>
      </c>
      <c r="L4506">
        <f t="shared" si="994"/>
        <v>2050</v>
      </c>
      <c r="M4506" t="str">
        <f t="shared" si="989"/>
        <v>2045_2050</v>
      </c>
      <c r="N4506">
        <f t="shared" si="990"/>
        <v>2020</v>
      </c>
      <c r="O4506">
        <f t="shared" si="991"/>
        <v>2025</v>
      </c>
      <c r="P4506" t="str">
        <f t="shared" si="992"/>
        <v>2020_2025</v>
      </c>
      <c r="Q4506">
        <f t="shared" si="995"/>
        <v>0</v>
      </c>
      <c r="R4506">
        <f t="shared" si="996"/>
        <v>1</v>
      </c>
      <c r="S4506">
        <f t="shared" ca="1" si="997"/>
        <v>0</v>
      </c>
      <c r="U4506" t="str">
        <f t="shared" ca="1" si="998"/>
        <v xml:space="preserve"> </v>
      </c>
      <c r="V4506" t="str">
        <f t="shared" ca="1" si="999"/>
        <v>let cannot_decomm [$2045_2050$ , $2020_2025$ , $TS_DHN_SEASONAL$] := 1;</v>
      </c>
    </row>
    <row r="4507" spans="8:22" outlineLevel="1" x14ac:dyDescent="0.25">
      <c r="H4507">
        <f t="shared" si="986"/>
        <v>95</v>
      </c>
      <c r="I4507" t="str">
        <f t="shared" ca="1" si="993"/>
        <v>TS_DHN_SEASONAL</v>
      </c>
      <c r="J4507">
        <f t="shared" ca="1" si="987"/>
        <v>25</v>
      </c>
      <c r="K4507">
        <f t="shared" si="988"/>
        <v>2045</v>
      </c>
      <c r="L4507">
        <f t="shared" si="994"/>
        <v>2050</v>
      </c>
      <c r="M4507" t="str">
        <f t="shared" si="989"/>
        <v>2045_2050</v>
      </c>
      <c r="N4507">
        <f t="shared" si="990"/>
        <v>2025</v>
      </c>
      <c r="O4507">
        <f t="shared" si="991"/>
        <v>2030</v>
      </c>
      <c r="P4507" t="str">
        <f t="shared" si="992"/>
        <v>2025_2030</v>
      </c>
      <c r="Q4507">
        <f t="shared" si="995"/>
        <v>0</v>
      </c>
      <c r="R4507">
        <f t="shared" si="996"/>
        <v>1</v>
      </c>
      <c r="S4507">
        <f t="shared" ca="1" si="997"/>
        <v>1</v>
      </c>
      <c r="U4507" t="str">
        <f t="shared" ca="1" si="998"/>
        <v>#</v>
      </c>
      <c r="V4507" t="str">
        <f t="shared" ca="1" si="999"/>
        <v>let cannot_decomm [$2045_2050$ , $2025_2030$ , $TS_DHN_SEASONAL$] := 1;</v>
      </c>
    </row>
    <row r="4508" spans="8:22" outlineLevel="1" x14ac:dyDescent="0.25">
      <c r="H4508">
        <f t="shared" si="986"/>
        <v>95</v>
      </c>
      <c r="I4508" t="str">
        <f t="shared" ca="1" si="993"/>
        <v>TS_DHN_SEASONAL</v>
      </c>
      <c r="J4508">
        <f t="shared" ca="1" si="987"/>
        <v>25</v>
      </c>
      <c r="K4508">
        <f t="shared" si="988"/>
        <v>2045</v>
      </c>
      <c r="L4508">
        <f t="shared" si="994"/>
        <v>2050</v>
      </c>
      <c r="M4508" t="str">
        <f t="shared" si="989"/>
        <v>2045_2050</v>
      </c>
      <c r="N4508">
        <f t="shared" si="990"/>
        <v>2030</v>
      </c>
      <c r="O4508">
        <f t="shared" si="991"/>
        <v>2035</v>
      </c>
      <c r="P4508" t="str">
        <f t="shared" si="992"/>
        <v>2030_2035</v>
      </c>
      <c r="Q4508">
        <f t="shared" si="995"/>
        <v>0</v>
      </c>
      <c r="R4508">
        <f t="shared" si="996"/>
        <v>1</v>
      </c>
      <c r="S4508">
        <f t="shared" ca="1" si="997"/>
        <v>1</v>
      </c>
      <c r="U4508" t="str">
        <f t="shared" ca="1" si="998"/>
        <v>#</v>
      </c>
      <c r="V4508" t="str">
        <f t="shared" ca="1" si="999"/>
        <v>let cannot_decomm [$2045_2050$ , $2030_2035$ , $TS_DHN_SEASONAL$] := 1;</v>
      </c>
    </row>
    <row r="4509" spans="8:22" outlineLevel="1" x14ac:dyDescent="0.25">
      <c r="H4509">
        <f t="shared" ref="H4509:H4572" si="1000">(FLOOR((ROW(A4509)-4)/49,1))+4</f>
        <v>95</v>
      </c>
      <c r="I4509" t="str">
        <f t="shared" ca="1" si="993"/>
        <v>TS_DHN_SEASONAL</v>
      </c>
      <c r="J4509">
        <f t="shared" ref="J4509:J4572" ca="1" si="1001">INDIRECT("C"&amp;H4509)</f>
        <v>25</v>
      </c>
      <c r="K4509">
        <f t="shared" ref="K4509:K4572" si="1002">2015+MOD(FLOOR((ROW(A4509)-4)/7,1),7)*5</f>
        <v>2045</v>
      </c>
      <c r="L4509">
        <f t="shared" si="994"/>
        <v>2050</v>
      </c>
      <c r="M4509" t="str">
        <f t="shared" ref="M4509:M4572" si="1003">K4509&amp;"_"&amp;L4509</f>
        <v>2045_2050</v>
      </c>
      <c r="N4509">
        <f t="shared" ref="N4509:N4572" si="1004">2015+MOD(ROW(D4509)-4,7)*5</f>
        <v>2035</v>
      </c>
      <c r="O4509">
        <f t="shared" ref="O4509:O4572" si="1005">2020+MOD(ROW(E4509)-4,7)*5</f>
        <v>2040</v>
      </c>
      <c r="P4509" t="str">
        <f t="shared" ref="P4509:P4572" si="1006">N4509&amp;"_"&amp;O4509</f>
        <v>2035_2040</v>
      </c>
      <c r="Q4509">
        <f t="shared" si="995"/>
        <v>0</v>
      </c>
      <c r="R4509">
        <f t="shared" si="996"/>
        <v>1</v>
      </c>
      <c r="S4509">
        <f t="shared" ca="1" si="997"/>
        <v>1</v>
      </c>
      <c r="U4509" t="str">
        <f t="shared" ca="1" si="998"/>
        <v>#</v>
      </c>
      <c r="V4509" t="str">
        <f t="shared" ca="1" si="999"/>
        <v>let cannot_decomm [$2045_2050$ , $2035_2040$ , $TS_DHN_SEASONAL$] := 1;</v>
      </c>
    </row>
    <row r="4510" spans="8:22" outlineLevel="1" x14ac:dyDescent="0.25">
      <c r="H4510">
        <f t="shared" si="1000"/>
        <v>95</v>
      </c>
      <c r="I4510" t="str">
        <f t="shared" ca="1" si="993"/>
        <v>TS_DHN_SEASONAL</v>
      </c>
      <c r="J4510">
        <f t="shared" ca="1" si="1001"/>
        <v>25</v>
      </c>
      <c r="K4510">
        <f t="shared" si="1002"/>
        <v>2045</v>
      </c>
      <c r="L4510">
        <f t="shared" si="994"/>
        <v>2050</v>
      </c>
      <c r="M4510" t="str">
        <f t="shared" si="1003"/>
        <v>2045_2050</v>
      </c>
      <c r="N4510">
        <f t="shared" si="1004"/>
        <v>2040</v>
      </c>
      <c r="O4510">
        <f t="shared" si="1005"/>
        <v>2045</v>
      </c>
      <c r="P4510" t="str">
        <f t="shared" si="1006"/>
        <v>2040_2045</v>
      </c>
      <c r="Q4510">
        <f t="shared" si="995"/>
        <v>0</v>
      </c>
      <c r="R4510">
        <f t="shared" si="996"/>
        <v>1</v>
      </c>
      <c r="S4510">
        <f t="shared" ca="1" si="997"/>
        <v>1</v>
      </c>
      <c r="U4510" t="str">
        <f t="shared" ca="1" si="998"/>
        <v>#</v>
      </c>
      <c r="V4510" t="str">
        <f t="shared" ca="1" si="999"/>
        <v>let cannot_decomm [$2045_2050$ , $2040_2045$ , $TS_DHN_SEASONAL$] := 1;</v>
      </c>
    </row>
    <row r="4511" spans="8:22" outlineLevel="1" x14ac:dyDescent="0.25">
      <c r="H4511">
        <f t="shared" si="1000"/>
        <v>95</v>
      </c>
      <c r="I4511" t="str">
        <f t="shared" ca="1" si="993"/>
        <v>TS_DHN_SEASONAL</v>
      </c>
      <c r="J4511">
        <f t="shared" ca="1" si="1001"/>
        <v>25</v>
      </c>
      <c r="K4511">
        <f t="shared" si="1002"/>
        <v>2045</v>
      </c>
      <c r="L4511">
        <f t="shared" si="994"/>
        <v>2050</v>
      </c>
      <c r="M4511" t="str">
        <f t="shared" si="1003"/>
        <v>2045_2050</v>
      </c>
      <c r="N4511">
        <f t="shared" si="1004"/>
        <v>2045</v>
      </c>
      <c r="O4511">
        <f t="shared" si="1005"/>
        <v>2050</v>
      </c>
      <c r="P4511" t="str">
        <f t="shared" si="1006"/>
        <v>2045_2050</v>
      </c>
      <c r="Q4511">
        <f t="shared" si="995"/>
        <v>0</v>
      </c>
      <c r="R4511">
        <f t="shared" si="996"/>
        <v>0</v>
      </c>
      <c r="S4511">
        <f t="shared" ca="1" si="997"/>
        <v>1</v>
      </c>
      <c r="U4511" t="str">
        <f t="shared" ca="1" si="998"/>
        <v xml:space="preserve"> </v>
      </c>
      <c r="V4511" t="str">
        <f t="shared" ca="1" si="999"/>
        <v>let cannot_decomm [$2045_2050$ , $2045_2050$ , $TS_DHN_SEASONAL$] := 1;</v>
      </c>
    </row>
    <row r="4512" spans="8:22" outlineLevel="1" x14ac:dyDescent="0.25">
      <c r="H4512">
        <f t="shared" si="1000"/>
        <v>96</v>
      </c>
      <c r="I4512" t="str">
        <f t="shared" ca="1" si="993"/>
        <v>SEASONAL_NG</v>
      </c>
      <c r="J4512">
        <f t="shared" ca="1" si="1001"/>
        <v>30</v>
      </c>
      <c r="K4512">
        <f t="shared" si="1002"/>
        <v>2015</v>
      </c>
      <c r="L4512">
        <f t="shared" si="994"/>
        <v>2020</v>
      </c>
      <c r="M4512" t="str">
        <f t="shared" si="1003"/>
        <v>2015_2020</v>
      </c>
      <c r="N4512">
        <f t="shared" si="1004"/>
        <v>2015</v>
      </c>
      <c r="O4512">
        <f t="shared" si="1005"/>
        <v>2020</v>
      </c>
      <c r="P4512" t="str">
        <f t="shared" si="1006"/>
        <v>2015_2020</v>
      </c>
      <c r="Q4512">
        <f t="shared" si="995"/>
        <v>1</v>
      </c>
      <c r="R4512">
        <f t="shared" si="996"/>
        <v>0</v>
      </c>
      <c r="S4512">
        <f t="shared" ca="1" si="997"/>
        <v>1</v>
      </c>
      <c r="U4512" t="str">
        <f t="shared" si="998"/>
        <v>#</v>
      </c>
      <c r="V4512" t="str">
        <f t="shared" ca="1" si="999"/>
        <v>let cannot_decomm [$2015_2020$ , $2015_2020$ , $SEASONAL_NG$] := 1;</v>
      </c>
    </row>
    <row r="4513" spans="8:22" outlineLevel="1" x14ac:dyDescent="0.25">
      <c r="H4513">
        <f t="shared" si="1000"/>
        <v>96</v>
      </c>
      <c r="I4513" t="str">
        <f t="shared" ca="1" si="993"/>
        <v>SEASONAL_NG</v>
      </c>
      <c r="J4513">
        <f t="shared" ca="1" si="1001"/>
        <v>30</v>
      </c>
      <c r="K4513">
        <f t="shared" si="1002"/>
        <v>2015</v>
      </c>
      <c r="L4513">
        <f t="shared" si="994"/>
        <v>2020</v>
      </c>
      <c r="M4513" t="str">
        <f t="shared" si="1003"/>
        <v>2015_2020</v>
      </c>
      <c r="N4513">
        <f t="shared" si="1004"/>
        <v>2020</v>
      </c>
      <c r="O4513">
        <f t="shared" si="1005"/>
        <v>2025</v>
      </c>
      <c r="P4513" t="str">
        <f t="shared" si="1006"/>
        <v>2020_2025</v>
      </c>
      <c r="Q4513">
        <f t="shared" si="995"/>
        <v>0</v>
      </c>
      <c r="R4513">
        <f t="shared" si="996"/>
        <v>0</v>
      </c>
      <c r="S4513">
        <f t="shared" ca="1" si="997"/>
        <v>1</v>
      </c>
      <c r="U4513" t="str">
        <f t="shared" ca="1" si="998"/>
        <v xml:space="preserve"> </v>
      </c>
      <c r="V4513" t="str">
        <f t="shared" ca="1" si="999"/>
        <v>let cannot_decomm [$2015_2020$ , $2020_2025$ , $SEASONAL_NG$] := 1;</v>
      </c>
    </row>
    <row r="4514" spans="8:22" outlineLevel="1" x14ac:dyDescent="0.25">
      <c r="H4514">
        <f t="shared" si="1000"/>
        <v>96</v>
      </c>
      <c r="I4514" t="str">
        <f t="shared" ca="1" si="993"/>
        <v>SEASONAL_NG</v>
      </c>
      <c r="J4514">
        <f t="shared" ca="1" si="1001"/>
        <v>30</v>
      </c>
      <c r="K4514">
        <f t="shared" si="1002"/>
        <v>2015</v>
      </c>
      <c r="L4514">
        <f t="shared" si="994"/>
        <v>2020</v>
      </c>
      <c r="M4514" t="str">
        <f t="shared" si="1003"/>
        <v>2015_2020</v>
      </c>
      <c r="N4514">
        <f t="shared" si="1004"/>
        <v>2025</v>
      </c>
      <c r="O4514">
        <f t="shared" si="1005"/>
        <v>2030</v>
      </c>
      <c r="P4514" t="str">
        <f t="shared" si="1006"/>
        <v>2025_2030</v>
      </c>
      <c r="Q4514">
        <f t="shared" si="995"/>
        <v>0</v>
      </c>
      <c r="R4514">
        <f t="shared" si="996"/>
        <v>0</v>
      </c>
      <c r="S4514">
        <f t="shared" ca="1" si="997"/>
        <v>1</v>
      </c>
      <c r="U4514" t="str">
        <f t="shared" ca="1" si="998"/>
        <v xml:space="preserve"> </v>
      </c>
      <c r="V4514" t="str">
        <f t="shared" ca="1" si="999"/>
        <v>let cannot_decomm [$2015_2020$ , $2025_2030$ , $SEASONAL_NG$] := 1;</v>
      </c>
    </row>
    <row r="4515" spans="8:22" outlineLevel="1" x14ac:dyDescent="0.25">
      <c r="H4515">
        <f t="shared" si="1000"/>
        <v>96</v>
      </c>
      <c r="I4515" t="str">
        <f t="shared" ca="1" si="993"/>
        <v>SEASONAL_NG</v>
      </c>
      <c r="J4515">
        <f t="shared" ca="1" si="1001"/>
        <v>30</v>
      </c>
      <c r="K4515">
        <f t="shared" si="1002"/>
        <v>2015</v>
      </c>
      <c r="L4515">
        <f t="shared" si="994"/>
        <v>2020</v>
      </c>
      <c r="M4515" t="str">
        <f t="shared" si="1003"/>
        <v>2015_2020</v>
      </c>
      <c r="N4515">
        <f t="shared" si="1004"/>
        <v>2030</v>
      </c>
      <c r="O4515">
        <f t="shared" si="1005"/>
        <v>2035</v>
      </c>
      <c r="P4515" t="str">
        <f t="shared" si="1006"/>
        <v>2030_2035</v>
      </c>
      <c r="Q4515">
        <f t="shared" si="995"/>
        <v>0</v>
      </c>
      <c r="R4515">
        <f t="shared" si="996"/>
        <v>0</v>
      </c>
      <c r="S4515">
        <f t="shared" ca="1" si="997"/>
        <v>1</v>
      </c>
      <c r="U4515" t="str">
        <f t="shared" ca="1" si="998"/>
        <v xml:space="preserve"> </v>
      </c>
      <c r="V4515" t="str">
        <f t="shared" ca="1" si="999"/>
        <v>let cannot_decomm [$2015_2020$ , $2030_2035$ , $SEASONAL_NG$] := 1;</v>
      </c>
    </row>
    <row r="4516" spans="8:22" outlineLevel="1" x14ac:dyDescent="0.25">
      <c r="H4516">
        <f t="shared" si="1000"/>
        <v>96</v>
      </c>
      <c r="I4516" t="str">
        <f t="shared" ca="1" si="993"/>
        <v>SEASONAL_NG</v>
      </c>
      <c r="J4516">
        <f t="shared" ca="1" si="1001"/>
        <v>30</v>
      </c>
      <c r="K4516">
        <f t="shared" si="1002"/>
        <v>2015</v>
      </c>
      <c r="L4516">
        <f t="shared" si="994"/>
        <v>2020</v>
      </c>
      <c r="M4516" t="str">
        <f t="shared" si="1003"/>
        <v>2015_2020</v>
      </c>
      <c r="N4516">
        <f t="shared" si="1004"/>
        <v>2035</v>
      </c>
      <c r="O4516">
        <f t="shared" si="1005"/>
        <v>2040</v>
      </c>
      <c r="P4516" t="str">
        <f t="shared" si="1006"/>
        <v>2035_2040</v>
      </c>
      <c r="Q4516">
        <f t="shared" si="995"/>
        <v>0</v>
      </c>
      <c r="R4516">
        <f t="shared" si="996"/>
        <v>0</v>
      </c>
      <c r="S4516">
        <f t="shared" ca="1" si="997"/>
        <v>1</v>
      </c>
      <c r="U4516" t="str">
        <f t="shared" ca="1" si="998"/>
        <v xml:space="preserve"> </v>
      </c>
      <c r="V4516" t="str">
        <f t="shared" ca="1" si="999"/>
        <v>let cannot_decomm [$2015_2020$ , $2035_2040$ , $SEASONAL_NG$] := 1;</v>
      </c>
    </row>
    <row r="4517" spans="8:22" outlineLevel="1" x14ac:dyDescent="0.25">
      <c r="H4517">
        <f t="shared" si="1000"/>
        <v>96</v>
      </c>
      <c r="I4517" t="str">
        <f t="shared" ca="1" si="993"/>
        <v>SEASONAL_NG</v>
      </c>
      <c r="J4517">
        <f t="shared" ca="1" si="1001"/>
        <v>30</v>
      </c>
      <c r="K4517">
        <f t="shared" si="1002"/>
        <v>2015</v>
      </c>
      <c r="L4517">
        <f t="shared" si="994"/>
        <v>2020</v>
      </c>
      <c r="M4517" t="str">
        <f t="shared" si="1003"/>
        <v>2015_2020</v>
      </c>
      <c r="N4517">
        <f t="shared" si="1004"/>
        <v>2040</v>
      </c>
      <c r="O4517">
        <f t="shared" si="1005"/>
        <v>2045</v>
      </c>
      <c r="P4517" t="str">
        <f t="shared" si="1006"/>
        <v>2040_2045</v>
      </c>
      <c r="Q4517">
        <f t="shared" si="995"/>
        <v>0</v>
      </c>
      <c r="R4517">
        <f t="shared" si="996"/>
        <v>0</v>
      </c>
      <c r="S4517">
        <f t="shared" ca="1" si="997"/>
        <v>1</v>
      </c>
      <c r="U4517" t="str">
        <f t="shared" ca="1" si="998"/>
        <v xml:space="preserve"> </v>
      </c>
      <c r="V4517" t="str">
        <f t="shared" ca="1" si="999"/>
        <v>let cannot_decomm [$2015_2020$ , $2040_2045$ , $SEASONAL_NG$] := 1;</v>
      </c>
    </row>
    <row r="4518" spans="8:22" outlineLevel="1" x14ac:dyDescent="0.25">
      <c r="H4518">
        <f t="shared" si="1000"/>
        <v>96</v>
      </c>
      <c r="I4518" t="str">
        <f t="shared" ca="1" si="993"/>
        <v>SEASONAL_NG</v>
      </c>
      <c r="J4518">
        <f t="shared" ca="1" si="1001"/>
        <v>30</v>
      </c>
      <c r="K4518">
        <f t="shared" si="1002"/>
        <v>2015</v>
      </c>
      <c r="L4518">
        <f t="shared" si="994"/>
        <v>2020</v>
      </c>
      <c r="M4518" t="str">
        <f t="shared" si="1003"/>
        <v>2015_2020</v>
      </c>
      <c r="N4518">
        <f t="shared" si="1004"/>
        <v>2045</v>
      </c>
      <c r="O4518">
        <f t="shared" si="1005"/>
        <v>2050</v>
      </c>
      <c r="P4518" t="str">
        <f t="shared" si="1006"/>
        <v>2045_2050</v>
      </c>
      <c r="Q4518">
        <f t="shared" si="995"/>
        <v>0</v>
      </c>
      <c r="R4518">
        <f t="shared" si="996"/>
        <v>0</v>
      </c>
      <c r="S4518">
        <f t="shared" ca="1" si="997"/>
        <v>1</v>
      </c>
      <c r="U4518" t="str">
        <f t="shared" ca="1" si="998"/>
        <v xml:space="preserve"> </v>
      </c>
      <c r="V4518" t="str">
        <f t="shared" ca="1" si="999"/>
        <v>let cannot_decomm [$2015_2020$ , $2045_2050$ , $SEASONAL_NG$] := 1;</v>
      </c>
    </row>
    <row r="4519" spans="8:22" outlineLevel="1" x14ac:dyDescent="0.25">
      <c r="H4519">
        <f t="shared" si="1000"/>
        <v>96</v>
      </c>
      <c r="I4519" t="str">
        <f t="shared" ca="1" si="993"/>
        <v>SEASONAL_NG</v>
      </c>
      <c r="J4519">
        <f t="shared" ca="1" si="1001"/>
        <v>30</v>
      </c>
      <c r="K4519">
        <f t="shared" si="1002"/>
        <v>2020</v>
      </c>
      <c r="L4519">
        <f t="shared" si="994"/>
        <v>2025</v>
      </c>
      <c r="M4519" t="str">
        <f t="shared" si="1003"/>
        <v>2020_2025</v>
      </c>
      <c r="N4519">
        <f t="shared" si="1004"/>
        <v>2015</v>
      </c>
      <c r="O4519">
        <f t="shared" si="1005"/>
        <v>2020</v>
      </c>
      <c r="P4519" t="str">
        <f t="shared" si="1006"/>
        <v>2015_2020</v>
      </c>
      <c r="Q4519">
        <f t="shared" si="995"/>
        <v>0</v>
      </c>
      <c r="R4519">
        <f t="shared" si="996"/>
        <v>1</v>
      </c>
      <c r="S4519">
        <f t="shared" ca="1" si="997"/>
        <v>1</v>
      </c>
      <c r="U4519" t="str">
        <f t="shared" ca="1" si="998"/>
        <v>#</v>
      </c>
      <c r="V4519" t="str">
        <f t="shared" ca="1" si="999"/>
        <v>let cannot_decomm [$2020_2025$ , $2015_2020$ , $SEASONAL_NG$] := 1;</v>
      </c>
    </row>
    <row r="4520" spans="8:22" outlineLevel="1" x14ac:dyDescent="0.25">
      <c r="H4520">
        <f t="shared" si="1000"/>
        <v>96</v>
      </c>
      <c r="I4520" t="str">
        <f t="shared" ca="1" si="993"/>
        <v>SEASONAL_NG</v>
      </c>
      <c r="J4520">
        <f t="shared" ca="1" si="1001"/>
        <v>30</v>
      </c>
      <c r="K4520">
        <f t="shared" si="1002"/>
        <v>2020</v>
      </c>
      <c r="L4520">
        <f t="shared" si="994"/>
        <v>2025</v>
      </c>
      <c r="M4520" t="str">
        <f t="shared" si="1003"/>
        <v>2020_2025</v>
      </c>
      <c r="N4520">
        <f t="shared" si="1004"/>
        <v>2020</v>
      </c>
      <c r="O4520">
        <f t="shared" si="1005"/>
        <v>2025</v>
      </c>
      <c r="P4520" t="str">
        <f t="shared" si="1006"/>
        <v>2020_2025</v>
      </c>
      <c r="Q4520">
        <f t="shared" si="995"/>
        <v>0</v>
      </c>
      <c r="R4520">
        <f t="shared" si="996"/>
        <v>0</v>
      </c>
      <c r="S4520">
        <f t="shared" ca="1" si="997"/>
        <v>1</v>
      </c>
      <c r="U4520" t="str">
        <f t="shared" ca="1" si="998"/>
        <v xml:space="preserve"> </v>
      </c>
      <c r="V4520" t="str">
        <f t="shared" ca="1" si="999"/>
        <v>let cannot_decomm [$2020_2025$ , $2020_2025$ , $SEASONAL_NG$] := 1;</v>
      </c>
    </row>
    <row r="4521" spans="8:22" outlineLevel="1" x14ac:dyDescent="0.25">
      <c r="H4521">
        <f t="shared" si="1000"/>
        <v>96</v>
      </c>
      <c r="I4521" t="str">
        <f t="shared" ca="1" si="993"/>
        <v>SEASONAL_NG</v>
      </c>
      <c r="J4521">
        <f t="shared" ca="1" si="1001"/>
        <v>30</v>
      </c>
      <c r="K4521">
        <f t="shared" si="1002"/>
        <v>2020</v>
      </c>
      <c r="L4521">
        <f t="shared" si="994"/>
        <v>2025</v>
      </c>
      <c r="M4521" t="str">
        <f t="shared" si="1003"/>
        <v>2020_2025</v>
      </c>
      <c r="N4521">
        <f t="shared" si="1004"/>
        <v>2025</v>
      </c>
      <c r="O4521">
        <f t="shared" si="1005"/>
        <v>2030</v>
      </c>
      <c r="P4521" t="str">
        <f t="shared" si="1006"/>
        <v>2025_2030</v>
      </c>
      <c r="Q4521">
        <f t="shared" si="995"/>
        <v>0</v>
      </c>
      <c r="R4521">
        <f t="shared" si="996"/>
        <v>0</v>
      </c>
      <c r="S4521">
        <f t="shared" ca="1" si="997"/>
        <v>1</v>
      </c>
      <c r="U4521" t="str">
        <f t="shared" ca="1" si="998"/>
        <v xml:space="preserve"> </v>
      </c>
      <c r="V4521" t="str">
        <f t="shared" ca="1" si="999"/>
        <v>let cannot_decomm [$2020_2025$ , $2025_2030$ , $SEASONAL_NG$] := 1;</v>
      </c>
    </row>
    <row r="4522" spans="8:22" outlineLevel="1" x14ac:dyDescent="0.25">
      <c r="H4522">
        <f t="shared" si="1000"/>
        <v>96</v>
      </c>
      <c r="I4522" t="str">
        <f t="shared" ca="1" si="993"/>
        <v>SEASONAL_NG</v>
      </c>
      <c r="J4522">
        <f t="shared" ca="1" si="1001"/>
        <v>30</v>
      </c>
      <c r="K4522">
        <f t="shared" si="1002"/>
        <v>2020</v>
      </c>
      <c r="L4522">
        <f t="shared" si="994"/>
        <v>2025</v>
      </c>
      <c r="M4522" t="str">
        <f t="shared" si="1003"/>
        <v>2020_2025</v>
      </c>
      <c r="N4522">
        <f t="shared" si="1004"/>
        <v>2030</v>
      </c>
      <c r="O4522">
        <f t="shared" si="1005"/>
        <v>2035</v>
      </c>
      <c r="P4522" t="str">
        <f t="shared" si="1006"/>
        <v>2030_2035</v>
      </c>
      <c r="Q4522">
        <f t="shared" si="995"/>
        <v>0</v>
      </c>
      <c r="R4522">
        <f t="shared" si="996"/>
        <v>0</v>
      </c>
      <c r="S4522">
        <f t="shared" ca="1" si="997"/>
        <v>1</v>
      </c>
      <c r="U4522" t="str">
        <f t="shared" ca="1" si="998"/>
        <v xml:space="preserve"> </v>
      </c>
      <c r="V4522" t="str">
        <f t="shared" ca="1" si="999"/>
        <v>let cannot_decomm [$2020_2025$ , $2030_2035$ , $SEASONAL_NG$] := 1;</v>
      </c>
    </row>
    <row r="4523" spans="8:22" outlineLevel="1" x14ac:dyDescent="0.25">
      <c r="H4523">
        <f t="shared" si="1000"/>
        <v>96</v>
      </c>
      <c r="I4523" t="str">
        <f t="shared" ca="1" si="993"/>
        <v>SEASONAL_NG</v>
      </c>
      <c r="J4523">
        <f t="shared" ca="1" si="1001"/>
        <v>30</v>
      </c>
      <c r="K4523">
        <f t="shared" si="1002"/>
        <v>2020</v>
      </c>
      <c r="L4523">
        <f t="shared" si="994"/>
        <v>2025</v>
      </c>
      <c r="M4523" t="str">
        <f t="shared" si="1003"/>
        <v>2020_2025</v>
      </c>
      <c r="N4523">
        <f t="shared" si="1004"/>
        <v>2035</v>
      </c>
      <c r="O4523">
        <f t="shared" si="1005"/>
        <v>2040</v>
      </c>
      <c r="P4523" t="str">
        <f t="shared" si="1006"/>
        <v>2035_2040</v>
      </c>
      <c r="Q4523">
        <f t="shared" si="995"/>
        <v>0</v>
      </c>
      <c r="R4523">
        <f t="shared" si="996"/>
        <v>0</v>
      </c>
      <c r="S4523">
        <f t="shared" ca="1" si="997"/>
        <v>1</v>
      </c>
      <c r="U4523" t="str">
        <f t="shared" ca="1" si="998"/>
        <v xml:space="preserve"> </v>
      </c>
      <c r="V4523" t="str">
        <f t="shared" ca="1" si="999"/>
        <v>let cannot_decomm [$2020_2025$ , $2035_2040$ , $SEASONAL_NG$] := 1;</v>
      </c>
    </row>
    <row r="4524" spans="8:22" outlineLevel="1" x14ac:dyDescent="0.25">
      <c r="H4524">
        <f t="shared" si="1000"/>
        <v>96</v>
      </c>
      <c r="I4524" t="str">
        <f t="shared" ca="1" si="993"/>
        <v>SEASONAL_NG</v>
      </c>
      <c r="J4524">
        <f t="shared" ca="1" si="1001"/>
        <v>30</v>
      </c>
      <c r="K4524">
        <f t="shared" si="1002"/>
        <v>2020</v>
      </c>
      <c r="L4524">
        <f t="shared" si="994"/>
        <v>2025</v>
      </c>
      <c r="M4524" t="str">
        <f t="shared" si="1003"/>
        <v>2020_2025</v>
      </c>
      <c r="N4524">
        <f t="shared" si="1004"/>
        <v>2040</v>
      </c>
      <c r="O4524">
        <f t="shared" si="1005"/>
        <v>2045</v>
      </c>
      <c r="P4524" t="str">
        <f t="shared" si="1006"/>
        <v>2040_2045</v>
      </c>
      <c r="Q4524">
        <f t="shared" si="995"/>
        <v>0</v>
      </c>
      <c r="R4524">
        <f t="shared" si="996"/>
        <v>0</v>
      </c>
      <c r="S4524">
        <f t="shared" ca="1" si="997"/>
        <v>1</v>
      </c>
      <c r="U4524" t="str">
        <f t="shared" ca="1" si="998"/>
        <v xml:space="preserve"> </v>
      </c>
      <c r="V4524" t="str">
        <f t="shared" ca="1" si="999"/>
        <v>let cannot_decomm [$2020_2025$ , $2040_2045$ , $SEASONAL_NG$] := 1;</v>
      </c>
    </row>
    <row r="4525" spans="8:22" outlineLevel="1" x14ac:dyDescent="0.25">
      <c r="H4525">
        <f t="shared" si="1000"/>
        <v>96</v>
      </c>
      <c r="I4525" t="str">
        <f t="shared" ca="1" si="993"/>
        <v>SEASONAL_NG</v>
      </c>
      <c r="J4525">
        <f t="shared" ca="1" si="1001"/>
        <v>30</v>
      </c>
      <c r="K4525">
        <f t="shared" si="1002"/>
        <v>2020</v>
      </c>
      <c r="L4525">
        <f t="shared" si="994"/>
        <v>2025</v>
      </c>
      <c r="M4525" t="str">
        <f t="shared" si="1003"/>
        <v>2020_2025</v>
      </c>
      <c r="N4525">
        <f t="shared" si="1004"/>
        <v>2045</v>
      </c>
      <c r="O4525">
        <f t="shared" si="1005"/>
        <v>2050</v>
      </c>
      <c r="P4525" t="str">
        <f t="shared" si="1006"/>
        <v>2045_2050</v>
      </c>
      <c r="Q4525">
        <f t="shared" si="995"/>
        <v>0</v>
      </c>
      <c r="R4525">
        <f t="shared" si="996"/>
        <v>0</v>
      </c>
      <c r="S4525">
        <f t="shared" ca="1" si="997"/>
        <v>1</v>
      </c>
      <c r="U4525" t="str">
        <f t="shared" ca="1" si="998"/>
        <v xml:space="preserve"> </v>
      </c>
      <c r="V4525" t="str">
        <f t="shared" ca="1" si="999"/>
        <v>let cannot_decomm [$2020_2025$ , $2045_2050$ , $SEASONAL_NG$] := 1;</v>
      </c>
    </row>
    <row r="4526" spans="8:22" outlineLevel="1" x14ac:dyDescent="0.25">
      <c r="H4526">
        <f t="shared" si="1000"/>
        <v>96</v>
      </c>
      <c r="I4526" t="str">
        <f t="shared" ca="1" si="993"/>
        <v>SEASONAL_NG</v>
      </c>
      <c r="J4526">
        <f t="shared" ca="1" si="1001"/>
        <v>30</v>
      </c>
      <c r="K4526">
        <f t="shared" si="1002"/>
        <v>2025</v>
      </c>
      <c r="L4526">
        <f t="shared" si="994"/>
        <v>2030</v>
      </c>
      <c r="M4526" t="str">
        <f t="shared" si="1003"/>
        <v>2025_2030</v>
      </c>
      <c r="N4526">
        <f t="shared" si="1004"/>
        <v>2015</v>
      </c>
      <c r="O4526">
        <f t="shared" si="1005"/>
        <v>2020</v>
      </c>
      <c r="P4526" t="str">
        <f t="shared" si="1006"/>
        <v>2015_2020</v>
      </c>
      <c r="Q4526">
        <f t="shared" si="995"/>
        <v>0</v>
      </c>
      <c r="R4526">
        <f t="shared" si="996"/>
        <v>1</v>
      </c>
      <c r="S4526">
        <f t="shared" ca="1" si="997"/>
        <v>1</v>
      </c>
      <c r="U4526" t="str">
        <f t="shared" ca="1" si="998"/>
        <v>#</v>
      </c>
      <c r="V4526" t="str">
        <f t="shared" ca="1" si="999"/>
        <v>let cannot_decomm [$2025_2030$ , $2015_2020$ , $SEASONAL_NG$] := 1;</v>
      </c>
    </row>
    <row r="4527" spans="8:22" outlineLevel="1" x14ac:dyDescent="0.25">
      <c r="H4527">
        <f t="shared" si="1000"/>
        <v>96</v>
      </c>
      <c r="I4527" t="str">
        <f t="shared" ca="1" si="993"/>
        <v>SEASONAL_NG</v>
      </c>
      <c r="J4527">
        <f t="shared" ca="1" si="1001"/>
        <v>30</v>
      </c>
      <c r="K4527">
        <f t="shared" si="1002"/>
        <v>2025</v>
      </c>
      <c r="L4527">
        <f t="shared" si="994"/>
        <v>2030</v>
      </c>
      <c r="M4527" t="str">
        <f t="shared" si="1003"/>
        <v>2025_2030</v>
      </c>
      <c r="N4527">
        <f t="shared" si="1004"/>
        <v>2020</v>
      </c>
      <c r="O4527">
        <f t="shared" si="1005"/>
        <v>2025</v>
      </c>
      <c r="P4527" t="str">
        <f t="shared" si="1006"/>
        <v>2020_2025</v>
      </c>
      <c r="Q4527">
        <f t="shared" si="995"/>
        <v>0</v>
      </c>
      <c r="R4527">
        <f t="shared" si="996"/>
        <v>1</v>
      </c>
      <c r="S4527">
        <f t="shared" ca="1" si="997"/>
        <v>1</v>
      </c>
      <c r="U4527" t="str">
        <f t="shared" ca="1" si="998"/>
        <v>#</v>
      </c>
      <c r="V4527" t="str">
        <f t="shared" ca="1" si="999"/>
        <v>let cannot_decomm [$2025_2030$ , $2020_2025$ , $SEASONAL_NG$] := 1;</v>
      </c>
    </row>
    <row r="4528" spans="8:22" outlineLevel="1" x14ac:dyDescent="0.25">
      <c r="H4528">
        <f t="shared" si="1000"/>
        <v>96</v>
      </c>
      <c r="I4528" t="str">
        <f t="shared" ca="1" si="993"/>
        <v>SEASONAL_NG</v>
      </c>
      <c r="J4528">
        <f t="shared" ca="1" si="1001"/>
        <v>30</v>
      </c>
      <c r="K4528">
        <f t="shared" si="1002"/>
        <v>2025</v>
      </c>
      <c r="L4528">
        <f t="shared" si="994"/>
        <v>2030</v>
      </c>
      <c r="M4528" t="str">
        <f t="shared" si="1003"/>
        <v>2025_2030</v>
      </c>
      <c r="N4528">
        <f t="shared" si="1004"/>
        <v>2025</v>
      </c>
      <c r="O4528">
        <f t="shared" si="1005"/>
        <v>2030</v>
      </c>
      <c r="P4528" t="str">
        <f t="shared" si="1006"/>
        <v>2025_2030</v>
      </c>
      <c r="Q4528">
        <f t="shared" si="995"/>
        <v>0</v>
      </c>
      <c r="R4528">
        <f t="shared" si="996"/>
        <v>0</v>
      </c>
      <c r="S4528">
        <f t="shared" ca="1" si="997"/>
        <v>1</v>
      </c>
      <c r="U4528" t="str">
        <f t="shared" ca="1" si="998"/>
        <v xml:space="preserve"> </v>
      </c>
      <c r="V4528" t="str">
        <f t="shared" ca="1" si="999"/>
        <v>let cannot_decomm [$2025_2030$ , $2025_2030$ , $SEASONAL_NG$] := 1;</v>
      </c>
    </row>
    <row r="4529" spans="8:22" outlineLevel="1" x14ac:dyDescent="0.25">
      <c r="H4529">
        <f t="shared" si="1000"/>
        <v>96</v>
      </c>
      <c r="I4529" t="str">
        <f t="shared" ca="1" si="993"/>
        <v>SEASONAL_NG</v>
      </c>
      <c r="J4529">
        <f t="shared" ca="1" si="1001"/>
        <v>30</v>
      </c>
      <c r="K4529">
        <f t="shared" si="1002"/>
        <v>2025</v>
      </c>
      <c r="L4529">
        <f t="shared" si="994"/>
        <v>2030</v>
      </c>
      <c r="M4529" t="str">
        <f t="shared" si="1003"/>
        <v>2025_2030</v>
      </c>
      <c r="N4529">
        <f t="shared" si="1004"/>
        <v>2030</v>
      </c>
      <c r="O4529">
        <f t="shared" si="1005"/>
        <v>2035</v>
      </c>
      <c r="P4529" t="str">
        <f t="shared" si="1006"/>
        <v>2030_2035</v>
      </c>
      <c r="Q4529">
        <f t="shared" si="995"/>
        <v>0</v>
      </c>
      <c r="R4529">
        <f t="shared" si="996"/>
        <v>0</v>
      </c>
      <c r="S4529">
        <f t="shared" ca="1" si="997"/>
        <v>1</v>
      </c>
      <c r="U4529" t="str">
        <f t="shared" ca="1" si="998"/>
        <v xml:space="preserve"> </v>
      </c>
      <c r="V4529" t="str">
        <f t="shared" ca="1" si="999"/>
        <v>let cannot_decomm [$2025_2030$ , $2030_2035$ , $SEASONAL_NG$] := 1;</v>
      </c>
    </row>
    <row r="4530" spans="8:22" outlineLevel="1" x14ac:dyDescent="0.25">
      <c r="H4530">
        <f t="shared" si="1000"/>
        <v>96</v>
      </c>
      <c r="I4530" t="str">
        <f t="shared" ca="1" si="993"/>
        <v>SEASONAL_NG</v>
      </c>
      <c r="J4530">
        <f t="shared" ca="1" si="1001"/>
        <v>30</v>
      </c>
      <c r="K4530">
        <f t="shared" si="1002"/>
        <v>2025</v>
      </c>
      <c r="L4530">
        <f t="shared" si="994"/>
        <v>2030</v>
      </c>
      <c r="M4530" t="str">
        <f t="shared" si="1003"/>
        <v>2025_2030</v>
      </c>
      <c r="N4530">
        <f t="shared" si="1004"/>
        <v>2035</v>
      </c>
      <c r="O4530">
        <f t="shared" si="1005"/>
        <v>2040</v>
      </c>
      <c r="P4530" t="str">
        <f t="shared" si="1006"/>
        <v>2035_2040</v>
      </c>
      <c r="Q4530">
        <f t="shared" si="995"/>
        <v>0</v>
      </c>
      <c r="R4530">
        <f t="shared" si="996"/>
        <v>0</v>
      </c>
      <c r="S4530">
        <f t="shared" ca="1" si="997"/>
        <v>1</v>
      </c>
      <c r="U4530" t="str">
        <f t="shared" ca="1" si="998"/>
        <v xml:space="preserve"> </v>
      </c>
      <c r="V4530" t="str">
        <f t="shared" ca="1" si="999"/>
        <v>let cannot_decomm [$2025_2030$ , $2035_2040$ , $SEASONAL_NG$] := 1;</v>
      </c>
    </row>
    <row r="4531" spans="8:22" outlineLevel="1" x14ac:dyDescent="0.25">
      <c r="H4531">
        <f t="shared" si="1000"/>
        <v>96</v>
      </c>
      <c r="I4531" t="str">
        <f t="shared" ca="1" si="993"/>
        <v>SEASONAL_NG</v>
      </c>
      <c r="J4531">
        <f t="shared" ca="1" si="1001"/>
        <v>30</v>
      </c>
      <c r="K4531">
        <f t="shared" si="1002"/>
        <v>2025</v>
      </c>
      <c r="L4531">
        <f t="shared" si="994"/>
        <v>2030</v>
      </c>
      <c r="M4531" t="str">
        <f t="shared" si="1003"/>
        <v>2025_2030</v>
      </c>
      <c r="N4531">
        <f t="shared" si="1004"/>
        <v>2040</v>
      </c>
      <c r="O4531">
        <f t="shared" si="1005"/>
        <v>2045</v>
      </c>
      <c r="P4531" t="str">
        <f t="shared" si="1006"/>
        <v>2040_2045</v>
      </c>
      <c r="Q4531">
        <f t="shared" si="995"/>
        <v>0</v>
      </c>
      <c r="R4531">
        <f t="shared" si="996"/>
        <v>0</v>
      </c>
      <c r="S4531">
        <f t="shared" ca="1" si="997"/>
        <v>1</v>
      </c>
      <c r="U4531" t="str">
        <f t="shared" ca="1" si="998"/>
        <v xml:space="preserve"> </v>
      </c>
      <c r="V4531" t="str">
        <f t="shared" ca="1" si="999"/>
        <v>let cannot_decomm [$2025_2030$ , $2040_2045$ , $SEASONAL_NG$] := 1;</v>
      </c>
    </row>
    <row r="4532" spans="8:22" outlineLevel="1" x14ac:dyDescent="0.25">
      <c r="H4532">
        <f t="shared" si="1000"/>
        <v>96</v>
      </c>
      <c r="I4532" t="str">
        <f t="shared" ca="1" si="993"/>
        <v>SEASONAL_NG</v>
      </c>
      <c r="J4532">
        <f t="shared" ca="1" si="1001"/>
        <v>30</v>
      </c>
      <c r="K4532">
        <f t="shared" si="1002"/>
        <v>2025</v>
      </c>
      <c r="L4532">
        <f t="shared" si="994"/>
        <v>2030</v>
      </c>
      <c r="M4532" t="str">
        <f t="shared" si="1003"/>
        <v>2025_2030</v>
      </c>
      <c r="N4532">
        <f t="shared" si="1004"/>
        <v>2045</v>
      </c>
      <c r="O4532">
        <f t="shared" si="1005"/>
        <v>2050</v>
      </c>
      <c r="P4532" t="str">
        <f t="shared" si="1006"/>
        <v>2045_2050</v>
      </c>
      <c r="Q4532">
        <f t="shared" si="995"/>
        <v>0</v>
      </c>
      <c r="R4532">
        <f t="shared" si="996"/>
        <v>0</v>
      </c>
      <c r="S4532">
        <f t="shared" ca="1" si="997"/>
        <v>1</v>
      </c>
      <c r="U4532" t="str">
        <f t="shared" ca="1" si="998"/>
        <v xml:space="preserve"> </v>
      </c>
      <c r="V4532" t="str">
        <f t="shared" ca="1" si="999"/>
        <v>let cannot_decomm [$2025_2030$ , $2045_2050$ , $SEASONAL_NG$] := 1;</v>
      </c>
    </row>
    <row r="4533" spans="8:22" outlineLevel="1" x14ac:dyDescent="0.25">
      <c r="H4533">
        <f t="shared" si="1000"/>
        <v>96</v>
      </c>
      <c r="I4533" t="str">
        <f t="shared" ca="1" si="993"/>
        <v>SEASONAL_NG</v>
      </c>
      <c r="J4533">
        <f t="shared" ca="1" si="1001"/>
        <v>30</v>
      </c>
      <c r="K4533">
        <f t="shared" si="1002"/>
        <v>2030</v>
      </c>
      <c r="L4533">
        <f t="shared" si="994"/>
        <v>2035</v>
      </c>
      <c r="M4533" t="str">
        <f t="shared" si="1003"/>
        <v>2030_2035</v>
      </c>
      <c r="N4533">
        <f t="shared" si="1004"/>
        <v>2015</v>
      </c>
      <c r="O4533">
        <f t="shared" si="1005"/>
        <v>2020</v>
      </c>
      <c r="P4533" t="str">
        <f t="shared" si="1006"/>
        <v>2015_2020</v>
      </c>
      <c r="Q4533">
        <f t="shared" si="995"/>
        <v>0</v>
      </c>
      <c r="R4533">
        <f t="shared" si="996"/>
        <v>1</v>
      </c>
      <c r="S4533">
        <f t="shared" ca="1" si="997"/>
        <v>1</v>
      </c>
      <c r="U4533" t="str">
        <f t="shared" ca="1" si="998"/>
        <v>#</v>
      </c>
      <c r="V4533" t="str">
        <f t="shared" ca="1" si="999"/>
        <v>let cannot_decomm [$2030_2035$ , $2015_2020$ , $SEASONAL_NG$] := 1;</v>
      </c>
    </row>
    <row r="4534" spans="8:22" outlineLevel="1" x14ac:dyDescent="0.25">
      <c r="H4534">
        <f t="shared" si="1000"/>
        <v>96</v>
      </c>
      <c r="I4534" t="str">
        <f t="shared" ca="1" si="993"/>
        <v>SEASONAL_NG</v>
      </c>
      <c r="J4534">
        <f t="shared" ca="1" si="1001"/>
        <v>30</v>
      </c>
      <c r="K4534">
        <f t="shared" si="1002"/>
        <v>2030</v>
      </c>
      <c r="L4534">
        <f t="shared" si="994"/>
        <v>2035</v>
      </c>
      <c r="M4534" t="str">
        <f t="shared" si="1003"/>
        <v>2030_2035</v>
      </c>
      <c r="N4534">
        <f t="shared" si="1004"/>
        <v>2020</v>
      </c>
      <c r="O4534">
        <f t="shared" si="1005"/>
        <v>2025</v>
      </c>
      <c r="P4534" t="str">
        <f t="shared" si="1006"/>
        <v>2020_2025</v>
      </c>
      <c r="Q4534">
        <f t="shared" si="995"/>
        <v>0</v>
      </c>
      <c r="R4534">
        <f t="shared" si="996"/>
        <v>1</v>
      </c>
      <c r="S4534">
        <f t="shared" ca="1" si="997"/>
        <v>1</v>
      </c>
      <c r="U4534" t="str">
        <f t="shared" ca="1" si="998"/>
        <v>#</v>
      </c>
      <c r="V4534" t="str">
        <f t="shared" ca="1" si="999"/>
        <v>let cannot_decomm [$2030_2035$ , $2020_2025$ , $SEASONAL_NG$] := 1;</v>
      </c>
    </row>
    <row r="4535" spans="8:22" outlineLevel="1" x14ac:dyDescent="0.25">
      <c r="H4535">
        <f t="shared" si="1000"/>
        <v>96</v>
      </c>
      <c r="I4535" t="str">
        <f t="shared" ca="1" si="993"/>
        <v>SEASONAL_NG</v>
      </c>
      <c r="J4535">
        <f t="shared" ca="1" si="1001"/>
        <v>30</v>
      </c>
      <c r="K4535">
        <f t="shared" si="1002"/>
        <v>2030</v>
      </c>
      <c r="L4535">
        <f t="shared" si="994"/>
        <v>2035</v>
      </c>
      <c r="M4535" t="str">
        <f t="shared" si="1003"/>
        <v>2030_2035</v>
      </c>
      <c r="N4535">
        <f t="shared" si="1004"/>
        <v>2025</v>
      </c>
      <c r="O4535">
        <f t="shared" si="1005"/>
        <v>2030</v>
      </c>
      <c r="P4535" t="str">
        <f t="shared" si="1006"/>
        <v>2025_2030</v>
      </c>
      <c r="Q4535">
        <f t="shared" si="995"/>
        <v>0</v>
      </c>
      <c r="R4535">
        <f t="shared" si="996"/>
        <v>1</v>
      </c>
      <c r="S4535">
        <f t="shared" ca="1" si="997"/>
        <v>1</v>
      </c>
      <c r="U4535" t="str">
        <f t="shared" ca="1" si="998"/>
        <v>#</v>
      </c>
      <c r="V4535" t="str">
        <f t="shared" ca="1" si="999"/>
        <v>let cannot_decomm [$2030_2035$ , $2025_2030$ , $SEASONAL_NG$] := 1;</v>
      </c>
    </row>
    <row r="4536" spans="8:22" outlineLevel="1" x14ac:dyDescent="0.25">
      <c r="H4536">
        <f t="shared" si="1000"/>
        <v>96</v>
      </c>
      <c r="I4536" t="str">
        <f t="shared" ca="1" si="993"/>
        <v>SEASONAL_NG</v>
      </c>
      <c r="J4536">
        <f t="shared" ca="1" si="1001"/>
        <v>30</v>
      </c>
      <c r="K4536">
        <f t="shared" si="1002"/>
        <v>2030</v>
      </c>
      <c r="L4536">
        <f t="shared" si="994"/>
        <v>2035</v>
      </c>
      <c r="M4536" t="str">
        <f t="shared" si="1003"/>
        <v>2030_2035</v>
      </c>
      <c r="N4536">
        <f t="shared" si="1004"/>
        <v>2030</v>
      </c>
      <c r="O4536">
        <f t="shared" si="1005"/>
        <v>2035</v>
      </c>
      <c r="P4536" t="str">
        <f t="shared" si="1006"/>
        <v>2030_2035</v>
      </c>
      <c r="Q4536">
        <f t="shared" si="995"/>
        <v>0</v>
      </c>
      <c r="R4536">
        <f t="shared" si="996"/>
        <v>0</v>
      </c>
      <c r="S4536">
        <f t="shared" ca="1" si="997"/>
        <v>1</v>
      </c>
      <c r="U4536" t="str">
        <f t="shared" ca="1" si="998"/>
        <v xml:space="preserve"> </v>
      </c>
      <c r="V4536" t="str">
        <f t="shared" ca="1" si="999"/>
        <v>let cannot_decomm [$2030_2035$ , $2030_2035$ , $SEASONAL_NG$] := 1;</v>
      </c>
    </row>
    <row r="4537" spans="8:22" outlineLevel="1" x14ac:dyDescent="0.25">
      <c r="H4537">
        <f t="shared" si="1000"/>
        <v>96</v>
      </c>
      <c r="I4537" t="str">
        <f t="shared" ca="1" si="993"/>
        <v>SEASONAL_NG</v>
      </c>
      <c r="J4537">
        <f t="shared" ca="1" si="1001"/>
        <v>30</v>
      </c>
      <c r="K4537">
        <f t="shared" si="1002"/>
        <v>2030</v>
      </c>
      <c r="L4537">
        <f t="shared" si="994"/>
        <v>2035</v>
      </c>
      <c r="M4537" t="str">
        <f t="shared" si="1003"/>
        <v>2030_2035</v>
      </c>
      <c r="N4537">
        <f t="shared" si="1004"/>
        <v>2035</v>
      </c>
      <c r="O4537">
        <f t="shared" si="1005"/>
        <v>2040</v>
      </c>
      <c r="P4537" t="str">
        <f t="shared" si="1006"/>
        <v>2035_2040</v>
      </c>
      <c r="Q4537">
        <f t="shared" si="995"/>
        <v>0</v>
      </c>
      <c r="R4537">
        <f t="shared" si="996"/>
        <v>0</v>
      </c>
      <c r="S4537">
        <f t="shared" ca="1" si="997"/>
        <v>1</v>
      </c>
      <c r="U4537" t="str">
        <f t="shared" ca="1" si="998"/>
        <v xml:space="preserve"> </v>
      </c>
      <c r="V4537" t="str">
        <f t="shared" ca="1" si="999"/>
        <v>let cannot_decomm [$2030_2035$ , $2035_2040$ , $SEASONAL_NG$] := 1;</v>
      </c>
    </row>
    <row r="4538" spans="8:22" outlineLevel="1" x14ac:dyDescent="0.25">
      <c r="H4538">
        <f t="shared" si="1000"/>
        <v>96</v>
      </c>
      <c r="I4538" t="str">
        <f t="shared" ca="1" si="993"/>
        <v>SEASONAL_NG</v>
      </c>
      <c r="J4538">
        <f t="shared" ca="1" si="1001"/>
        <v>30</v>
      </c>
      <c r="K4538">
        <f t="shared" si="1002"/>
        <v>2030</v>
      </c>
      <c r="L4538">
        <f t="shared" si="994"/>
        <v>2035</v>
      </c>
      <c r="M4538" t="str">
        <f t="shared" si="1003"/>
        <v>2030_2035</v>
      </c>
      <c r="N4538">
        <f t="shared" si="1004"/>
        <v>2040</v>
      </c>
      <c r="O4538">
        <f t="shared" si="1005"/>
        <v>2045</v>
      </c>
      <c r="P4538" t="str">
        <f t="shared" si="1006"/>
        <v>2040_2045</v>
      </c>
      <c r="Q4538">
        <f t="shared" si="995"/>
        <v>0</v>
      </c>
      <c r="R4538">
        <f t="shared" si="996"/>
        <v>0</v>
      </c>
      <c r="S4538">
        <f t="shared" ca="1" si="997"/>
        <v>1</v>
      </c>
      <c r="U4538" t="str">
        <f t="shared" ca="1" si="998"/>
        <v xml:space="preserve"> </v>
      </c>
      <c r="V4538" t="str">
        <f t="shared" ca="1" si="999"/>
        <v>let cannot_decomm [$2030_2035$ , $2040_2045$ , $SEASONAL_NG$] := 1;</v>
      </c>
    </row>
    <row r="4539" spans="8:22" outlineLevel="1" x14ac:dyDescent="0.25">
      <c r="H4539">
        <f t="shared" si="1000"/>
        <v>96</v>
      </c>
      <c r="I4539" t="str">
        <f t="shared" ca="1" si="993"/>
        <v>SEASONAL_NG</v>
      </c>
      <c r="J4539">
        <f t="shared" ca="1" si="1001"/>
        <v>30</v>
      </c>
      <c r="K4539">
        <f t="shared" si="1002"/>
        <v>2030</v>
      </c>
      <c r="L4539">
        <f t="shared" si="994"/>
        <v>2035</v>
      </c>
      <c r="M4539" t="str">
        <f t="shared" si="1003"/>
        <v>2030_2035</v>
      </c>
      <c r="N4539">
        <f t="shared" si="1004"/>
        <v>2045</v>
      </c>
      <c r="O4539">
        <f t="shared" si="1005"/>
        <v>2050</v>
      </c>
      <c r="P4539" t="str">
        <f t="shared" si="1006"/>
        <v>2045_2050</v>
      </c>
      <c r="Q4539">
        <f t="shared" si="995"/>
        <v>0</v>
      </c>
      <c r="R4539">
        <f t="shared" si="996"/>
        <v>0</v>
      </c>
      <c r="S4539">
        <f t="shared" ca="1" si="997"/>
        <v>1</v>
      </c>
      <c r="U4539" t="str">
        <f t="shared" ca="1" si="998"/>
        <v xml:space="preserve"> </v>
      </c>
      <c r="V4539" t="str">
        <f t="shared" ca="1" si="999"/>
        <v>let cannot_decomm [$2030_2035$ , $2045_2050$ , $SEASONAL_NG$] := 1;</v>
      </c>
    </row>
    <row r="4540" spans="8:22" outlineLevel="1" x14ac:dyDescent="0.25">
      <c r="H4540">
        <f t="shared" si="1000"/>
        <v>96</v>
      </c>
      <c r="I4540" t="str">
        <f t="shared" ca="1" si="993"/>
        <v>SEASONAL_NG</v>
      </c>
      <c r="J4540">
        <f t="shared" ca="1" si="1001"/>
        <v>30</v>
      </c>
      <c r="K4540">
        <f t="shared" si="1002"/>
        <v>2035</v>
      </c>
      <c r="L4540">
        <f t="shared" si="994"/>
        <v>2040</v>
      </c>
      <c r="M4540" t="str">
        <f t="shared" si="1003"/>
        <v>2035_2040</v>
      </c>
      <c r="N4540">
        <f t="shared" si="1004"/>
        <v>2015</v>
      </c>
      <c r="O4540">
        <f t="shared" si="1005"/>
        <v>2020</v>
      </c>
      <c r="P4540" t="str">
        <f t="shared" si="1006"/>
        <v>2015_2020</v>
      </c>
      <c r="Q4540">
        <f t="shared" si="995"/>
        <v>0</v>
      </c>
      <c r="R4540">
        <f t="shared" si="996"/>
        <v>1</v>
      </c>
      <c r="S4540">
        <f t="shared" ca="1" si="997"/>
        <v>1</v>
      </c>
      <c r="U4540" t="str">
        <f t="shared" ca="1" si="998"/>
        <v>#</v>
      </c>
      <c r="V4540" t="str">
        <f t="shared" ca="1" si="999"/>
        <v>let cannot_decomm [$2035_2040$ , $2015_2020$ , $SEASONAL_NG$] := 1;</v>
      </c>
    </row>
    <row r="4541" spans="8:22" outlineLevel="1" x14ac:dyDescent="0.25">
      <c r="H4541">
        <f t="shared" si="1000"/>
        <v>96</v>
      </c>
      <c r="I4541" t="str">
        <f t="shared" ca="1" si="993"/>
        <v>SEASONAL_NG</v>
      </c>
      <c r="J4541">
        <f t="shared" ca="1" si="1001"/>
        <v>30</v>
      </c>
      <c r="K4541">
        <f t="shared" si="1002"/>
        <v>2035</v>
      </c>
      <c r="L4541">
        <f t="shared" si="994"/>
        <v>2040</v>
      </c>
      <c r="M4541" t="str">
        <f t="shared" si="1003"/>
        <v>2035_2040</v>
      </c>
      <c r="N4541">
        <f t="shared" si="1004"/>
        <v>2020</v>
      </c>
      <c r="O4541">
        <f t="shared" si="1005"/>
        <v>2025</v>
      </c>
      <c r="P4541" t="str">
        <f t="shared" si="1006"/>
        <v>2020_2025</v>
      </c>
      <c r="Q4541">
        <f t="shared" si="995"/>
        <v>0</v>
      </c>
      <c r="R4541">
        <f t="shared" si="996"/>
        <v>1</v>
      </c>
      <c r="S4541">
        <f t="shared" ca="1" si="997"/>
        <v>1</v>
      </c>
      <c r="U4541" t="str">
        <f t="shared" ca="1" si="998"/>
        <v>#</v>
      </c>
      <c r="V4541" t="str">
        <f t="shared" ca="1" si="999"/>
        <v>let cannot_decomm [$2035_2040$ , $2020_2025$ , $SEASONAL_NG$] := 1;</v>
      </c>
    </row>
    <row r="4542" spans="8:22" outlineLevel="1" x14ac:dyDescent="0.25">
      <c r="H4542">
        <f t="shared" si="1000"/>
        <v>96</v>
      </c>
      <c r="I4542" t="str">
        <f t="shared" ca="1" si="993"/>
        <v>SEASONAL_NG</v>
      </c>
      <c r="J4542">
        <f t="shared" ca="1" si="1001"/>
        <v>30</v>
      </c>
      <c r="K4542">
        <f t="shared" si="1002"/>
        <v>2035</v>
      </c>
      <c r="L4542">
        <f t="shared" si="994"/>
        <v>2040</v>
      </c>
      <c r="M4542" t="str">
        <f t="shared" si="1003"/>
        <v>2035_2040</v>
      </c>
      <c r="N4542">
        <f t="shared" si="1004"/>
        <v>2025</v>
      </c>
      <c r="O4542">
        <f t="shared" si="1005"/>
        <v>2030</v>
      </c>
      <c r="P4542" t="str">
        <f t="shared" si="1006"/>
        <v>2025_2030</v>
      </c>
      <c r="Q4542">
        <f t="shared" si="995"/>
        <v>0</v>
      </c>
      <c r="R4542">
        <f t="shared" si="996"/>
        <v>1</v>
      </c>
      <c r="S4542">
        <f t="shared" ca="1" si="997"/>
        <v>1</v>
      </c>
      <c r="U4542" t="str">
        <f t="shared" ca="1" si="998"/>
        <v>#</v>
      </c>
      <c r="V4542" t="str">
        <f t="shared" ca="1" si="999"/>
        <v>let cannot_decomm [$2035_2040$ , $2025_2030$ , $SEASONAL_NG$] := 1;</v>
      </c>
    </row>
    <row r="4543" spans="8:22" outlineLevel="1" x14ac:dyDescent="0.25">
      <c r="H4543">
        <f t="shared" si="1000"/>
        <v>96</v>
      </c>
      <c r="I4543" t="str">
        <f t="shared" ca="1" si="993"/>
        <v>SEASONAL_NG</v>
      </c>
      <c r="J4543">
        <f t="shared" ca="1" si="1001"/>
        <v>30</v>
      </c>
      <c r="K4543">
        <f t="shared" si="1002"/>
        <v>2035</v>
      </c>
      <c r="L4543">
        <f t="shared" si="994"/>
        <v>2040</v>
      </c>
      <c r="M4543" t="str">
        <f t="shared" si="1003"/>
        <v>2035_2040</v>
      </c>
      <c r="N4543">
        <f t="shared" si="1004"/>
        <v>2030</v>
      </c>
      <c r="O4543">
        <f t="shared" si="1005"/>
        <v>2035</v>
      </c>
      <c r="P4543" t="str">
        <f t="shared" si="1006"/>
        <v>2030_2035</v>
      </c>
      <c r="Q4543">
        <f t="shared" si="995"/>
        <v>0</v>
      </c>
      <c r="R4543">
        <f t="shared" si="996"/>
        <v>1</v>
      </c>
      <c r="S4543">
        <f t="shared" ca="1" si="997"/>
        <v>1</v>
      </c>
      <c r="U4543" t="str">
        <f t="shared" ca="1" si="998"/>
        <v>#</v>
      </c>
      <c r="V4543" t="str">
        <f t="shared" ca="1" si="999"/>
        <v>let cannot_decomm [$2035_2040$ , $2030_2035$ , $SEASONAL_NG$] := 1;</v>
      </c>
    </row>
    <row r="4544" spans="8:22" outlineLevel="1" x14ac:dyDescent="0.25">
      <c r="H4544">
        <f t="shared" si="1000"/>
        <v>96</v>
      </c>
      <c r="I4544" t="str">
        <f t="shared" ca="1" si="993"/>
        <v>SEASONAL_NG</v>
      </c>
      <c r="J4544">
        <f t="shared" ca="1" si="1001"/>
        <v>30</v>
      </c>
      <c r="K4544">
        <f t="shared" si="1002"/>
        <v>2035</v>
      </c>
      <c r="L4544">
        <f t="shared" si="994"/>
        <v>2040</v>
      </c>
      <c r="M4544" t="str">
        <f t="shared" si="1003"/>
        <v>2035_2040</v>
      </c>
      <c r="N4544">
        <f t="shared" si="1004"/>
        <v>2035</v>
      </c>
      <c r="O4544">
        <f t="shared" si="1005"/>
        <v>2040</v>
      </c>
      <c r="P4544" t="str">
        <f t="shared" si="1006"/>
        <v>2035_2040</v>
      </c>
      <c r="Q4544">
        <f t="shared" si="995"/>
        <v>0</v>
      </c>
      <c r="R4544">
        <f t="shared" si="996"/>
        <v>0</v>
      </c>
      <c r="S4544">
        <f t="shared" ca="1" si="997"/>
        <v>1</v>
      </c>
      <c r="U4544" t="str">
        <f t="shared" ca="1" si="998"/>
        <v xml:space="preserve"> </v>
      </c>
      <c r="V4544" t="str">
        <f t="shared" ca="1" si="999"/>
        <v>let cannot_decomm [$2035_2040$ , $2035_2040$ , $SEASONAL_NG$] := 1;</v>
      </c>
    </row>
    <row r="4545" spans="8:22" outlineLevel="1" x14ac:dyDescent="0.25">
      <c r="H4545">
        <f t="shared" si="1000"/>
        <v>96</v>
      </c>
      <c r="I4545" t="str">
        <f t="shared" ca="1" si="993"/>
        <v>SEASONAL_NG</v>
      </c>
      <c r="J4545">
        <f t="shared" ca="1" si="1001"/>
        <v>30</v>
      </c>
      <c r="K4545">
        <f t="shared" si="1002"/>
        <v>2035</v>
      </c>
      <c r="L4545">
        <f t="shared" si="994"/>
        <v>2040</v>
      </c>
      <c r="M4545" t="str">
        <f t="shared" si="1003"/>
        <v>2035_2040</v>
      </c>
      <c r="N4545">
        <f t="shared" si="1004"/>
        <v>2040</v>
      </c>
      <c r="O4545">
        <f t="shared" si="1005"/>
        <v>2045</v>
      </c>
      <c r="P4545" t="str">
        <f t="shared" si="1006"/>
        <v>2040_2045</v>
      </c>
      <c r="Q4545">
        <f t="shared" si="995"/>
        <v>0</v>
      </c>
      <c r="R4545">
        <f t="shared" si="996"/>
        <v>0</v>
      </c>
      <c r="S4545">
        <f t="shared" ca="1" si="997"/>
        <v>1</v>
      </c>
      <c r="U4545" t="str">
        <f t="shared" ca="1" si="998"/>
        <v xml:space="preserve"> </v>
      </c>
      <c r="V4545" t="str">
        <f t="shared" ca="1" si="999"/>
        <v>let cannot_decomm [$2035_2040$ , $2040_2045$ , $SEASONAL_NG$] := 1;</v>
      </c>
    </row>
    <row r="4546" spans="8:22" outlineLevel="1" x14ac:dyDescent="0.25">
      <c r="H4546">
        <f t="shared" si="1000"/>
        <v>96</v>
      </c>
      <c r="I4546" t="str">
        <f t="shared" ca="1" si="993"/>
        <v>SEASONAL_NG</v>
      </c>
      <c r="J4546">
        <f t="shared" ca="1" si="1001"/>
        <v>30</v>
      </c>
      <c r="K4546">
        <f t="shared" si="1002"/>
        <v>2035</v>
      </c>
      <c r="L4546">
        <f t="shared" si="994"/>
        <v>2040</v>
      </c>
      <c r="M4546" t="str">
        <f t="shared" si="1003"/>
        <v>2035_2040</v>
      </c>
      <c r="N4546">
        <f t="shared" si="1004"/>
        <v>2045</v>
      </c>
      <c r="O4546">
        <f t="shared" si="1005"/>
        <v>2050</v>
      </c>
      <c r="P4546" t="str">
        <f t="shared" si="1006"/>
        <v>2045_2050</v>
      </c>
      <c r="Q4546">
        <f t="shared" si="995"/>
        <v>0</v>
      </c>
      <c r="R4546">
        <f t="shared" si="996"/>
        <v>0</v>
      </c>
      <c r="S4546">
        <f t="shared" ca="1" si="997"/>
        <v>1</v>
      </c>
      <c r="U4546" t="str">
        <f t="shared" ca="1" si="998"/>
        <v xml:space="preserve"> </v>
      </c>
      <c r="V4546" t="str">
        <f t="shared" ca="1" si="999"/>
        <v>let cannot_decomm [$2035_2040$ , $2045_2050$ , $SEASONAL_NG$] := 1;</v>
      </c>
    </row>
    <row r="4547" spans="8:22" outlineLevel="1" x14ac:dyDescent="0.25">
      <c r="H4547">
        <f t="shared" si="1000"/>
        <v>96</v>
      </c>
      <c r="I4547" t="str">
        <f t="shared" ca="1" si="993"/>
        <v>SEASONAL_NG</v>
      </c>
      <c r="J4547">
        <f t="shared" ca="1" si="1001"/>
        <v>30</v>
      </c>
      <c r="K4547">
        <f t="shared" si="1002"/>
        <v>2040</v>
      </c>
      <c r="L4547">
        <f t="shared" si="994"/>
        <v>2045</v>
      </c>
      <c r="M4547" t="str">
        <f t="shared" si="1003"/>
        <v>2040_2045</v>
      </c>
      <c r="N4547">
        <f t="shared" si="1004"/>
        <v>2015</v>
      </c>
      <c r="O4547">
        <f t="shared" si="1005"/>
        <v>2020</v>
      </c>
      <c r="P4547" t="str">
        <f t="shared" si="1006"/>
        <v>2015_2020</v>
      </c>
      <c r="Q4547">
        <f t="shared" si="995"/>
        <v>0</v>
      </c>
      <c r="R4547">
        <f t="shared" si="996"/>
        <v>1</v>
      </c>
      <c r="S4547">
        <f t="shared" ca="1" si="997"/>
        <v>1</v>
      </c>
      <c r="U4547" t="str">
        <f t="shared" ca="1" si="998"/>
        <v>#</v>
      </c>
      <c r="V4547" t="str">
        <f t="shared" ca="1" si="999"/>
        <v>let cannot_decomm [$2040_2045$ , $2015_2020$ , $SEASONAL_NG$] := 1;</v>
      </c>
    </row>
    <row r="4548" spans="8:22" outlineLevel="1" x14ac:dyDescent="0.25">
      <c r="H4548">
        <f t="shared" si="1000"/>
        <v>96</v>
      </c>
      <c r="I4548" t="str">
        <f t="shared" ca="1" si="993"/>
        <v>SEASONAL_NG</v>
      </c>
      <c r="J4548">
        <f t="shared" ca="1" si="1001"/>
        <v>30</v>
      </c>
      <c r="K4548">
        <f t="shared" si="1002"/>
        <v>2040</v>
      </c>
      <c r="L4548">
        <f t="shared" si="994"/>
        <v>2045</v>
      </c>
      <c r="M4548" t="str">
        <f t="shared" si="1003"/>
        <v>2040_2045</v>
      </c>
      <c r="N4548">
        <f t="shared" si="1004"/>
        <v>2020</v>
      </c>
      <c r="O4548">
        <f t="shared" si="1005"/>
        <v>2025</v>
      </c>
      <c r="P4548" t="str">
        <f t="shared" si="1006"/>
        <v>2020_2025</v>
      </c>
      <c r="Q4548">
        <f t="shared" si="995"/>
        <v>0</v>
      </c>
      <c r="R4548">
        <f t="shared" si="996"/>
        <v>1</v>
      </c>
      <c r="S4548">
        <f t="shared" ca="1" si="997"/>
        <v>1</v>
      </c>
      <c r="U4548" t="str">
        <f t="shared" ca="1" si="998"/>
        <v>#</v>
      </c>
      <c r="V4548" t="str">
        <f t="shared" ca="1" si="999"/>
        <v>let cannot_decomm [$2040_2045$ , $2020_2025$ , $SEASONAL_NG$] := 1;</v>
      </c>
    </row>
    <row r="4549" spans="8:22" outlineLevel="1" x14ac:dyDescent="0.25">
      <c r="H4549">
        <f t="shared" si="1000"/>
        <v>96</v>
      </c>
      <c r="I4549" t="str">
        <f t="shared" ref="I4549:I4612" ca="1" si="1007">INDIRECT("A"&amp;H4549)</f>
        <v>SEASONAL_NG</v>
      </c>
      <c r="J4549">
        <f t="shared" ca="1" si="1001"/>
        <v>30</v>
      </c>
      <c r="K4549">
        <f t="shared" si="1002"/>
        <v>2040</v>
      </c>
      <c r="L4549">
        <f t="shared" ref="L4549:L4612" si="1008">K4549+5</f>
        <v>2045</v>
      </c>
      <c r="M4549" t="str">
        <f t="shared" si="1003"/>
        <v>2040_2045</v>
      </c>
      <c r="N4549">
        <f t="shared" si="1004"/>
        <v>2025</v>
      </c>
      <c r="O4549">
        <f t="shared" si="1005"/>
        <v>2030</v>
      </c>
      <c r="P4549" t="str">
        <f t="shared" si="1006"/>
        <v>2025_2030</v>
      </c>
      <c r="Q4549">
        <f t="shared" ref="Q4549:Q4612" si="1009">IF(K4549=2015,IF(N4549=2015,1,0),0)</f>
        <v>0</v>
      </c>
      <c r="R4549">
        <f t="shared" ref="R4549:R4612" si="1010">IF(K4549&gt;N4549,1,0)</f>
        <v>1</v>
      </c>
      <c r="S4549">
        <f t="shared" ref="S4549:S4612" ca="1" si="1011">IF(K4549&lt;(N4549+J4549),1,0)</f>
        <v>1</v>
      </c>
      <c r="U4549" t="str">
        <f t="shared" ref="U4549:U4612" ca="1" si="1012">IF(Q4549=1,"#",IF((R4549+S4549)=2,"#"," "))</f>
        <v>#</v>
      </c>
      <c r="V4549" t="str">
        <f t="shared" ref="V4549:V4612" ca="1" si="1013">"let cannot_decomm [$"&amp;M4549&amp;"$ , $"&amp;P4549&amp;"$ , $"&amp;I4549&amp;"$] := 1;"</f>
        <v>let cannot_decomm [$2040_2045$ , $2025_2030$ , $SEASONAL_NG$] := 1;</v>
      </c>
    </row>
    <row r="4550" spans="8:22" outlineLevel="1" x14ac:dyDescent="0.25">
      <c r="H4550">
        <f t="shared" si="1000"/>
        <v>96</v>
      </c>
      <c r="I4550" t="str">
        <f t="shared" ca="1" si="1007"/>
        <v>SEASONAL_NG</v>
      </c>
      <c r="J4550">
        <f t="shared" ca="1" si="1001"/>
        <v>30</v>
      </c>
      <c r="K4550">
        <f t="shared" si="1002"/>
        <v>2040</v>
      </c>
      <c r="L4550">
        <f t="shared" si="1008"/>
        <v>2045</v>
      </c>
      <c r="M4550" t="str">
        <f t="shared" si="1003"/>
        <v>2040_2045</v>
      </c>
      <c r="N4550">
        <f t="shared" si="1004"/>
        <v>2030</v>
      </c>
      <c r="O4550">
        <f t="shared" si="1005"/>
        <v>2035</v>
      </c>
      <c r="P4550" t="str">
        <f t="shared" si="1006"/>
        <v>2030_2035</v>
      </c>
      <c r="Q4550">
        <f t="shared" si="1009"/>
        <v>0</v>
      </c>
      <c r="R4550">
        <f t="shared" si="1010"/>
        <v>1</v>
      </c>
      <c r="S4550">
        <f t="shared" ca="1" si="1011"/>
        <v>1</v>
      </c>
      <c r="U4550" t="str">
        <f t="shared" ca="1" si="1012"/>
        <v>#</v>
      </c>
      <c r="V4550" t="str">
        <f t="shared" ca="1" si="1013"/>
        <v>let cannot_decomm [$2040_2045$ , $2030_2035$ , $SEASONAL_NG$] := 1;</v>
      </c>
    </row>
    <row r="4551" spans="8:22" outlineLevel="1" x14ac:dyDescent="0.25">
      <c r="H4551">
        <f t="shared" si="1000"/>
        <v>96</v>
      </c>
      <c r="I4551" t="str">
        <f t="shared" ca="1" si="1007"/>
        <v>SEASONAL_NG</v>
      </c>
      <c r="J4551">
        <f t="shared" ca="1" si="1001"/>
        <v>30</v>
      </c>
      <c r="K4551">
        <f t="shared" si="1002"/>
        <v>2040</v>
      </c>
      <c r="L4551">
        <f t="shared" si="1008"/>
        <v>2045</v>
      </c>
      <c r="M4551" t="str">
        <f t="shared" si="1003"/>
        <v>2040_2045</v>
      </c>
      <c r="N4551">
        <f t="shared" si="1004"/>
        <v>2035</v>
      </c>
      <c r="O4551">
        <f t="shared" si="1005"/>
        <v>2040</v>
      </c>
      <c r="P4551" t="str">
        <f t="shared" si="1006"/>
        <v>2035_2040</v>
      </c>
      <c r="Q4551">
        <f t="shared" si="1009"/>
        <v>0</v>
      </c>
      <c r="R4551">
        <f t="shared" si="1010"/>
        <v>1</v>
      </c>
      <c r="S4551">
        <f t="shared" ca="1" si="1011"/>
        <v>1</v>
      </c>
      <c r="U4551" t="str">
        <f t="shared" ca="1" si="1012"/>
        <v>#</v>
      </c>
      <c r="V4551" t="str">
        <f t="shared" ca="1" si="1013"/>
        <v>let cannot_decomm [$2040_2045$ , $2035_2040$ , $SEASONAL_NG$] := 1;</v>
      </c>
    </row>
    <row r="4552" spans="8:22" outlineLevel="1" x14ac:dyDescent="0.25">
      <c r="H4552">
        <f t="shared" si="1000"/>
        <v>96</v>
      </c>
      <c r="I4552" t="str">
        <f t="shared" ca="1" si="1007"/>
        <v>SEASONAL_NG</v>
      </c>
      <c r="J4552">
        <f t="shared" ca="1" si="1001"/>
        <v>30</v>
      </c>
      <c r="K4552">
        <f t="shared" si="1002"/>
        <v>2040</v>
      </c>
      <c r="L4552">
        <f t="shared" si="1008"/>
        <v>2045</v>
      </c>
      <c r="M4552" t="str">
        <f t="shared" si="1003"/>
        <v>2040_2045</v>
      </c>
      <c r="N4552">
        <f t="shared" si="1004"/>
        <v>2040</v>
      </c>
      <c r="O4552">
        <f t="shared" si="1005"/>
        <v>2045</v>
      </c>
      <c r="P4552" t="str">
        <f t="shared" si="1006"/>
        <v>2040_2045</v>
      </c>
      <c r="Q4552">
        <f t="shared" si="1009"/>
        <v>0</v>
      </c>
      <c r="R4552">
        <f t="shared" si="1010"/>
        <v>0</v>
      </c>
      <c r="S4552">
        <f t="shared" ca="1" si="1011"/>
        <v>1</v>
      </c>
      <c r="U4552" t="str">
        <f t="shared" ca="1" si="1012"/>
        <v xml:space="preserve"> </v>
      </c>
      <c r="V4552" t="str">
        <f t="shared" ca="1" si="1013"/>
        <v>let cannot_decomm [$2040_2045$ , $2040_2045$ , $SEASONAL_NG$] := 1;</v>
      </c>
    </row>
    <row r="4553" spans="8:22" outlineLevel="1" x14ac:dyDescent="0.25">
      <c r="H4553">
        <f t="shared" si="1000"/>
        <v>96</v>
      </c>
      <c r="I4553" t="str">
        <f t="shared" ca="1" si="1007"/>
        <v>SEASONAL_NG</v>
      </c>
      <c r="J4553">
        <f t="shared" ca="1" si="1001"/>
        <v>30</v>
      </c>
      <c r="K4553">
        <f t="shared" si="1002"/>
        <v>2040</v>
      </c>
      <c r="L4553">
        <f t="shared" si="1008"/>
        <v>2045</v>
      </c>
      <c r="M4553" t="str">
        <f t="shared" si="1003"/>
        <v>2040_2045</v>
      </c>
      <c r="N4553">
        <f t="shared" si="1004"/>
        <v>2045</v>
      </c>
      <c r="O4553">
        <f t="shared" si="1005"/>
        <v>2050</v>
      </c>
      <c r="P4553" t="str">
        <f t="shared" si="1006"/>
        <v>2045_2050</v>
      </c>
      <c r="Q4553">
        <f t="shared" si="1009"/>
        <v>0</v>
      </c>
      <c r="R4553">
        <f t="shared" si="1010"/>
        <v>0</v>
      </c>
      <c r="S4553">
        <f t="shared" ca="1" si="1011"/>
        <v>1</v>
      </c>
      <c r="U4553" t="str">
        <f t="shared" ca="1" si="1012"/>
        <v xml:space="preserve"> </v>
      </c>
      <c r="V4553" t="str">
        <f t="shared" ca="1" si="1013"/>
        <v>let cannot_decomm [$2040_2045$ , $2045_2050$ , $SEASONAL_NG$] := 1;</v>
      </c>
    </row>
    <row r="4554" spans="8:22" outlineLevel="1" x14ac:dyDescent="0.25">
      <c r="H4554">
        <f t="shared" si="1000"/>
        <v>96</v>
      </c>
      <c r="I4554" t="str">
        <f t="shared" ca="1" si="1007"/>
        <v>SEASONAL_NG</v>
      </c>
      <c r="J4554">
        <f t="shared" ca="1" si="1001"/>
        <v>30</v>
      </c>
      <c r="K4554">
        <f t="shared" si="1002"/>
        <v>2045</v>
      </c>
      <c r="L4554">
        <f t="shared" si="1008"/>
        <v>2050</v>
      </c>
      <c r="M4554" t="str">
        <f t="shared" si="1003"/>
        <v>2045_2050</v>
      </c>
      <c r="N4554">
        <f t="shared" si="1004"/>
        <v>2015</v>
      </c>
      <c r="O4554">
        <f t="shared" si="1005"/>
        <v>2020</v>
      </c>
      <c r="P4554" t="str">
        <f t="shared" si="1006"/>
        <v>2015_2020</v>
      </c>
      <c r="Q4554">
        <f t="shared" si="1009"/>
        <v>0</v>
      </c>
      <c r="R4554">
        <f t="shared" si="1010"/>
        <v>1</v>
      </c>
      <c r="S4554">
        <f t="shared" ca="1" si="1011"/>
        <v>0</v>
      </c>
      <c r="U4554" t="str">
        <f t="shared" ca="1" si="1012"/>
        <v xml:space="preserve"> </v>
      </c>
      <c r="V4554" t="str">
        <f t="shared" ca="1" si="1013"/>
        <v>let cannot_decomm [$2045_2050$ , $2015_2020$ , $SEASONAL_NG$] := 1;</v>
      </c>
    </row>
    <row r="4555" spans="8:22" outlineLevel="1" x14ac:dyDescent="0.25">
      <c r="H4555">
        <f t="shared" si="1000"/>
        <v>96</v>
      </c>
      <c r="I4555" t="str">
        <f t="shared" ca="1" si="1007"/>
        <v>SEASONAL_NG</v>
      </c>
      <c r="J4555">
        <f t="shared" ca="1" si="1001"/>
        <v>30</v>
      </c>
      <c r="K4555">
        <f t="shared" si="1002"/>
        <v>2045</v>
      </c>
      <c r="L4555">
        <f t="shared" si="1008"/>
        <v>2050</v>
      </c>
      <c r="M4555" t="str">
        <f t="shared" si="1003"/>
        <v>2045_2050</v>
      </c>
      <c r="N4555">
        <f t="shared" si="1004"/>
        <v>2020</v>
      </c>
      <c r="O4555">
        <f t="shared" si="1005"/>
        <v>2025</v>
      </c>
      <c r="P4555" t="str">
        <f t="shared" si="1006"/>
        <v>2020_2025</v>
      </c>
      <c r="Q4555">
        <f t="shared" si="1009"/>
        <v>0</v>
      </c>
      <c r="R4555">
        <f t="shared" si="1010"/>
        <v>1</v>
      </c>
      <c r="S4555">
        <f t="shared" ca="1" si="1011"/>
        <v>1</v>
      </c>
      <c r="U4555" t="str">
        <f t="shared" ca="1" si="1012"/>
        <v>#</v>
      </c>
      <c r="V4555" t="str">
        <f t="shared" ca="1" si="1013"/>
        <v>let cannot_decomm [$2045_2050$ , $2020_2025$ , $SEASONAL_NG$] := 1;</v>
      </c>
    </row>
    <row r="4556" spans="8:22" outlineLevel="1" x14ac:dyDescent="0.25">
      <c r="H4556">
        <f t="shared" si="1000"/>
        <v>96</v>
      </c>
      <c r="I4556" t="str">
        <f t="shared" ca="1" si="1007"/>
        <v>SEASONAL_NG</v>
      </c>
      <c r="J4556">
        <f t="shared" ca="1" si="1001"/>
        <v>30</v>
      </c>
      <c r="K4556">
        <f t="shared" si="1002"/>
        <v>2045</v>
      </c>
      <c r="L4556">
        <f t="shared" si="1008"/>
        <v>2050</v>
      </c>
      <c r="M4556" t="str">
        <f t="shared" si="1003"/>
        <v>2045_2050</v>
      </c>
      <c r="N4556">
        <f t="shared" si="1004"/>
        <v>2025</v>
      </c>
      <c r="O4556">
        <f t="shared" si="1005"/>
        <v>2030</v>
      </c>
      <c r="P4556" t="str">
        <f t="shared" si="1006"/>
        <v>2025_2030</v>
      </c>
      <c r="Q4556">
        <f t="shared" si="1009"/>
        <v>0</v>
      </c>
      <c r="R4556">
        <f t="shared" si="1010"/>
        <v>1</v>
      </c>
      <c r="S4556">
        <f t="shared" ca="1" si="1011"/>
        <v>1</v>
      </c>
      <c r="U4556" t="str">
        <f t="shared" ca="1" si="1012"/>
        <v>#</v>
      </c>
      <c r="V4556" t="str">
        <f t="shared" ca="1" si="1013"/>
        <v>let cannot_decomm [$2045_2050$ , $2025_2030$ , $SEASONAL_NG$] := 1;</v>
      </c>
    </row>
    <row r="4557" spans="8:22" outlineLevel="1" x14ac:dyDescent="0.25">
      <c r="H4557">
        <f t="shared" si="1000"/>
        <v>96</v>
      </c>
      <c r="I4557" t="str">
        <f t="shared" ca="1" si="1007"/>
        <v>SEASONAL_NG</v>
      </c>
      <c r="J4557">
        <f t="shared" ca="1" si="1001"/>
        <v>30</v>
      </c>
      <c r="K4557">
        <f t="shared" si="1002"/>
        <v>2045</v>
      </c>
      <c r="L4557">
        <f t="shared" si="1008"/>
        <v>2050</v>
      </c>
      <c r="M4557" t="str">
        <f t="shared" si="1003"/>
        <v>2045_2050</v>
      </c>
      <c r="N4557">
        <f t="shared" si="1004"/>
        <v>2030</v>
      </c>
      <c r="O4557">
        <f t="shared" si="1005"/>
        <v>2035</v>
      </c>
      <c r="P4557" t="str">
        <f t="shared" si="1006"/>
        <v>2030_2035</v>
      </c>
      <c r="Q4557">
        <f t="shared" si="1009"/>
        <v>0</v>
      </c>
      <c r="R4557">
        <f t="shared" si="1010"/>
        <v>1</v>
      </c>
      <c r="S4557">
        <f t="shared" ca="1" si="1011"/>
        <v>1</v>
      </c>
      <c r="U4557" t="str">
        <f t="shared" ca="1" si="1012"/>
        <v>#</v>
      </c>
      <c r="V4557" t="str">
        <f t="shared" ca="1" si="1013"/>
        <v>let cannot_decomm [$2045_2050$ , $2030_2035$ , $SEASONAL_NG$] := 1;</v>
      </c>
    </row>
    <row r="4558" spans="8:22" outlineLevel="1" x14ac:dyDescent="0.25">
      <c r="H4558">
        <f t="shared" si="1000"/>
        <v>96</v>
      </c>
      <c r="I4558" t="str">
        <f t="shared" ca="1" si="1007"/>
        <v>SEASONAL_NG</v>
      </c>
      <c r="J4558">
        <f t="shared" ca="1" si="1001"/>
        <v>30</v>
      </c>
      <c r="K4558">
        <f t="shared" si="1002"/>
        <v>2045</v>
      </c>
      <c r="L4558">
        <f t="shared" si="1008"/>
        <v>2050</v>
      </c>
      <c r="M4558" t="str">
        <f t="shared" si="1003"/>
        <v>2045_2050</v>
      </c>
      <c r="N4558">
        <f t="shared" si="1004"/>
        <v>2035</v>
      </c>
      <c r="O4558">
        <f t="shared" si="1005"/>
        <v>2040</v>
      </c>
      <c r="P4558" t="str">
        <f t="shared" si="1006"/>
        <v>2035_2040</v>
      </c>
      <c r="Q4558">
        <f t="shared" si="1009"/>
        <v>0</v>
      </c>
      <c r="R4558">
        <f t="shared" si="1010"/>
        <v>1</v>
      </c>
      <c r="S4558">
        <f t="shared" ca="1" si="1011"/>
        <v>1</v>
      </c>
      <c r="U4558" t="str">
        <f t="shared" ca="1" si="1012"/>
        <v>#</v>
      </c>
      <c r="V4558" t="str">
        <f t="shared" ca="1" si="1013"/>
        <v>let cannot_decomm [$2045_2050$ , $2035_2040$ , $SEASONAL_NG$] := 1;</v>
      </c>
    </row>
    <row r="4559" spans="8:22" outlineLevel="1" x14ac:dyDescent="0.25">
      <c r="H4559">
        <f t="shared" si="1000"/>
        <v>96</v>
      </c>
      <c r="I4559" t="str">
        <f t="shared" ca="1" si="1007"/>
        <v>SEASONAL_NG</v>
      </c>
      <c r="J4559">
        <f t="shared" ca="1" si="1001"/>
        <v>30</v>
      </c>
      <c r="K4559">
        <f t="shared" si="1002"/>
        <v>2045</v>
      </c>
      <c r="L4559">
        <f t="shared" si="1008"/>
        <v>2050</v>
      </c>
      <c r="M4559" t="str">
        <f t="shared" si="1003"/>
        <v>2045_2050</v>
      </c>
      <c r="N4559">
        <f t="shared" si="1004"/>
        <v>2040</v>
      </c>
      <c r="O4559">
        <f t="shared" si="1005"/>
        <v>2045</v>
      </c>
      <c r="P4559" t="str">
        <f t="shared" si="1006"/>
        <v>2040_2045</v>
      </c>
      <c r="Q4559">
        <f t="shared" si="1009"/>
        <v>0</v>
      </c>
      <c r="R4559">
        <f t="shared" si="1010"/>
        <v>1</v>
      </c>
      <c r="S4559">
        <f t="shared" ca="1" si="1011"/>
        <v>1</v>
      </c>
      <c r="U4559" t="str">
        <f t="shared" ca="1" si="1012"/>
        <v>#</v>
      </c>
      <c r="V4559" t="str">
        <f t="shared" ca="1" si="1013"/>
        <v>let cannot_decomm [$2045_2050$ , $2040_2045$ , $SEASONAL_NG$] := 1;</v>
      </c>
    </row>
    <row r="4560" spans="8:22" outlineLevel="1" x14ac:dyDescent="0.25">
      <c r="H4560">
        <f t="shared" si="1000"/>
        <v>96</v>
      </c>
      <c r="I4560" t="str">
        <f t="shared" ca="1" si="1007"/>
        <v>SEASONAL_NG</v>
      </c>
      <c r="J4560">
        <f t="shared" ca="1" si="1001"/>
        <v>30</v>
      </c>
      <c r="K4560">
        <f t="shared" si="1002"/>
        <v>2045</v>
      </c>
      <c r="L4560">
        <f t="shared" si="1008"/>
        <v>2050</v>
      </c>
      <c r="M4560" t="str">
        <f t="shared" si="1003"/>
        <v>2045_2050</v>
      </c>
      <c r="N4560">
        <f t="shared" si="1004"/>
        <v>2045</v>
      </c>
      <c r="O4560">
        <f t="shared" si="1005"/>
        <v>2050</v>
      </c>
      <c r="P4560" t="str">
        <f t="shared" si="1006"/>
        <v>2045_2050</v>
      </c>
      <c r="Q4560">
        <f t="shared" si="1009"/>
        <v>0</v>
      </c>
      <c r="R4560">
        <f t="shared" si="1010"/>
        <v>0</v>
      </c>
      <c r="S4560">
        <f t="shared" ca="1" si="1011"/>
        <v>1</v>
      </c>
      <c r="U4560" t="str">
        <f t="shared" ca="1" si="1012"/>
        <v xml:space="preserve"> </v>
      </c>
      <c r="V4560" t="str">
        <f t="shared" ca="1" si="1013"/>
        <v>let cannot_decomm [$2045_2050$ , $2045_2050$ , $SEASONAL_NG$] := 1;</v>
      </c>
    </row>
    <row r="4561" spans="8:22" outlineLevel="1" x14ac:dyDescent="0.25">
      <c r="H4561">
        <f t="shared" si="1000"/>
        <v>97</v>
      </c>
      <c r="I4561" t="str">
        <f t="shared" ca="1" si="1007"/>
        <v>SEASONAL_H2</v>
      </c>
      <c r="J4561">
        <f t="shared" ca="1" si="1001"/>
        <v>20</v>
      </c>
      <c r="K4561">
        <f t="shared" si="1002"/>
        <v>2015</v>
      </c>
      <c r="L4561">
        <f t="shared" si="1008"/>
        <v>2020</v>
      </c>
      <c r="M4561" t="str">
        <f t="shared" si="1003"/>
        <v>2015_2020</v>
      </c>
      <c r="N4561">
        <f t="shared" si="1004"/>
        <v>2015</v>
      </c>
      <c r="O4561">
        <f t="shared" si="1005"/>
        <v>2020</v>
      </c>
      <c r="P4561" t="str">
        <f t="shared" si="1006"/>
        <v>2015_2020</v>
      </c>
      <c r="Q4561">
        <f t="shared" si="1009"/>
        <v>1</v>
      </c>
      <c r="R4561">
        <f t="shared" si="1010"/>
        <v>0</v>
      </c>
      <c r="S4561">
        <f t="shared" ca="1" si="1011"/>
        <v>1</v>
      </c>
      <c r="U4561" t="str">
        <f t="shared" si="1012"/>
        <v>#</v>
      </c>
      <c r="V4561" t="str">
        <f t="shared" ca="1" si="1013"/>
        <v>let cannot_decomm [$2015_2020$ , $2015_2020$ , $SEASONAL_H2$] := 1;</v>
      </c>
    </row>
    <row r="4562" spans="8:22" outlineLevel="1" x14ac:dyDescent="0.25">
      <c r="H4562">
        <f t="shared" si="1000"/>
        <v>97</v>
      </c>
      <c r="I4562" t="str">
        <f t="shared" ca="1" si="1007"/>
        <v>SEASONAL_H2</v>
      </c>
      <c r="J4562">
        <f t="shared" ca="1" si="1001"/>
        <v>20</v>
      </c>
      <c r="K4562">
        <f t="shared" si="1002"/>
        <v>2015</v>
      </c>
      <c r="L4562">
        <f t="shared" si="1008"/>
        <v>2020</v>
      </c>
      <c r="M4562" t="str">
        <f t="shared" si="1003"/>
        <v>2015_2020</v>
      </c>
      <c r="N4562">
        <f t="shared" si="1004"/>
        <v>2020</v>
      </c>
      <c r="O4562">
        <f t="shared" si="1005"/>
        <v>2025</v>
      </c>
      <c r="P4562" t="str">
        <f t="shared" si="1006"/>
        <v>2020_2025</v>
      </c>
      <c r="Q4562">
        <f t="shared" si="1009"/>
        <v>0</v>
      </c>
      <c r="R4562">
        <f t="shared" si="1010"/>
        <v>0</v>
      </c>
      <c r="S4562">
        <f t="shared" ca="1" si="1011"/>
        <v>1</v>
      </c>
      <c r="U4562" t="str">
        <f t="shared" ca="1" si="1012"/>
        <v xml:space="preserve"> </v>
      </c>
      <c r="V4562" t="str">
        <f t="shared" ca="1" si="1013"/>
        <v>let cannot_decomm [$2015_2020$ , $2020_2025$ , $SEASONAL_H2$] := 1;</v>
      </c>
    </row>
    <row r="4563" spans="8:22" outlineLevel="1" x14ac:dyDescent="0.25">
      <c r="H4563">
        <f t="shared" si="1000"/>
        <v>97</v>
      </c>
      <c r="I4563" t="str">
        <f t="shared" ca="1" si="1007"/>
        <v>SEASONAL_H2</v>
      </c>
      <c r="J4563">
        <f t="shared" ca="1" si="1001"/>
        <v>20</v>
      </c>
      <c r="K4563">
        <f t="shared" si="1002"/>
        <v>2015</v>
      </c>
      <c r="L4563">
        <f t="shared" si="1008"/>
        <v>2020</v>
      </c>
      <c r="M4563" t="str">
        <f t="shared" si="1003"/>
        <v>2015_2020</v>
      </c>
      <c r="N4563">
        <f t="shared" si="1004"/>
        <v>2025</v>
      </c>
      <c r="O4563">
        <f t="shared" si="1005"/>
        <v>2030</v>
      </c>
      <c r="P4563" t="str">
        <f t="shared" si="1006"/>
        <v>2025_2030</v>
      </c>
      <c r="Q4563">
        <f t="shared" si="1009"/>
        <v>0</v>
      </c>
      <c r="R4563">
        <f t="shared" si="1010"/>
        <v>0</v>
      </c>
      <c r="S4563">
        <f t="shared" ca="1" si="1011"/>
        <v>1</v>
      </c>
      <c r="U4563" t="str">
        <f t="shared" ca="1" si="1012"/>
        <v xml:space="preserve"> </v>
      </c>
      <c r="V4563" t="str">
        <f t="shared" ca="1" si="1013"/>
        <v>let cannot_decomm [$2015_2020$ , $2025_2030$ , $SEASONAL_H2$] := 1;</v>
      </c>
    </row>
    <row r="4564" spans="8:22" outlineLevel="1" x14ac:dyDescent="0.25">
      <c r="H4564">
        <f t="shared" si="1000"/>
        <v>97</v>
      </c>
      <c r="I4564" t="str">
        <f t="shared" ca="1" si="1007"/>
        <v>SEASONAL_H2</v>
      </c>
      <c r="J4564">
        <f t="shared" ca="1" si="1001"/>
        <v>20</v>
      </c>
      <c r="K4564">
        <f t="shared" si="1002"/>
        <v>2015</v>
      </c>
      <c r="L4564">
        <f t="shared" si="1008"/>
        <v>2020</v>
      </c>
      <c r="M4564" t="str">
        <f t="shared" si="1003"/>
        <v>2015_2020</v>
      </c>
      <c r="N4564">
        <f t="shared" si="1004"/>
        <v>2030</v>
      </c>
      <c r="O4564">
        <f t="shared" si="1005"/>
        <v>2035</v>
      </c>
      <c r="P4564" t="str">
        <f t="shared" si="1006"/>
        <v>2030_2035</v>
      </c>
      <c r="Q4564">
        <f t="shared" si="1009"/>
        <v>0</v>
      </c>
      <c r="R4564">
        <f t="shared" si="1010"/>
        <v>0</v>
      </c>
      <c r="S4564">
        <f t="shared" ca="1" si="1011"/>
        <v>1</v>
      </c>
      <c r="U4564" t="str">
        <f t="shared" ca="1" si="1012"/>
        <v xml:space="preserve"> </v>
      </c>
      <c r="V4564" t="str">
        <f t="shared" ca="1" si="1013"/>
        <v>let cannot_decomm [$2015_2020$ , $2030_2035$ , $SEASONAL_H2$] := 1;</v>
      </c>
    </row>
    <row r="4565" spans="8:22" outlineLevel="1" x14ac:dyDescent="0.25">
      <c r="H4565">
        <f t="shared" si="1000"/>
        <v>97</v>
      </c>
      <c r="I4565" t="str">
        <f t="shared" ca="1" si="1007"/>
        <v>SEASONAL_H2</v>
      </c>
      <c r="J4565">
        <f t="shared" ca="1" si="1001"/>
        <v>20</v>
      </c>
      <c r="K4565">
        <f t="shared" si="1002"/>
        <v>2015</v>
      </c>
      <c r="L4565">
        <f t="shared" si="1008"/>
        <v>2020</v>
      </c>
      <c r="M4565" t="str">
        <f t="shared" si="1003"/>
        <v>2015_2020</v>
      </c>
      <c r="N4565">
        <f t="shared" si="1004"/>
        <v>2035</v>
      </c>
      <c r="O4565">
        <f t="shared" si="1005"/>
        <v>2040</v>
      </c>
      <c r="P4565" t="str">
        <f t="shared" si="1006"/>
        <v>2035_2040</v>
      </c>
      <c r="Q4565">
        <f t="shared" si="1009"/>
        <v>0</v>
      </c>
      <c r="R4565">
        <f t="shared" si="1010"/>
        <v>0</v>
      </c>
      <c r="S4565">
        <f t="shared" ca="1" si="1011"/>
        <v>1</v>
      </c>
      <c r="U4565" t="str">
        <f t="shared" ca="1" si="1012"/>
        <v xml:space="preserve"> </v>
      </c>
      <c r="V4565" t="str">
        <f t="shared" ca="1" si="1013"/>
        <v>let cannot_decomm [$2015_2020$ , $2035_2040$ , $SEASONAL_H2$] := 1;</v>
      </c>
    </row>
    <row r="4566" spans="8:22" outlineLevel="1" x14ac:dyDescent="0.25">
      <c r="H4566">
        <f t="shared" si="1000"/>
        <v>97</v>
      </c>
      <c r="I4566" t="str">
        <f t="shared" ca="1" si="1007"/>
        <v>SEASONAL_H2</v>
      </c>
      <c r="J4566">
        <f t="shared" ca="1" si="1001"/>
        <v>20</v>
      </c>
      <c r="K4566">
        <f t="shared" si="1002"/>
        <v>2015</v>
      </c>
      <c r="L4566">
        <f t="shared" si="1008"/>
        <v>2020</v>
      </c>
      <c r="M4566" t="str">
        <f t="shared" si="1003"/>
        <v>2015_2020</v>
      </c>
      <c r="N4566">
        <f t="shared" si="1004"/>
        <v>2040</v>
      </c>
      <c r="O4566">
        <f t="shared" si="1005"/>
        <v>2045</v>
      </c>
      <c r="P4566" t="str">
        <f t="shared" si="1006"/>
        <v>2040_2045</v>
      </c>
      <c r="Q4566">
        <f t="shared" si="1009"/>
        <v>0</v>
      </c>
      <c r="R4566">
        <f t="shared" si="1010"/>
        <v>0</v>
      </c>
      <c r="S4566">
        <f t="shared" ca="1" si="1011"/>
        <v>1</v>
      </c>
      <c r="U4566" t="str">
        <f t="shared" ca="1" si="1012"/>
        <v xml:space="preserve"> </v>
      </c>
      <c r="V4566" t="str">
        <f t="shared" ca="1" si="1013"/>
        <v>let cannot_decomm [$2015_2020$ , $2040_2045$ , $SEASONAL_H2$] := 1;</v>
      </c>
    </row>
    <row r="4567" spans="8:22" outlineLevel="1" x14ac:dyDescent="0.25">
      <c r="H4567">
        <f t="shared" si="1000"/>
        <v>97</v>
      </c>
      <c r="I4567" t="str">
        <f t="shared" ca="1" si="1007"/>
        <v>SEASONAL_H2</v>
      </c>
      <c r="J4567">
        <f t="shared" ca="1" si="1001"/>
        <v>20</v>
      </c>
      <c r="K4567">
        <f t="shared" si="1002"/>
        <v>2015</v>
      </c>
      <c r="L4567">
        <f t="shared" si="1008"/>
        <v>2020</v>
      </c>
      <c r="M4567" t="str">
        <f t="shared" si="1003"/>
        <v>2015_2020</v>
      </c>
      <c r="N4567">
        <f t="shared" si="1004"/>
        <v>2045</v>
      </c>
      <c r="O4567">
        <f t="shared" si="1005"/>
        <v>2050</v>
      </c>
      <c r="P4567" t="str">
        <f t="shared" si="1006"/>
        <v>2045_2050</v>
      </c>
      <c r="Q4567">
        <f t="shared" si="1009"/>
        <v>0</v>
      </c>
      <c r="R4567">
        <f t="shared" si="1010"/>
        <v>0</v>
      </c>
      <c r="S4567">
        <f t="shared" ca="1" si="1011"/>
        <v>1</v>
      </c>
      <c r="U4567" t="str">
        <f t="shared" ca="1" si="1012"/>
        <v xml:space="preserve"> </v>
      </c>
      <c r="V4567" t="str">
        <f t="shared" ca="1" si="1013"/>
        <v>let cannot_decomm [$2015_2020$ , $2045_2050$ , $SEASONAL_H2$] := 1;</v>
      </c>
    </row>
    <row r="4568" spans="8:22" outlineLevel="1" x14ac:dyDescent="0.25">
      <c r="H4568">
        <f t="shared" si="1000"/>
        <v>97</v>
      </c>
      <c r="I4568" t="str">
        <f t="shared" ca="1" si="1007"/>
        <v>SEASONAL_H2</v>
      </c>
      <c r="J4568">
        <f t="shared" ca="1" si="1001"/>
        <v>20</v>
      </c>
      <c r="K4568">
        <f t="shared" si="1002"/>
        <v>2020</v>
      </c>
      <c r="L4568">
        <f t="shared" si="1008"/>
        <v>2025</v>
      </c>
      <c r="M4568" t="str">
        <f t="shared" si="1003"/>
        <v>2020_2025</v>
      </c>
      <c r="N4568">
        <f t="shared" si="1004"/>
        <v>2015</v>
      </c>
      <c r="O4568">
        <f t="shared" si="1005"/>
        <v>2020</v>
      </c>
      <c r="P4568" t="str">
        <f t="shared" si="1006"/>
        <v>2015_2020</v>
      </c>
      <c r="Q4568">
        <f t="shared" si="1009"/>
        <v>0</v>
      </c>
      <c r="R4568">
        <f t="shared" si="1010"/>
        <v>1</v>
      </c>
      <c r="S4568">
        <f t="shared" ca="1" si="1011"/>
        <v>1</v>
      </c>
      <c r="U4568" t="str">
        <f t="shared" ca="1" si="1012"/>
        <v>#</v>
      </c>
      <c r="V4568" t="str">
        <f t="shared" ca="1" si="1013"/>
        <v>let cannot_decomm [$2020_2025$ , $2015_2020$ , $SEASONAL_H2$] := 1;</v>
      </c>
    </row>
    <row r="4569" spans="8:22" outlineLevel="1" x14ac:dyDescent="0.25">
      <c r="H4569">
        <f t="shared" si="1000"/>
        <v>97</v>
      </c>
      <c r="I4569" t="str">
        <f t="shared" ca="1" si="1007"/>
        <v>SEASONAL_H2</v>
      </c>
      <c r="J4569">
        <f t="shared" ca="1" si="1001"/>
        <v>20</v>
      </c>
      <c r="K4569">
        <f t="shared" si="1002"/>
        <v>2020</v>
      </c>
      <c r="L4569">
        <f t="shared" si="1008"/>
        <v>2025</v>
      </c>
      <c r="M4569" t="str">
        <f t="shared" si="1003"/>
        <v>2020_2025</v>
      </c>
      <c r="N4569">
        <f t="shared" si="1004"/>
        <v>2020</v>
      </c>
      <c r="O4569">
        <f t="shared" si="1005"/>
        <v>2025</v>
      </c>
      <c r="P4569" t="str">
        <f t="shared" si="1006"/>
        <v>2020_2025</v>
      </c>
      <c r="Q4569">
        <f t="shared" si="1009"/>
        <v>0</v>
      </c>
      <c r="R4569">
        <f t="shared" si="1010"/>
        <v>0</v>
      </c>
      <c r="S4569">
        <f t="shared" ca="1" si="1011"/>
        <v>1</v>
      </c>
      <c r="U4569" t="str">
        <f t="shared" ca="1" si="1012"/>
        <v xml:space="preserve"> </v>
      </c>
      <c r="V4569" t="str">
        <f t="shared" ca="1" si="1013"/>
        <v>let cannot_decomm [$2020_2025$ , $2020_2025$ , $SEASONAL_H2$] := 1;</v>
      </c>
    </row>
    <row r="4570" spans="8:22" outlineLevel="1" x14ac:dyDescent="0.25">
      <c r="H4570">
        <f t="shared" si="1000"/>
        <v>97</v>
      </c>
      <c r="I4570" t="str">
        <f t="shared" ca="1" si="1007"/>
        <v>SEASONAL_H2</v>
      </c>
      <c r="J4570">
        <f t="shared" ca="1" si="1001"/>
        <v>20</v>
      </c>
      <c r="K4570">
        <f t="shared" si="1002"/>
        <v>2020</v>
      </c>
      <c r="L4570">
        <f t="shared" si="1008"/>
        <v>2025</v>
      </c>
      <c r="M4570" t="str">
        <f t="shared" si="1003"/>
        <v>2020_2025</v>
      </c>
      <c r="N4570">
        <f t="shared" si="1004"/>
        <v>2025</v>
      </c>
      <c r="O4570">
        <f t="shared" si="1005"/>
        <v>2030</v>
      </c>
      <c r="P4570" t="str">
        <f t="shared" si="1006"/>
        <v>2025_2030</v>
      </c>
      <c r="Q4570">
        <f t="shared" si="1009"/>
        <v>0</v>
      </c>
      <c r="R4570">
        <f t="shared" si="1010"/>
        <v>0</v>
      </c>
      <c r="S4570">
        <f t="shared" ca="1" si="1011"/>
        <v>1</v>
      </c>
      <c r="U4570" t="str">
        <f t="shared" ca="1" si="1012"/>
        <v xml:space="preserve"> </v>
      </c>
      <c r="V4570" t="str">
        <f t="shared" ca="1" si="1013"/>
        <v>let cannot_decomm [$2020_2025$ , $2025_2030$ , $SEASONAL_H2$] := 1;</v>
      </c>
    </row>
    <row r="4571" spans="8:22" outlineLevel="1" x14ac:dyDescent="0.25">
      <c r="H4571">
        <f t="shared" si="1000"/>
        <v>97</v>
      </c>
      <c r="I4571" t="str">
        <f t="shared" ca="1" si="1007"/>
        <v>SEASONAL_H2</v>
      </c>
      <c r="J4571">
        <f t="shared" ca="1" si="1001"/>
        <v>20</v>
      </c>
      <c r="K4571">
        <f t="shared" si="1002"/>
        <v>2020</v>
      </c>
      <c r="L4571">
        <f t="shared" si="1008"/>
        <v>2025</v>
      </c>
      <c r="M4571" t="str">
        <f t="shared" si="1003"/>
        <v>2020_2025</v>
      </c>
      <c r="N4571">
        <f t="shared" si="1004"/>
        <v>2030</v>
      </c>
      <c r="O4571">
        <f t="shared" si="1005"/>
        <v>2035</v>
      </c>
      <c r="P4571" t="str">
        <f t="shared" si="1006"/>
        <v>2030_2035</v>
      </c>
      <c r="Q4571">
        <f t="shared" si="1009"/>
        <v>0</v>
      </c>
      <c r="R4571">
        <f t="shared" si="1010"/>
        <v>0</v>
      </c>
      <c r="S4571">
        <f t="shared" ca="1" si="1011"/>
        <v>1</v>
      </c>
      <c r="U4571" t="str">
        <f t="shared" ca="1" si="1012"/>
        <v xml:space="preserve"> </v>
      </c>
      <c r="V4571" t="str">
        <f t="shared" ca="1" si="1013"/>
        <v>let cannot_decomm [$2020_2025$ , $2030_2035$ , $SEASONAL_H2$] := 1;</v>
      </c>
    </row>
    <row r="4572" spans="8:22" outlineLevel="1" x14ac:dyDescent="0.25">
      <c r="H4572">
        <f t="shared" si="1000"/>
        <v>97</v>
      </c>
      <c r="I4572" t="str">
        <f t="shared" ca="1" si="1007"/>
        <v>SEASONAL_H2</v>
      </c>
      <c r="J4572">
        <f t="shared" ca="1" si="1001"/>
        <v>20</v>
      </c>
      <c r="K4572">
        <f t="shared" si="1002"/>
        <v>2020</v>
      </c>
      <c r="L4572">
        <f t="shared" si="1008"/>
        <v>2025</v>
      </c>
      <c r="M4572" t="str">
        <f t="shared" si="1003"/>
        <v>2020_2025</v>
      </c>
      <c r="N4572">
        <f t="shared" si="1004"/>
        <v>2035</v>
      </c>
      <c r="O4572">
        <f t="shared" si="1005"/>
        <v>2040</v>
      </c>
      <c r="P4572" t="str">
        <f t="shared" si="1006"/>
        <v>2035_2040</v>
      </c>
      <c r="Q4572">
        <f t="shared" si="1009"/>
        <v>0</v>
      </c>
      <c r="R4572">
        <f t="shared" si="1010"/>
        <v>0</v>
      </c>
      <c r="S4572">
        <f t="shared" ca="1" si="1011"/>
        <v>1</v>
      </c>
      <c r="U4572" t="str">
        <f t="shared" ca="1" si="1012"/>
        <v xml:space="preserve"> </v>
      </c>
      <c r="V4572" t="str">
        <f t="shared" ca="1" si="1013"/>
        <v>let cannot_decomm [$2020_2025$ , $2035_2040$ , $SEASONAL_H2$] := 1;</v>
      </c>
    </row>
    <row r="4573" spans="8:22" outlineLevel="1" x14ac:dyDescent="0.25">
      <c r="H4573">
        <f t="shared" ref="H4573:H4636" si="1014">(FLOOR((ROW(A4573)-4)/49,1))+4</f>
        <v>97</v>
      </c>
      <c r="I4573" t="str">
        <f t="shared" ca="1" si="1007"/>
        <v>SEASONAL_H2</v>
      </c>
      <c r="J4573">
        <f t="shared" ref="J4573:J4636" ca="1" si="1015">INDIRECT("C"&amp;H4573)</f>
        <v>20</v>
      </c>
      <c r="K4573">
        <f t="shared" ref="K4573:K4636" si="1016">2015+MOD(FLOOR((ROW(A4573)-4)/7,1),7)*5</f>
        <v>2020</v>
      </c>
      <c r="L4573">
        <f t="shared" si="1008"/>
        <v>2025</v>
      </c>
      <c r="M4573" t="str">
        <f t="shared" ref="M4573:M4636" si="1017">K4573&amp;"_"&amp;L4573</f>
        <v>2020_2025</v>
      </c>
      <c r="N4573">
        <f t="shared" ref="N4573:N4636" si="1018">2015+MOD(ROW(D4573)-4,7)*5</f>
        <v>2040</v>
      </c>
      <c r="O4573">
        <f t="shared" ref="O4573:O4636" si="1019">2020+MOD(ROW(E4573)-4,7)*5</f>
        <v>2045</v>
      </c>
      <c r="P4573" t="str">
        <f t="shared" ref="P4573:P4636" si="1020">N4573&amp;"_"&amp;O4573</f>
        <v>2040_2045</v>
      </c>
      <c r="Q4573">
        <f t="shared" si="1009"/>
        <v>0</v>
      </c>
      <c r="R4573">
        <f t="shared" si="1010"/>
        <v>0</v>
      </c>
      <c r="S4573">
        <f t="shared" ca="1" si="1011"/>
        <v>1</v>
      </c>
      <c r="U4573" t="str">
        <f t="shared" ca="1" si="1012"/>
        <v xml:space="preserve"> </v>
      </c>
      <c r="V4573" t="str">
        <f t="shared" ca="1" si="1013"/>
        <v>let cannot_decomm [$2020_2025$ , $2040_2045$ , $SEASONAL_H2$] := 1;</v>
      </c>
    </row>
    <row r="4574" spans="8:22" outlineLevel="1" x14ac:dyDescent="0.25">
      <c r="H4574">
        <f t="shared" si="1014"/>
        <v>97</v>
      </c>
      <c r="I4574" t="str">
        <f t="shared" ca="1" si="1007"/>
        <v>SEASONAL_H2</v>
      </c>
      <c r="J4574">
        <f t="shared" ca="1" si="1015"/>
        <v>20</v>
      </c>
      <c r="K4574">
        <f t="shared" si="1016"/>
        <v>2020</v>
      </c>
      <c r="L4574">
        <f t="shared" si="1008"/>
        <v>2025</v>
      </c>
      <c r="M4574" t="str">
        <f t="shared" si="1017"/>
        <v>2020_2025</v>
      </c>
      <c r="N4574">
        <f t="shared" si="1018"/>
        <v>2045</v>
      </c>
      <c r="O4574">
        <f t="shared" si="1019"/>
        <v>2050</v>
      </c>
      <c r="P4574" t="str">
        <f t="shared" si="1020"/>
        <v>2045_2050</v>
      </c>
      <c r="Q4574">
        <f t="shared" si="1009"/>
        <v>0</v>
      </c>
      <c r="R4574">
        <f t="shared" si="1010"/>
        <v>0</v>
      </c>
      <c r="S4574">
        <f t="shared" ca="1" si="1011"/>
        <v>1</v>
      </c>
      <c r="U4574" t="str">
        <f t="shared" ca="1" si="1012"/>
        <v xml:space="preserve"> </v>
      </c>
      <c r="V4574" t="str">
        <f t="shared" ca="1" si="1013"/>
        <v>let cannot_decomm [$2020_2025$ , $2045_2050$ , $SEASONAL_H2$] := 1;</v>
      </c>
    </row>
    <row r="4575" spans="8:22" outlineLevel="1" x14ac:dyDescent="0.25">
      <c r="H4575">
        <f t="shared" si="1014"/>
        <v>97</v>
      </c>
      <c r="I4575" t="str">
        <f t="shared" ca="1" si="1007"/>
        <v>SEASONAL_H2</v>
      </c>
      <c r="J4575">
        <f t="shared" ca="1" si="1015"/>
        <v>20</v>
      </c>
      <c r="K4575">
        <f t="shared" si="1016"/>
        <v>2025</v>
      </c>
      <c r="L4575">
        <f t="shared" si="1008"/>
        <v>2030</v>
      </c>
      <c r="M4575" t="str">
        <f t="shared" si="1017"/>
        <v>2025_2030</v>
      </c>
      <c r="N4575">
        <f t="shared" si="1018"/>
        <v>2015</v>
      </c>
      <c r="O4575">
        <f t="shared" si="1019"/>
        <v>2020</v>
      </c>
      <c r="P4575" t="str">
        <f t="shared" si="1020"/>
        <v>2015_2020</v>
      </c>
      <c r="Q4575">
        <f t="shared" si="1009"/>
        <v>0</v>
      </c>
      <c r="R4575">
        <f t="shared" si="1010"/>
        <v>1</v>
      </c>
      <c r="S4575">
        <f t="shared" ca="1" si="1011"/>
        <v>1</v>
      </c>
      <c r="U4575" t="str">
        <f t="shared" ca="1" si="1012"/>
        <v>#</v>
      </c>
      <c r="V4575" t="str">
        <f t="shared" ca="1" si="1013"/>
        <v>let cannot_decomm [$2025_2030$ , $2015_2020$ , $SEASONAL_H2$] := 1;</v>
      </c>
    </row>
    <row r="4576" spans="8:22" outlineLevel="1" x14ac:dyDescent="0.25">
      <c r="H4576">
        <f t="shared" si="1014"/>
        <v>97</v>
      </c>
      <c r="I4576" t="str">
        <f t="shared" ca="1" si="1007"/>
        <v>SEASONAL_H2</v>
      </c>
      <c r="J4576">
        <f t="shared" ca="1" si="1015"/>
        <v>20</v>
      </c>
      <c r="K4576">
        <f t="shared" si="1016"/>
        <v>2025</v>
      </c>
      <c r="L4576">
        <f t="shared" si="1008"/>
        <v>2030</v>
      </c>
      <c r="M4576" t="str">
        <f t="shared" si="1017"/>
        <v>2025_2030</v>
      </c>
      <c r="N4576">
        <f t="shared" si="1018"/>
        <v>2020</v>
      </c>
      <c r="O4576">
        <f t="shared" si="1019"/>
        <v>2025</v>
      </c>
      <c r="P4576" t="str">
        <f t="shared" si="1020"/>
        <v>2020_2025</v>
      </c>
      <c r="Q4576">
        <f t="shared" si="1009"/>
        <v>0</v>
      </c>
      <c r="R4576">
        <f t="shared" si="1010"/>
        <v>1</v>
      </c>
      <c r="S4576">
        <f t="shared" ca="1" si="1011"/>
        <v>1</v>
      </c>
      <c r="U4576" t="str">
        <f t="shared" ca="1" si="1012"/>
        <v>#</v>
      </c>
      <c r="V4576" t="str">
        <f t="shared" ca="1" si="1013"/>
        <v>let cannot_decomm [$2025_2030$ , $2020_2025$ , $SEASONAL_H2$] := 1;</v>
      </c>
    </row>
    <row r="4577" spans="8:22" outlineLevel="1" x14ac:dyDescent="0.25">
      <c r="H4577">
        <f t="shared" si="1014"/>
        <v>97</v>
      </c>
      <c r="I4577" t="str">
        <f t="shared" ca="1" si="1007"/>
        <v>SEASONAL_H2</v>
      </c>
      <c r="J4577">
        <f t="shared" ca="1" si="1015"/>
        <v>20</v>
      </c>
      <c r="K4577">
        <f t="shared" si="1016"/>
        <v>2025</v>
      </c>
      <c r="L4577">
        <f t="shared" si="1008"/>
        <v>2030</v>
      </c>
      <c r="M4577" t="str">
        <f t="shared" si="1017"/>
        <v>2025_2030</v>
      </c>
      <c r="N4577">
        <f t="shared" si="1018"/>
        <v>2025</v>
      </c>
      <c r="O4577">
        <f t="shared" si="1019"/>
        <v>2030</v>
      </c>
      <c r="P4577" t="str">
        <f t="shared" si="1020"/>
        <v>2025_2030</v>
      </c>
      <c r="Q4577">
        <f t="shared" si="1009"/>
        <v>0</v>
      </c>
      <c r="R4577">
        <f t="shared" si="1010"/>
        <v>0</v>
      </c>
      <c r="S4577">
        <f t="shared" ca="1" si="1011"/>
        <v>1</v>
      </c>
      <c r="U4577" t="str">
        <f t="shared" ca="1" si="1012"/>
        <v xml:space="preserve"> </v>
      </c>
      <c r="V4577" t="str">
        <f t="shared" ca="1" si="1013"/>
        <v>let cannot_decomm [$2025_2030$ , $2025_2030$ , $SEASONAL_H2$] := 1;</v>
      </c>
    </row>
    <row r="4578" spans="8:22" outlineLevel="1" x14ac:dyDescent="0.25">
      <c r="H4578">
        <f t="shared" si="1014"/>
        <v>97</v>
      </c>
      <c r="I4578" t="str">
        <f t="shared" ca="1" si="1007"/>
        <v>SEASONAL_H2</v>
      </c>
      <c r="J4578">
        <f t="shared" ca="1" si="1015"/>
        <v>20</v>
      </c>
      <c r="K4578">
        <f t="shared" si="1016"/>
        <v>2025</v>
      </c>
      <c r="L4578">
        <f t="shared" si="1008"/>
        <v>2030</v>
      </c>
      <c r="M4578" t="str">
        <f t="shared" si="1017"/>
        <v>2025_2030</v>
      </c>
      <c r="N4578">
        <f t="shared" si="1018"/>
        <v>2030</v>
      </c>
      <c r="O4578">
        <f t="shared" si="1019"/>
        <v>2035</v>
      </c>
      <c r="P4578" t="str">
        <f t="shared" si="1020"/>
        <v>2030_2035</v>
      </c>
      <c r="Q4578">
        <f t="shared" si="1009"/>
        <v>0</v>
      </c>
      <c r="R4578">
        <f t="shared" si="1010"/>
        <v>0</v>
      </c>
      <c r="S4578">
        <f t="shared" ca="1" si="1011"/>
        <v>1</v>
      </c>
      <c r="U4578" t="str">
        <f t="shared" ca="1" si="1012"/>
        <v xml:space="preserve"> </v>
      </c>
      <c r="V4578" t="str">
        <f t="shared" ca="1" si="1013"/>
        <v>let cannot_decomm [$2025_2030$ , $2030_2035$ , $SEASONAL_H2$] := 1;</v>
      </c>
    </row>
    <row r="4579" spans="8:22" outlineLevel="1" x14ac:dyDescent="0.25">
      <c r="H4579">
        <f t="shared" si="1014"/>
        <v>97</v>
      </c>
      <c r="I4579" t="str">
        <f t="shared" ca="1" si="1007"/>
        <v>SEASONAL_H2</v>
      </c>
      <c r="J4579">
        <f t="shared" ca="1" si="1015"/>
        <v>20</v>
      </c>
      <c r="K4579">
        <f t="shared" si="1016"/>
        <v>2025</v>
      </c>
      <c r="L4579">
        <f t="shared" si="1008"/>
        <v>2030</v>
      </c>
      <c r="M4579" t="str">
        <f t="shared" si="1017"/>
        <v>2025_2030</v>
      </c>
      <c r="N4579">
        <f t="shared" si="1018"/>
        <v>2035</v>
      </c>
      <c r="O4579">
        <f t="shared" si="1019"/>
        <v>2040</v>
      </c>
      <c r="P4579" t="str">
        <f t="shared" si="1020"/>
        <v>2035_2040</v>
      </c>
      <c r="Q4579">
        <f t="shared" si="1009"/>
        <v>0</v>
      </c>
      <c r="R4579">
        <f t="shared" si="1010"/>
        <v>0</v>
      </c>
      <c r="S4579">
        <f t="shared" ca="1" si="1011"/>
        <v>1</v>
      </c>
      <c r="U4579" t="str">
        <f t="shared" ca="1" si="1012"/>
        <v xml:space="preserve"> </v>
      </c>
      <c r="V4579" t="str">
        <f t="shared" ca="1" si="1013"/>
        <v>let cannot_decomm [$2025_2030$ , $2035_2040$ , $SEASONAL_H2$] := 1;</v>
      </c>
    </row>
    <row r="4580" spans="8:22" outlineLevel="1" x14ac:dyDescent="0.25">
      <c r="H4580">
        <f t="shared" si="1014"/>
        <v>97</v>
      </c>
      <c r="I4580" t="str">
        <f t="shared" ca="1" si="1007"/>
        <v>SEASONAL_H2</v>
      </c>
      <c r="J4580">
        <f t="shared" ca="1" si="1015"/>
        <v>20</v>
      </c>
      <c r="K4580">
        <f t="shared" si="1016"/>
        <v>2025</v>
      </c>
      <c r="L4580">
        <f t="shared" si="1008"/>
        <v>2030</v>
      </c>
      <c r="M4580" t="str">
        <f t="shared" si="1017"/>
        <v>2025_2030</v>
      </c>
      <c r="N4580">
        <f t="shared" si="1018"/>
        <v>2040</v>
      </c>
      <c r="O4580">
        <f t="shared" si="1019"/>
        <v>2045</v>
      </c>
      <c r="P4580" t="str">
        <f t="shared" si="1020"/>
        <v>2040_2045</v>
      </c>
      <c r="Q4580">
        <f t="shared" si="1009"/>
        <v>0</v>
      </c>
      <c r="R4580">
        <f t="shared" si="1010"/>
        <v>0</v>
      </c>
      <c r="S4580">
        <f t="shared" ca="1" si="1011"/>
        <v>1</v>
      </c>
      <c r="U4580" t="str">
        <f t="shared" ca="1" si="1012"/>
        <v xml:space="preserve"> </v>
      </c>
      <c r="V4580" t="str">
        <f t="shared" ca="1" si="1013"/>
        <v>let cannot_decomm [$2025_2030$ , $2040_2045$ , $SEASONAL_H2$] := 1;</v>
      </c>
    </row>
    <row r="4581" spans="8:22" outlineLevel="1" x14ac:dyDescent="0.25">
      <c r="H4581">
        <f t="shared" si="1014"/>
        <v>97</v>
      </c>
      <c r="I4581" t="str">
        <f t="shared" ca="1" si="1007"/>
        <v>SEASONAL_H2</v>
      </c>
      <c r="J4581">
        <f t="shared" ca="1" si="1015"/>
        <v>20</v>
      </c>
      <c r="K4581">
        <f t="shared" si="1016"/>
        <v>2025</v>
      </c>
      <c r="L4581">
        <f t="shared" si="1008"/>
        <v>2030</v>
      </c>
      <c r="M4581" t="str">
        <f t="shared" si="1017"/>
        <v>2025_2030</v>
      </c>
      <c r="N4581">
        <f t="shared" si="1018"/>
        <v>2045</v>
      </c>
      <c r="O4581">
        <f t="shared" si="1019"/>
        <v>2050</v>
      </c>
      <c r="P4581" t="str">
        <f t="shared" si="1020"/>
        <v>2045_2050</v>
      </c>
      <c r="Q4581">
        <f t="shared" si="1009"/>
        <v>0</v>
      </c>
      <c r="R4581">
        <f t="shared" si="1010"/>
        <v>0</v>
      </c>
      <c r="S4581">
        <f t="shared" ca="1" si="1011"/>
        <v>1</v>
      </c>
      <c r="U4581" t="str">
        <f t="shared" ca="1" si="1012"/>
        <v xml:space="preserve"> </v>
      </c>
      <c r="V4581" t="str">
        <f t="shared" ca="1" si="1013"/>
        <v>let cannot_decomm [$2025_2030$ , $2045_2050$ , $SEASONAL_H2$] := 1;</v>
      </c>
    </row>
    <row r="4582" spans="8:22" outlineLevel="1" x14ac:dyDescent="0.25">
      <c r="H4582">
        <f t="shared" si="1014"/>
        <v>97</v>
      </c>
      <c r="I4582" t="str">
        <f t="shared" ca="1" si="1007"/>
        <v>SEASONAL_H2</v>
      </c>
      <c r="J4582">
        <f t="shared" ca="1" si="1015"/>
        <v>20</v>
      </c>
      <c r="K4582">
        <f t="shared" si="1016"/>
        <v>2030</v>
      </c>
      <c r="L4582">
        <f t="shared" si="1008"/>
        <v>2035</v>
      </c>
      <c r="M4582" t="str">
        <f t="shared" si="1017"/>
        <v>2030_2035</v>
      </c>
      <c r="N4582">
        <f t="shared" si="1018"/>
        <v>2015</v>
      </c>
      <c r="O4582">
        <f t="shared" si="1019"/>
        <v>2020</v>
      </c>
      <c r="P4582" t="str">
        <f t="shared" si="1020"/>
        <v>2015_2020</v>
      </c>
      <c r="Q4582">
        <f t="shared" si="1009"/>
        <v>0</v>
      </c>
      <c r="R4582">
        <f t="shared" si="1010"/>
        <v>1</v>
      </c>
      <c r="S4582">
        <f t="shared" ca="1" si="1011"/>
        <v>1</v>
      </c>
      <c r="U4582" t="str">
        <f t="shared" ca="1" si="1012"/>
        <v>#</v>
      </c>
      <c r="V4582" t="str">
        <f t="shared" ca="1" si="1013"/>
        <v>let cannot_decomm [$2030_2035$ , $2015_2020$ , $SEASONAL_H2$] := 1;</v>
      </c>
    </row>
    <row r="4583" spans="8:22" outlineLevel="1" x14ac:dyDescent="0.25">
      <c r="H4583">
        <f t="shared" si="1014"/>
        <v>97</v>
      </c>
      <c r="I4583" t="str">
        <f t="shared" ca="1" si="1007"/>
        <v>SEASONAL_H2</v>
      </c>
      <c r="J4583">
        <f t="shared" ca="1" si="1015"/>
        <v>20</v>
      </c>
      <c r="K4583">
        <f t="shared" si="1016"/>
        <v>2030</v>
      </c>
      <c r="L4583">
        <f t="shared" si="1008"/>
        <v>2035</v>
      </c>
      <c r="M4583" t="str">
        <f t="shared" si="1017"/>
        <v>2030_2035</v>
      </c>
      <c r="N4583">
        <f t="shared" si="1018"/>
        <v>2020</v>
      </c>
      <c r="O4583">
        <f t="shared" si="1019"/>
        <v>2025</v>
      </c>
      <c r="P4583" t="str">
        <f t="shared" si="1020"/>
        <v>2020_2025</v>
      </c>
      <c r="Q4583">
        <f t="shared" si="1009"/>
        <v>0</v>
      </c>
      <c r="R4583">
        <f t="shared" si="1010"/>
        <v>1</v>
      </c>
      <c r="S4583">
        <f t="shared" ca="1" si="1011"/>
        <v>1</v>
      </c>
      <c r="U4583" t="str">
        <f t="shared" ca="1" si="1012"/>
        <v>#</v>
      </c>
      <c r="V4583" t="str">
        <f t="shared" ca="1" si="1013"/>
        <v>let cannot_decomm [$2030_2035$ , $2020_2025$ , $SEASONAL_H2$] := 1;</v>
      </c>
    </row>
    <row r="4584" spans="8:22" outlineLevel="1" x14ac:dyDescent="0.25">
      <c r="H4584">
        <f t="shared" si="1014"/>
        <v>97</v>
      </c>
      <c r="I4584" t="str">
        <f t="shared" ca="1" si="1007"/>
        <v>SEASONAL_H2</v>
      </c>
      <c r="J4584">
        <f t="shared" ca="1" si="1015"/>
        <v>20</v>
      </c>
      <c r="K4584">
        <f t="shared" si="1016"/>
        <v>2030</v>
      </c>
      <c r="L4584">
        <f t="shared" si="1008"/>
        <v>2035</v>
      </c>
      <c r="M4584" t="str">
        <f t="shared" si="1017"/>
        <v>2030_2035</v>
      </c>
      <c r="N4584">
        <f t="shared" si="1018"/>
        <v>2025</v>
      </c>
      <c r="O4584">
        <f t="shared" si="1019"/>
        <v>2030</v>
      </c>
      <c r="P4584" t="str">
        <f t="shared" si="1020"/>
        <v>2025_2030</v>
      </c>
      <c r="Q4584">
        <f t="shared" si="1009"/>
        <v>0</v>
      </c>
      <c r="R4584">
        <f t="shared" si="1010"/>
        <v>1</v>
      </c>
      <c r="S4584">
        <f t="shared" ca="1" si="1011"/>
        <v>1</v>
      </c>
      <c r="U4584" t="str">
        <f t="shared" ca="1" si="1012"/>
        <v>#</v>
      </c>
      <c r="V4584" t="str">
        <f t="shared" ca="1" si="1013"/>
        <v>let cannot_decomm [$2030_2035$ , $2025_2030$ , $SEASONAL_H2$] := 1;</v>
      </c>
    </row>
    <row r="4585" spans="8:22" outlineLevel="1" x14ac:dyDescent="0.25">
      <c r="H4585">
        <f t="shared" si="1014"/>
        <v>97</v>
      </c>
      <c r="I4585" t="str">
        <f t="shared" ca="1" si="1007"/>
        <v>SEASONAL_H2</v>
      </c>
      <c r="J4585">
        <f t="shared" ca="1" si="1015"/>
        <v>20</v>
      </c>
      <c r="K4585">
        <f t="shared" si="1016"/>
        <v>2030</v>
      </c>
      <c r="L4585">
        <f t="shared" si="1008"/>
        <v>2035</v>
      </c>
      <c r="M4585" t="str">
        <f t="shared" si="1017"/>
        <v>2030_2035</v>
      </c>
      <c r="N4585">
        <f t="shared" si="1018"/>
        <v>2030</v>
      </c>
      <c r="O4585">
        <f t="shared" si="1019"/>
        <v>2035</v>
      </c>
      <c r="P4585" t="str">
        <f t="shared" si="1020"/>
        <v>2030_2035</v>
      </c>
      <c r="Q4585">
        <f t="shared" si="1009"/>
        <v>0</v>
      </c>
      <c r="R4585">
        <f t="shared" si="1010"/>
        <v>0</v>
      </c>
      <c r="S4585">
        <f t="shared" ca="1" si="1011"/>
        <v>1</v>
      </c>
      <c r="U4585" t="str">
        <f t="shared" ca="1" si="1012"/>
        <v xml:space="preserve"> </v>
      </c>
      <c r="V4585" t="str">
        <f t="shared" ca="1" si="1013"/>
        <v>let cannot_decomm [$2030_2035$ , $2030_2035$ , $SEASONAL_H2$] := 1;</v>
      </c>
    </row>
    <row r="4586" spans="8:22" outlineLevel="1" x14ac:dyDescent="0.25">
      <c r="H4586">
        <f t="shared" si="1014"/>
        <v>97</v>
      </c>
      <c r="I4586" t="str">
        <f t="shared" ca="1" si="1007"/>
        <v>SEASONAL_H2</v>
      </c>
      <c r="J4586">
        <f t="shared" ca="1" si="1015"/>
        <v>20</v>
      </c>
      <c r="K4586">
        <f t="shared" si="1016"/>
        <v>2030</v>
      </c>
      <c r="L4586">
        <f t="shared" si="1008"/>
        <v>2035</v>
      </c>
      <c r="M4586" t="str">
        <f t="shared" si="1017"/>
        <v>2030_2035</v>
      </c>
      <c r="N4586">
        <f t="shared" si="1018"/>
        <v>2035</v>
      </c>
      <c r="O4586">
        <f t="shared" si="1019"/>
        <v>2040</v>
      </c>
      <c r="P4586" t="str">
        <f t="shared" si="1020"/>
        <v>2035_2040</v>
      </c>
      <c r="Q4586">
        <f t="shared" si="1009"/>
        <v>0</v>
      </c>
      <c r="R4586">
        <f t="shared" si="1010"/>
        <v>0</v>
      </c>
      <c r="S4586">
        <f t="shared" ca="1" si="1011"/>
        <v>1</v>
      </c>
      <c r="U4586" t="str">
        <f t="shared" ca="1" si="1012"/>
        <v xml:space="preserve"> </v>
      </c>
      <c r="V4586" t="str">
        <f t="shared" ca="1" si="1013"/>
        <v>let cannot_decomm [$2030_2035$ , $2035_2040$ , $SEASONAL_H2$] := 1;</v>
      </c>
    </row>
    <row r="4587" spans="8:22" outlineLevel="1" x14ac:dyDescent="0.25">
      <c r="H4587">
        <f t="shared" si="1014"/>
        <v>97</v>
      </c>
      <c r="I4587" t="str">
        <f t="shared" ca="1" si="1007"/>
        <v>SEASONAL_H2</v>
      </c>
      <c r="J4587">
        <f t="shared" ca="1" si="1015"/>
        <v>20</v>
      </c>
      <c r="K4587">
        <f t="shared" si="1016"/>
        <v>2030</v>
      </c>
      <c r="L4587">
        <f t="shared" si="1008"/>
        <v>2035</v>
      </c>
      <c r="M4587" t="str">
        <f t="shared" si="1017"/>
        <v>2030_2035</v>
      </c>
      <c r="N4587">
        <f t="shared" si="1018"/>
        <v>2040</v>
      </c>
      <c r="O4587">
        <f t="shared" si="1019"/>
        <v>2045</v>
      </c>
      <c r="P4587" t="str">
        <f t="shared" si="1020"/>
        <v>2040_2045</v>
      </c>
      <c r="Q4587">
        <f t="shared" si="1009"/>
        <v>0</v>
      </c>
      <c r="R4587">
        <f t="shared" si="1010"/>
        <v>0</v>
      </c>
      <c r="S4587">
        <f t="shared" ca="1" si="1011"/>
        <v>1</v>
      </c>
      <c r="U4587" t="str">
        <f t="shared" ca="1" si="1012"/>
        <v xml:space="preserve"> </v>
      </c>
      <c r="V4587" t="str">
        <f t="shared" ca="1" si="1013"/>
        <v>let cannot_decomm [$2030_2035$ , $2040_2045$ , $SEASONAL_H2$] := 1;</v>
      </c>
    </row>
    <row r="4588" spans="8:22" outlineLevel="1" x14ac:dyDescent="0.25">
      <c r="H4588">
        <f t="shared" si="1014"/>
        <v>97</v>
      </c>
      <c r="I4588" t="str">
        <f t="shared" ca="1" si="1007"/>
        <v>SEASONAL_H2</v>
      </c>
      <c r="J4588">
        <f t="shared" ca="1" si="1015"/>
        <v>20</v>
      </c>
      <c r="K4588">
        <f t="shared" si="1016"/>
        <v>2030</v>
      </c>
      <c r="L4588">
        <f t="shared" si="1008"/>
        <v>2035</v>
      </c>
      <c r="M4588" t="str">
        <f t="shared" si="1017"/>
        <v>2030_2035</v>
      </c>
      <c r="N4588">
        <f t="shared" si="1018"/>
        <v>2045</v>
      </c>
      <c r="O4588">
        <f t="shared" si="1019"/>
        <v>2050</v>
      </c>
      <c r="P4588" t="str">
        <f t="shared" si="1020"/>
        <v>2045_2050</v>
      </c>
      <c r="Q4588">
        <f t="shared" si="1009"/>
        <v>0</v>
      </c>
      <c r="R4588">
        <f t="shared" si="1010"/>
        <v>0</v>
      </c>
      <c r="S4588">
        <f t="shared" ca="1" si="1011"/>
        <v>1</v>
      </c>
      <c r="U4588" t="str">
        <f t="shared" ca="1" si="1012"/>
        <v xml:space="preserve"> </v>
      </c>
      <c r="V4588" t="str">
        <f t="shared" ca="1" si="1013"/>
        <v>let cannot_decomm [$2030_2035$ , $2045_2050$ , $SEASONAL_H2$] := 1;</v>
      </c>
    </row>
    <row r="4589" spans="8:22" outlineLevel="1" x14ac:dyDescent="0.25">
      <c r="H4589">
        <f t="shared" si="1014"/>
        <v>97</v>
      </c>
      <c r="I4589" t="str">
        <f t="shared" ca="1" si="1007"/>
        <v>SEASONAL_H2</v>
      </c>
      <c r="J4589">
        <f t="shared" ca="1" si="1015"/>
        <v>20</v>
      </c>
      <c r="K4589">
        <f t="shared" si="1016"/>
        <v>2035</v>
      </c>
      <c r="L4589">
        <f t="shared" si="1008"/>
        <v>2040</v>
      </c>
      <c r="M4589" t="str">
        <f t="shared" si="1017"/>
        <v>2035_2040</v>
      </c>
      <c r="N4589">
        <f t="shared" si="1018"/>
        <v>2015</v>
      </c>
      <c r="O4589">
        <f t="shared" si="1019"/>
        <v>2020</v>
      </c>
      <c r="P4589" t="str">
        <f t="shared" si="1020"/>
        <v>2015_2020</v>
      </c>
      <c r="Q4589">
        <f t="shared" si="1009"/>
        <v>0</v>
      </c>
      <c r="R4589">
        <f t="shared" si="1010"/>
        <v>1</v>
      </c>
      <c r="S4589">
        <f t="shared" ca="1" si="1011"/>
        <v>0</v>
      </c>
      <c r="U4589" t="str">
        <f t="shared" ca="1" si="1012"/>
        <v xml:space="preserve"> </v>
      </c>
      <c r="V4589" t="str">
        <f t="shared" ca="1" si="1013"/>
        <v>let cannot_decomm [$2035_2040$ , $2015_2020$ , $SEASONAL_H2$] := 1;</v>
      </c>
    </row>
    <row r="4590" spans="8:22" outlineLevel="1" x14ac:dyDescent="0.25">
      <c r="H4590">
        <f t="shared" si="1014"/>
        <v>97</v>
      </c>
      <c r="I4590" t="str">
        <f t="shared" ca="1" si="1007"/>
        <v>SEASONAL_H2</v>
      </c>
      <c r="J4590">
        <f t="shared" ca="1" si="1015"/>
        <v>20</v>
      </c>
      <c r="K4590">
        <f t="shared" si="1016"/>
        <v>2035</v>
      </c>
      <c r="L4590">
        <f t="shared" si="1008"/>
        <v>2040</v>
      </c>
      <c r="M4590" t="str">
        <f t="shared" si="1017"/>
        <v>2035_2040</v>
      </c>
      <c r="N4590">
        <f t="shared" si="1018"/>
        <v>2020</v>
      </c>
      <c r="O4590">
        <f t="shared" si="1019"/>
        <v>2025</v>
      </c>
      <c r="P4590" t="str">
        <f t="shared" si="1020"/>
        <v>2020_2025</v>
      </c>
      <c r="Q4590">
        <f t="shared" si="1009"/>
        <v>0</v>
      </c>
      <c r="R4590">
        <f t="shared" si="1010"/>
        <v>1</v>
      </c>
      <c r="S4590">
        <f t="shared" ca="1" si="1011"/>
        <v>1</v>
      </c>
      <c r="U4590" t="str">
        <f t="shared" ca="1" si="1012"/>
        <v>#</v>
      </c>
      <c r="V4590" t="str">
        <f t="shared" ca="1" si="1013"/>
        <v>let cannot_decomm [$2035_2040$ , $2020_2025$ , $SEASONAL_H2$] := 1;</v>
      </c>
    </row>
    <row r="4591" spans="8:22" outlineLevel="1" x14ac:dyDescent="0.25">
      <c r="H4591">
        <f t="shared" si="1014"/>
        <v>97</v>
      </c>
      <c r="I4591" t="str">
        <f t="shared" ca="1" si="1007"/>
        <v>SEASONAL_H2</v>
      </c>
      <c r="J4591">
        <f t="shared" ca="1" si="1015"/>
        <v>20</v>
      </c>
      <c r="K4591">
        <f t="shared" si="1016"/>
        <v>2035</v>
      </c>
      <c r="L4591">
        <f t="shared" si="1008"/>
        <v>2040</v>
      </c>
      <c r="M4591" t="str">
        <f t="shared" si="1017"/>
        <v>2035_2040</v>
      </c>
      <c r="N4591">
        <f t="shared" si="1018"/>
        <v>2025</v>
      </c>
      <c r="O4591">
        <f t="shared" si="1019"/>
        <v>2030</v>
      </c>
      <c r="P4591" t="str">
        <f t="shared" si="1020"/>
        <v>2025_2030</v>
      </c>
      <c r="Q4591">
        <f t="shared" si="1009"/>
        <v>0</v>
      </c>
      <c r="R4591">
        <f t="shared" si="1010"/>
        <v>1</v>
      </c>
      <c r="S4591">
        <f t="shared" ca="1" si="1011"/>
        <v>1</v>
      </c>
      <c r="U4591" t="str">
        <f t="shared" ca="1" si="1012"/>
        <v>#</v>
      </c>
      <c r="V4591" t="str">
        <f t="shared" ca="1" si="1013"/>
        <v>let cannot_decomm [$2035_2040$ , $2025_2030$ , $SEASONAL_H2$] := 1;</v>
      </c>
    </row>
    <row r="4592" spans="8:22" outlineLevel="1" x14ac:dyDescent="0.25">
      <c r="H4592">
        <f t="shared" si="1014"/>
        <v>97</v>
      </c>
      <c r="I4592" t="str">
        <f t="shared" ca="1" si="1007"/>
        <v>SEASONAL_H2</v>
      </c>
      <c r="J4592">
        <f t="shared" ca="1" si="1015"/>
        <v>20</v>
      </c>
      <c r="K4592">
        <f t="shared" si="1016"/>
        <v>2035</v>
      </c>
      <c r="L4592">
        <f t="shared" si="1008"/>
        <v>2040</v>
      </c>
      <c r="M4592" t="str">
        <f t="shared" si="1017"/>
        <v>2035_2040</v>
      </c>
      <c r="N4592">
        <f t="shared" si="1018"/>
        <v>2030</v>
      </c>
      <c r="O4592">
        <f t="shared" si="1019"/>
        <v>2035</v>
      </c>
      <c r="P4592" t="str">
        <f t="shared" si="1020"/>
        <v>2030_2035</v>
      </c>
      <c r="Q4592">
        <f t="shared" si="1009"/>
        <v>0</v>
      </c>
      <c r="R4592">
        <f t="shared" si="1010"/>
        <v>1</v>
      </c>
      <c r="S4592">
        <f t="shared" ca="1" si="1011"/>
        <v>1</v>
      </c>
      <c r="U4592" t="str">
        <f t="shared" ca="1" si="1012"/>
        <v>#</v>
      </c>
      <c r="V4592" t="str">
        <f t="shared" ca="1" si="1013"/>
        <v>let cannot_decomm [$2035_2040$ , $2030_2035$ , $SEASONAL_H2$] := 1;</v>
      </c>
    </row>
    <row r="4593" spans="8:22" outlineLevel="1" x14ac:dyDescent="0.25">
      <c r="H4593">
        <f t="shared" si="1014"/>
        <v>97</v>
      </c>
      <c r="I4593" t="str">
        <f t="shared" ca="1" si="1007"/>
        <v>SEASONAL_H2</v>
      </c>
      <c r="J4593">
        <f t="shared" ca="1" si="1015"/>
        <v>20</v>
      </c>
      <c r="K4593">
        <f t="shared" si="1016"/>
        <v>2035</v>
      </c>
      <c r="L4593">
        <f t="shared" si="1008"/>
        <v>2040</v>
      </c>
      <c r="M4593" t="str">
        <f t="shared" si="1017"/>
        <v>2035_2040</v>
      </c>
      <c r="N4593">
        <f t="shared" si="1018"/>
        <v>2035</v>
      </c>
      <c r="O4593">
        <f t="shared" si="1019"/>
        <v>2040</v>
      </c>
      <c r="P4593" t="str">
        <f t="shared" si="1020"/>
        <v>2035_2040</v>
      </c>
      <c r="Q4593">
        <f t="shared" si="1009"/>
        <v>0</v>
      </c>
      <c r="R4593">
        <f t="shared" si="1010"/>
        <v>0</v>
      </c>
      <c r="S4593">
        <f t="shared" ca="1" si="1011"/>
        <v>1</v>
      </c>
      <c r="U4593" t="str">
        <f t="shared" ca="1" si="1012"/>
        <v xml:space="preserve"> </v>
      </c>
      <c r="V4593" t="str">
        <f t="shared" ca="1" si="1013"/>
        <v>let cannot_decomm [$2035_2040$ , $2035_2040$ , $SEASONAL_H2$] := 1;</v>
      </c>
    </row>
    <row r="4594" spans="8:22" outlineLevel="1" x14ac:dyDescent="0.25">
      <c r="H4594">
        <f t="shared" si="1014"/>
        <v>97</v>
      </c>
      <c r="I4594" t="str">
        <f t="shared" ca="1" si="1007"/>
        <v>SEASONAL_H2</v>
      </c>
      <c r="J4594">
        <f t="shared" ca="1" si="1015"/>
        <v>20</v>
      </c>
      <c r="K4594">
        <f t="shared" si="1016"/>
        <v>2035</v>
      </c>
      <c r="L4594">
        <f t="shared" si="1008"/>
        <v>2040</v>
      </c>
      <c r="M4594" t="str">
        <f t="shared" si="1017"/>
        <v>2035_2040</v>
      </c>
      <c r="N4594">
        <f t="shared" si="1018"/>
        <v>2040</v>
      </c>
      <c r="O4594">
        <f t="shared" si="1019"/>
        <v>2045</v>
      </c>
      <c r="P4594" t="str">
        <f t="shared" si="1020"/>
        <v>2040_2045</v>
      </c>
      <c r="Q4594">
        <f t="shared" si="1009"/>
        <v>0</v>
      </c>
      <c r="R4594">
        <f t="shared" si="1010"/>
        <v>0</v>
      </c>
      <c r="S4594">
        <f t="shared" ca="1" si="1011"/>
        <v>1</v>
      </c>
      <c r="U4594" t="str">
        <f t="shared" ca="1" si="1012"/>
        <v xml:space="preserve"> </v>
      </c>
      <c r="V4594" t="str">
        <f t="shared" ca="1" si="1013"/>
        <v>let cannot_decomm [$2035_2040$ , $2040_2045$ , $SEASONAL_H2$] := 1;</v>
      </c>
    </row>
    <row r="4595" spans="8:22" outlineLevel="1" x14ac:dyDescent="0.25">
      <c r="H4595">
        <f t="shared" si="1014"/>
        <v>97</v>
      </c>
      <c r="I4595" t="str">
        <f t="shared" ca="1" si="1007"/>
        <v>SEASONAL_H2</v>
      </c>
      <c r="J4595">
        <f t="shared" ca="1" si="1015"/>
        <v>20</v>
      </c>
      <c r="K4595">
        <f t="shared" si="1016"/>
        <v>2035</v>
      </c>
      <c r="L4595">
        <f t="shared" si="1008"/>
        <v>2040</v>
      </c>
      <c r="M4595" t="str">
        <f t="shared" si="1017"/>
        <v>2035_2040</v>
      </c>
      <c r="N4595">
        <f t="shared" si="1018"/>
        <v>2045</v>
      </c>
      <c r="O4595">
        <f t="shared" si="1019"/>
        <v>2050</v>
      </c>
      <c r="P4595" t="str">
        <f t="shared" si="1020"/>
        <v>2045_2050</v>
      </c>
      <c r="Q4595">
        <f t="shared" si="1009"/>
        <v>0</v>
      </c>
      <c r="R4595">
        <f t="shared" si="1010"/>
        <v>0</v>
      </c>
      <c r="S4595">
        <f t="shared" ca="1" si="1011"/>
        <v>1</v>
      </c>
      <c r="U4595" t="str">
        <f t="shared" ca="1" si="1012"/>
        <v xml:space="preserve"> </v>
      </c>
      <c r="V4595" t="str">
        <f t="shared" ca="1" si="1013"/>
        <v>let cannot_decomm [$2035_2040$ , $2045_2050$ , $SEASONAL_H2$] := 1;</v>
      </c>
    </row>
    <row r="4596" spans="8:22" outlineLevel="1" x14ac:dyDescent="0.25">
      <c r="H4596">
        <f t="shared" si="1014"/>
        <v>97</v>
      </c>
      <c r="I4596" t="str">
        <f t="shared" ca="1" si="1007"/>
        <v>SEASONAL_H2</v>
      </c>
      <c r="J4596">
        <f t="shared" ca="1" si="1015"/>
        <v>20</v>
      </c>
      <c r="K4596">
        <f t="shared" si="1016"/>
        <v>2040</v>
      </c>
      <c r="L4596">
        <f t="shared" si="1008"/>
        <v>2045</v>
      </c>
      <c r="M4596" t="str">
        <f t="shared" si="1017"/>
        <v>2040_2045</v>
      </c>
      <c r="N4596">
        <f t="shared" si="1018"/>
        <v>2015</v>
      </c>
      <c r="O4596">
        <f t="shared" si="1019"/>
        <v>2020</v>
      </c>
      <c r="P4596" t="str">
        <f t="shared" si="1020"/>
        <v>2015_2020</v>
      </c>
      <c r="Q4596">
        <f t="shared" si="1009"/>
        <v>0</v>
      </c>
      <c r="R4596">
        <f t="shared" si="1010"/>
        <v>1</v>
      </c>
      <c r="S4596">
        <f t="shared" ca="1" si="1011"/>
        <v>0</v>
      </c>
      <c r="U4596" t="str">
        <f t="shared" ca="1" si="1012"/>
        <v xml:space="preserve"> </v>
      </c>
      <c r="V4596" t="str">
        <f t="shared" ca="1" si="1013"/>
        <v>let cannot_decomm [$2040_2045$ , $2015_2020$ , $SEASONAL_H2$] := 1;</v>
      </c>
    </row>
    <row r="4597" spans="8:22" outlineLevel="1" x14ac:dyDescent="0.25">
      <c r="H4597">
        <f t="shared" si="1014"/>
        <v>97</v>
      </c>
      <c r="I4597" t="str">
        <f t="shared" ca="1" si="1007"/>
        <v>SEASONAL_H2</v>
      </c>
      <c r="J4597">
        <f t="shared" ca="1" si="1015"/>
        <v>20</v>
      </c>
      <c r="K4597">
        <f t="shared" si="1016"/>
        <v>2040</v>
      </c>
      <c r="L4597">
        <f t="shared" si="1008"/>
        <v>2045</v>
      </c>
      <c r="M4597" t="str">
        <f t="shared" si="1017"/>
        <v>2040_2045</v>
      </c>
      <c r="N4597">
        <f t="shared" si="1018"/>
        <v>2020</v>
      </c>
      <c r="O4597">
        <f t="shared" si="1019"/>
        <v>2025</v>
      </c>
      <c r="P4597" t="str">
        <f t="shared" si="1020"/>
        <v>2020_2025</v>
      </c>
      <c r="Q4597">
        <f t="shared" si="1009"/>
        <v>0</v>
      </c>
      <c r="R4597">
        <f t="shared" si="1010"/>
        <v>1</v>
      </c>
      <c r="S4597">
        <f t="shared" ca="1" si="1011"/>
        <v>0</v>
      </c>
      <c r="U4597" t="str">
        <f t="shared" ca="1" si="1012"/>
        <v xml:space="preserve"> </v>
      </c>
      <c r="V4597" t="str">
        <f t="shared" ca="1" si="1013"/>
        <v>let cannot_decomm [$2040_2045$ , $2020_2025$ , $SEASONAL_H2$] := 1;</v>
      </c>
    </row>
    <row r="4598" spans="8:22" outlineLevel="1" x14ac:dyDescent="0.25">
      <c r="H4598">
        <f t="shared" si="1014"/>
        <v>97</v>
      </c>
      <c r="I4598" t="str">
        <f t="shared" ca="1" si="1007"/>
        <v>SEASONAL_H2</v>
      </c>
      <c r="J4598">
        <f t="shared" ca="1" si="1015"/>
        <v>20</v>
      </c>
      <c r="K4598">
        <f t="shared" si="1016"/>
        <v>2040</v>
      </c>
      <c r="L4598">
        <f t="shared" si="1008"/>
        <v>2045</v>
      </c>
      <c r="M4598" t="str">
        <f t="shared" si="1017"/>
        <v>2040_2045</v>
      </c>
      <c r="N4598">
        <f t="shared" si="1018"/>
        <v>2025</v>
      </c>
      <c r="O4598">
        <f t="shared" si="1019"/>
        <v>2030</v>
      </c>
      <c r="P4598" t="str">
        <f t="shared" si="1020"/>
        <v>2025_2030</v>
      </c>
      <c r="Q4598">
        <f t="shared" si="1009"/>
        <v>0</v>
      </c>
      <c r="R4598">
        <f t="shared" si="1010"/>
        <v>1</v>
      </c>
      <c r="S4598">
        <f t="shared" ca="1" si="1011"/>
        <v>1</v>
      </c>
      <c r="U4598" t="str">
        <f t="shared" ca="1" si="1012"/>
        <v>#</v>
      </c>
      <c r="V4598" t="str">
        <f t="shared" ca="1" si="1013"/>
        <v>let cannot_decomm [$2040_2045$ , $2025_2030$ , $SEASONAL_H2$] := 1;</v>
      </c>
    </row>
    <row r="4599" spans="8:22" outlineLevel="1" x14ac:dyDescent="0.25">
      <c r="H4599">
        <f t="shared" si="1014"/>
        <v>97</v>
      </c>
      <c r="I4599" t="str">
        <f t="shared" ca="1" si="1007"/>
        <v>SEASONAL_H2</v>
      </c>
      <c r="J4599">
        <f t="shared" ca="1" si="1015"/>
        <v>20</v>
      </c>
      <c r="K4599">
        <f t="shared" si="1016"/>
        <v>2040</v>
      </c>
      <c r="L4599">
        <f t="shared" si="1008"/>
        <v>2045</v>
      </c>
      <c r="M4599" t="str">
        <f t="shared" si="1017"/>
        <v>2040_2045</v>
      </c>
      <c r="N4599">
        <f t="shared" si="1018"/>
        <v>2030</v>
      </c>
      <c r="O4599">
        <f t="shared" si="1019"/>
        <v>2035</v>
      </c>
      <c r="P4599" t="str">
        <f t="shared" si="1020"/>
        <v>2030_2035</v>
      </c>
      <c r="Q4599">
        <f t="shared" si="1009"/>
        <v>0</v>
      </c>
      <c r="R4599">
        <f t="shared" si="1010"/>
        <v>1</v>
      </c>
      <c r="S4599">
        <f t="shared" ca="1" si="1011"/>
        <v>1</v>
      </c>
      <c r="U4599" t="str">
        <f t="shared" ca="1" si="1012"/>
        <v>#</v>
      </c>
      <c r="V4599" t="str">
        <f t="shared" ca="1" si="1013"/>
        <v>let cannot_decomm [$2040_2045$ , $2030_2035$ , $SEASONAL_H2$] := 1;</v>
      </c>
    </row>
    <row r="4600" spans="8:22" outlineLevel="1" x14ac:dyDescent="0.25">
      <c r="H4600">
        <f t="shared" si="1014"/>
        <v>97</v>
      </c>
      <c r="I4600" t="str">
        <f t="shared" ca="1" si="1007"/>
        <v>SEASONAL_H2</v>
      </c>
      <c r="J4600">
        <f t="shared" ca="1" si="1015"/>
        <v>20</v>
      </c>
      <c r="K4600">
        <f t="shared" si="1016"/>
        <v>2040</v>
      </c>
      <c r="L4600">
        <f t="shared" si="1008"/>
        <v>2045</v>
      </c>
      <c r="M4600" t="str">
        <f t="shared" si="1017"/>
        <v>2040_2045</v>
      </c>
      <c r="N4600">
        <f t="shared" si="1018"/>
        <v>2035</v>
      </c>
      <c r="O4600">
        <f t="shared" si="1019"/>
        <v>2040</v>
      </c>
      <c r="P4600" t="str">
        <f t="shared" si="1020"/>
        <v>2035_2040</v>
      </c>
      <c r="Q4600">
        <f t="shared" si="1009"/>
        <v>0</v>
      </c>
      <c r="R4600">
        <f t="shared" si="1010"/>
        <v>1</v>
      </c>
      <c r="S4600">
        <f t="shared" ca="1" si="1011"/>
        <v>1</v>
      </c>
      <c r="U4600" t="str">
        <f t="shared" ca="1" si="1012"/>
        <v>#</v>
      </c>
      <c r="V4600" t="str">
        <f t="shared" ca="1" si="1013"/>
        <v>let cannot_decomm [$2040_2045$ , $2035_2040$ , $SEASONAL_H2$] := 1;</v>
      </c>
    </row>
    <row r="4601" spans="8:22" outlineLevel="1" x14ac:dyDescent="0.25">
      <c r="H4601">
        <f t="shared" si="1014"/>
        <v>97</v>
      </c>
      <c r="I4601" t="str">
        <f t="shared" ca="1" si="1007"/>
        <v>SEASONAL_H2</v>
      </c>
      <c r="J4601">
        <f t="shared" ca="1" si="1015"/>
        <v>20</v>
      </c>
      <c r="K4601">
        <f t="shared" si="1016"/>
        <v>2040</v>
      </c>
      <c r="L4601">
        <f t="shared" si="1008"/>
        <v>2045</v>
      </c>
      <c r="M4601" t="str">
        <f t="shared" si="1017"/>
        <v>2040_2045</v>
      </c>
      <c r="N4601">
        <f t="shared" si="1018"/>
        <v>2040</v>
      </c>
      <c r="O4601">
        <f t="shared" si="1019"/>
        <v>2045</v>
      </c>
      <c r="P4601" t="str">
        <f t="shared" si="1020"/>
        <v>2040_2045</v>
      </c>
      <c r="Q4601">
        <f t="shared" si="1009"/>
        <v>0</v>
      </c>
      <c r="R4601">
        <f t="shared" si="1010"/>
        <v>0</v>
      </c>
      <c r="S4601">
        <f t="shared" ca="1" si="1011"/>
        <v>1</v>
      </c>
      <c r="U4601" t="str">
        <f t="shared" ca="1" si="1012"/>
        <v xml:space="preserve"> </v>
      </c>
      <c r="V4601" t="str">
        <f t="shared" ca="1" si="1013"/>
        <v>let cannot_decomm [$2040_2045$ , $2040_2045$ , $SEASONAL_H2$] := 1;</v>
      </c>
    </row>
    <row r="4602" spans="8:22" outlineLevel="1" x14ac:dyDescent="0.25">
      <c r="H4602">
        <f t="shared" si="1014"/>
        <v>97</v>
      </c>
      <c r="I4602" t="str">
        <f t="shared" ca="1" si="1007"/>
        <v>SEASONAL_H2</v>
      </c>
      <c r="J4602">
        <f t="shared" ca="1" si="1015"/>
        <v>20</v>
      </c>
      <c r="K4602">
        <f t="shared" si="1016"/>
        <v>2040</v>
      </c>
      <c r="L4602">
        <f t="shared" si="1008"/>
        <v>2045</v>
      </c>
      <c r="M4602" t="str">
        <f t="shared" si="1017"/>
        <v>2040_2045</v>
      </c>
      <c r="N4602">
        <f t="shared" si="1018"/>
        <v>2045</v>
      </c>
      <c r="O4602">
        <f t="shared" si="1019"/>
        <v>2050</v>
      </c>
      <c r="P4602" t="str">
        <f t="shared" si="1020"/>
        <v>2045_2050</v>
      </c>
      <c r="Q4602">
        <f t="shared" si="1009"/>
        <v>0</v>
      </c>
      <c r="R4602">
        <f t="shared" si="1010"/>
        <v>0</v>
      </c>
      <c r="S4602">
        <f t="shared" ca="1" si="1011"/>
        <v>1</v>
      </c>
      <c r="U4602" t="str">
        <f t="shared" ca="1" si="1012"/>
        <v xml:space="preserve"> </v>
      </c>
      <c r="V4602" t="str">
        <f t="shared" ca="1" si="1013"/>
        <v>let cannot_decomm [$2040_2045$ , $2045_2050$ , $SEASONAL_H2$] := 1;</v>
      </c>
    </row>
    <row r="4603" spans="8:22" outlineLevel="1" x14ac:dyDescent="0.25">
      <c r="H4603">
        <f t="shared" si="1014"/>
        <v>97</v>
      </c>
      <c r="I4603" t="str">
        <f t="shared" ca="1" si="1007"/>
        <v>SEASONAL_H2</v>
      </c>
      <c r="J4603">
        <f t="shared" ca="1" si="1015"/>
        <v>20</v>
      </c>
      <c r="K4603">
        <f t="shared" si="1016"/>
        <v>2045</v>
      </c>
      <c r="L4603">
        <f t="shared" si="1008"/>
        <v>2050</v>
      </c>
      <c r="M4603" t="str">
        <f t="shared" si="1017"/>
        <v>2045_2050</v>
      </c>
      <c r="N4603">
        <f t="shared" si="1018"/>
        <v>2015</v>
      </c>
      <c r="O4603">
        <f t="shared" si="1019"/>
        <v>2020</v>
      </c>
      <c r="P4603" t="str">
        <f t="shared" si="1020"/>
        <v>2015_2020</v>
      </c>
      <c r="Q4603">
        <f t="shared" si="1009"/>
        <v>0</v>
      </c>
      <c r="R4603">
        <f t="shared" si="1010"/>
        <v>1</v>
      </c>
      <c r="S4603">
        <f t="shared" ca="1" si="1011"/>
        <v>0</v>
      </c>
      <c r="U4603" t="str">
        <f t="shared" ca="1" si="1012"/>
        <v xml:space="preserve"> </v>
      </c>
      <c r="V4603" t="str">
        <f t="shared" ca="1" si="1013"/>
        <v>let cannot_decomm [$2045_2050$ , $2015_2020$ , $SEASONAL_H2$] := 1;</v>
      </c>
    </row>
    <row r="4604" spans="8:22" outlineLevel="1" x14ac:dyDescent="0.25">
      <c r="H4604">
        <f t="shared" si="1014"/>
        <v>97</v>
      </c>
      <c r="I4604" t="str">
        <f t="shared" ca="1" si="1007"/>
        <v>SEASONAL_H2</v>
      </c>
      <c r="J4604">
        <f t="shared" ca="1" si="1015"/>
        <v>20</v>
      </c>
      <c r="K4604">
        <f t="shared" si="1016"/>
        <v>2045</v>
      </c>
      <c r="L4604">
        <f t="shared" si="1008"/>
        <v>2050</v>
      </c>
      <c r="M4604" t="str">
        <f t="shared" si="1017"/>
        <v>2045_2050</v>
      </c>
      <c r="N4604">
        <f t="shared" si="1018"/>
        <v>2020</v>
      </c>
      <c r="O4604">
        <f t="shared" si="1019"/>
        <v>2025</v>
      </c>
      <c r="P4604" t="str">
        <f t="shared" si="1020"/>
        <v>2020_2025</v>
      </c>
      <c r="Q4604">
        <f t="shared" si="1009"/>
        <v>0</v>
      </c>
      <c r="R4604">
        <f t="shared" si="1010"/>
        <v>1</v>
      </c>
      <c r="S4604">
        <f t="shared" ca="1" si="1011"/>
        <v>0</v>
      </c>
      <c r="U4604" t="str">
        <f t="shared" ca="1" si="1012"/>
        <v xml:space="preserve"> </v>
      </c>
      <c r="V4604" t="str">
        <f t="shared" ca="1" si="1013"/>
        <v>let cannot_decomm [$2045_2050$ , $2020_2025$ , $SEASONAL_H2$] := 1;</v>
      </c>
    </row>
    <row r="4605" spans="8:22" outlineLevel="1" x14ac:dyDescent="0.25">
      <c r="H4605">
        <f t="shared" si="1014"/>
        <v>97</v>
      </c>
      <c r="I4605" t="str">
        <f t="shared" ca="1" si="1007"/>
        <v>SEASONAL_H2</v>
      </c>
      <c r="J4605">
        <f t="shared" ca="1" si="1015"/>
        <v>20</v>
      </c>
      <c r="K4605">
        <f t="shared" si="1016"/>
        <v>2045</v>
      </c>
      <c r="L4605">
        <f t="shared" si="1008"/>
        <v>2050</v>
      </c>
      <c r="M4605" t="str">
        <f t="shared" si="1017"/>
        <v>2045_2050</v>
      </c>
      <c r="N4605">
        <f t="shared" si="1018"/>
        <v>2025</v>
      </c>
      <c r="O4605">
        <f t="shared" si="1019"/>
        <v>2030</v>
      </c>
      <c r="P4605" t="str">
        <f t="shared" si="1020"/>
        <v>2025_2030</v>
      </c>
      <c r="Q4605">
        <f t="shared" si="1009"/>
        <v>0</v>
      </c>
      <c r="R4605">
        <f t="shared" si="1010"/>
        <v>1</v>
      </c>
      <c r="S4605">
        <f t="shared" ca="1" si="1011"/>
        <v>0</v>
      </c>
      <c r="U4605" t="str">
        <f t="shared" ca="1" si="1012"/>
        <v xml:space="preserve"> </v>
      </c>
      <c r="V4605" t="str">
        <f t="shared" ca="1" si="1013"/>
        <v>let cannot_decomm [$2045_2050$ , $2025_2030$ , $SEASONAL_H2$] := 1;</v>
      </c>
    </row>
    <row r="4606" spans="8:22" outlineLevel="1" x14ac:dyDescent="0.25">
      <c r="H4606">
        <f t="shared" si="1014"/>
        <v>97</v>
      </c>
      <c r="I4606" t="str">
        <f t="shared" ca="1" si="1007"/>
        <v>SEASONAL_H2</v>
      </c>
      <c r="J4606">
        <f t="shared" ca="1" si="1015"/>
        <v>20</v>
      </c>
      <c r="K4606">
        <f t="shared" si="1016"/>
        <v>2045</v>
      </c>
      <c r="L4606">
        <f t="shared" si="1008"/>
        <v>2050</v>
      </c>
      <c r="M4606" t="str">
        <f t="shared" si="1017"/>
        <v>2045_2050</v>
      </c>
      <c r="N4606">
        <f t="shared" si="1018"/>
        <v>2030</v>
      </c>
      <c r="O4606">
        <f t="shared" si="1019"/>
        <v>2035</v>
      </c>
      <c r="P4606" t="str">
        <f t="shared" si="1020"/>
        <v>2030_2035</v>
      </c>
      <c r="Q4606">
        <f t="shared" si="1009"/>
        <v>0</v>
      </c>
      <c r="R4606">
        <f t="shared" si="1010"/>
        <v>1</v>
      </c>
      <c r="S4606">
        <f t="shared" ca="1" si="1011"/>
        <v>1</v>
      </c>
      <c r="U4606" t="str">
        <f t="shared" ca="1" si="1012"/>
        <v>#</v>
      </c>
      <c r="V4606" t="str">
        <f t="shared" ca="1" si="1013"/>
        <v>let cannot_decomm [$2045_2050$ , $2030_2035$ , $SEASONAL_H2$] := 1;</v>
      </c>
    </row>
    <row r="4607" spans="8:22" outlineLevel="1" x14ac:dyDescent="0.25">
      <c r="H4607">
        <f t="shared" si="1014"/>
        <v>97</v>
      </c>
      <c r="I4607" t="str">
        <f t="shared" ca="1" si="1007"/>
        <v>SEASONAL_H2</v>
      </c>
      <c r="J4607">
        <f t="shared" ca="1" si="1015"/>
        <v>20</v>
      </c>
      <c r="K4607">
        <f t="shared" si="1016"/>
        <v>2045</v>
      </c>
      <c r="L4607">
        <f t="shared" si="1008"/>
        <v>2050</v>
      </c>
      <c r="M4607" t="str">
        <f t="shared" si="1017"/>
        <v>2045_2050</v>
      </c>
      <c r="N4607">
        <f t="shared" si="1018"/>
        <v>2035</v>
      </c>
      <c r="O4607">
        <f t="shared" si="1019"/>
        <v>2040</v>
      </c>
      <c r="P4607" t="str">
        <f t="shared" si="1020"/>
        <v>2035_2040</v>
      </c>
      <c r="Q4607">
        <f t="shared" si="1009"/>
        <v>0</v>
      </c>
      <c r="R4607">
        <f t="shared" si="1010"/>
        <v>1</v>
      </c>
      <c r="S4607">
        <f t="shared" ca="1" si="1011"/>
        <v>1</v>
      </c>
      <c r="U4607" t="str">
        <f t="shared" ca="1" si="1012"/>
        <v>#</v>
      </c>
      <c r="V4607" t="str">
        <f t="shared" ca="1" si="1013"/>
        <v>let cannot_decomm [$2045_2050$ , $2035_2040$ , $SEASONAL_H2$] := 1;</v>
      </c>
    </row>
    <row r="4608" spans="8:22" outlineLevel="1" x14ac:dyDescent="0.25">
      <c r="H4608">
        <f t="shared" si="1014"/>
        <v>97</v>
      </c>
      <c r="I4608" t="str">
        <f t="shared" ca="1" si="1007"/>
        <v>SEASONAL_H2</v>
      </c>
      <c r="J4608">
        <f t="shared" ca="1" si="1015"/>
        <v>20</v>
      </c>
      <c r="K4608">
        <f t="shared" si="1016"/>
        <v>2045</v>
      </c>
      <c r="L4608">
        <f t="shared" si="1008"/>
        <v>2050</v>
      </c>
      <c r="M4608" t="str">
        <f t="shared" si="1017"/>
        <v>2045_2050</v>
      </c>
      <c r="N4608">
        <f t="shared" si="1018"/>
        <v>2040</v>
      </c>
      <c r="O4608">
        <f t="shared" si="1019"/>
        <v>2045</v>
      </c>
      <c r="P4608" t="str">
        <f t="shared" si="1020"/>
        <v>2040_2045</v>
      </c>
      <c r="Q4608">
        <f t="shared" si="1009"/>
        <v>0</v>
      </c>
      <c r="R4608">
        <f t="shared" si="1010"/>
        <v>1</v>
      </c>
      <c r="S4608">
        <f t="shared" ca="1" si="1011"/>
        <v>1</v>
      </c>
      <c r="U4608" t="str">
        <f t="shared" ca="1" si="1012"/>
        <v>#</v>
      </c>
      <c r="V4608" t="str">
        <f t="shared" ca="1" si="1013"/>
        <v>let cannot_decomm [$2045_2050$ , $2040_2045$ , $SEASONAL_H2$] := 1;</v>
      </c>
    </row>
    <row r="4609" spans="8:22" outlineLevel="1" x14ac:dyDescent="0.25">
      <c r="H4609">
        <f t="shared" si="1014"/>
        <v>97</v>
      </c>
      <c r="I4609" t="str">
        <f t="shared" ca="1" si="1007"/>
        <v>SEASONAL_H2</v>
      </c>
      <c r="J4609">
        <f t="shared" ca="1" si="1015"/>
        <v>20</v>
      </c>
      <c r="K4609">
        <f t="shared" si="1016"/>
        <v>2045</v>
      </c>
      <c r="L4609">
        <f t="shared" si="1008"/>
        <v>2050</v>
      </c>
      <c r="M4609" t="str">
        <f t="shared" si="1017"/>
        <v>2045_2050</v>
      </c>
      <c r="N4609">
        <f t="shared" si="1018"/>
        <v>2045</v>
      </c>
      <c r="O4609">
        <f t="shared" si="1019"/>
        <v>2050</v>
      </c>
      <c r="P4609" t="str">
        <f t="shared" si="1020"/>
        <v>2045_2050</v>
      </c>
      <c r="Q4609">
        <f t="shared" si="1009"/>
        <v>0</v>
      </c>
      <c r="R4609">
        <f t="shared" si="1010"/>
        <v>0</v>
      </c>
      <c r="S4609">
        <f t="shared" ca="1" si="1011"/>
        <v>1</v>
      </c>
      <c r="U4609" t="str">
        <f t="shared" ca="1" si="1012"/>
        <v xml:space="preserve"> </v>
      </c>
      <c r="V4609" t="str">
        <f t="shared" ca="1" si="1013"/>
        <v>let cannot_decomm [$2045_2050$ , $2045_2050$ , $SEASONAL_H2$] := 1;</v>
      </c>
    </row>
    <row r="4610" spans="8:22" outlineLevel="1" x14ac:dyDescent="0.25">
      <c r="H4610">
        <f t="shared" si="1014"/>
        <v>98</v>
      </c>
      <c r="I4610" t="str">
        <f t="shared" ca="1" si="1007"/>
        <v>CO2_STORAGE</v>
      </c>
      <c r="J4610">
        <f t="shared" ca="1" si="1015"/>
        <v>20</v>
      </c>
      <c r="K4610">
        <f t="shared" si="1016"/>
        <v>2015</v>
      </c>
      <c r="L4610">
        <f t="shared" si="1008"/>
        <v>2020</v>
      </c>
      <c r="M4610" t="str">
        <f t="shared" si="1017"/>
        <v>2015_2020</v>
      </c>
      <c r="N4610">
        <f t="shared" si="1018"/>
        <v>2015</v>
      </c>
      <c r="O4610">
        <f t="shared" si="1019"/>
        <v>2020</v>
      </c>
      <c r="P4610" t="str">
        <f t="shared" si="1020"/>
        <v>2015_2020</v>
      </c>
      <c r="Q4610">
        <f t="shared" si="1009"/>
        <v>1</v>
      </c>
      <c r="R4610">
        <f t="shared" si="1010"/>
        <v>0</v>
      </c>
      <c r="S4610">
        <f t="shared" ca="1" si="1011"/>
        <v>1</v>
      </c>
      <c r="U4610" t="str">
        <f t="shared" si="1012"/>
        <v>#</v>
      </c>
      <c r="V4610" t="str">
        <f t="shared" ca="1" si="1013"/>
        <v>let cannot_decomm [$2015_2020$ , $2015_2020$ , $CO2_STORAGE$] := 1;</v>
      </c>
    </row>
    <row r="4611" spans="8:22" outlineLevel="1" x14ac:dyDescent="0.25">
      <c r="H4611">
        <f t="shared" si="1014"/>
        <v>98</v>
      </c>
      <c r="I4611" t="str">
        <f t="shared" ca="1" si="1007"/>
        <v>CO2_STORAGE</v>
      </c>
      <c r="J4611">
        <f t="shared" ca="1" si="1015"/>
        <v>20</v>
      </c>
      <c r="K4611">
        <f t="shared" si="1016"/>
        <v>2015</v>
      </c>
      <c r="L4611">
        <f t="shared" si="1008"/>
        <v>2020</v>
      </c>
      <c r="M4611" t="str">
        <f t="shared" si="1017"/>
        <v>2015_2020</v>
      </c>
      <c r="N4611">
        <f t="shared" si="1018"/>
        <v>2020</v>
      </c>
      <c r="O4611">
        <f t="shared" si="1019"/>
        <v>2025</v>
      </c>
      <c r="P4611" t="str">
        <f t="shared" si="1020"/>
        <v>2020_2025</v>
      </c>
      <c r="Q4611">
        <f t="shared" si="1009"/>
        <v>0</v>
      </c>
      <c r="R4611">
        <f t="shared" si="1010"/>
        <v>0</v>
      </c>
      <c r="S4611">
        <f t="shared" ca="1" si="1011"/>
        <v>1</v>
      </c>
      <c r="U4611" t="str">
        <f t="shared" ca="1" si="1012"/>
        <v xml:space="preserve"> </v>
      </c>
      <c r="V4611" t="str">
        <f t="shared" ca="1" si="1013"/>
        <v>let cannot_decomm [$2015_2020$ , $2020_2025$ , $CO2_STORAGE$] := 1;</v>
      </c>
    </row>
    <row r="4612" spans="8:22" outlineLevel="1" x14ac:dyDescent="0.25">
      <c r="H4612">
        <f t="shared" si="1014"/>
        <v>98</v>
      </c>
      <c r="I4612" t="str">
        <f t="shared" ca="1" si="1007"/>
        <v>CO2_STORAGE</v>
      </c>
      <c r="J4612">
        <f t="shared" ca="1" si="1015"/>
        <v>20</v>
      </c>
      <c r="K4612">
        <f t="shared" si="1016"/>
        <v>2015</v>
      </c>
      <c r="L4612">
        <f t="shared" si="1008"/>
        <v>2020</v>
      </c>
      <c r="M4612" t="str">
        <f t="shared" si="1017"/>
        <v>2015_2020</v>
      </c>
      <c r="N4612">
        <f t="shared" si="1018"/>
        <v>2025</v>
      </c>
      <c r="O4612">
        <f t="shared" si="1019"/>
        <v>2030</v>
      </c>
      <c r="P4612" t="str">
        <f t="shared" si="1020"/>
        <v>2025_2030</v>
      </c>
      <c r="Q4612">
        <f t="shared" si="1009"/>
        <v>0</v>
      </c>
      <c r="R4612">
        <f t="shared" si="1010"/>
        <v>0</v>
      </c>
      <c r="S4612">
        <f t="shared" ca="1" si="1011"/>
        <v>1</v>
      </c>
      <c r="U4612" t="str">
        <f t="shared" ca="1" si="1012"/>
        <v xml:space="preserve"> </v>
      </c>
      <c r="V4612" t="str">
        <f t="shared" ca="1" si="1013"/>
        <v>let cannot_decomm [$2015_2020$ , $2025_2030$ , $CO2_STORAGE$] := 1;</v>
      </c>
    </row>
    <row r="4613" spans="8:22" outlineLevel="1" x14ac:dyDescent="0.25">
      <c r="H4613">
        <f t="shared" si="1014"/>
        <v>98</v>
      </c>
      <c r="I4613" t="str">
        <f t="shared" ref="I4613:I4676" ca="1" si="1021">INDIRECT("A"&amp;H4613)</f>
        <v>CO2_STORAGE</v>
      </c>
      <c r="J4613">
        <f t="shared" ca="1" si="1015"/>
        <v>20</v>
      </c>
      <c r="K4613">
        <f t="shared" si="1016"/>
        <v>2015</v>
      </c>
      <c r="L4613">
        <f t="shared" ref="L4613:L4676" si="1022">K4613+5</f>
        <v>2020</v>
      </c>
      <c r="M4613" t="str">
        <f t="shared" si="1017"/>
        <v>2015_2020</v>
      </c>
      <c r="N4613">
        <f t="shared" si="1018"/>
        <v>2030</v>
      </c>
      <c r="O4613">
        <f t="shared" si="1019"/>
        <v>2035</v>
      </c>
      <c r="P4613" t="str">
        <f t="shared" si="1020"/>
        <v>2030_2035</v>
      </c>
      <c r="Q4613">
        <f t="shared" ref="Q4613:Q4676" si="1023">IF(K4613=2015,IF(N4613=2015,1,0),0)</f>
        <v>0</v>
      </c>
      <c r="R4613">
        <f t="shared" ref="R4613:R4676" si="1024">IF(K4613&gt;N4613,1,0)</f>
        <v>0</v>
      </c>
      <c r="S4613">
        <f t="shared" ref="S4613:S4676" ca="1" si="1025">IF(K4613&lt;(N4613+J4613),1,0)</f>
        <v>1</v>
      </c>
      <c r="U4613" t="str">
        <f t="shared" ref="U4613:U4676" ca="1" si="1026">IF(Q4613=1,"#",IF((R4613+S4613)=2,"#"," "))</f>
        <v xml:space="preserve"> </v>
      </c>
      <c r="V4613" t="str">
        <f t="shared" ref="V4613:V4676" ca="1" si="1027">"let cannot_decomm [$"&amp;M4613&amp;"$ , $"&amp;P4613&amp;"$ , $"&amp;I4613&amp;"$] := 1;"</f>
        <v>let cannot_decomm [$2015_2020$ , $2030_2035$ , $CO2_STORAGE$] := 1;</v>
      </c>
    </row>
    <row r="4614" spans="8:22" outlineLevel="1" x14ac:dyDescent="0.25">
      <c r="H4614">
        <f t="shared" si="1014"/>
        <v>98</v>
      </c>
      <c r="I4614" t="str">
        <f t="shared" ca="1" si="1021"/>
        <v>CO2_STORAGE</v>
      </c>
      <c r="J4614">
        <f t="shared" ca="1" si="1015"/>
        <v>20</v>
      </c>
      <c r="K4614">
        <f t="shared" si="1016"/>
        <v>2015</v>
      </c>
      <c r="L4614">
        <f t="shared" si="1022"/>
        <v>2020</v>
      </c>
      <c r="M4614" t="str">
        <f t="shared" si="1017"/>
        <v>2015_2020</v>
      </c>
      <c r="N4614">
        <f t="shared" si="1018"/>
        <v>2035</v>
      </c>
      <c r="O4614">
        <f t="shared" si="1019"/>
        <v>2040</v>
      </c>
      <c r="P4614" t="str">
        <f t="shared" si="1020"/>
        <v>2035_2040</v>
      </c>
      <c r="Q4614">
        <f t="shared" si="1023"/>
        <v>0</v>
      </c>
      <c r="R4614">
        <f t="shared" si="1024"/>
        <v>0</v>
      </c>
      <c r="S4614">
        <f t="shared" ca="1" si="1025"/>
        <v>1</v>
      </c>
      <c r="U4614" t="str">
        <f t="shared" ca="1" si="1026"/>
        <v xml:space="preserve"> </v>
      </c>
      <c r="V4614" t="str">
        <f t="shared" ca="1" si="1027"/>
        <v>let cannot_decomm [$2015_2020$ , $2035_2040$ , $CO2_STORAGE$] := 1;</v>
      </c>
    </row>
    <row r="4615" spans="8:22" outlineLevel="1" x14ac:dyDescent="0.25">
      <c r="H4615">
        <f t="shared" si="1014"/>
        <v>98</v>
      </c>
      <c r="I4615" t="str">
        <f t="shared" ca="1" si="1021"/>
        <v>CO2_STORAGE</v>
      </c>
      <c r="J4615">
        <f t="shared" ca="1" si="1015"/>
        <v>20</v>
      </c>
      <c r="K4615">
        <f t="shared" si="1016"/>
        <v>2015</v>
      </c>
      <c r="L4615">
        <f t="shared" si="1022"/>
        <v>2020</v>
      </c>
      <c r="M4615" t="str">
        <f t="shared" si="1017"/>
        <v>2015_2020</v>
      </c>
      <c r="N4615">
        <f t="shared" si="1018"/>
        <v>2040</v>
      </c>
      <c r="O4615">
        <f t="shared" si="1019"/>
        <v>2045</v>
      </c>
      <c r="P4615" t="str">
        <f t="shared" si="1020"/>
        <v>2040_2045</v>
      </c>
      <c r="Q4615">
        <f t="shared" si="1023"/>
        <v>0</v>
      </c>
      <c r="R4615">
        <f t="shared" si="1024"/>
        <v>0</v>
      </c>
      <c r="S4615">
        <f t="shared" ca="1" si="1025"/>
        <v>1</v>
      </c>
      <c r="U4615" t="str">
        <f t="shared" ca="1" si="1026"/>
        <v xml:space="preserve"> </v>
      </c>
      <c r="V4615" t="str">
        <f t="shared" ca="1" si="1027"/>
        <v>let cannot_decomm [$2015_2020$ , $2040_2045$ , $CO2_STORAGE$] := 1;</v>
      </c>
    </row>
    <row r="4616" spans="8:22" outlineLevel="1" x14ac:dyDescent="0.25">
      <c r="H4616">
        <f t="shared" si="1014"/>
        <v>98</v>
      </c>
      <c r="I4616" t="str">
        <f t="shared" ca="1" si="1021"/>
        <v>CO2_STORAGE</v>
      </c>
      <c r="J4616">
        <f t="shared" ca="1" si="1015"/>
        <v>20</v>
      </c>
      <c r="K4616">
        <f t="shared" si="1016"/>
        <v>2015</v>
      </c>
      <c r="L4616">
        <f t="shared" si="1022"/>
        <v>2020</v>
      </c>
      <c r="M4616" t="str">
        <f t="shared" si="1017"/>
        <v>2015_2020</v>
      </c>
      <c r="N4616">
        <f t="shared" si="1018"/>
        <v>2045</v>
      </c>
      <c r="O4616">
        <f t="shared" si="1019"/>
        <v>2050</v>
      </c>
      <c r="P4616" t="str">
        <f t="shared" si="1020"/>
        <v>2045_2050</v>
      </c>
      <c r="Q4616">
        <f t="shared" si="1023"/>
        <v>0</v>
      </c>
      <c r="R4616">
        <f t="shared" si="1024"/>
        <v>0</v>
      </c>
      <c r="S4616">
        <f t="shared" ca="1" si="1025"/>
        <v>1</v>
      </c>
      <c r="U4616" t="str">
        <f t="shared" ca="1" si="1026"/>
        <v xml:space="preserve"> </v>
      </c>
      <c r="V4616" t="str">
        <f t="shared" ca="1" si="1027"/>
        <v>let cannot_decomm [$2015_2020$ , $2045_2050$ , $CO2_STORAGE$] := 1;</v>
      </c>
    </row>
    <row r="4617" spans="8:22" outlineLevel="1" x14ac:dyDescent="0.25">
      <c r="H4617">
        <f t="shared" si="1014"/>
        <v>98</v>
      </c>
      <c r="I4617" t="str">
        <f t="shared" ca="1" si="1021"/>
        <v>CO2_STORAGE</v>
      </c>
      <c r="J4617">
        <f t="shared" ca="1" si="1015"/>
        <v>20</v>
      </c>
      <c r="K4617">
        <f t="shared" si="1016"/>
        <v>2020</v>
      </c>
      <c r="L4617">
        <f t="shared" si="1022"/>
        <v>2025</v>
      </c>
      <c r="M4617" t="str">
        <f t="shared" si="1017"/>
        <v>2020_2025</v>
      </c>
      <c r="N4617">
        <f t="shared" si="1018"/>
        <v>2015</v>
      </c>
      <c r="O4617">
        <f t="shared" si="1019"/>
        <v>2020</v>
      </c>
      <c r="P4617" t="str">
        <f t="shared" si="1020"/>
        <v>2015_2020</v>
      </c>
      <c r="Q4617">
        <f t="shared" si="1023"/>
        <v>0</v>
      </c>
      <c r="R4617">
        <f t="shared" si="1024"/>
        <v>1</v>
      </c>
      <c r="S4617">
        <f t="shared" ca="1" si="1025"/>
        <v>1</v>
      </c>
      <c r="U4617" t="str">
        <f t="shared" ca="1" si="1026"/>
        <v>#</v>
      </c>
      <c r="V4617" t="str">
        <f t="shared" ca="1" si="1027"/>
        <v>let cannot_decomm [$2020_2025$ , $2015_2020$ , $CO2_STORAGE$] := 1;</v>
      </c>
    </row>
    <row r="4618" spans="8:22" outlineLevel="1" x14ac:dyDescent="0.25">
      <c r="H4618">
        <f t="shared" si="1014"/>
        <v>98</v>
      </c>
      <c r="I4618" t="str">
        <f t="shared" ca="1" si="1021"/>
        <v>CO2_STORAGE</v>
      </c>
      <c r="J4618">
        <f t="shared" ca="1" si="1015"/>
        <v>20</v>
      </c>
      <c r="K4618">
        <f t="shared" si="1016"/>
        <v>2020</v>
      </c>
      <c r="L4618">
        <f t="shared" si="1022"/>
        <v>2025</v>
      </c>
      <c r="M4618" t="str">
        <f t="shared" si="1017"/>
        <v>2020_2025</v>
      </c>
      <c r="N4618">
        <f t="shared" si="1018"/>
        <v>2020</v>
      </c>
      <c r="O4618">
        <f t="shared" si="1019"/>
        <v>2025</v>
      </c>
      <c r="P4618" t="str">
        <f t="shared" si="1020"/>
        <v>2020_2025</v>
      </c>
      <c r="Q4618">
        <f t="shared" si="1023"/>
        <v>0</v>
      </c>
      <c r="R4618">
        <f t="shared" si="1024"/>
        <v>0</v>
      </c>
      <c r="S4618">
        <f t="shared" ca="1" si="1025"/>
        <v>1</v>
      </c>
      <c r="U4618" t="str">
        <f t="shared" ca="1" si="1026"/>
        <v xml:space="preserve"> </v>
      </c>
      <c r="V4618" t="str">
        <f t="shared" ca="1" si="1027"/>
        <v>let cannot_decomm [$2020_2025$ , $2020_2025$ , $CO2_STORAGE$] := 1;</v>
      </c>
    </row>
    <row r="4619" spans="8:22" outlineLevel="1" x14ac:dyDescent="0.25">
      <c r="H4619">
        <f t="shared" si="1014"/>
        <v>98</v>
      </c>
      <c r="I4619" t="str">
        <f t="shared" ca="1" si="1021"/>
        <v>CO2_STORAGE</v>
      </c>
      <c r="J4619">
        <f t="shared" ca="1" si="1015"/>
        <v>20</v>
      </c>
      <c r="K4619">
        <f t="shared" si="1016"/>
        <v>2020</v>
      </c>
      <c r="L4619">
        <f t="shared" si="1022"/>
        <v>2025</v>
      </c>
      <c r="M4619" t="str">
        <f t="shared" si="1017"/>
        <v>2020_2025</v>
      </c>
      <c r="N4619">
        <f t="shared" si="1018"/>
        <v>2025</v>
      </c>
      <c r="O4619">
        <f t="shared" si="1019"/>
        <v>2030</v>
      </c>
      <c r="P4619" t="str">
        <f t="shared" si="1020"/>
        <v>2025_2030</v>
      </c>
      <c r="Q4619">
        <f t="shared" si="1023"/>
        <v>0</v>
      </c>
      <c r="R4619">
        <f t="shared" si="1024"/>
        <v>0</v>
      </c>
      <c r="S4619">
        <f t="shared" ca="1" si="1025"/>
        <v>1</v>
      </c>
      <c r="U4619" t="str">
        <f t="shared" ca="1" si="1026"/>
        <v xml:space="preserve"> </v>
      </c>
      <c r="V4619" t="str">
        <f t="shared" ca="1" si="1027"/>
        <v>let cannot_decomm [$2020_2025$ , $2025_2030$ , $CO2_STORAGE$] := 1;</v>
      </c>
    </row>
    <row r="4620" spans="8:22" outlineLevel="1" x14ac:dyDescent="0.25">
      <c r="H4620">
        <f t="shared" si="1014"/>
        <v>98</v>
      </c>
      <c r="I4620" t="str">
        <f t="shared" ca="1" si="1021"/>
        <v>CO2_STORAGE</v>
      </c>
      <c r="J4620">
        <f t="shared" ca="1" si="1015"/>
        <v>20</v>
      </c>
      <c r="K4620">
        <f t="shared" si="1016"/>
        <v>2020</v>
      </c>
      <c r="L4620">
        <f t="shared" si="1022"/>
        <v>2025</v>
      </c>
      <c r="M4620" t="str">
        <f t="shared" si="1017"/>
        <v>2020_2025</v>
      </c>
      <c r="N4620">
        <f t="shared" si="1018"/>
        <v>2030</v>
      </c>
      <c r="O4620">
        <f t="shared" si="1019"/>
        <v>2035</v>
      </c>
      <c r="P4620" t="str">
        <f t="shared" si="1020"/>
        <v>2030_2035</v>
      </c>
      <c r="Q4620">
        <f t="shared" si="1023"/>
        <v>0</v>
      </c>
      <c r="R4620">
        <f t="shared" si="1024"/>
        <v>0</v>
      </c>
      <c r="S4620">
        <f t="shared" ca="1" si="1025"/>
        <v>1</v>
      </c>
      <c r="U4620" t="str">
        <f t="shared" ca="1" si="1026"/>
        <v xml:space="preserve"> </v>
      </c>
      <c r="V4620" t="str">
        <f t="shared" ca="1" si="1027"/>
        <v>let cannot_decomm [$2020_2025$ , $2030_2035$ , $CO2_STORAGE$] := 1;</v>
      </c>
    </row>
    <row r="4621" spans="8:22" outlineLevel="1" x14ac:dyDescent="0.25">
      <c r="H4621">
        <f t="shared" si="1014"/>
        <v>98</v>
      </c>
      <c r="I4621" t="str">
        <f t="shared" ca="1" si="1021"/>
        <v>CO2_STORAGE</v>
      </c>
      <c r="J4621">
        <f t="shared" ca="1" si="1015"/>
        <v>20</v>
      </c>
      <c r="K4621">
        <f t="shared" si="1016"/>
        <v>2020</v>
      </c>
      <c r="L4621">
        <f t="shared" si="1022"/>
        <v>2025</v>
      </c>
      <c r="M4621" t="str">
        <f t="shared" si="1017"/>
        <v>2020_2025</v>
      </c>
      <c r="N4621">
        <f t="shared" si="1018"/>
        <v>2035</v>
      </c>
      <c r="O4621">
        <f t="shared" si="1019"/>
        <v>2040</v>
      </c>
      <c r="P4621" t="str">
        <f t="shared" si="1020"/>
        <v>2035_2040</v>
      </c>
      <c r="Q4621">
        <f t="shared" si="1023"/>
        <v>0</v>
      </c>
      <c r="R4621">
        <f t="shared" si="1024"/>
        <v>0</v>
      </c>
      <c r="S4621">
        <f t="shared" ca="1" si="1025"/>
        <v>1</v>
      </c>
      <c r="U4621" t="str">
        <f t="shared" ca="1" si="1026"/>
        <v xml:space="preserve"> </v>
      </c>
      <c r="V4621" t="str">
        <f t="shared" ca="1" si="1027"/>
        <v>let cannot_decomm [$2020_2025$ , $2035_2040$ , $CO2_STORAGE$] := 1;</v>
      </c>
    </row>
    <row r="4622" spans="8:22" outlineLevel="1" x14ac:dyDescent="0.25">
      <c r="H4622">
        <f t="shared" si="1014"/>
        <v>98</v>
      </c>
      <c r="I4622" t="str">
        <f t="shared" ca="1" si="1021"/>
        <v>CO2_STORAGE</v>
      </c>
      <c r="J4622">
        <f t="shared" ca="1" si="1015"/>
        <v>20</v>
      </c>
      <c r="K4622">
        <f t="shared" si="1016"/>
        <v>2020</v>
      </c>
      <c r="L4622">
        <f t="shared" si="1022"/>
        <v>2025</v>
      </c>
      <c r="M4622" t="str">
        <f t="shared" si="1017"/>
        <v>2020_2025</v>
      </c>
      <c r="N4622">
        <f t="shared" si="1018"/>
        <v>2040</v>
      </c>
      <c r="O4622">
        <f t="shared" si="1019"/>
        <v>2045</v>
      </c>
      <c r="P4622" t="str">
        <f t="shared" si="1020"/>
        <v>2040_2045</v>
      </c>
      <c r="Q4622">
        <f t="shared" si="1023"/>
        <v>0</v>
      </c>
      <c r="R4622">
        <f t="shared" si="1024"/>
        <v>0</v>
      </c>
      <c r="S4622">
        <f t="shared" ca="1" si="1025"/>
        <v>1</v>
      </c>
      <c r="U4622" t="str">
        <f t="shared" ca="1" si="1026"/>
        <v xml:space="preserve"> </v>
      </c>
      <c r="V4622" t="str">
        <f t="shared" ca="1" si="1027"/>
        <v>let cannot_decomm [$2020_2025$ , $2040_2045$ , $CO2_STORAGE$] := 1;</v>
      </c>
    </row>
    <row r="4623" spans="8:22" outlineLevel="1" x14ac:dyDescent="0.25">
      <c r="H4623">
        <f t="shared" si="1014"/>
        <v>98</v>
      </c>
      <c r="I4623" t="str">
        <f t="shared" ca="1" si="1021"/>
        <v>CO2_STORAGE</v>
      </c>
      <c r="J4623">
        <f t="shared" ca="1" si="1015"/>
        <v>20</v>
      </c>
      <c r="K4623">
        <f t="shared" si="1016"/>
        <v>2020</v>
      </c>
      <c r="L4623">
        <f t="shared" si="1022"/>
        <v>2025</v>
      </c>
      <c r="M4623" t="str">
        <f t="shared" si="1017"/>
        <v>2020_2025</v>
      </c>
      <c r="N4623">
        <f t="shared" si="1018"/>
        <v>2045</v>
      </c>
      <c r="O4623">
        <f t="shared" si="1019"/>
        <v>2050</v>
      </c>
      <c r="P4623" t="str">
        <f t="shared" si="1020"/>
        <v>2045_2050</v>
      </c>
      <c r="Q4623">
        <f t="shared" si="1023"/>
        <v>0</v>
      </c>
      <c r="R4623">
        <f t="shared" si="1024"/>
        <v>0</v>
      </c>
      <c r="S4623">
        <f t="shared" ca="1" si="1025"/>
        <v>1</v>
      </c>
      <c r="U4623" t="str">
        <f t="shared" ca="1" si="1026"/>
        <v xml:space="preserve"> </v>
      </c>
      <c r="V4623" t="str">
        <f t="shared" ca="1" si="1027"/>
        <v>let cannot_decomm [$2020_2025$ , $2045_2050$ , $CO2_STORAGE$] := 1;</v>
      </c>
    </row>
    <row r="4624" spans="8:22" outlineLevel="1" x14ac:dyDescent="0.25">
      <c r="H4624">
        <f t="shared" si="1014"/>
        <v>98</v>
      </c>
      <c r="I4624" t="str">
        <f t="shared" ca="1" si="1021"/>
        <v>CO2_STORAGE</v>
      </c>
      <c r="J4624">
        <f t="shared" ca="1" si="1015"/>
        <v>20</v>
      </c>
      <c r="K4624">
        <f t="shared" si="1016"/>
        <v>2025</v>
      </c>
      <c r="L4624">
        <f t="shared" si="1022"/>
        <v>2030</v>
      </c>
      <c r="M4624" t="str">
        <f t="shared" si="1017"/>
        <v>2025_2030</v>
      </c>
      <c r="N4624">
        <f t="shared" si="1018"/>
        <v>2015</v>
      </c>
      <c r="O4624">
        <f t="shared" si="1019"/>
        <v>2020</v>
      </c>
      <c r="P4624" t="str">
        <f t="shared" si="1020"/>
        <v>2015_2020</v>
      </c>
      <c r="Q4624">
        <f t="shared" si="1023"/>
        <v>0</v>
      </c>
      <c r="R4624">
        <f t="shared" si="1024"/>
        <v>1</v>
      </c>
      <c r="S4624">
        <f t="shared" ca="1" si="1025"/>
        <v>1</v>
      </c>
      <c r="U4624" t="str">
        <f t="shared" ca="1" si="1026"/>
        <v>#</v>
      </c>
      <c r="V4624" t="str">
        <f t="shared" ca="1" si="1027"/>
        <v>let cannot_decomm [$2025_2030$ , $2015_2020$ , $CO2_STORAGE$] := 1;</v>
      </c>
    </row>
    <row r="4625" spans="8:22" outlineLevel="1" x14ac:dyDescent="0.25">
      <c r="H4625">
        <f t="shared" si="1014"/>
        <v>98</v>
      </c>
      <c r="I4625" t="str">
        <f t="shared" ca="1" si="1021"/>
        <v>CO2_STORAGE</v>
      </c>
      <c r="J4625">
        <f t="shared" ca="1" si="1015"/>
        <v>20</v>
      </c>
      <c r="K4625">
        <f t="shared" si="1016"/>
        <v>2025</v>
      </c>
      <c r="L4625">
        <f t="shared" si="1022"/>
        <v>2030</v>
      </c>
      <c r="M4625" t="str">
        <f t="shared" si="1017"/>
        <v>2025_2030</v>
      </c>
      <c r="N4625">
        <f t="shared" si="1018"/>
        <v>2020</v>
      </c>
      <c r="O4625">
        <f t="shared" si="1019"/>
        <v>2025</v>
      </c>
      <c r="P4625" t="str">
        <f t="shared" si="1020"/>
        <v>2020_2025</v>
      </c>
      <c r="Q4625">
        <f t="shared" si="1023"/>
        <v>0</v>
      </c>
      <c r="R4625">
        <f t="shared" si="1024"/>
        <v>1</v>
      </c>
      <c r="S4625">
        <f t="shared" ca="1" si="1025"/>
        <v>1</v>
      </c>
      <c r="U4625" t="str">
        <f t="shared" ca="1" si="1026"/>
        <v>#</v>
      </c>
      <c r="V4625" t="str">
        <f t="shared" ca="1" si="1027"/>
        <v>let cannot_decomm [$2025_2030$ , $2020_2025$ , $CO2_STORAGE$] := 1;</v>
      </c>
    </row>
    <row r="4626" spans="8:22" outlineLevel="1" x14ac:dyDescent="0.25">
      <c r="H4626">
        <f t="shared" si="1014"/>
        <v>98</v>
      </c>
      <c r="I4626" t="str">
        <f t="shared" ca="1" si="1021"/>
        <v>CO2_STORAGE</v>
      </c>
      <c r="J4626">
        <f t="shared" ca="1" si="1015"/>
        <v>20</v>
      </c>
      <c r="K4626">
        <f t="shared" si="1016"/>
        <v>2025</v>
      </c>
      <c r="L4626">
        <f t="shared" si="1022"/>
        <v>2030</v>
      </c>
      <c r="M4626" t="str">
        <f t="shared" si="1017"/>
        <v>2025_2030</v>
      </c>
      <c r="N4626">
        <f t="shared" si="1018"/>
        <v>2025</v>
      </c>
      <c r="O4626">
        <f t="shared" si="1019"/>
        <v>2030</v>
      </c>
      <c r="P4626" t="str">
        <f t="shared" si="1020"/>
        <v>2025_2030</v>
      </c>
      <c r="Q4626">
        <f t="shared" si="1023"/>
        <v>0</v>
      </c>
      <c r="R4626">
        <f t="shared" si="1024"/>
        <v>0</v>
      </c>
      <c r="S4626">
        <f t="shared" ca="1" si="1025"/>
        <v>1</v>
      </c>
      <c r="U4626" t="str">
        <f t="shared" ca="1" si="1026"/>
        <v xml:space="preserve"> </v>
      </c>
      <c r="V4626" t="str">
        <f t="shared" ca="1" si="1027"/>
        <v>let cannot_decomm [$2025_2030$ , $2025_2030$ , $CO2_STORAGE$] := 1;</v>
      </c>
    </row>
    <row r="4627" spans="8:22" outlineLevel="1" x14ac:dyDescent="0.25">
      <c r="H4627">
        <f t="shared" si="1014"/>
        <v>98</v>
      </c>
      <c r="I4627" t="str">
        <f t="shared" ca="1" si="1021"/>
        <v>CO2_STORAGE</v>
      </c>
      <c r="J4627">
        <f t="shared" ca="1" si="1015"/>
        <v>20</v>
      </c>
      <c r="K4627">
        <f t="shared" si="1016"/>
        <v>2025</v>
      </c>
      <c r="L4627">
        <f t="shared" si="1022"/>
        <v>2030</v>
      </c>
      <c r="M4627" t="str">
        <f t="shared" si="1017"/>
        <v>2025_2030</v>
      </c>
      <c r="N4627">
        <f t="shared" si="1018"/>
        <v>2030</v>
      </c>
      <c r="O4627">
        <f t="shared" si="1019"/>
        <v>2035</v>
      </c>
      <c r="P4627" t="str">
        <f t="shared" si="1020"/>
        <v>2030_2035</v>
      </c>
      <c r="Q4627">
        <f t="shared" si="1023"/>
        <v>0</v>
      </c>
      <c r="R4627">
        <f t="shared" si="1024"/>
        <v>0</v>
      </c>
      <c r="S4627">
        <f t="shared" ca="1" si="1025"/>
        <v>1</v>
      </c>
      <c r="U4627" t="str">
        <f t="shared" ca="1" si="1026"/>
        <v xml:space="preserve"> </v>
      </c>
      <c r="V4627" t="str">
        <f t="shared" ca="1" si="1027"/>
        <v>let cannot_decomm [$2025_2030$ , $2030_2035$ , $CO2_STORAGE$] := 1;</v>
      </c>
    </row>
    <row r="4628" spans="8:22" outlineLevel="1" x14ac:dyDescent="0.25">
      <c r="H4628">
        <f t="shared" si="1014"/>
        <v>98</v>
      </c>
      <c r="I4628" t="str">
        <f t="shared" ca="1" si="1021"/>
        <v>CO2_STORAGE</v>
      </c>
      <c r="J4628">
        <f t="shared" ca="1" si="1015"/>
        <v>20</v>
      </c>
      <c r="K4628">
        <f t="shared" si="1016"/>
        <v>2025</v>
      </c>
      <c r="L4628">
        <f t="shared" si="1022"/>
        <v>2030</v>
      </c>
      <c r="M4628" t="str">
        <f t="shared" si="1017"/>
        <v>2025_2030</v>
      </c>
      <c r="N4628">
        <f t="shared" si="1018"/>
        <v>2035</v>
      </c>
      <c r="O4628">
        <f t="shared" si="1019"/>
        <v>2040</v>
      </c>
      <c r="P4628" t="str">
        <f t="shared" si="1020"/>
        <v>2035_2040</v>
      </c>
      <c r="Q4628">
        <f t="shared" si="1023"/>
        <v>0</v>
      </c>
      <c r="R4628">
        <f t="shared" si="1024"/>
        <v>0</v>
      </c>
      <c r="S4628">
        <f t="shared" ca="1" si="1025"/>
        <v>1</v>
      </c>
      <c r="U4628" t="str">
        <f t="shared" ca="1" si="1026"/>
        <v xml:space="preserve"> </v>
      </c>
      <c r="V4628" t="str">
        <f t="shared" ca="1" si="1027"/>
        <v>let cannot_decomm [$2025_2030$ , $2035_2040$ , $CO2_STORAGE$] := 1;</v>
      </c>
    </row>
    <row r="4629" spans="8:22" outlineLevel="1" x14ac:dyDescent="0.25">
      <c r="H4629">
        <f t="shared" si="1014"/>
        <v>98</v>
      </c>
      <c r="I4629" t="str">
        <f t="shared" ca="1" si="1021"/>
        <v>CO2_STORAGE</v>
      </c>
      <c r="J4629">
        <f t="shared" ca="1" si="1015"/>
        <v>20</v>
      </c>
      <c r="K4629">
        <f t="shared" si="1016"/>
        <v>2025</v>
      </c>
      <c r="L4629">
        <f t="shared" si="1022"/>
        <v>2030</v>
      </c>
      <c r="M4629" t="str">
        <f t="shared" si="1017"/>
        <v>2025_2030</v>
      </c>
      <c r="N4629">
        <f t="shared" si="1018"/>
        <v>2040</v>
      </c>
      <c r="O4629">
        <f t="shared" si="1019"/>
        <v>2045</v>
      </c>
      <c r="P4629" t="str">
        <f t="shared" si="1020"/>
        <v>2040_2045</v>
      </c>
      <c r="Q4629">
        <f t="shared" si="1023"/>
        <v>0</v>
      </c>
      <c r="R4629">
        <f t="shared" si="1024"/>
        <v>0</v>
      </c>
      <c r="S4629">
        <f t="shared" ca="1" si="1025"/>
        <v>1</v>
      </c>
      <c r="U4629" t="str">
        <f t="shared" ca="1" si="1026"/>
        <v xml:space="preserve"> </v>
      </c>
      <c r="V4629" t="str">
        <f t="shared" ca="1" si="1027"/>
        <v>let cannot_decomm [$2025_2030$ , $2040_2045$ , $CO2_STORAGE$] := 1;</v>
      </c>
    </row>
    <row r="4630" spans="8:22" outlineLevel="1" x14ac:dyDescent="0.25">
      <c r="H4630">
        <f t="shared" si="1014"/>
        <v>98</v>
      </c>
      <c r="I4630" t="str">
        <f t="shared" ca="1" si="1021"/>
        <v>CO2_STORAGE</v>
      </c>
      <c r="J4630">
        <f t="shared" ca="1" si="1015"/>
        <v>20</v>
      </c>
      <c r="K4630">
        <f t="shared" si="1016"/>
        <v>2025</v>
      </c>
      <c r="L4630">
        <f t="shared" si="1022"/>
        <v>2030</v>
      </c>
      <c r="M4630" t="str">
        <f t="shared" si="1017"/>
        <v>2025_2030</v>
      </c>
      <c r="N4630">
        <f t="shared" si="1018"/>
        <v>2045</v>
      </c>
      <c r="O4630">
        <f t="shared" si="1019"/>
        <v>2050</v>
      </c>
      <c r="P4630" t="str">
        <f t="shared" si="1020"/>
        <v>2045_2050</v>
      </c>
      <c r="Q4630">
        <f t="shared" si="1023"/>
        <v>0</v>
      </c>
      <c r="R4630">
        <f t="shared" si="1024"/>
        <v>0</v>
      </c>
      <c r="S4630">
        <f t="shared" ca="1" si="1025"/>
        <v>1</v>
      </c>
      <c r="U4630" t="str">
        <f t="shared" ca="1" si="1026"/>
        <v xml:space="preserve"> </v>
      </c>
      <c r="V4630" t="str">
        <f t="shared" ca="1" si="1027"/>
        <v>let cannot_decomm [$2025_2030$ , $2045_2050$ , $CO2_STORAGE$] := 1;</v>
      </c>
    </row>
    <row r="4631" spans="8:22" outlineLevel="1" x14ac:dyDescent="0.25">
      <c r="H4631">
        <f t="shared" si="1014"/>
        <v>98</v>
      </c>
      <c r="I4631" t="str">
        <f t="shared" ca="1" si="1021"/>
        <v>CO2_STORAGE</v>
      </c>
      <c r="J4631">
        <f t="shared" ca="1" si="1015"/>
        <v>20</v>
      </c>
      <c r="K4631">
        <f t="shared" si="1016"/>
        <v>2030</v>
      </c>
      <c r="L4631">
        <f t="shared" si="1022"/>
        <v>2035</v>
      </c>
      <c r="M4631" t="str">
        <f t="shared" si="1017"/>
        <v>2030_2035</v>
      </c>
      <c r="N4631">
        <f t="shared" si="1018"/>
        <v>2015</v>
      </c>
      <c r="O4631">
        <f t="shared" si="1019"/>
        <v>2020</v>
      </c>
      <c r="P4631" t="str">
        <f t="shared" si="1020"/>
        <v>2015_2020</v>
      </c>
      <c r="Q4631">
        <f t="shared" si="1023"/>
        <v>0</v>
      </c>
      <c r="R4631">
        <f t="shared" si="1024"/>
        <v>1</v>
      </c>
      <c r="S4631">
        <f t="shared" ca="1" si="1025"/>
        <v>1</v>
      </c>
      <c r="U4631" t="str">
        <f t="shared" ca="1" si="1026"/>
        <v>#</v>
      </c>
      <c r="V4631" t="str">
        <f t="shared" ca="1" si="1027"/>
        <v>let cannot_decomm [$2030_2035$ , $2015_2020$ , $CO2_STORAGE$] := 1;</v>
      </c>
    </row>
    <row r="4632" spans="8:22" outlineLevel="1" x14ac:dyDescent="0.25">
      <c r="H4632">
        <f t="shared" si="1014"/>
        <v>98</v>
      </c>
      <c r="I4632" t="str">
        <f t="shared" ca="1" si="1021"/>
        <v>CO2_STORAGE</v>
      </c>
      <c r="J4632">
        <f t="shared" ca="1" si="1015"/>
        <v>20</v>
      </c>
      <c r="K4632">
        <f t="shared" si="1016"/>
        <v>2030</v>
      </c>
      <c r="L4632">
        <f t="shared" si="1022"/>
        <v>2035</v>
      </c>
      <c r="M4632" t="str">
        <f t="shared" si="1017"/>
        <v>2030_2035</v>
      </c>
      <c r="N4632">
        <f t="shared" si="1018"/>
        <v>2020</v>
      </c>
      <c r="O4632">
        <f t="shared" si="1019"/>
        <v>2025</v>
      </c>
      <c r="P4632" t="str">
        <f t="shared" si="1020"/>
        <v>2020_2025</v>
      </c>
      <c r="Q4632">
        <f t="shared" si="1023"/>
        <v>0</v>
      </c>
      <c r="R4632">
        <f t="shared" si="1024"/>
        <v>1</v>
      </c>
      <c r="S4632">
        <f t="shared" ca="1" si="1025"/>
        <v>1</v>
      </c>
      <c r="U4632" t="str">
        <f t="shared" ca="1" si="1026"/>
        <v>#</v>
      </c>
      <c r="V4632" t="str">
        <f t="shared" ca="1" si="1027"/>
        <v>let cannot_decomm [$2030_2035$ , $2020_2025$ , $CO2_STORAGE$] := 1;</v>
      </c>
    </row>
    <row r="4633" spans="8:22" outlineLevel="1" x14ac:dyDescent="0.25">
      <c r="H4633">
        <f t="shared" si="1014"/>
        <v>98</v>
      </c>
      <c r="I4633" t="str">
        <f t="shared" ca="1" si="1021"/>
        <v>CO2_STORAGE</v>
      </c>
      <c r="J4633">
        <f t="shared" ca="1" si="1015"/>
        <v>20</v>
      </c>
      <c r="K4633">
        <f t="shared" si="1016"/>
        <v>2030</v>
      </c>
      <c r="L4633">
        <f t="shared" si="1022"/>
        <v>2035</v>
      </c>
      <c r="M4633" t="str">
        <f t="shared" si="1017"/>
        <v>2030_2035</v>
      </c>
      <c r="N4633">
        <f t="shared" si="1018"/>
        <v>2025</v>
      </c>
      <c r="O4633">
        <f t="shared" si="1019"/>
        <v>2030</v>
      </c>
      <c r="P4633" t="str">
        <f t="shared" si="1020"/>
        <v>2025_2030</v>
      </c>
      <c r="Q4633">
        <f t="shared" si="1023"/>
        <v>0</v>
      </c>
      <c r="R4633">
        <f t="shared" si="1024"/>
        <v>1</v>
      </c>
      <c r="S4633">
        <f t="shared" ca="1" si="1025"/>
        <v>1</v>
      </c>
      <c r="U4633" t="str">
        <f t="shared" ca="1" si="1026"/>
        <v>#</v>
      </c>
      <c r="V4633" t="str">
        <f t="shared" ca="1" si="1027"/>
        <v>let cannot_decomm [$2030_2035$ , $2025_2030$ , $CO2_STORAGE$] := 1;</v>
      </c>
    </row>
    <row r="4634" spans="8:22" outlineLevel="1" x14ac:dyDescent="0.25">
      <c r="H4634">
        <f t="shared" si="1014"/>
        <v>98</v>
      </c>
      <c r="I4634" t="str">
        <f t="shared" ca="1" si="1021"/>
        <v>CO2_STORAGE</v>
      </c>
      <c r="J4634">
        <f t="shared" ca="1" si="1015"/>
        <v>20</v>
      </c>
      <c r="K4634">
        <f t="shared" si="1016"/>
        <v>2030</v>
      </c>
      <c r="L4634">
        <f t="shared" si="1022"/>
        <v>2035</v>
      </c>
      <c r="M4634" t="str">
        <f t="shared" si="1017"/>
        <v>2030_2035</v>
      </c>
      <c r="N4634">
        <f t="shared" si="1018"/>
        <v>2030</v>
      </c>
      <c r="O4634">
        <f t="shared" si="1019"/>
        <v>2035</v>
      </c>
      <c r="P4634" t="str">
        <f t="shared" si="1020"/>
        <v>2030_2035</v>
      </c>
      <c r="Q4634">
        <f t="shared" si="1023"/>
        <v>0</v>
      </c>
      <c r="R4634">
        <f t="shared" si="1024"/>
        <v>0</v>
      </c>
      <c r="S4634">
        <f t="shared" ca="1" si="1025"/>
        <v>1</v>
      </c>
      <c r="U4634" t="str">
        <f t="shared" ca="1" si="1026"/>
        <v xml:space="preserve"> </v>
      </c>
      <c r="V4634" t="str">
        <f t="shared" ca="1" si="1027"/>
        <v>let cannot_decomm [$2030_2035$ , $2030_2035$ , $CO2_STORAGE$] := 1;</v>
      </c>
    </row>
    <row r="4635" spans="8:22" outlineLevel="1" x14ac:dyDescent="0.25">
      <c r="H4635">
        <f t="shared" si="1014"/>
        <v>98</v>
      </c>
      <c r="I4635" t="str">
        <f t="shared" ca="1" si="1021"/>
        <v>CO2_STORAGE</v>
      </c>
      <c r="J4635">
        <f t="shared" ca="1" si="1015"/>
        <v>20</v>
      </c>
      <c r="K4635">
        <f t="shared" si="1016"/>
        <v>2030</v>
      </c>
      <c r="L4635">
        <f t="shared" si="1022"/>
        <v>2035</v>
      </c>
      <c r="M4635" t="str">
        <f t="shared" si="1017"/>
        <v>2030_2035</v>
      </c>
      <c r="N4635">
        <f t="shared" si="1018"/>
        <v>2035</v>
      </c>
      <c r="O4635">
        <f t="shared" si="1019"/>
        <v>2040</v>
      </c>
      <c r="P4635" t="str">
        <f t="shared" si="1020"/>
        <v>2035_2040</v>
      </c>
      <c r="Q4635">
        <f t="shared" si="1023"/>
        <v>0</v>
      </c>
      <c r="R4635">
        <f t="shared" si="1024"/>
        <v>0</v>
      </c>
      <c r="S4635">
        <f t="shared" ca="1" si="1025"/>
        <v>1</v>
      </c>
      <c r="U4635" t="str">
        <f t="shared" ca="1" si="1026"/>
        <v xml:space="preserve"> </v>
      </c>
      <c r="V4635" t="str">
        <f t="shared" ca="1" si="1027"/>
        <v>let cannot_decomm [$2030_2035$ , $2035_2040$ , $CO2_STORAGE$] := 1;</v>
      </c>
    </row>
    <row r="4636" spans="8:22" outlineLevel="1" x14ac:dyDescent="0.25">
      <c r="H4636">
        <f t="shared" si="1014"/>
        <v>98</v>
      </c>
      <c r="I4636" t="str">
        <f t="shared" ca="1" si="1021"/>
        <v>CO2_STORAGE</v>
      </c>
      <c r="J4636">
        <f t="shared" ca="1" si="1015"/>
        <v>20</v>
      </c>
      <c r="K4636">
        <f t="shared" si="1016"/>
        <v>2030</v>
      </c>
      <c r="L4636">
        <f t="shared" si="1022"/>
        <v>2035</v>
      </c>
      <c r="M4636" t="str">
        <f t="shared" si="1017"/>
        <v>2030_2035</v>
      </c>
      <c r="N4636">
        <f t="shared" si="1018"/>
        <v>2040</v>
      </c>
      <c r="O4636">
        <f t="shared" si="1019"/>
        <v>2045</v>
      </c>
      <c r="P4636" t="str">
        <f t="shared" si="1020"/>
        <v>2040_2045</v>
      </c>
      <c r="Q4636">
        <f t="shared" si="1023"/>
        <v>0</v>
      </c>
      <c r="R4636">
        <f t="shared" si="1024"/>
        <v>0</v>
      </c>
      <c r="S4636">
        <f t="shared" ca="1" si="1025"/>
        <v>1</v>
      </c>
      <c r="U4636" t="str">
        <f t="shared" ca="1" si="1026"/>
        <v xml:space="preserve"> </v>
      </c>
      <c r="V4636" t="str">
        <f t="shared" ca="1" si="1027"/>
        <v>let cannot_decomm [$2030_2035$ , $2040_2045$ , $CO2_STORAGE$] := 1;</v>
      </c>
    </row>
    <row r="4637" spans="8:22" outlineLevel="1" x14ac:dyDescent="0.25">
      <c r="H4637">
        <f t="shared" ref="H4637:H4700" si="1028">(FLOOR((ROW(A4637)-4)/49,1))+4</f>
        <v>98</v>
      </c>
      <c r="I4637" t="str">
        <f t="shared" ca="1" si="1021"/>
        <v>CO2_STORAGE</v>
      </c>
      <c r="J4637">
        <f t="shared" ref="J4637:J4700" ca="1" si="1029">INDIRECT("C"&amp;H4637)</f>
        <v>20</v>
      </c>
      <c r="K4637">
        <f t="shared" ref="K4637:K4700" si="1030">2015+MOD(FLOOR((ROW(A4637)-4)/7,1),7)*5</f>
        <v>2030</v>
      </c>
      <c r="L4637">
        <f t="shared" si="1022"/>
        <v>2035</v>
      </c>
      <c r="M4637" t="str">
        <f t="shared" ref="M4637:M4700" si="1031">K4637&amp;"_"&amp;L4637</f>
        <v>2030_2035</v>
      </c>
      <c r="N4637">
        <f t="shared" ref="N4637:N4700" si="1032">2015+MOD(ROW(D4637)-4,7)*5</f>
        <v>2045</v>
      </c>
      <c r="O4637">
        <f t="shared" ref="O4637:O4700" si="1033">2020+MOD(ROW(E4637)-4,7)*5</f>
        <v>2050</v>
      </c>
      <c r="P4637" t="str">
        <f t="shared" ref="P4637:P4700" si="1034">N4637&amp;"_"&amp;O4637</f>
        <v>2045_2050</v>
      </c>
      <c r="Q4637">
        <f t="shared" si="1023"/>
        <v>0</v>
      </c>
      <c r="R4637">
        <f t="shared" si="1024"/>
        <v>0</v>
      </c>
      <c r="S4637">
        <f t="shared" ca="1" si="1025"/>
        <v>1</v>
      </c>
      <c r="U4637" t="str">
        <f t="shared" ca="1" si="1026"/>
        <v xml:space="preserve"> </v>
      </c>
      <c r="V4637" t="str">
        <f t="shared" ca="1" si="1027"/>
        <v>let cannot_decomm [$2030_2035$ , $2045_2050$ , $CO2_STORAGE$] := 1;</v>
      </c>
    </row>
    <row r="4638" spans="8:22" outlineLevel="1" x14ac:dyDescent="0.25">
      <c r="H4638">
        <f t="shared" si="1028"/>
        <v>98</v>
      </c>
      <c r="I4638" t="str">
        <f t="shared" ca="1" si="1021"/>
        <v>CO2_STORAGE</v>
      </c>
      <c r="J4638">
        <f t="shared" ca="1" si="1029"/>
        <v>20</v>
      </c>
      <c r="K4638">
        <f t="shared" si="1030"/>
        <v>2035</v>
      </c>
      <c r="L4638">
        <f t="shared" si="1022"/>
        <v>2040</v>
      </c>
      <c r="M4638" t="str">
        <f t="shared" si="1031"/>
        <v>2035_2040</v>
      </c>
      <c r="N4638">
        <f t="shared" si="1032"/>
        <v>2015</v>
      </c>
      <c r="O4638">
        <f t="shared" si="1033"/>
        <v>2020</v>
      </c>
      <c r="P4638" t="str">
        <f t="shared" si="1034"/>
        <v>2015_2020</v>
      </c>
      <c r="Q4638">
        <f t="shared" si="1023"/>
        <v>0</v>
      </c>
      <c r="R4638">
        <f t="shared" si="1024"/>
        <v>1</v>
      </c>
      <c r="S4638">
        <f t="shared" ca="1" si="1025"/>
        <v>0</v>
      </c>
      <c r="U4638" t="str">
        <f t="shared" ca="1" si="1026"/>
        <v xml:space="preserve"> </v>
      </c>
      <c r="V4638" t="str">
        <f t="shared" ca="1" si="1027"/>
        <v>let cannot_decomm [$2035_2040$ , $2015_2020$ , $CO2_STORAGE$] := 1;</v>
      </c>
    </row>
    <row r="4639" spans="8:22" outlineLevel="1" x14ac:dyDescent="0.25">
      <c r="H4639">
        <f t="shared" si="1028"/>
        <v>98</v>
      </c>
      <c r="I4639" t="str">
        <f t="shared" ca="1" si="1021"/>
        <v>CO2_STORAGE</v>
      </c>
      <c r="J4639">
        <f t="shared" ca="1" si="1029"/>
        <v>20</v>
      </c>
      <c r="K4639">
        <f t="shared" si="1030"/>
        <v>2035</v>
      </c>
      <c r="L4639">
        <f t="shared" si="1022"/>
        <v>2040</v>
      </c>
      <c r="M4639" t="str">
        <f t="shared" si="1031"/>
        <v>2035_2040</v>
      </c>
      <c r="N4639">
        <f t="shared" si="1032"/>
        <v>2020</v>
      </c>
      <c r="O4639">
        <f t="shared" si="1033"/>
        <v>2025</v>
      </c>
      <c r="P4639" t="str">
        <f t="shared" si="1034"/>
        <v>2020_2025</v>
      </c>
      <c r="Q4639">
        <f t="shared" si="1023"/>
        <v>0</v>
      </c>
      <c r="R4639">
        <f t="shared" si="1024"/>
        <v>1</v>
      </c>
      <c r="S4639">
        <f t="shared" ca="1" si="1025"/>
        <v>1</v>
      </c>
      <c r="U4639" t="str">
        <f t="shared" ca="1" si="1026"/>
        <v>#</v>
      </c>
      <c r="V4639" t="str">
        <f t="shared" ca="1" si="1027"/>
        <v>let cannot_decomm [$2035_2040$ , $2020_2025$ , $CO2_STORAGE$] := 1;</v>
      </c>
    </row>
    <row r="4640" spans="8:22" outlineLevel="1" x14ac:dyDescent="0.25">
      <c r="H4640">
        <f t="shared" si="1028"/>
        <v>98</v>
      </c>
      <c r="I4640" t="str">
        <f t="shared" ca="1" si="1021"/>
        <v>CO2_STORAGE</v>
      </c>
      <c r="J4640">
        <f t="shared" ca="1" si="1029"/>
        <v>20</v>
      </c>
      <c r="K4640">
        <f t="shared" si="1030"/>
        <v>2035</v>
      </c>
      <c r="L4640">
        <f t="shared" si="1022"/>
        <v>2040</v>
      </c>
      <c r="M4640" t="str">
        <f t="shared" si="1031"/>
        <v>2035_2040</v>
      </c>
      <c r="N4640">
        <f t="shared" si="1032"/>
        <v>2025</v>
      </c>
      <c r="O4640">
        <f t="shared" si="1033"/>
        <v>2030</v>
      </c>
      <c r="P4640" t="str">
        <f t="shared" si="1034"/>
        <v>2025_2030</v>
      </c>
      <c r="Q4640">
        <f t="shared" si="1023"/>
        <v>0</v>
      </c>
      <c r="R4640">
        <f t="shared" si="1024"/>
        <v>1</v>
      </c>
      <c r="S4640">
        <f t="shared" ca="1" si="1025"/>
        <v>1</v>
      </c>
      <c r="U4640" t="str">
        <f t="shared" ca="1" si="1026"/>
        <v>#</v>
      </c>
      <c r="V4640" t="str">
        <f t="shared" ca="1" si="1027"/>
        <v>let cannot_decomm [$2035_2040$ , $2025_2030$ , $CO2_STORAGE$] := 1;</v>
      </c>
    </row>
    <row r="4641" spans="8:22" outlineLevel="1" x14ac:dyDescent="0.25">
      <c r="H4641">
        <f t="shared" si="1028"/>
        <v>98</v>
      </c>
      <c r="I4641" t="str">
        <f t="shared" ca="1" si="1021"/>
        <v>CO2_STORAGE</v>
      </c>
      <c r="J4641">
        <f t="shared" ca="1" si="1029"/>
        <v>20</v>
      </c>
      <c r="K4641">
        <f t="shared" si="1030"/>
        <v>2035</v>
      </c>
      <c r="L4641">
        <f t="shared" si="1022"/>
        <v>2040</v>
      </c>
      <c r="M4641" t="str">
        <f t="shared" si="1031"/>
        <v>2035_2040</v>
      </c>
      <c r="N4641">
        <f t="shared" si="1032"/>
        <v>2030</v>
      </c>
      <c r="O4641">
        <f t="shared" si="1033"/>
        <v>2035</v>
      </c>
      <c r="P4641" t="str">
        <f t="shared" si="1034"/>
        <v>2030_2035</v>
      </c>
      <c r="Q4641">
        <f t="shared" si="1023"/>
        <v>0</v>
      </c>
      <c r="R4641">
        <f t="shared" si="1024"/>
        <v>1</v>
      </c>
      <c r="S4641">
        <f t="shared" ca="1" si="1025"/>
        <v>1</v>
      </c>
      <c r="U4641" t="str">
        <f t="shared" ca="1" si="1026"/>
        <v>#</v>
      </c>
      <c r="V4641" t="str">
        <f t="shared" ca="1" si="1027"/>
        <v>let cannot_decomm [$2035_2040$ , $2030_2035$ , $CO2_STORAGE$] := 1;</v>
      </c>
    </row>
    <row r="4642" spans="8:22" outlineLevel="1" x14ac:dyDescent="0.25">
      <c r="H4642">
        <f t="shared" si="1028"/>
        <v>98</v>
      </c>
      <c r="I4642" t="str">
        <f t="shared" ca="1" si="1021"/>
        <v>CO2_STORAGE</v>
      </c>
      <c r="J4642">
        <f t="shared" ca="1" si="1029"/>
        <v>20</v>
      </c>
      <c r="K4642">
        <f t="shared" si="1030"/>
        <v>2035</v>
      </c>
      <c r="L4642">
        <f t="shared" si="1022"/>
        <v>2040</v>
      </c>
      <c r="M4642" t="str">
        <f t="shared" si="1031"/>
        <v>2035_2040</v>
      </c>
      <c r="N4642">
        <f t="shared" si="1032"/>
        <v>2035</v>
      </c>
      <c r="O4642">
        <f t="shared" si="1033"/>
        <v>2040</v>
      </c>
      <c r="P4642" t="str">
        <f t="shared" si="1034"/>
        <v>2035_2040</v>
      </c>
      <c r="Q4642">
        <f t="shared" si="1023"/>
        <v>0</v>
      </c>
      <c r="R4642">
        <f t="shared" si="1024"/>
        <v>0</v>
      </c>
      <c r="S4642">
        <f t="shared" ca="1" si="1025"/>
        <v>1</v>
      </c>
      <c r="U4642" t="str">
        <f t="shared" ca="1" si="1026"/>
        <v xml:space="preserve"> </v>
      </c>
      <c r="V4642" t="str">
        <f t="shared" ca="1" si="1027"/>
        <v>let cannot_decomm [$2035_2040$ , $2035_2040$ , $CO2_STORAGE$] := 1;</v>
      </c>
    </row>
    <row r="4643" spans="8:22" outlineLevel="1" x14ac:dyDescent="0.25">
      <c r="H4643">
        <f t="shared" si="1028"/>
        <v>98</v>
      </c>
      <c r="I4643" t="str">
        <f t="shared" ca="1" si="1021"/>
        <v>CO2_STORAGE</v>
      </c>
      <c r="J4643">
        <f t="shared" ca="1" si="1029"/>
        <v>20</v>
      </c>
      <c r="K4643">
        <f t="shared" si="1030"/>
        <v>2035</v>
      </c>
      <c r="L4643">
        <f t="shared" si="1022"/>
        <v>2040</v>
      </c>
      <c r="M4643" t="str">
        <f t="shared" si="1031"/>
        <v>2035_2040</v>
      </c>
      <c r="N4643">
        <f t="shared" si="1032"/>
        <v>2040</v>
      </c>
      <c r="O4643">
        <f t="shared" si="1033"/>
        <v>2045</v>
      </c>
      <c r="P4643" t="str">
        <f t="shared" si="1034"/>
        <v>2040_2045</v>
      </c>
      <c r="Q4643">
        <f t="shared" si="1023"/>
        <v>0</v>
      </c>
      <c r="R4643">
        <f t="shared" si="1024"/>
        <v>0</v>
      </c>
      <c r="S4643">
        <f t="shared" ca="1" si="1025"/>
        <v>1</v>
      </c>
      <c r="U4643" t="str">
        <f t="shared" ca="1" si="1026"/>
        <v xml:space="preserve"> </v>
      </c>
      <c r="V4643" t="str">
        <f t="shared" ca="1" si="1027"/>
        <v>let cannot_decomm [$2035_2040$ , $2040_2045$ , $CO2_STORAGE$] := 1;</v>
      </c>
    </row>
    <row r="4644" spans="8:22" outlineLevel="1" x14ac:dyDescent="0.25">
      <c r="H4644">
        <f t="shared" si="1028"/>
        <v>98</v>
      </c>
      <c r="I4644" t="str">
        <f t="shared" ca="1" si="1021"/>
        <v>CO2_STORAGE</v>
      </c>
      <c r="J4644">
        <f t="shared" ca="1" si="1029"/>
        <v>20</v>
      </c>
      <c r="K4644">
        <f t="shared" si="1030"/>
        <v>2035</v>
      </c>
      <c r="L4644">
        <f t="shared" si="1022"/>
        <v>2040</v>
      </c>
      <c r="M4644" t="str">
        <f t="shared" si="1031"/>
        <v>2035_2040</v>
      </c>
      <c r="N4644">
        <f t="shared" si="1032"/>
        <v>2045</v>
      </c>
      <c r="O4644">
        <f t="shared" si="1033"/>
        <v>2050</v>
      </c>
      <c r="P4644" t="str">
        <f t="shared" si="1034"/>
        <v>2045_2050</v>
      </c>
      <c r="Q4644">
        <f t="shared" si="1023"/>
        <v>0</v>
      </c>
      <c r="R4644">
        <f t="shared" si="1024"/>
        <v>0</v>
      </c>
      <c r="S4644">
        <f t="shared" ca="1" si="1025"/>
        <v>1</v>
      </c>
      <c r="U4644" t="str">
        <f t="shared" ca="1" si="1026"/>
        <v xml:space="preserve"> </v>
      </c>
      <c r="V4644" t="str">
        <f t="shared" ca="1" si="1027"/>
        <v>let cannot_decomm [$2035_2040$ , $2045_2050$ , $CO2_STORAGE$] := 1;</v>
      </c>
    </row>
    <row r="4645" spans="8:22" outlineLevel="1" x14ac:dyDescent="0.25">
      <c r="H4645">
        <f t="shared" si="1028"/>
        <v>98</v>
      </c>
      <c r="I4645" t="str">
        <f t="shared" ca="1" si="1021"/>
        <v>CO2_STORAGE</v>
      </c>
      <c r="J4645">
        <f t="shared" ca="1" si="1029"/>
        <v>20</v>
      </c>
      <c r="K4645">
        <f t="shared" si="1030"/>
        <v>2040</v>
      </c>
      <c r="L4645">
        <f t="shared" si="1022"/>
        <v>2045</v>
      </c>
      <c r="M4645" t="str">
        <f t="shared" si="1031"/>
        <v>2040_2045</v>
      </c>
      <c r="N4645">
        <f t="shared" si="1032"/>
        <v>2015</v>
      </c>
      <c r="O4645">
        <f t="shared" si="1033"/>
        <v>2020</v>
      </c>
      <c r="P4645" t="str">
        <f t="shared" si="1034"/>
        <v>2015_2020</v>
      </c>
      <c r="Q4645">
        <f t="shared" si="1023"/>
        <v>0</v>
      </c>
      <c r="R4645">
        <f t="shared" si="1024"/>
        <v>1</v>
      </c>
      <c r="S4645">
        <f t="shared" ca="1" si="1025"/>
        <v>0</v>
      </c>
      <c r="U4645" t="str">
        <f t="shared" ca="1" si="1026"/>
        <v xml:space="preserve"> </v>
      </c>
      <c r="V4645" t="str">
        <f t="shared" ca="1" si="1027"/>
        <v>let cannot_decomm [$2040_2045$ , $2015_2020$ , $CO2_STORAGE$] := 1;</v>
      </c>
    </row>
    <row r="4646" spans="8:22" outlineLevel="1" x14ac:dyDescent="0.25">
      <c r="H4646">
        <f t="shared" si="1028"/>
        <v>98</v>
      </c>
      <c r="I4646" t="str">
        <f t="shared" ca="1" si="1021"/>
        <v>CO2_STORAGE</v>
      </c>
      <c r="J4646">
        <f t="shared" ca="1" si="1029"/>
        <v>20</v>
      </c>
      <c r="K4646">
        <f t="shared" si="1030"/>
        <v>2040</v>
      </c>
      <c r="L4646">
        <f t="shared" si="1022"/>
        <v>2045</v>
      </c>
      <c r="M4646" t="str">
        <f t="shared" si="1031"/>
        <v>2040_2045</v>
      </c>
      <c r="N4646">
        <f t="shared" si="1032"/>
        <v>2020</v>
      </c>
      <c r="O4646">
        <f t="shared" si="1033"/>
        <v>2025</v>
      </c>
      <c r="P4646" t="str">
        <f t="shared" si="1034"/>
        <v>2020_2025</v>
      </c>
      <c r="Q4646">
        <f t="shared" si="1023"/>
        <v>0</v>
      </c>
      <c r="R4646">
        <f t="shared" si="1024"/>
        <v>1</v>
      </c>
      <c r="S4646">
        <f t="shared" ca="1" si="1025"/>
        <v>0</v>
      </c>
      <c r="U4646" t="str">
        <f t="shared" ca="1" si="1026"/>
        <v xml:space="preserve"> </v>
      </c>
      <c r="V4646" t="str">
        <f t="shared" ca="1" si="1027"/>
        <v>let cannot_decomm [$2040_2045$ , $2020_2025$ , $CO2_STORAGE$] := 1;</v>
      </c>
    </row>
    <row r="4647" spans="8:22" outlineLevel="1" x14ac:dyDescent="0.25">
      <c r="H4647">
        <f t="shared" si="1028"/>
        <v>98</v>
      </c>
      <c r="I4647" t="str">
        <f t="shared" ca="1" si="1021"/>
        <v>CO2_STORAGE</v>
      </c>
      <c r="J4647">
        <f t="shared" ca="1" si="1029"/>
        <v>20</v>
      </c>
      <c r="K4647">
        <f t="shared" si="1030"/>
        <v>2040</v>
      </c>
      <c r="L4647">
        <f t="shared" si="1022"/>
        <v>2045</v>
      </c>
      <c r="M4647" t="str">
        <f t="shared" si="1031"/>
        <v>2040_2045</v>
      </c>
      <c r="N4647">
        <f t="shared" si="1032"/>
        <v>2025</v>
      </c>
      <c r="O4647">
        <f t="shared" si="1033"/>
        <v>2030</v>
      </c>
      <c r="P4647" t="str">
        <f t="shared" si="1034"/>
        <v>2025_2030</v>
      </c>
      <c r="Q4647">
        <f t="shared" si="1023"/>
        <v>0</v>
      </c>
      <c r="R4647">
        <f t="shared" si="1024"/>
        <v>1</v>
      </c>
      <c r="S4647">
        <f t="shared" ca="1" si="1025"/>
        <v>1</v>
      </c>
      <c r="U4647" t="str">
        <f t="shared" ca="1" si="1026"/>
        <v>#</v>
      </c>
      <c r="V4647" t="str">
        <f t="shared" ca="1" si="1027"/>
        <v>let cannot_decomm [$2040_2045$ , $2025_2030$ , $CO2_STORAGE$] := 1;</v>
      </c>
    </row>
    <row r="4648" spans="8:22" outlineLevel="1" x14ac:dyDescent="0.25">
      <c r="H4648">
        <f t="shared" si="1028"/>
        <v>98</v>
      </c>
      <c r="I4648" t="str">
        <f t="shared" ca="1" si="1021"/>
        <v>CO2_STORAGE</v>
      </c>
      <c r="J4648">
        <f t="shared" ca="1" si="1029"/>
        <v>20</v>
      </c>
      <c r="K4648">
        <f t="shared" si="1030"/>
        <v>2040</v>
      </c>
      <c r="L4648">
        <f t="shared" si="1022"/>
        <v>2045</v>
      </c>
      <c r="M4648" t="str">
        <f t="shared" si="1031"/>
        <v>2040_2045</v>
      </c>
      <c r="N4648">
        <f t="shared" si="1032"/>
        <v>2030</v>
      </c>
      <c r="O4648">
        <f t="shared" si="1033"/>
        <v>2035</v>
      </c>
      <c r="P4648" t="str">
        <f t="shared" si="1034"/>
        <v>2030_2035</v>
      </c>
      <c r="Q4648">
        <f t="shared" si="1023"/>
        <v>0</v>
      </c>
      <c r="R4648">
        <f t="shared" si="1024"/>
        <v>1</v>
      </c>
      <c r="S4648">
        <f t="shared" ca="1" si="1025"/>
        <v>1</v>
      </c>
      <c r="U4648" t="str">
        <f t="shared" ca="1" si="1026"/>
        <v>#</v>
      </c>
      <c r="V4648" t="str">
        <f t="shared" ca="1" si="1027"/>
        <v>let cannot_decomm [$2040_2045$ , $2030_2035$ , $CO2_STORAGE$] := 1;</v>
      </c>
    </row>
    <row r="4649" spans="8:22" outlineLevel="1" x14ac:dyDescent="0.25">
      <c r="H4649">
        <f t="shared" si="1028"/>
        <v>98</v>
      </c>
      <c r="I4649" t="str">
        <f t="shared" ca="1" si="1021"/>
        <v>CO2_STORAGE</v>
      </c>
      <c r="J4649">
        <f t="shared" ca="1" si="1029"/>
        <v>20</v>
      </c>
      <c r="K4649">
        <f t="shared" si="1030"/>
        <v>2040</v>
      </c>
      <c r="L4649">
        <f t="shared" si="1022"/>
        <v>2045</v>
      </c>
      <c r="M4649" t="str">
        <f t="shared" si="1031"/>
        <v>2040_2045</v>
      </c>
      <c r="N4649">
        <f t="shared" si="1032"/>
        <v>2035</v>
      </c>
      <c r="O4649">
        <f t="shared" si="1033"/>
        <v>2040</v>
      </c>
      <c r="P4649" t="str">
        <f t="shared" si="1034"/>
        <v>2035_2040</v>
      </c>
      <c r="Q4649">
        <f t="shared" si="1023"/>
        <v>0</v>
      </c>
      <c r="R4649">
        <f t="shared" si="1024"/>
        <v>1</v>
      </c>
      <c r="S4649">
        <f t="shared" ca="1" si="1025"/>
        <v>1</v>
      </c>
      <c r="U4649" t="str">
        <f t="shared" ca="1" si="1026"/>
        <v>#</v>
      </c>
      <c r="V4649" t="str">
        <f t="shared" ca="1" si="1027"/>
        <v>let cannot_decomm [$2040_2045$ , $2035_2040$ , $CO2_STORAGE$] := 1;</v>
      </c>
    </row>
    <row r="4650" spans="8:22" outlineLevel="1" x14ac:dyDescent="0.25">
      <c r="H4650">
        <f t="shared" si="1028"/>
        <v>98</v>
      </c>
      <c r="I4650" t="str">
        <f t="shared" ca="1" si="1021"/>
        <v>CO2_STORAGE</v>
      </c>
      <c r="J4650">
        <f t="shared" ca="1" si="1029"/>
        <v>20</v>
      </c>
      <c r="K4650">
        <f t="shared" si="1030"/>
        <v>2040</v>
      </c>
      <c r="L4650">
        <f t="shared" si="1022"/>
        <v>2045</v>
      </c>
      <c r="M4650" t="str">
        <f t="shared" si="1031"/>
        <v>2040_2045</v>
      </c>
      <c r="N4650">
        <f t="shared" si="1032"/>
        <v>2040</v>
      </c>
      <c r="O4650">
        <f t="shared" si="1033"/>
        <v>2045</v>
      </c>
      <c r="P4650" t="str">
        <f t="shared" si="1034"/>
        <v>2040_2045</v>
      </c>
      <c r="Q4650">
        <f t="shared" si="1023"/>
        <v>0</v>
      </c>
      <c r="R4650">
        <f t="shared" si="1024"/>
        <v>0</v>
      </c>
      <c r="S4650">
        <f t="shared" ca="1" si="1025"/>
        <v>1</v>
      </c>
      <c r="U4650" t="str">
        <f t="shared" ca="1" si="1026"/>
        <v xml:space="preserve"> </v>
      </c>
      <c r="V4650" t="str">
        <f t="shared" ca="1" si="1027"/>
        <v>let cannot_decomm [$2040_2045$ , $2040_2045$ , $CO2_STORAGE$] := 1;</v>
      </c>
    </row>
    <row r="4651" spans="8:22" outlineLevel="1" x14ac:dyDescent="0.25">
      <c r="H4651">
        <f t="shared" si="1028"/>
        <v>98</v>
      </c>
      <c r="I4651" t="str">
        <f t="shared" ca="1" si="1021"/>
        <v>CO2_STORAGE</v>
      </c>
      <c r="J4651">
        <f t="shared" ca="1" si="1029"/>
        <v>20</v>
      </c>
      <c r="K4651">
        <f t="shared" si="1030"/>
        <v>2040</v>
      </c>
      <c r="L4651">
        <f t="shared" si="1022"/>
        <v>2045</v>
      </c>
      <c r="M4651" t="str">
        <f t="shared" si="1031"/>
        <v>2040_2045</v>
      </c>
      <c r="N4651">
        <f t="shared" si="1032"/>
        <v>2045</v>
      </c>
      <c r="O4651">
        <f t="shared" si="1033"/>
        <v>2050</v>
      </c>
      <c r="P4651" t="str">
        <f t="shared" si="1034"/>
        <v>2045_2050</v>
      </c>
      <c r="Q4651">
        <f t="shared" si="1023"/>
        <v>0</v>
      </c>
      <c r="R4651">
        <f t="shared" si="1024"/>
        <v>0</v>
      </c>
      <c r="S4651">
        <f t="shared" ca="1" si="1025"/>
        <v>1</v>
      </c>
      <c r="U4651" t="str">
        <f t="shared" ca="1" si="1026"/>
        <v xml:space="preserve"> </v>
      </c>
      <c r="V4651" t="str">
        <f t="shared" ca="1" si="1027"/>
        <v>let cannot_decomm [$2040_2045$ , $2045_2050$ , $CO2_STORAGE$] := 1;</v>
      </c>
    </row>
    <row r="4652" spans="8:22" outlineLevel="1" x14ac:dyDescent="0.25">
      <c r="H4652">
        <f t="shared" si="1028"/>
        <v>98</v>
      </c>
      <c r="I4652" t="str">
        <f t="shared" ca="1" si="1021"/>
        <v>CO2_STORAGE</v>
      </c>
      <c r="J4652">
        <f t="shared" ca="1" si="1029"/>
        <v>20</v>
      </c>
      <c r="K4652">
        <f t="shared" si="1030"/>
        <v>2045</v>
      </c>
      <c r="L4652">
        <f t="shared" si="1022"/>
        <v>2050</v>
      </c>
      <c r="M4652" t="str">
        <f t="shared" si="1031"/>
        <v>2045_2050</v>
      </c>
      <c r="N4652">
        <f t="shared" si="1032"/>
        <v>2015</v>
      </c>
      <c r="O4652">
        <f t="shared" si="1033"/>
        <v>2020</v>
      </c>
      <c r="P4652" t="str">
        <f t="shared" si="1034"/>
        <v>2015_2020</v>
      </c>
      <c r="Q4652">
        <f t="shared" si="1023"/>
        <v>0</v>
      </c>
      <c r="R4652">
        <f t="shared" si="1024"/>
        <v>1</v>
      </c>
      <c r="S4652">
        <f t="shared" ca="1" si="1025"/>
        <v>0</v>
      </c>
      <c r="U4652" t="str">
        <f t="shared" ca="1" si="1026"/>
        <v xml:space="preserve"> </v>
      </c>
      <c r="V4652" t="str">
        <f t="shared" ca="1" si="1027"/>
        <v>let cannot_decomm [$2045_2050$ , $2015_2020$ , $CO2_STORAGE$] := 1;</v>
      </c>
    </row>
    <row r="4653" spans="8:22" outlineLevel="1" x14ac:dyDescent="0.25">
      <c r="H4653">
        <f t="shared" si="1028"/>
        <v>98</v>
      </c>
      <c r="I4653" t="str">
        <f t="shared" ca="1" si="1021"/>
        <v>CO2_STORAGE</v>
      </c>
      <c r="J4653">
        <f t="shared" ca="1" si="1029"/>
        <v>20</v>
      </c>
      <c r="K4653">
        <f t="shared" si="1030"/>
        <v>2045</v>
      </c>
      <c r="L4653">
        <f t="shared" si="1022"/>
        <v>2050</v>
      </c>
      <c r="M4653" t="str">
        <f t="shared" si="1031"/>
        <v>2045_2050</v>
      </c>
      <c r="N4653">
        <f t="shared" si="1032"/>
        <v>2020</v>
      </c>
      <c r="O4653">
        <f t="shared" si="1033"/>
        <v>2025</v>
      </c>
      <c r="P4653" t="str">
        <f t="shared" si="1034"/>
        <v>2020_2025</v>
      </c>
      <c r="Q4653">
        <f t="shared" si="1023"/>
        <v>0</v>
      </c>
      <c r="R4653">
        <f t="shared" si="1024"/>
        <v>1</v>
      </c>
      <c r="S4653">
        <f t="shared" ca="1" si="1025"/>
        <v>0</v>
      </c>
      <c r="U4653" t="str">
        <f t="shared" ca="1" si="1026"/>
        <v xml:space="preserve"> </v>
      </c>
      <c r="V4653" t="str">
        <f t="shared" ca="1" si="1027"/>
        <v>let cannot_decomm [$2045_2050$ , $2020_2025$ , $CO2_STORAGE$] := 1;</v>
      </c>
    </row>
    <row r="4654" spans="8:22" outlineLevel="1" x14ac:dyDescent="0.25">
      <c r="H4654">
        <f t="shared" si="1028"/>
        <v>98</v>
      </c>
      <c r="I4654" t="str">
        <f t="shared" ca="1" si="1021"/>
        <v>CO2_STORAGE</v>
      </c>
      <c r="J4654">
        <f t="shared" ca="1" si="1029"/>
        <v>20</v>
      </c>
      <c r="K4654">
        <f t="shared" si="1030"/>
        <v>2045</v>
      </c>
      <c r="L4654">
        <f t="shared" si="1022"/>
        <v>2050</v>
      </c>
      <c r="M4654" t="str">
        <f t="shared" si="1031"/>
        <v>2045_2050</v>
      </c>
      <c r="N4654">
        <f t="shared" si="1032"/>
        <v>2025</v>
      </c>
      <c r="O4654">
        <f t="shared" si="1033"/>
        <v>2030</v>
      </c>
      <c r="P4654" t="str">
        <f t="shared" si="1034"/>
        <v>2025_2030</v>
      </c>
      <c r="Q4654">
        <f t="shared" si="1023"/>
        <v>0</v>
      </c>
      <c r="R4654">
        <f t="shared" si="1024"/>
        <v>1</v>
      </c>
      <c r="S4654">
        <f t="shared" ca="1" si="1025"/>
        <v>0</v>
      </c>
      <c r="U4654" t="str">
        <f t="shared" ca="1" si="1026"/>
        <v xml:space="preserve"> </v>
      </c>
      <c r="V4654" t="str">
        <f t="shared" ca="1" si="1027"/>
        <v>let cannot_decomm [$2045_2050$ , $2025_2030$ , $CO2_STORAGE$] := 1;</v>
      </c>
    </row>
    <row r="4655" spans="8:22" outlineLevel="1" x14ac:dyDescent="0.25">
      <c r="H4655">
        <f t="shared" si="1028"/>
        <v>98</v>
      </c>
      <c r="I4655" t="str">
        <f t="shared" ca="1" si="1021"/>
        <v>CO2_STORAGE</v>
      </c>
      <c r="J4655">
        <f t="shared" ca="1" si="1029"/>
        <v>20</v>
      </c>
      <c r="K4655">
        <f t="shared" si="1030"/>
        <v>2045</v>
      </c>
      <c r="L4655">
        <f t="shared" si="1022"/>
        <v>2050</v>
      </c>
      <c r="M4655" t="str">
        <f t="shared" si="1031"/>
        <v>2045_2050</v>
      </c>
      <c r="N4655">
        <f t="shared" si="1032"/>
        <v>2030</v>
      </c>
      <c r="O4655">
        <f t="shared" si="1033"/>
        <v>2035</v>
      </c>
      <c r="P4655" t="str">
        <f t="shared" si="1034"/>
        <v>2030_2035</v>
      </c>
      <c r="Q4655">
        <f t="shared" si="1023"/>
        <v>0</v>
      </c>
      <c r="R4655">
        <f t="shared" si="1024"/>
        <v>1</v>
      </c>
      <c r="S4655">
        <f t="shared" ca="1" si="1025"/>
        <v>1</v>
      </c>
      <c r="U4655" t="str">
        <f t="shared" ca="1" si="1026"/>
        <v>#</v>
      </c>
      <c r="V4655" t="str">
        <f t="shared" ca="1" si="1027"/>
        <v>let cannot_decomm [$2045_2050$ , $2030_2035$ , $CO2_STORAGE$] := 1;</v>
      </c>
    </row>
    <row r="4656" spans="8:22" outlineLevel="1" x14ac:dyDescent="0.25">
      <c r="H4656">
        <f t="shared" si="1028"/>
        <v>98</v>
      </c>
      <c r="I4656" t="str">
        <f t="shared" ca="1" si="1021"/>
        <v>CO2_STORAGE</v>
      </c>
      <c r="J4656">
        <f t="shared" ca="1" si="1029"/>
        <v>20</v>
      </c>
      <c r="K4656">
        <f t="shared" si="1030"/>
        <v>2045</v>
      </c>
      <c r="L4656">
        <f t="shared" si="1022"/>
        <v>2050</v>
      </c>
      <c r="M4656" t="str">
        <f t="shared" si="1031"/>
        <v>2045_2050</v>
      </c>
      <c r="N4656">
        <f t="shared" si="1032"/>
        <v>2035</v>
      </c>
      <c r="O4656">
        <f t="shared" si="1033"/>
        <v>2040</v>
      </c>
      <c r="P4656" t="str">
        <f t="shared" si="1034"/>
        <v>2035_2040</v>
      </c>
      <c r="Q4656">
        <f t="shared" si="1023"/>
        <v>0</v>
      </c>
      <c r="R4656">
        <f t="shared" si="1024"/>
        <v>1</v>
      </c>
      <c r="S4656">
        <f t="shared" ca="1" si="1025"/>
        <v>1</v>
      </c>
      <c r="U4656" t="str">
        <f t="shared" ca="1" si="1026"/>
        <v>#</v>
      </c>
      <c r="V4656" t="str">
        <f t="shared" ca="1" si="1027"/>
        <v>let cannot_decomm [$2045_2050$ , $2035_2040$ , $CO2_STORAGE$] := 1;</v>
      </c>
    </row>
    <row r="4657" spans="8:22" outlineLevel="1" x14ac:dyDescent="0.25">
      <c r="H4657">
        <f t="shared" si="1028"/>
        <v>98</v>
      </c>
      <c r="I4657" t="str">
        <f t="shared" ca="1" si="1021"/>
        <v>CO2_STORAGE</v>
      </c>
      <c r="J4657">
        <f t="shared" ca="1" si="1029"/>
        <v>20</v>
      </c>
      <c r="K4657">
        <f t="shared" si="1030"/>
        <v>2045</v>
      </c>
      <c r="L4657">
        <f t="shared" si="1022"/>
        <v>2050</v>
      </c>
      <c r="M4657" t="str">
        <f t="shared" si="1031"/>
        <v>2045_2050</v>
      </c>
      <c r="N4657">
        <f t="shared" si="1032"/>
        <v>2040</v>
      </c>
      <c r="O4657">
        <f t="shared" si="1033"/>
        <v>2045</v>
      </c>
      <c r="P4657" t="str">
        <f t="shared" si="1034"/>
        <v>2040_2045</v>
      </c>
      <c r="Q4657">
        <f t="shared" si="1023"/>
        <v>0</v>
      </c>
      <c r="R4657">
        <f t="shared" si="1024"/>
        <v>1</v>
      </c>
      <c r="S4657">
        <f t="shared" ca="1" si="1025"/>
        <v>1</v>
      </c>
      <c r="U4657" t="str">
        <f t="shared" ca="1" si="1026"/>
        <v>#</v>
      </c>
      <c r="V4657" t="str">
        <f t="shared" ca="1" si="1027"/>
        <v>let cannot_decomm [$2045_2050$ , $2040_2045$ , $CO2_STORAGE$] := 1;</v>
      </c>
    </row>
    <row r="4658" spans="8:22" outlineLevel="1" x14ac:dyDescent="0.25">
      <c r="H4658">
        <f t="shared" si="1028"/>
        <v>98</v>
      </c>
      <c r="I4658" t="str">
        <f t="shared" ca="1" si="1021"/>
        <v>CO2_STORAGE</v>
      </c>
      <c r="J4658">
        <f t="shared" ca="1" si="1029"/>
        <v>20</v>
      </c>
      <c r="K4658">
        <f t="shared" si="1030"/>
        <v>2045</v>
      </c>
      <c r="L4658">
        <f t="shared" si="1022"/>
        <v>2050</v>
      </c>
      <c r="M4658" t="str">
        <f t="shared" si="1031"/>
        <v>2045_2050</v>
      </c>
      <c r="N4658">
        <f t="shared" si="1032"/>
        <v>2045</v>
      </c>
      <c r="O4658">
        <f t="shared" si="1033"/>
        <v>2050</v>
      </c>
      <c r="P4658" t="str">
        <f t="shared" si="1034"/>
        <v>2045_2050</v>
      </c>
      <c r="Q4658">
        <f t="shared" si="1023"/>
        <v>0</v>
      </c>
      <c r="R4658">
        <f t="shared" si="1024"/>
        <v>0</v>
      </c>
      <c r="S4658">
        <f t="shared" ca="1" si="1025"/>
        <v>1</v>
      </c>
      <c r="U4658" t="str">
        <f t="shared" ca="1" si="1026"/>
        <v xml:space="preserve"> </v>
      </c>
      <c r="V4658" t="str">
        <f t="shared" ca="1" si="1027"/>
        <v>let cannot_decomm [$2045_2050$ , $2045_2050$ , $CO2_STORAGE$] := 1;</v>
      </c>
    </row>
    <row r="4659" spans="8:22" outlineLevel="1" x14ac:dyDescent="0.25">
      <c r="H4659">
        <f t="shared" si="1028"/>
        <v>99</v>
      </c>
      <c r="I4659" t="str">
        <f t="shared" ca="1" si="1021"/>
        <v>SLF_STO</v>
      </c>
      <c r="J4659">
        <f t="shared" ca="1" si="1029"/>
        <v>20</v>
      </c>
      <c r="K4659">
        <f t="shared" si="1030"/>
        <v>2015</v>
      </c>
      <c r="L4659">
        <f t="shared" si="1022"/>
        <v>2020</v>
      </c>
      <c r="M4659" t="str">
        <f t="shared" si="1031"/>
        <v>2015_2020</v>
      </c>
      <c r="N4659">
        <f t="shared" si="1032"/>
        <v>2015</v>
      </c>
      <c r="O4659">
        <f t="shared" si="1033"/>
        <v>2020</v>
      </c>
      <c r="P4659" t="str">
        <f t="shared" si="1034"/>
        <v>2015_2020</v>
      </c>
      <c r="Q4659">
        <f t="shared" si="1023"/>
        <v>1</v>
      </c>
      <c r="R4659">
        <f t="shared" si="1024"/>
        <v>0</v>
      </c>
      <c r="S4659">
        <f t="shared" ca="1" si="1025"/>
        <v>1</v>
      </c>
      <c r="U4659" t="str">
        <f t="shared" si="1026"/>
        <v>#</v>
      </c>
      <c r="V4659" t="str">
        <f t="shared" ca="1" si="1027"/>
        <v>let cannot_decomm [$2015_2020$ , $2015_2020$ , $SLF_STO$] := 1;</v>
      </c>
    </row>
    <row r="4660" spans="8:22" outlineLevel="1" x14ac:dyDescent="0.25">
      <c r="H4660">
        <f t="shared" si="1028"/>
        <v>99</v>
      </c>
      <c r="I4660" t="str">
        <f t="shared" ca="1" si="1021"/>
        <v>SLF_STO</v>
      </c>
      <c r="J4660">
        <f t="shared" ca="1" si="1029"/>
        <v>20</v>
      </c>
      <c r="K4660">
        <f t="shared" si="1030"/>
        <v>2015</v>
      </c>
      <c r="L4660">
        <f t="shared" si="1022"/>
        <v>2020</v>
      </c>
      <c r="M4660" t="str">
        <f t="shared" si="1031"/>
        <v>2015_2020</v>
      </c>
      <c r="N4660">
        <f t="shared" si="1032"/>
        <v>2020</v>
      </c>
      <c r="O4660">
        <f t="shared" si="1033"/>
        <v>2025</v>
      </c>
      <c r="P4660" t="str">
        <f t="shared" si="1034"/>
        <v>2020_2025</v>
      </c>
      <c r="Q4660">
        <f t="shared" si="1023"/>
        <v>0</v>
      </c>
      <c r="R4660">
        <f t="shared" si="1024"/>
        <v>0</v>
      </c>
      <c r="S4660">
        <f t="shared" ca="1" si="1025"/>
        <v>1</v>
      </c>
      <c r="U4660" t="str">
        <f t="shared" ca="1" si="1026"/>
        <v xml:space="preserve"> </v>
      </c>
      <c r="V4660" t="str">
        <f t="shared" ca="1" si="1027"/>
        <v>let cannot_decomm [$2015_2020$ , $2020_2025$ , $SLF_STO$] := 1;</v>
      </c>
    </row>
    <row r="4661" spans="8:22" outlineLevel="1" x14ac:dyDescent="0.25">
      <c r="H4661">
        <f t="shared" si="1028"/>
        <v>99</v>
      </c>
      <c r="I4661" t="str">
        <f t="shared" ca="1" si="1021"/>
        <v>SLF_STO</v>
      </c>
      <c r="J4661">
        <f t="shared" ca="1" si="1029"/>
        <v>20</v>
      </c>
      <c r="K4661">
        <f t="shared" si="1030"/>
        <v>2015</v>
      </c>
      <c r="L4661">
        <f t="shared" si="1022"/>
        <v>2020</v>
      </c>
      <c r="M4661" t="str">
        <f t="shared" si="1031"/>
        <v>2015_2020</v>
      </c>
      <c r="N4661">
        <f t="shared" si="1032"/>
        <v>2025</v>
      </c>
      <c r="O4661">
        <f t="shared" si="1033"/>
        <v>2030</v>
      </c>
      <c r="P4661" t="str">
        <f t="shared" si="1034"/>
        <v>2025_2030</v>
      </c>
      <c r="Q4661">
        <f t="shared" si="1023"/>
        <v>0</v>
      </c>
      <c r="R4661">
        <f t="shared" si="1024"/>
        <v>0</v>
      </c>
      <c r="S4661">
        <f t="shared" ca="1" si="1025"/>
        <v>1</v>
      </c>
      <c r="U4661" t="str">
        <f t="shared" ca="1" si="1026"/>
        <v xml:space="preserve"> </v>
      </c>
      <c r="V4661" t="str">
        <f t="shared" ca="1" si="1027"/>
        <v>let cannot_decomm [$2015_2020$ , $2025_2030$ , $SLF_STO$] := 1;</v>
      </c>
    </row>
    <row r="4662" spans="8:22" outlineLevel="1" x14ac:dyDescent="0.25">
      <c r="H4662">
        <f t="shared" si="1028"/>
        <v>99</v>
      </c>
      <c r="I4662" t="str">
        <f t="shared" ca="1" si="1021"/>
        <v>SLF_STO</v>
      </c>
      <c r="J4662">
        <f t="shared" ca="1" si="1029"/>
        <v>20</v>
      </c>
      <c r="K4662">
        <f t="shared" si="1030"/>
        <v>2015</v>
      </c>
      <c r="L4662">
        <f t="shared" si="1022"/>
        <v>2020</v>
      </c>
      <c r="M4662" t="str">
        <f t="shared" si="1031"/>
        <v>2015_2020</v>
      </c>
      <c r="N4662">
        <f t="shared" si="1032"/>
        <v>2030</v>
      </c>
      <c r="O4662">
        <f t="shared" si="1033"/>
        <v>2035</v>
      </c>
      <c r="P4662" t="str">
        <f t="shared" si="1034"/>
        <v>2030_2035</v>
      </c>
      <c r="Q4662">
        <f t="shared" si="1023"/>
        <v>0</v>
      </c>
      <c r="R4662">
        <f t="shared" si="1024"/>
        <v>0</v>
      </c>
      <c r="S4662">
        <f t="shared" ca="1" si="1025"/>
        <v>1</v>
      </c>
      <c r="U4662" t="str">
        <f t="shared" ca="1" si="1026"/>
        <v xml:space="preserve"> </v>
      </c>
      <c r="V4662" t="str">
        <f t="shared" ca="1" si="1027"/>
        <v>let cannot_decomm [$2015_2020$ , $2030_2035$ , $SLF_STO$] := 1;</v>
      </c>
    </row>
    <row r="4663" spans="8:22" outlineLevel="1" x14ac:dyDescent="0.25">
      <c r="H4663">
        <f t="shared" si="1028"/>
        <v>99</v>
      </c>
      <c r="I4663" t="str">
        <f t="shared" ca="1" si="1021"/>
        <v>SLF_STO</v>
      </c>
      <c r="J4663">
        <f t="shared" ca="1" si="1029"/>
        <v>20</v>
      </c>
      <c r="K4663">
        <f t="shared" si="1030"/>
        <v>2015</v>
      </c>
      <c r="L4663">
        <f t="shared" si="1022"/>
        <v>2020</v>
      </c>
      <c r="M4663" t="str">
        <f t="shared" si="1031"/>
        <v>2015_2020</v>
      </c>
      <c r="N4663">
        <f t="shared" si="1032"/>
        <v>2035</v>
      </c>
      <c r="O4663">
        <f t="shared" si="1033"/>
        <v>2040</v>
      </c>
      <c r="P4663" t="str">
        <f t="shared" si="1034"/>
        <v>2035_2040</v>
      </c>
      <c r="Q4663">
        <f t="shared" si="1023"/>
        <v>0</v>
      </c>
      <c r="R4663">
        <f t="shared" si="1024"/>
        <v>0</v>
      </c>
      <c r="S4663">
        <f t="shared" ca="1" si="1025"/>
        <v>1</v>
      </c>
      <c r="U4663" t="str">
        <f t="shared" ca="1" si="1026"/>
        <v xml:space="preserve"> </v>
      </c>
      <c r="V4663" t="str">
        <f t="shared" ca="1" si="1027"/>
        <v>let cannot_decomm [$2015_2020$ , $2035_2040$ , $SLF_STO$] := 1;</v>
      </c>
    </row>
    <row r="4664" spans="8:22" outlineLevel="1" x14ac:dyDescent="0.25">
      <c r="H4664">
        <f t="shared" si="1028"/>
        <v>99</v>
      </c>
      <c r="I4664" t="str">
        <f t="shared" ca="1" si="1021"/>
        <v>SLF_STO</v>
      </c>
      <c r="J4664">
        <f t="shared" ca="1" si="1029"/>
        <v>20</v>
      </c>
      <c r="K4664">
        <f t="shared" si="1030"/>
        <v>2015</v>
      </c>
      <c r="L4664">
        <f t="shared" si="1022"/>
        <v>2020</v>
      </c>
      <c r="M4664" t="str">
        <f t="shared" si="1031"/>
        <v>2015_2020</v>
      </c>
      <c r="N4664">
        <f t="shared" si="1032"/>
        <v>2040</v>
      </c>
      <c r="O4664">
        <f t="shared" si="1033"/>
        <v>2045</v>
      </c>
      <c r="P4664" t="str">
        <f t="shared" si="1034"/>
        <v>2040_2045</v>
      </c>
      <c r="Q4664">
        <f t="shared" si="1023"/>
        <v>0</v>
      </c>
      <c r="R4664">
        <f t="shared" si="1024"/>
        <v>0</v>
      </c>
      <c r="S4664">
        <f t="shared" ca="1" si="1025"/>
        <v>1</v>
      </c>
      <c r="U4664" t="str">
        <f t="shared" ca="1" si="1026"/>
        <v xml:space="preserve"> </v>
      </c>
      <c r="V4664" t="str">
        <f t="shared" ca="1" si="1027"/>
        <v>let cannot_decomm [$2015_2020$ , $2040_2045$ , $SLF_STO$] := 1;</v>
      </c>
    </row>
    <row r="4665" spans="8:22" outlineLevel="1" x14ac:dyDescent="0.25">
      <c r="H4665">
        <f t="shared" si="1028"/>
        <v>99</v>
      </c>
      <c r="I4665" t="str">
        <f t="shared" ca="1" si="1021"/>
        <v>SLF_STO</v>
      </c>
      <c r="J4665">
        <f t="shared" ca="1" si="1029"/>
        <v>20</v>
      </c>
      <c r="K4665">
        <f t="shared" si="1030"/>
        <v>2015</v>
      </c>
      <c r="L4665">
        <f t="shared" si="1022"/>
        <v>2020</v>
      </c>
      <c r="M4665" t="str">
        <f t="shared" si="1031"/>
        <v>2015_2020</v>
      </c>
      <c r="N4665">
        <f t="shared" si="1032"/>
        <v>2045</v>
      </c>
      <c r="O4665">
        <f t="shared" si="1033"/>
        <v>2050</v>
      </c>
      <c r="P4665" t="str">
        <f t="shared" si="1034"/>
        <v>2045_2050</v>
      </c>
      <c r="Q4665">
        <f t="shared" si="1023"/>
        <v>0</v>
      </c>
      <c r="R4665">
        <f t="shared" si="1024"/>
        <v>0</v>
      </c>
      <c r="S4665">
        <f t="shared" ca="1" si="1025"/>
        <v>1</v>
      </c>
      <c r="U4665" t="str">
        <f t="shared" ca="1" si="1026"/>
        <v xml:space="preserve"> </v>
      </c>
      <c r="V4665" t="str">
        <f t="shared" ca="1" si="1027"/>
        <v>let cannot_decomm [$2015_2020$ , $2045_2050$ , $SLF_STO$] := 1;</v>
      </c>
    </row>
    <row r="4666" spans="8:22" outlineLevel="1" x14ac:dyDescent="0.25">
      <c r="H4666">
        <f t="shared" si="1028"/>
        <v>99</v>
      </c>
      <c r="I4666" t="str">
        <f t="shared" ca="1" si="1021"/>
        <v>SLF_STO</v>
      </c>
      <c r="J4666">
        <f t="shared" ca="1" si="1029"/>
        <v>20</v>
      </c>
      <c r="K4666">
        <f t="shared" si="1030"/>
        <v>2020</v>
      </c>
      <c r="L4666">
        <f t="shared" si="1022"/>
        <v>2025</v>
      </c>
      <c r="M4666" t="str">
        <f t="shared" si="1031"/>
        <v>2020_2025</v>
      </c>
      <c r="N4666">
        <f t="shared" si="1032"/>
        <v>2015</v>
      </c>
      <c r="O4666">
        <f t="shared" si="1033"/>
        <v>2020</v>
      </c>
      <c r="P4666" t="str">
        <f t="shared" si="1034"/>
        <v>2015_2020</v>
      </c>
      <c r="Q4666">
        <f t="shared" si="1023"/>
        <v>0</v>
      </c>
      <c r="R4666">
        <f t="shared" si="1024"/>
        <v>1</v>
      </c>
      <c r="S4666">
        <f t="shared" ca="1" si="1025"/>
        <v>1</v>
      </c>
      <c r="U4666" t="str">
        <f t="shared" ca="1" si="1026"/>
        <v>#</v>
      </c>
      <c r="V4666" t="str">
        <f t="shared" ca="1" si="1027"/>
        <v>let cannot_decomm [$2020_2025$ , $2015_2020$ , $SLF_STO$] := 1;</v>
      </c>
    </row>
    <row r="4667" spans="8:22" outlineLevel="1" x14ac:dyDescent="0.25">
      <c r="H4667">
        <f t="shared" si="1028"/>
        <v>99</v>
      </c>
      <c r="I4667" t="str">
        <f t="shared" ca="1" si="1021"/>
        <v>SLF_STO</v>
      </c>
      <c r="J4667">
        <f t="shared" ca="1" si="1029"/>
        <v>20</v>
      </c>
      <c r="K4667">
        <f t="shared" si="1030"/>
        <v>2020</v>
      </c>
      <c r="L4667">
        <f t="shared" si="1022"/>
        <v>2025</v>
      </c>
      <c r="M4667" t="str">
        <f t="shared" si="1031"/>
        <v>2020_2025</v>
      </c>
      <c r="N4667">
        <f t="shared" si="1032"/>
        <v>2020</v>
      </c>
      <c r="O4667">
        <f t="shared" si="1033"/>
        <v>2025</v>
      </c>
      <c r="P4667" t="str">
        <f t="shared" si="1034"/>
        <v>2020_2025</v>
      </c>
      <c r="Q4667">
        <f t="shared" si="1023"/>
        <v>0</v>
      </c>
      <c r="R4667">
        <f t="shared" si="1024"/>
        <v>0</v>
      </c>
      <c r="S4667">
        <f t="shared" ca="1" si="1025"/>
        <v>1</v>
      </c>
      <c r="U4667" t="str">
        <f t="shared" ca="1" si="1026"/>
        <v xml:space="preserve"> </v>
      </c>
      <c r="V4667" t="str">
        <f t="shared" ca="1" si="1027"/>
        <v>let cannot_decomm [$2020_2025$ , $2020_2025$ , $SLF_STO$] := 1;</v>
      </c>
    </row>
    <row r="4668" spans="8:22" outlineLevel="1" x14ac:dyDescent="0.25">
      <c r="H4668">
        <f t="shared" si="1028"/>
        <v>99</v>
      </c>
      <c r="I4668" t="str">
        <f t="shared" ca="1" si="1021"/>
        <v>SLF_STO</v>
      </c>
      <c r="J4668">
        <f t="shared" ca="1" si="1029"/>
        <v>20</v>
      </c>
      <c r="K4668">
        <f t="shared" si="1030"/>
        <v>2020</v>
      </c>
      <c r="L4668">
        <f t="shared" si="1022"/>
        <v>2025</v>
      </c>
      <c r="M4668" t="str">
        <f t="shared" si="1031"/>
        <v>2020_2025</v>
      </c>
      <c r="N4668">
        <f t="shared" si="1032"/>
        <v>2025</v>
      </c>
      <c r="O4668">
        <f t="shared" si="1033"/>
        <v>2030</v>
      </c>
      <c r="P4668" t="str">
        <f t="shared" si="1034"/>
        <v>2025_2030</v>
      </c>
      <c r="Q4668">
        <f t="shared" si="1023"/>
        <v>0</v>
      </c>
      <c r="R4668">
        <f t="shared" si="1024"/>
        <v>0</v>
      </c>
      <c r="S4668">
        <f t="shared" ca="1" si="1025"/>
        <v>1</v>
      </c>
      <c r="U4668" t="str">
        <f t="shared" ca="1" si="1026"/>
        <v xml:space="preserve"> </v>
      </c>
      <c r="V4668" t="str">
        <f t="shared" ca="1" si="1027"/>
        <v>let cannot_decomm [$2020_2025$ , $2025_2030$ , $SLF_STO$] := 1;</v>
      </c>
    </row>
    <row r="4669" spans="8:22" outlineLevel="1" x14ac:dyDescent="0.25">
      <c r="H4669">
        <f t="shared" si="1028"/>
        <v>99</v>
      </c>
      <c r="I4669" t="str">
        <f t="shared" ca="1" si="1021"/>
        <v>SLF_STO</v>
      </c>
      <c r="J4669">
        <f t="shared" ca="1" si="1029"/>
        <v>20</v>
      </c>
      <c r="K4669">
        <f t="shared" si="1030"/>
        <v>2020</v>
      </c>
      <c r="L4669">
        <f t="shared" si="1022"/>
        <v>2025</v>
      </c>
      <c r="M4669" t="str">
        <f t="shared" si="1031"/>
        <v>2020_2025</v>
      </c>
      <c r="N4669">
        <f t="shared" si="1032"/>
        <v>2030</v>
      </c>
      <c r="O4669">
        <f t="shared" si="1033"/>
        <v>2035</v>
      </c>
      <c r="P4669" t="str">
        <f t="shared" si="1034"/>
        <v>2030_2035</v>
      </c>
      <c r="Q4669">
        <f t="shared" si="1023"/>
        <v>0</v>
      </c>
      <c r="R4669">
        <f t="shared" si="1024"/>
        <v>0</v>
      </c>
      <c r="S4669">
        <f t="shared" ca="1" si="1025"/>
        <v>1</v>
      </c>
      <c r="U4669" t="str">
        <f t="shared" ca="1" si="1026"/>
        <v xml:space="preserve"> </v>
      </c>
      <c r="V4669" t="str">
        <f t="shared" ca="1" si="1027"/>
        <v>let cannot_decomm [$2020_2025$ , $2030_2035$ , $SLF_STO$] := 1;</v>
      </c>
    </row>
    <row r="4670" spans="8:22" outlineLevel="1" x14ac:dyDescent="0.25">
      <c r="H4670">
        <f t="shared" si="1028"/>
        <v>99</v>
      </c>
      <c r="I4670" t="str">
        <f t="shared" ca="1" si="1021"/>
        <v>SLF_STO</v>
      </c>
      <c r="J4670">
        <f t="shared" ca="1" si="1029"/>
        <v>20</v>
      </c>
      <c r="K4670">
        <f t="shared" si="1030"/>
        <v>2020</v>
      </c>
      <c r="L4670">
        <f t="shared" si="1022"/>
        <v>2025</v>
      </c>
      <c r="M4670" t="str">
        <f t="shared" si="1031"/>
        <v>2020_2025</v>
      </c>
      <c r="N4670">
        <f t="shared" si="1032"/>
        <v>2035</v>
      </c>
      <c r="O4670">
        <f t="shared" si="1033"/>
        <v>2040</v>
      </c>
      <c r="P4670" t="str">
        <f t="shared" si="1034"/>
        <v>2035_2040</v>
      </c>
      <c r="Q4670">
        <f t="shared" si="1023"/>
        <v>0</v>
      </c>
      <c r="R4670">
        <f t="shared" si="1024"/>
        <v>0</v>
      </c>
      <c r="S4670">
        <f t="shared" ca="1" si="1025"/>
        <v>1</v>
      </c>
      <c r="U4670" t="str">
        <f t="shared" ca="1" si="1026"/>
        <v xml:space="preserve"> </v>
      </c>
      <c r="V4670" t="str">
        <f t="shared" ca="1" si="1027"/>
        <v>let cannot_decomm [$2020_2025$ , $2035_2040$ , $SLF_STO$] := 1;</v>
      </c>
    </row>
    <row r="4671" spans="8:22" outlineLevel="1" x14ac:dyDescent="0.25">
      <c r="H4671">
        <f t="shared" si="1028"/>
        <v>99</v>
      </c>
      <c r="I4671" t="str">
        <f t="shared" ca="1" si="1021"/>
        <v>SLF_STO</v>
      </c>
      <c r="J4671">
        <f t="shared" ca="1" si="1029"/>
        <v>20</v>
      </c>
      <c r="K4671">
        <f t="shared" si="1030"/>
        <v>2020</v>
      </c>
      <c r="L4671">
        <f t="shared" si="1022"/>
        <v>2025</v>
      </c>
      <c r="M4671" t="str">
        <f t="shared" si="1031"/>
        <v>2020_2025</v>
      </c>
      <c r="N4671">
        <f t="shared" si="1032"/>
        <v>2040</v>
      </c>
      <c r="O4671">
        <f t="shared" si="1033"/>
        <v>2045</v>
      </c>
      <c r="P4671" t="str">
        <f t="shared" si="1034"/>
        <v>2040_2045</v>
      </c>
      <c r="Q4671">
        <f t="shared" si="1023"/>
        <v>0</v>
      </c>
      <c r="R4671">
        <f t="shared" si="1024"/>
        <v>0</v>
      </c>
      <c r="S4671">
        <f t="shared" ca="1" si="1025"/>
        <v>1</v>
      </c>
      <c r="U4671" t="str">
        <f t="shared" ca="1" si="1026"/>
        <v xml:space="preserve"> </v>
      </c>
      <c r="V4671" t="str">
        <f t="shared" ca="1" si="1027"/>
        <v>let cannot_decomm [$2020_2025$ , $2040_2045$ , $SLF_STO$] := 1;</v>
      </c>
    </row>
    <row r="4672" spans="8:22" outlineLevel="1" x14ac:dyDescent="0.25">
      <c r="H4672">
        <f t="shared" si="1028"/>
        <v>99</v>
      </c>
      <c r="I4672" t="str">
        <f t="shared" ca="1" si="1021"/>
        <v>SLF_STO</v>
      </c>
      <c r="J4672">
        <f t="shared" ca="1" si="1029"/>
        <v>20</v>
      </c>
      <c r="K4672">
        <f t="shared" si="1030"/>
        <v>2020</v>
      </c>
      <c r="L4672">
        <f t="shared" si="1022"/>
        <v>2025</v>
      </c>
      <c r="M4672" t="str">
        <f t="shared" si="1031"/>
        <v>2020_2025</v>
      </c>
      <c r="N4672">
        <f t="shared" si="1032"/>
        <v>2045</v>
      </c>
      <c r="O4672">
        <f t="shared" si="1033"/>
        <v>2050</v>
      </c>
      <c r="P4672" t="str">
        <f t="shared" si="1034"/>
        <v>2045_2050</v>
      </c>
      <c r="Q4672">
        <f t="shared" si="1023"/>
        <v>0</v>
      </c>
      <c r="R4672">
        <f t="shared" si="1024"/>
        <v>0</v>
      </c>
      <c r="S4672">
        <f t="shared" ca="1" si="1025"/>
        <v>1</v>
      </c>
      <c r="U4672" t="str">
        <f t="shared" ca="1" si="1026"/>
        <v xml:space="preserve"> </v>
      </c>
      <c r="V4672" t="str">
        <f t="shared" ca="1" si="1027"/>
        <v>let cannot_decomm [$2020_2025$ , $2045_2050$ , $SLF_STO$] := 1;</v>
      </c>
    </row>
    <row r="4673" spans="8:22" outlineLevel="1" x14ac:dyDescent="0.25">
      <c r="H4673">
        <f t="shared" si="1028"/>
        <v>99</v>
      </c>
      <c r="I4673" t="str">
        <f t="shared" ca="1" si="1021"/>
        <v>SLF_STO</v>
      </c>
      <c r="J4673">
        <f t="shared" ca="1" si="1029"/>
        <v>20</v>
      </c>
      <c r="K4673">
        <f t="shared" si="1030"/>
        <v>2025</v>
      </c>
      <c r="L4673">
        <f t="shared" si="1022"/>
        <v>2030</v>
      </c>
      <c r="M4673" t="str">
        <f t="shared" si="1031"/>
        <v>2025_2030</v>
      </c>
      <c r="N4673">
        <f t="shared" si="1032"/>
        <v>2015</v>
      </c>
      <c r="O4673">
        <f t="shared" si="1033"/>
        <v>2020</v>
      </c>
      <c r="P4673" t="str">
        <f t="shared" si="1034"/>
        <v>2015_2020</v>
      </c>
      <c r="Q4673">
        <f t="shared" si="1023"/>
        <v>0</v>
      </c>
      <c r="R4673">
        <f t="shared" si="1024"/>
        <v>1</v>
      </c>
      <c r="S4673">
        <f t="shared" ca="1" si="1025"/>
        <v>1</v>
      </c>
      <c r="U4673" t="str">
        <f t="shared" ca="1" si="1026"/>
        <v>#</v>
      </c>
      <c r="V4673" t="str">
        <f t="shared" ca="1" si="1027"/>
        <v>let cannot_decomm [$2025_2030$ , $2015_2020$ , $SLF_STO$] := 1;</v>
      </c>
    </row>
    <row r="4674" spans="8:22" outlineLevel="1" x14ac:dyDescent="0.25">
      <c r="H4674">
        <f t="shared" si="1028"/>
        <v>99</v>
      </c>
      <c r="I4674" t="str">
        <f t="shared" ca="1" si="1021"/>
        <v>SLF_STO</v>
      </c>
      <c r="J4674">
        <f t="shared" ca="1" si="1029"/>
        <v>20</v>
      </c>
      <c r="K4674">
        <f t="shared" si="1030"/>
        <v>2025</v>
      </c>
      <c r="L4674">
        <f t="shared" si="1022"/>
        <v>2030</v>
      </c>
      <c r="M4674" t="str">
        <f t="shared" si="1031"/>
        <v>2025_2030</v>
      </c>
      <c r="N4674">
        <f t="shared" si="1032"/>
        <v>2020</v>
      </c>
      <c r="O4674">
        <f t="shared" si="1033"/>
        <v>2025</v>
      </c>
      <c r="P4674" t="str">
        <f t="shared" si="1034"/>
        <v>2020_2025</v>
      </c>
      <c r="Q4674">
        <f t="shared" si="1023"/>
        <v>0</v>
      </c>
      <c r="R4674">
        <f t="shared" si="1024"/>
        <v>1</v>
      </c>
      <c r="S4674">
        <f t="shared" ca="1" si="1025"/>
        <v>1</v>
      </c>
      <c r="U4674" t="str">
        <f t="shared" ca="1" si="1026"/>
        <v>#</v>
      </c>
      <c r="V4674" t="str">
        <f t="shared" ca="1" si="1027"/>
        <v>let cannot_decomm [$2025_2030$ , $2020_2025$ , $SLF_STO$] := 1;</v>
      </c>
    </row>
    <row r="4675" spans="8:22" outlineLevel="1" x14ac:dyDescent="0.25">
      <c r="H4675">
        <f t="shared" si="1028"/>
        <v>99</v>
      </c>
      <c r="I4675" t="str">
        <f t="shared" ca="1" si="1021"/>
        <v>SLF_STO</v>
      </c>
      <c r="J4675">
        <f t="shared" ca="1" si="1029"/>
        <v>20</v>
      </c>
      <c r="K4675">
        <f t="shared" si="1030"/>
        <v>2025</v>
      </c>
      <c r="L4675">
        <f t="shared" si="1022"/>
        <v>2030</v>
      </c>
      <c r="M4675" t="str">
        <f t="shared" si="1031"/>
        <v>2025_2030</v>
      </c>
      <c r="N4675">
        <f t="shared" si="1032"/>
        <v>2025</v>
      </c>
      <c r="O4675">
        <f t="shared" si="1033"/>
        <v>2030</v>
      </c>
      <c r="P4675" t="str">
        <f t="shared" si="1034"/>
        <v>2025_2030</v>
      </c>
      <c r="Q4675">
        <f t="shared" si="1023"/>
        <v>0</v>
      </c>
      <c r="R4675">
        <f t="shared" si="1024"/>
        <v>0</v>
      </c>
      <c r="S4675">
        <f t="shared" ca="1" si="1025"/>
        <v>1</v>
      </c>
      <c r="U4675" t="str">
        <f t="shared" ca="1" si="1026"/>
        <v xml:space="preserve"> </v>
      </c>
      <c r="V4675" t="str">
        <f t="shared" ca="1" si="1027"/>
        <v>let cannot_decomm [$2025_2030$ , $2025_2030$ , $SLF_STO$] := 1;</v>
      </c>
    </row>
    <row r="4676" spans="8:22" outlineLevel="1" x14ac:dyDescent="0.25">
      <c r="H4676">
        <f t="shared" si="1028"/>
        <v>99</v>
      </c>
      <c r="I4676" t="str">
        <f t="shared" ca="1" si="1021"/>
        <v>SLF_STO</v>
      </c>
      <c r="J4676">
        <f t="shared" ca="1" si="1029"/>
        <v>20</v>
      </c>
      <c r="K4676">
        <f t="shared" si="1030"/>
        <v>2025</v>
      </c>
      <c r="L4676">
        <f t="shared" si="1022"/>
        <v>2030</v>
      </c>
      <c r="M4676" t="str">
        <f t="shared" si="1031"/>
        <v>2025_2030</v>
      </c>
      <c r="N4676">
        <f t="shared" si="1032"/>
        <v>2030</v>
      </c>
      <c r="O4676">
        <f t="shared" si="1033"/>
        <v>2035</v>
      </c>
      <c r="P4676" t="str">
        <f t="shared" si="1034"/>
        <v>2030_2035</v>
      </c>
      <c r="Q4676">
        <f t="shared" si="1023"/>
        <v>0</v>
      </c>
      <c r="R4676">
        <f t="shared" si="1024"/>
        <v>0</v>
      </c>
      <c r="S4676">
        <f t="shared" ca="1" si="1025"/>
        <v>1</v>
      </c>
      <c r="U4676" t="str">
        <f t="shared" ca="1" si="1026"/>
        <v xml:space="preserve"> </v>
      </c>
      <c r="V4676" t="str">
        <f t="shared" ca="1" si="1027"/>
        <v>let cannot_decomm [$2025_2030$ , $2030_2035$ , $SLF_STO$] := 1;</v>
      </c>
    </row>
    <row r="4677" spans="8:22" outlineLevel="1" x14ac:dyDescent="0.25">
      <c r="H4677">
        <f t="shared" si="1028"/>
        <v>99</v>
      </c>
      <c r="I4677" t="str">
        <f t="shared" ref="I4677:I4707" ca="1" si="1035">INDIRECT("A"&amp;H4677)</f>
        <v>SLF_STO</v>
      </c>
      <c r="J4677">
        <f t="shared" ca="1" si="1029"/>
        <v>20</v>
      </c>
      <c r="K4677">
        <f t="shared" si="1030"/>
        <v>2025</v>
      </c>
      <c r="L4677">
        <f t="shared" ref="L4677:L4707" si="1036">K4677+5</f>
        <v>2030</v>
      </c>
      <c r="M4677" t="str">
        <f t="shared" si="1031"/>
        <v>2025_2030</v>
      </c>
      <c r="N4677">
        <f t="shared" si="1032"/>
        <v>2035</v>
      </c>
      <c r="O4677">
        <f t="shared" si="1033"/>
        <v>2040</v>
      </c>
      <c r="P4677" t="str">
        <f t="shared" si="1034"/>
        <v>2035_2040</v>
      </c>
      <c r="Q4677">
        <f t="shared" ref="Q4677:Q4707" si="1037">IF(K4677=2015,IF(N4677=2015,1,0),0)</f>
        <v>0</v>
      </c>
      <c r="R4677">
        <f t="shared" ref="R4677:R4707" si="1038">IF(K4677&gt;N4677,1,0)</f>
        <v>0</v>
      </c>
      <c r="S4677">
        <f t="shared" ref="S4677:S4707" ca="1" si="1039">IF(K4677&lt;(N4677+J4677),1,0)</f>
        <v>1</v>
      </c>
      <c r="U4677" t="str">
        <f t="shared" ref="U4677:U4707" ca="1" si="1040">IF(Q4677=1,"#",IF((R4677+S4677)=2,"#"," "))</f>
        <v xml:space="preserve"> </v>
      </c>
      <c r="V4677" t="str">
        <f t="shared" ref="V4677:V4707" ca="1" si="1041">"let cannot_decomm [$"&amp;M4677&amp;"$ , $"&amp;P4677&amp;"$ , $"&amp;I4677&amp;"$] := 1;"</f>
        <v>let cannot_decomm [$2025_2030$ , $2035_2040$ , $SLF_STO$] := 1;</v>
      </c>
    </row>
    <row r="4678" spans="8:22" outlineLevel="1" x14ac:dyDescent="0.25">
      <c r="H4678">
        <f t="shared" si="1028"/>
        <v>99</v>
      </c>
      <c r="I4678" t="str">
        <f t="shared" ca="1" si="1035"/>
        <v>SLF_STO</v>
      </c>
      <c r="J4678">
        <f t="shared" ca="1" si="1029"/>
        <v>20</v>
      </c>
      <c r="K4678">
        <f t="shared" si="1030"/>
        <v>2025</v>
      </c>
      <c r="L4678">
        <f t="shared" si="1036"/>
        <v>2030</v>
      </c>
      <c r="M4678" t="str">
        <f t="shared" si="1031"/>
        <v>2025_2030</v>
      </c>
      <c r="N4678">
        <f t="shared" si="1032"/>
        <v>2040</v>
      </c>
      <c r="O4678">
        <f t="shared" si="1033"/>
        <v>2045</v>
      </c>
      <c r="P4678" t="str">
        <f t="shared" si="1034"/>
        <v>2040_2045</v>
      </c>
      <c r="Q4678">
        <f t="shared" si="1037"/>
        <v>0</v>
      </c>
      <c r="R4678">
        <f t="shared" si="1038"/>
        <v>0</v>
      </c>
      <c r="S4678">
        <f t="shared" ca="1" si="1039"/>
        <v>1</v>
      </c>
      <c r="U4678" t="str">
        <f t="shared" ca="1" si="1040"/>
        <v xml:space="preserve"> </v>
      </c>
      <c r="V4678" t="str">
        <f t="shared" ca="1" si="1041"/>
        <v>let cannot_decomm [$2025_2030$ , $2040_2045$ , $SLF_STO$] := 1;</v>
      </c>
    </row>
    <row r="4679" spans="8:22" outlineLevel="1" x14ac:dyDescent="0.25">
      <c r="H4679">
        <f t="shared" si="1028"/>
        <v>99</v>
      </c>
      <c r="I4679" t="str">
        <f t="shared" ca="1" si="1035"/>
        <v>SLF_STO</v>
      </c>
      <c r="J4679">
        <f t="shared" ca="1" si="1029"/>
        <v>20</v>
      </c>
      <c r="K4679">
        <f t="shared" si="1030"/>
        <v>2025</v>
      </c>
      <c r="L4679">
        <f t="shared" si="1036"/>
        <v>2030</v>
      </c>
      <c r="M4679" t="str">
        <f t="shared" si="1031"/>
        <v>2025_2030</v>
      </c>
      <c r="N4679">
        <f t="shared" si="1032"/>
        <v>2045</v>
      </c>
      <c r="O4679">
        <f t="shared" si="1033"/>
        <v>2050</v>
      </c>
      <c r="P4679" t="str">
        <f t="shared" si="1034"/>
        <v>2045_2050</v>
      </c>
      <c r="Q4679">
        <f t="shared" si="1037"/>
        <v>0</v>
      </c>
      <c r="R4679">
        <f t="shared" si="1038"/>
        <v>0</v>
      </c>
      <c r="S4679">
        <f t="shared" ca="1" si="1039"/>
        <v>1</v>
      </c>
      <c r="U4679" t="str">
        <f t="shared" ca="1" si="1040"/>
        <v xml:space="preserve"> </v>
      </c>
      <c r="V4679" t="str">
        <f t="shared" ca="1" si="1041"/>
        <v>let cannot_decomm [$2025_2030$ , $2045_2050$ , $SLF_STO$] := 1;</v>
      </c>
    </row>
    <row r="4680" spans="8:22" outlineLevel="1" x14ac:dyDescent="0.25">
      <c r="H4680">
        <f t="shared" si="1028"/>
        <v>99</v>
      </c>
      <c r="I4680" t="str">
        <f t="shared" ca="1" si="1035"/>
        <v>SLF_STO</v>
      </c>
      <c r="J4680">
        <f t="shared" ca="1" si="1029"/>
        <v>20</v>
      </c>
      <c r="K4680">
        <f t="shared" si="1030"/>
        <v>2030</v>
      </c>
      <c r="L4680">
        <f t="shared" si="1036"/>
        <v>2035</v>
      </c>
      <c r="M4680" t="str">
        <f t="shared" si="1031"/>
        <v>2030_2035</v>
      </c>
      <c r="N4680">
        <f t="shared" si="1032"/>
        <v>2015</v>
      </c>
      <c r="O4680">
        <f t="shared" si="1033"/>
        <v>2020</v>
      </c>
      <c r="P4680" t="str">
        <f t="shared" si="1034"/>
        <v>2015_2020</v>
      </c>
      <c r="Q4680">
        <f t="shared" si="1037"/>
        <v>0</v>
      </c>
      <c r="R4680">
        <f t="shared" si="1038"/>
        <v>1</v>
      </c>
      <c r="S4680">
        <f t="shared" ca="1" si="1039"/>
        <v>1</v>
      </c>
      <c r="U4680" t="str">
        <f t="shared" ca="1" si="1040"/>
        <v>#</v>
      </c>
      <c r="V4680" t="str">
        <f t="shared" ca="1" si="1041"/>
        <v>let cannot_decomm [$2030_2035$ , $2015_2020$ , $SLF_STO$] := 1;</v>
      </c>
    </row>
    <row r="4681" spans="8:22" outlineLevel="1" x14ac:dyDescent="0.25">
      <c r="H4681">
        <f t="shared" si="1028"/>
        <v>99</v>
      </c>
      <c r="I4681" t="str">
        <f t="shared" ca="1" si="1035"/>
        <v>SLF_STO</v>
      </c>
      <c r="J4681">
        <f t="shared" ca="1" si="1029"/>
        <v>20</v>
      </c>
      <c r="K4681">
        <f t="shared" si="1030"/>
        <v>2030</v>
      </c>
      <c r="L4681">
        <f t="shared" si="1036"/>
        <v>2035</v>
      </c>
      <c r="M4681" t="str">
        <f t="shared" si="1031"/>
        <v>2030_2035</v>
      </c>
      <c r="N4681">
        <f t="shared" si="1032"/>
        <v>2020</v>
      </c>
      <c r="O4681">
        <f t="shared" si="1033"/>
        <v>2025</v>
      </c>
      <c r="P4681" t="str">
        <f t="shared" si="1034"/>
        <v>2020_2025</v>
      </c>
      <c r="Q4681">
        <f t="shared" si="1037"/>
        <v>0</v>
      </c>
      <c r="R4681">
        <f t="shared" si="1038"/>
        <v>1</v>
      </c>
      <c r="S4681">
        <f t="shared" ca="1" si="1039"/>
        <v>1</v>
      </c>
      <c r="U4681" t="str">
        <f t="shared" ca="1" si="1040"/>
        <v>#</v>
      </c>
      <c r="V4681" t="str">
        <f t="shared" ca="1" si="1041"/>
        <v>let cannot_decomm [$2030_2035$ , $2020_2025$ , $SLF_STO$] := 1;</v>
      </c>
    </row>
    <row r="4682" spans="8:22" outlineLevel="1" x14ac:dyDescent="0.25">
      <c r="H4682">
        <f t="shared" si="1028"/>
        <v>99</v>
      </c>
      <c r="I4682" t="str">
        <f t="shared" ca="1" si="1035"/>
        <v>SLF_STO</v>
      </c>
      <c r="J4682">
        <f t="shared" ca="1" si="1029"/>
        <v>20</v>
      </c>
      <c r="K4682">
        <f t="shared" si="1030"/>
        <v>2030</v>
      </c>
      <c r="L4682">
        <f t="shared" si="1036"/>
        <v>2035</v>
      </c>
      <c r="M4682" t="str">
        <f t="shared" si="1031"/>
        <v>2030_2035</v>
      </c>
      <c r="N4682">
        <f t="shared" si="1032"/>
        <v>2025</v>
      </c>
      <c r="O4682">
        <f t="shared" si="1033"/>
        <v>2030</v>
      </c>
      <c r="P4682" t="str">
        <f t="shared" si="1034"/>
        <v>2025_2030</v>
      </c>
      <c r="Q4682">
        <f t="shared" si="1037"/>
        <v>0</v>
      </c>
      <c r="R4682">
        <f t="shared" si="1038"/>
        <v>1</v>
      </c>
      <c r="S4682">
        <f t="shared" ca="1" si="1039"/>
        <v>1</v>
      </c>
      <c r="U4682" t="str">
        <f t="shared" ca="1" si="1040"/>
        <v>#</v>
      </c>
      <c r="V4682" t="str">
        <f t="shared" ca="1" si="1041"/>
        <v>let cannot_decomm [$2030_2035$ , $2025_2030$ , $SLF_STO$] := 1;</v>
      </c>
    </row>
    <row r="4683" spans="8:22" outlineLevel="1" x14ac:dyDescent="0.25">
      <c r="H4683">
        <f t="shared" si="1028"/>
        <v>99</v>
      </c>
      <c r="I4683" t="str">
        <f t="shared" ca="1" si="1035"/>
        <v>SLF_STO</v>
      </c>
      <c r="J4683">
        <f t="shared" ca="1" si="1029"/>
        <v>20</v>
      </c>
      <c r="K4683">
        <f t="shared" si="1030"/>
        <v>2030</v>
      </c>
      <c r="L4683">
        <f t="shared" si="1036"/>
        <v>2035</v>
      </c>
      <c r="M4683" t="str">
        <f t="shared" si="1031"/>
        <v>2030_2035</v>
      </c>
      <c r="N4683">
        <f t="shared" si="1032"/>
        <v>2030</v>
      </c>
      <c r="O4683">
        <f t="shared" si="1033"/>
        <v>2035</v>
      </c>
      <c r="P4683" t="str">
        <f t="shared" si="1034"/>
        <v>2030_2035</v>
      </c>
      <c r="Q4683">
        <f t="shared" si="1037"/>
        <v>0</v>
      </c>
      <c r="R4683">
        <f t="shared" si="1038"/>
        <v>0</v>
      </c>
      <c r="S4683">
        <f t="shared" ca="1" si="1039"/>
        <v>1</v>
      </c>
      <c r="U4683" t="str">
        <f t="shared" ca="1" si="1040"/>
        <v xml:space="preserve"> </v>
      </c>
      <c r="V4683" t="str">
        <f t="shared" ca="1" si="1041"/>
        <v>let cannot_decomm [$2030_2035$ , $2030_2035$ , $SLF_STO$] := 1;</v>
      </c>
    </row>
    <row r="4684" spans="8:22" outlineLevel="1" x14ac:dyDescent="0.25">
      <c r="H4684">
        <f t="shared" si="1028"/>
        <v>99</v>
      </c>
      <c r="I4684" t="str">
        <f t="shared" ca="1" si="1035"/>
        <v>SLF_STO</v>
      </c>
      <c r="J4684">
        <f t="shared" ca="1" si="1029"/>
        <v>20</v>
      </c>
      <c r="K4684">
        <f t="shared" si="1030"/>
        <v>2030</v>
      </c>
      <c r="L4684">
        <f t="shared" si="1036"/>
        <v>2035</v>
      </c>
      <c r="M4684" t="str">
        <f t="shared" si="1031"/>
        <v>2030_2035</v>
      </c>
      <c r="N4684">
        <f t="shared" si="1032"/>
        <v>2035</v>
      </c>
      <c r="O4684">
        <f t="shared" si="1033"/>
        <v>2040</v>
      </c>
      <c r="P4684" t="str">
        <f t="shared" si="1034"/>
        <v>2035_2040</v>
      </c>
      <c r="Q4684">
        <f t="shared" si="1037"/>
        <v>0</v>
      </c>
      <c r="R4684">
        <f t="shared" si="1038"/>
        <v>0</v>
      </c>
      <c r="S4684">
        <f t="shared" ca="1" si="1039"/>
        <v>1</v>
      </c>
      <c r="U4684" t="str">
        <f t="shared" ca="1" si="1040"/>
        <v xml:space="preserve"> </v>
      </c>
      <c r="V4684" t="str">
        <f t="shared" ca="1" si="1041"/>
        <v>let cannot_decomm [$2030_2035$ , $2035_2040$ , $SLF_STO$] := 1;</v>
      </c>
    </row>
    <row r="4685" spans="8:22" outlineLevel="1" x14ac:dyDescent="0.25">
      <c r="H4685">
        <f t="shared" si="1028"/>
        <v>99</v>
      </c>
      <c r="I4685" t="str">
        <f t="shared" ca="1" si="1035"/>
        <v>SLF_STO</v>
      </c>
      <c r="J4685">
        <f t="shared" ca="1" si="1029"/>
        <v>20</v>
      </c>
      <c r="K4685">
        <f t="shared" si="1030"/>
        <v>2030</v>
      </c>
      <c r="L4685">
        <f t="shared" si="1036"/>
        <v>2035</v>
      </c>
      <c r="M4685" t="str">
        <f t="shared" si="1031"/>
        <v>2030_2035</v>
      </c>
      <c r="N4685">
        <f t="shared" si="1032"/>
        <v>2040</v>
      </c>
      <c r="O4685">
        <f t="shared" si="1033"/>
        <v>2045</v>
      </c>
      <c r="P4685" t="str">
        <f t="shared" si="1034"/>
        <v>2040_2045</v>
      </c>
      <c r="Q4685">
        <f t="shared" si="1037"/>
        <v>0</v>
      </c>
      <c r="R4685">
        <f t="shared" si="1038"/>
        <v>0</v>
      </c>
      <c r="S4685">
        <f t="shared" ca="1" si="1039"/>
        <v>1</v>
      </c>
      <c r="U4685" t="str">
        <f t="shared" ca="1" si="1040"/>
        <v xml:space="preserve"> </v>
      </c>
      <c r="V4685" t="str">
        <f t="shared" ca="1" si="1041"/>
        <v>let cannot_decomm [$2030_2035$ , $2040_2045$ , $SLF_STO$] := 1;</v>
      </c>
    </row>
    <row r="4686" spans="8:22" outlineLevel="1" x14ac:dyDescent="0.25">
      <c r="H4686">
        <f t="shared" si="1028"/>
        <v>99</v>
      </c>
      <c r="I4686" t="str">
        <f t="shared" ca="1" si="1035"/>
        <v>SLF_STO</v>
      </c>
      <c r="J4686">
        <f t="shared" ca="1" si="1029"/>
        <v>20</v>
      </c>
      <c r="K4686">
        <f t="shared" si="1030"/>
        <v>2030</v>
      </c>
      <c r="L4686">
        <f t="shared" si="1036"/>
        <v>2035</v>
      </c>
      <c r="M4686" t="str">
        <f t="shared" si="1031"/>
        <v>2030_2035</v>
      </c>
      <c r="N4686">
        <f t="shared" si="1032"/>
        <v>2045</v>
      </c>
      <c r="O4686">
        <f t="shared" si="1033"/>
        <v>2050</v>
      </c>
      <c r="P4686" t="str">
        <f t="shared" si="1034"/>
        <v>2045_2050</v>
      </c>
      <c r="Q4686">
        <f t="shared" si="1037"/>
        <v>0</v>
      </c>
      <c r="R4686">
        <f t="shared" si="1038"/>
        <v>0</v>
      </c>
      <c r="S4686">
        <f t="shared" ca="1" si="1039"/>
        <v>1</v>
      </c>
      <c r="U4686" t="str">
        <f t="shared" ca="1" si="1040"/>
        <v xml:space="preserve"> </v>
      </c>
      <c r="V4686" t="str">
        <f t="shared" ca="1" si="1041"/>
        <v>let cannot_decomm [$2030_2035$ , $2045_2050$ , $SLF_STO$] := 1;</v>
      </c>
    </row>
    <row r="4687" spans="8:22" outlineLevel="1" x14ac:dyDescent="0.25">
      <c r="H4687">
        <f t="shared" si="1028"/>
        <v>99</v>
      </c>
      <c r="I4687" t="str">
        <f t="shared" ca="1" si="1035"/>
        <v>SLF_STO</v>
      </c>
      <c r="J4687">
        <f t="shared" ca="1" si="1029"/>
        <v>20</v>
      </c>
      <c r="K4687">
        <f t="shared" si="1030"/>
        <v>2035</v>
      </c>
      <c r="L4687">
        <f t="shared" si="1036"/>
        <v>2040</v>
      </c>
      <c r="M4687" t="str">
        <f t="shared" si="1031"/>
        <v>2035_2040</v>
      </c>
      <c r="N4687">
        <f t="shared" si="1032"/>
        <v>2015</v>
      </c>
      <c r="O4687">
        <f t="shared" si="1033"/>
        <v>2020</v>
      </c>
      <c r="P4687" t="str">
        <f t="shared" si="1034"/>
        <v>2015_2020</v>
      </c>
      <c r="Q4687">
        <f t="shared" si="1037"/>
        <v>0</v>
      </c>
      <c r="R4687">
        <f t="shared" si="1038"/>
        <v>1</v>
      </c>
      <c r="S4687">
        <f t="shared" ca="1" si="1039"/>
        <v>0</v>
      </c>
      <c r="U4687" t="str">
        <f t="shared" ca="1" si="1040"/>
        <v xml:space="preserve"> </v>
      </c>
      <c r="V4687" t="str">
        <f t="shared" ca="1" si="1041"/>
        <v>let cannot_decomm [$2035_2040$ , $2015_2020$ , $SLF_STO$] := 1;</v>
      </c>
    </row>
    <row r="4688" spans="8:22" outlineLevel="1" x14ac:dyDescent="0.25">
      <c r="H4688">
        <f t="shared" si="1028"/>
        <v>99</v>
      </c>
      <c r="I4688" t="str">
        <f t="shared" ca="1" si="1035"/>
        <v>SLF_STO</v>
      </c>
      <c r="J4688">
        <f t="shared" ca="1" si="1029"/>
        <v>20</v>
      </c>
      <c r="K4688">
        <f t="shared" si="1030"/>
        <v>2035</v>
      </c>
      <c r="L4688">
        <f t="shared" si="1036"/>
        <v>2040</v>
      </c>
      <c r="M4688" t="str">
        <f t="shared" si="1031"/>
        <v>2035_2040</v>
      </c>
      <c r="N4688">
        <f t="shared" si="1032"/>
        <v>2020</v>
      </c>
      <c r="O4688">
        <f t="shared" si="1033"/>
        <v>2025</v>
      </c>
      <c r="P4688" t="str">
        <f t="shared" si="1034"/>
        <v>2020_2025</v>
      </c>
      <c r="Q4688">
        <f t="shared" si="1037"/>
        <v>0</v>
      </c>
      <c r="R4688">
        <f t="shared" si="1038"/>
        <v>1</v>
      </c>
      <c r="S4688">
        <f t="shared" ca="1" si="1039"/>
        <v>1</v>
      </c>
      <c r="U4688" t="str">
        <f t="shared" ca="1" si="1040"/>
        <v>#</v>
      </c>
      <c r="V4688" t="str">
        <f t="shared" ca="1" si="1041"/>
        <v>let cannot_decomm [$2035_2040$ , $2020_2025$ , $SLF_STO$] := 1;</v>
      </c>
    </row>
    <row r="4689" spans="8:22" outlineLevel="1" x14ac:dyDescent="0.25">
      <c r="H4689">
        <f t="shared" si="1028"/>
        <v>99</v>
      </c>
      <c r="I4689" t="str">
        <f t="shared" ca="1" si="1035"/>
        <v>SLF_STO</v>
      </c>
      <c r="J4689">
        <f t="shared" ca="1" si="1029"/>
        <v>20</v>
      </c>
      <c r="K4689">
        <f t="shared" si="1030"/>
        <v>2035</v>
      </c>
      <c r="L4689">
        <f t="shared" si="1036"/>
        <v>2040</v>
      </c>
      <c r="M4689" t="str">
        <f t="shared" si="1031"/>
        <v>2035_2040</v>
      </c>
      <c r="N4689">
        <f t="shared" si="1032"/>
        <v>2025</v>
      </c>
      <c r="O4689">
        <f t="shared" si="1033"/>
        <v>2030</v>
      </c>
      <c r="P4689" t="str">
        <f t="shared" si="1034"/>
        <v>2025_2030</v>
      </c>
      <c r="Q4689">
        <f t="shared" si="1037"/>
        <v>0</v>
      </c>
      <c r="R4689">
        <f t="shared" si="1038"/>
        <v>1</v>
      </c>
      <c r="S4689">
        <f t="shared" ca="1" si="1039"/>
        <v>1</v>
      </c>
      <c r="U4689" t="str">
        <f t="shared" ca="1" si="1040"/>
        <v>#</v>
      </c>
      <c r="V4689" t="str">
        <f t="shared" ca="1" si="1041"/>
        <v>let cannot_decomm [$2035_2040$ , $2025_2030$ , $SLF_STO$] := 1;</v>
      </c>
    </row>
    <row r="4690" spans="8:22" outlineLevel="1" x14ac:dyDescent="0.25">
      <c r="H4690">
        <f t="shared" si="1028"/>
        <v>99</v>
      </c>
      <c r="I4690" t="str">
        <f t="shared" ca="1" si="1035"/>
        <v>SLF_STO</v>
      </c>
      <c r="J4690">
        <f t="shared" ca="1" si="1029"/>
        <v>20</v>
      </c>
      <c r="K4690">
        <f t="shared" si="1030"/>
        <v>2035</v>
      </c>
      <c r="L4690">
        <f t="shared" si="1036"/>
        <v>2040</v>
      </c>
      <c r="M4690" t="str">
        <f t="shared" si="1031"/>
        <v>2035_2040</v>
      </c>
      <c r="N4690">
        <f t="shared" si="1032"/>
        <v>2030</v>
      </c>
      <c r="O4690">
        <f t="shared" si="1033"/>
        <v>2035</v>
      </c>
      <c r="P4690" t="str">
        <f t="shared" si="1034"/>
        <v>2030_2035</v>
      </c>
      <c r="Q4690">
        <f t="shared" si="1037"/>
        <v>0</v>
      </c>
      <c r="R4690">
        <f t="shared" si="1038"/>
        <v>1</v>
      </c>
      <c r="S4690">
        <f t="shared" ca="1" si="1039"/>
        <v>1</v>
      </c>
      <c r="U4690" t="str">
        <f t="shared" ca="1" si="1040"/>
        <v>#</v>
      </c>
      <c r="V4690" t="str">
        <f t="shared" ca="1" si="1041"/>
        <v>let cannot_decomm [$2035_2040$ , $2030_2035$ , $SLF_STO$] := 1;</v>
      </c>
    </row>
    <row r="4691" spans="8:22" outlineLevel="1" x14ac:dyDescent="0.25">
      <c r="H4691">
        <f t="shared" si="1028"/>
        <v>99</v>
      </c>
      <c r="I4691" t="str">
        <f t="shared" ca="1" si="1035"/>
        <v>SLF_STO</v>
      </c>
      <c r="J4691">
        <f t="shared" ca="1" si="1029"/>
        <v>20</v>
      </c>
      <c r="K4691">
        <f t="shared" si="1030"/>
        <v>2035</v>
      </c>
      <c r="L4691">
        <f t="shared" si="1036"/>
        <v>2040</v>
      </c>
      <c r="M4691" t="str">
        <f t="shared" si="1031"/>
        <v>2035_2040</v>
      </c>
      <c r="N4691">
        <f t="shared" si="1032"/>
        <v>2035</v>
      </c>
      <c r="O4691">
        <f t="shared" si="1033"/>
        <v>2040</v>
      </c>
      <c r="P4691" t="str">
        <f t="shared" si="1034"/>
        <v>2035_2040</v>
      </c>
      <c r="Q4691">
        <f t="shared" si="1037"/>
        <v>0</v>
      </c>
      <c r="R4691">
        <f t="shared" si="1038"/>
        <v>0</v>
      </c>
      <c r="S4691">
        <f t="shared" ca="1" si="1039"/>
        <v>1</v>
      </c>
      <c r="U4691" t="str">
        <f t="shared" ca="1" si="1040"/>
        <v xml:space="preserve"> </v>
      </c>
      <c r="V4691" t="str">
        <f t="shared" ca="1" si="1041"/>
        <v>let cannot_decomm [$2035_2040$ , $2035_2040$ , $SLF_STO$] := 1;</v>
      </c>
    </row>
    <row r="4692" spans="8:22" outlineLevel="1" x14ac:dyDescent="0.25">
      <c r="H4692">
        <f t="shared" si="1028"/>
        <v>99</v>
      </c>
      <c r="I4692" t="str">
        <f t="shared" ca="1" si="1035"/>
        <v>SLF_STO</v>
      </c>
      <c r="J4692">
        <f t="shared" ca="1" si="1029"/>
        <v>20</v>
      </c>
      <c r="K4692">
        <f t="shared" si="1030"/>
        <v>2035</v>
      </c>
      <c r="L4692">
        <f t="shared" si="1036"/>
        <v>2040</v>
      </c>
      <c r="M4692" t="str">
        <f t="shared" si="1031"/>
        <v>2035_2040</v>
      </c>
      <c r="N4692">
        <f t="shared" si="1032"/>
        <v>2040</v>
      </c>
      <c r="O4692">
        <f t="shared" si="1033"/>
        <v>2045</v>
      </c>
      <c r="P4692" t="str">
        <f t="shared" si="1034"/>
        <v>2040_2045</v>
      </c>
      <c r="Q4692">
        <f t="shared" si="1037"/>
        <v>0</v>
      </c>
      <c r="R4692">
        <f t="shared" si="1038"/>
        <v>0</v>
      </c>
      <c r="S4692">
        <f t="shared" ca="1" si="1039"/>
        <v>1</v>
      </c>
      <c r="U4692" t="str">
        <f t="shared" ca="1" si="1040"/>
        <v xml:space="preserve"> </v>
      </c>
      <c r="V4692" t="str">
        <f t="shared" ca="1" si="1041"/>
        <v>let cannot_decomm [$2035_2040$ , $2040_2045$ , $SLF_STO$] := 1;</v>
      </c>
    </row>
    <row r="4693" spans="8:22" outlineLevel="1" x14ac:dyDescent="0.25">
      <c r="H4693">
        <f t="shared" si="1028"/>
        <v>99</v>
      </c>
      <c r="I4693" t="str">
        <f t="shared" ca="1" si="1035"/>
        <v>SLF_STO</v>
      </c>
      <c r="J4693">
        <f t="shared" ca="1" si="1029"/>
        <v>20</v>
      </c>
      <c r="K4693">
        <f t="shared" si="1030"/>
        <v>2035</v>
      </c>
      <c r="L4693">
        <f t="shared" si="1036"/>
        <v>2040</v>
      </c>
      <c r="M4693" t="str">
        <f t="shared" si="1031"/>
        <v>2035_2040</v>
      </c>
      <c r="N4693">
        <f t="shared" si="1032"/>
        <v>2045</v>
      </c>
      <c r="O4693">
        <f t="shared" si="1033"/>
        <v>2050</v>
      </c>
      <c r="P4693" t="str">
        <f t="shared" si="1034"/>
        <v>2045_2050</v>
      </c>
      <c r="Q4693">
        <f t="shared" si="1037"/>
        <v>0</v>
      </c>
      <c r="R4693">
        <f t="shared" si="1038"/>
        <v>0</v>
      </c>
      <c r="S4693">
        <f t="shared" ca="1" si="1039"/>
        <v>1</v>
      </c>
      <c r="U4693" t="str">
        <f t="shared" ca="1" si="1040"/>
        <v xml:space="preserve"> </v>
      </c>
      <c r="V4693" t="str">
        <f t="shared" ca="1" si="1041"/>
        <v>let cannot_decomm [$2035_2040$ , $2045_2050$ , $SLF_STO$] := 1;</v>
      </c>
    </row>
    <row r="4694" spans="8:22" outlineLevel="1" x14ac:dyDescent="0.25">
      <c r="H4694">
        <f t="shared" si="1028"/>
        <v>99</v>
      </c>
      <c r="I4694" t="str">
        <f t="shared" ca="1" si="1035"/>
        <v>SLF_STO</v>
      </c>
      <c r="J4694">
        <f t="shared" ca="1" si="1029"/>
        <v>20</v>
      </c>
      <c r="K4694">
        <f t="shared" si="1030"/>
        <v>2040</v>
      </c>
      <c r="L4694">
        <f t="shared" si="1036"/>
        <v>2045</v>
      </c>
      <c r="M4694" t="str">
        <f t="shared" si="1031"/>
        <v>2040_2045</v>
      </c>
      <c r="N4694">
        <f t="shared" si="1032"/>
        <v>2015</v>
      </c>
      <c r="O4694">
        <f t="shared" si="1033"/>
        <v>2020</v>
      </c>
      <c r="P4694" t="str">
        <f t="shared" si="1034"/>
        <v>2015_2020</v>
      </c>
      <c r="Q4694">
        <f t="shared" si="1037"/>
        <v>0</v>
      </c>
      <c r="R4694">
        <f t="shared" si="1038"/>
        <v>1</v>
      </c>
      <c r="S4694">
        <f t="shared" ca="1" si="1039"/>
        <v>0</v>
      </c>
      <c r="U4694" t="str">
        <f t="shared" ca="1" si="1040"/>
        <v xml:space="preserve"> </v>
      </c>
      <c r="V4694" t="str">
        <f t="shared" ca="1" si="1041"/>
        <v>let cannot_decomm [$2040_2045$ , $2015_2020$ , $SLF_STO$] := 1;</v>
      </c>
    </row>
    <row r="4695" spans="8:22" outlineLevel="1" x14ac:dyDescent="0.25">
      <c r="H4695">
        <f t="shared" si="1028"/>
        <v>99</v>
      </c>
      <c r="I4695" t="str">
        <f t="shared" ca="1" si="1035"/>
        <v>SLF_STO</v>
      </c>
      <c r="J4695">
        <f t="shared" ca="1" si="1029"/>
        <v>20</v>
      </c>
      <c r="K4695">
        <f t="shared" si="1030"/>
        <v>2040</v>
      </c>
      <c r="L4695">
        <f t="shared" si="1036"/>
        <v>2045</v>
      </c>
      <c r="M4695" t="str">
        <f t="shared" si="1031"/>
        <v>2040_2045</v>
      </c>
      <c r="N4695">
        <f t="shared" si="1032"/>
        <v>2020</v>
      </c>
      <c r="O4695">
        <f t="shared" si="1033"/>
        <v>2025</v>
      </c>
      <c r="P4695" t="str">
        <f t="shared" si="1034"/>
        <v>2020_2025</v>
      </c>
      <c r="Q4695">
        <f t="shared" si="1037"/>
        <v>0</v>
      </c>
      <c r="R4695">
        <f t="shared" si="1038"/>
        <v>1</v>
      </c>
      <c r="S4695">
        <f t="shared" ca="1" si="1039"/>
        <v>0</v>
      </c>
      <c r="U4695" t="str">
        <f t="shared" ca="1" si="1040"/>
        <v xml:space="preserve"> </v>
      </c>
      <c r="V4695" t="str">
        <f t="shared" ca="1" si="1041"/>
        <v>let cannot_decomm [$2040_2045$ , $2020_2025$ , $SLF_STO$] := 1;</v>
      </c>
    </row>
    <row r="4696" spans="8:22" outlineLevel="1" x14ac:dyDescent="0.25">
      <c r="H4696">
        <f t="shared" si="1028"/>
        <v>99</v>
      </c>
      <c r="I4696" t="str">
        <f t="shared" ca="1" si="1035"/>
        <v>SLF_STO</v>
      </c>
      <c r="J4696">
        <f t="shared" ca="1" si="1029"/>
        <v>20</v>
      </c>
      <c r="K4696">
        <f t="shared" si="1030"/>
        <v>2040</v>
      </c>
      <c r="L4696">
        <f t="shared" si="1036"/>
        <v>2045</v>
      </c>
      <c r="M4696" t="str">
        <f t="shared" si="1031"/>
        <v>2040_2045</v>
      </c>
      <c r="N4696">
        <f t="shared" si="1032"/>
        <v>2025</v>
      </c>
      <c r="O4696">
        <f t="shared" si="1033"/>
        <v>2030</v>
      </c>
      <c r="P4696" t="str">
        <f t="shared" si="1034"/>
        <v>2025_2030</v>
      </c>
      <c r="Q4696">
        <f t="shared" si="1037"/>
        <v>0</v>
      </c>
      <c r="R4696">
        <f t="shared" si="1038"/>
        <v>1</v>
      </c>
      <c r="S4696">
        <f t="shared" ca="1" si="1039"/>
        <v>1</v>
      </c>
      <c r="U4696" t="str">
        <f t="shared" ca="1" si="1040"/>
        <v>#</v>
      </c>
      <c r="V4696" t="str">
        <f t="shared" ca="1" si="1041"/>
        <v>let cannot_decomm [$2040_2045$ , $2025_2030$ , $SLF_STO$] := 1;</v>
      </c>
    </row>
    <row r="4697" spans="8:22" outlineLevel="1" x14ac:dyDescent="0.25">
      <c r="H4697">
        <f t="shared" si="1028"/>
        <v>99</v>
      </c>
      <c r="I4697" t="str">
        <f t="shared" ca="1" si="1035"/>
        <v>SLF_STO</v>
      </c>
      <c r="J4697">
        <f t="shared" ca="1" si="1029"/>
        <v>20</v>
      </c>
      <c r="K4697">
        <f t="shared" si="1030"/>
        <v>2040</v>
      </c>
      <c r="L4697">
        <f t="shared" si="1036"/>
        <v>2045</v>
      </c>
      <c r="M4697" t="str">
        <f t="shared" si="1031"/>
        <v>2040_2045</v>
      </c>
      <c r="N4697">
        <f t="shared" si="1032"/>
        <v>2030</v>
      </c>
      <c r="O4697">
        <f t="shared" si="1033"/>
        <v>2035</v>
      </c>
      <c r="P4697" t="str">
        <f t="shared" si="1034"/>
        <v>2030_2035</v>
      </c>
      <c r="Q4697">
        <f t="shared" si="1037"/>
        <v>0</v>
      </c>
      <c r="R4697">
        <f t="shared" si="1038"/>
        <v>1</v>
      </c>
      <c r="S4697">
        <f t="shared" ca="1" si="1039"/>
        <v>1</v>
      </c>
      <c r="U4697" t="str">
        <f t="shared" ca="1" si="1040"/>
        <v>#</v>
      </c>
      <c r="V4697" t="str">
        <f t="shared" ca="1" si="1041"/>
        <v>let cannot_decomm [$2040_2045$ , $2030_2035$ , $SLF_STO$] := 1;</v>
      </c>
    </row>
    <row r="4698" spans="8:22" outlineLevel="1" x14ac:dyDescent="0.25">
      <c r="H4698">
        <f t="shared" si="1028"/>
        <v>99</v>
      </c>
      <c r="I4698" t="str">
        <f t="shared" ca="1" si="1035"/>
        <v>SLF_STO</v>
      </c>
      <c r="J4698">
        <f t="shared" ca="1" si="1029"/>
        <v>20</v>
      </c>
      <c r="K4698">
        <f t="shared" si="1030"/>
        <v>2040</v>
      </c>
      <c r="L4698">
        <f t="shared" si="1036"/>
        <v>2045</v>
      </c>
      <c r="M4698" t="str">
        <f t="shared" si="1031"/>
        <v>2040_2045</v>
      </c>
      <c r="N4698">
        <f t="shared" si="1032"/>
        <v>2035</v>
      </c>
      <c r="O4698">
        <f t="shared" si="1033"/>
        <v>2040</v>
      </c>
      <c r="P4698" t="str">
        <f t="shared" si="1034"/>
        <v>2035_2040</v>
      </c>
      <c r="Q4698">
        <f t="shared" si="1037"/>
        <v>0</v>
      </c>
      <c r="R4698">
        <f t="shared" si="1038"/>
        <v>1</v>
      </c>
      <c r="S4698">
        <f t="shared" ca="1" si="1039"/>
        <v>1</v>
      </c>
      <c r="U4698" t="str">
        <f t="shared" ca="1" si="1040"/>
        <v>#</v>
      </c>
      <c r="V4698" t="str">
        <f t="shared" ca="1" si="1041"/>
        <v>let cannot_decomm [$2040_2045$ , $2035_2040$ , $SLF_STO$] := 1;</v>
      </c>
    </row>
    <row r="4699" spans="8:22" outlineLevel="1" x14ac:dyDescent="0.25">
      <c r="H4699">
        <f t="shared" si="1028"/>
        <v>99</v>
      </c>
      <c r="I4699" t="str">
        <f t="shared" ca="1" si="1035"/>
        <v>SLF_STO</v>
      </c>
      <c r="J4699">
        <f t="shared" ca="1" si="1029"/>
        <v>20</v>
      </c>
      <c r="K4699">
        <f t="shared" si="1030"/>
        <v>2040</v>
      </c>
      <c r="L4699">
        <f t="shared" si="1036"/>
        <v>2045</v>
      </c>
      <c r="M4699" t="str">
        <f t="shared" si="1031"/>
        <v>2040_2045</v>
      </c>
      <c r="N4699">
        <f t="shared" si="1032"/>
        <v>2040</v>
      </c>
      <c r="O4699">
        <f t="shared" si="1033"/>
        <v>2045</v>
      </c>
      <c r="P4699" t="str">
        <f t="shared" si="1034"/>
        <v>2040_2045</v>
      </c>
      <c r="Q4699">
        <f t="shared" si="1037"/>
        <v>0</v>
      </c>
      <c r="R4699">
        <f t="shared" si="1038"/>
        <v>0</v>
      </c>
      <c r="S4699">
        <f t="shared" ca="1" si="1039"/>
        <v>1</v>
      </c>
      <c r="U4699" t="str">
        <f t="shared" ca="1" si="1040"/>
        <v xml:space="preserve"> </v>
      </c>
      <c r="V4699" t="str">
        <f t="shared" ca="1" si="1041"/>
        <v>let cannot_decomm [$2040_2045$ , $2040_2045$ , $SLF_STO$] := 1;</v>
      </c>
    </row>
    <row r="4700" spans="8:22" outlineLevel="1" x14ac:dyDescent="0.25">
      <c r="H4700">
        <f t="shared" si="1028"/>
        <v>99</v>
      </c>
      <c r="I4700" t="str">
        <f t="shared" ca="1" si="1035"/>
        <v>SLF_STO</v>
      </c>
      <c r="J4700">
        <f t="shared" ca="1" si="1029"/>
        <v>20</v>
      </c>
      <c r="K4700">
        <f t="shared" si="1030"/>
        <v>2040</v>
      </c>
      <c r="L4700">
        <f t="shared" si="1036"/>
        <v>2045</v>
      </c>
      <c r="M4700" t="str">
        <f t="shared" si="1031"/>
        <v>2040_2045</v>
      </c>
      <c r="N4700">
        <f t="shared" si="1032"/>
        <v>2045</v>
      </c>
      <c r="O4700">
        <f t="shared" si="1033"/>
        <v>2050</v>
      </c>
      <c r="P4700" t="str">
        <f t="shared" si="1034"/>
        <v>2045_2050</v>
      </c>
      <c r="Q4700">
        <f t="shared" si="1037"/>
        <v>0</v>
      </c>
      <c r="R4700">
        <f t="shared" si="1038"/>
        <v>0</v>
      </c>
      <c r="S4700">
        <f t="shared" ca="1" si="1039"/>
        <v>1</v>
      </c>
      <c r="U4700" t="str">
        <f t="shared" ca="1" si="1040"/>
        <v xml:space="preserve"> </v>
      </c>
      <c r="V4700" t="str">
        <f t="shared" ca="1" si="1041"/>
        <v>let cannot_decomm [$2040_2045$ , $2045_2050$ , $SLF_STO$] := 1;</v>
      </c>
    </row>
    <row r="4701" spans="8:22" x14ac:dyDescent="0.25">
      <c r="H4701">
        <f t="shared" ref="H4701:H4707" si="1042">(FLOOR((ROW(A4701)-4)/49,1))+4</f>
        <v>99</v>
      </c>
      <c r="I4701" t="str">
        <f t="shared" ca="1" si="1035"/>
        <v>SLF_STO</v>
      </c>
      <c r="J4701">
        <f t="shared" ref="J4701:J4707" ca="1" si="1043">INDIRECT("C"&amp;H4701)</f>
        <v>20</v>
      </c>
      <c r="K4701">
        <f t="shared" ref="K4701:K4707" si="1044">2015+MOD(FLOOR((ROW(A4701)-4)/7,1),7)*5</f>
        <v>2045</v>
      </c>
      <c r="L4701">
        <f t="shared" si="1036"/>
        <v>2050</v>
      </c>
      <c r="M4701" t="str">
        <f t="shared" ref="M4701:M4707" si="1045">K4701&amp;"_"&amp;L4701</f>
        <v>2045_2050</v>
      </c>
      <c r="N4701">
        <f t="shared" ref="N4701:N4707" si="1046">2015+MOD(ROW(D4701)-4,7)*5</f>
        <v>2015</v>
      </c>
      <c r="O4701">
        <f t="shared" ref="O4701:O4707" si="1047">2020+MOD(ROW(E4701)-4,7)*5</f>
        <v>2020</v>
      </c>
      <c r="P4701" t="str">
        <f t="shared" ref="P4701:P4707" si="1048">N4701&amp;"_"&amp;O4701</f>
        <v>2015_2020</v>
      </c>
      <c r="Q4701">
        <f t="shared" si="1037"/>
        <v>0</v>
      </c>
      <c r="R4701">
        <f t="shared" si="1038"/>
        <v>1</v>
      </c>
      <c r="S4701">
        <f t="shared" ca="1" si="1039"/>
        <v>0</v>
      </c>
      <c r="U4701" t="str">
        <f t="shared" ca="1" si="1040"/>
        <v xml:space="preserve"> </v>
      </c>
      <c r="V4701" t="str">
        <f t="shared" ca="1" si="1041"/>
        <v>let cannot_decomm [$2045_2050$ , $2015_2020$ , $SLF_STO$] := 1;</v>
      </c>
    </row>
    <row r="4702" spans="8:22" x14ac:dyDescent="0.25">
      <c r="H4702">
        <f t="shared" si="1042"/>
        <v>99</v>
      </c>
      <c r="I4702" t="str">
        <f t="shared" ca="1" si="1035"/>
        <v>SLF_STO</v>
      </c>
      <c r="J4702">
        <f t="shared" ca="1" si="1043"/>
        <v>20</v>
      </c>
      <c r="K4702">
        <f t="shared" si="1044"/>
        <v>2045</v>
      </c>
      <c r="L4702">
        <f t="shared" si="1036"/>
        <v>2050</v>
      </c>
      <c r="M4702" t="str">
        <f t="shared" si="1045"/>
        <v>2045_2050</v>
      </c>
      <c r="N4702">
        <f t="shared" si="1046"/>
        <v>2020</v>
      </c>
      <c r="O4702">
        <f t="shared" si="1047"/>
        <v>2025</v>
      </c>
      <c r="P4702" t="str">
        <f t="shared" si="1048"/>
        <v>2020_2025</v>
      </c>
      <c r="Q4702">
        <f t="shared" si="1037"/>
        <v>0</v>
      </c>
      <c r="R4702">
        <f t="shared" si="1038"/>
        <v>1</v>
      </c>
      <c r="S4702">
        <f t="shared" ca="1" si="1039"/>
        <v>0</v>
      </c>
      <c r="U4702" t="str">
        <f t="shared" ca="1" si="1040"/>
        <v xml:space="preserve"> </v>
      </c>
      <c r="V4702" t="str">
        <f t="shared" ca="1" si="1041"/>
        <v>let cannot_decomm [$2045_2050$ , $2020_2025$ , $SLF_STO$] := 1;</v>
      </c>
    </row>
    <row r="4703" spans="8:22" x14ac:dyDescent="0.25">
      <c r="H4703">
        <f t="shared" si="1042"/>
        <v>99</v>
      </c>
      <c r="I4703" t="str">
        <f t="shared" ca="1" si="1035"/>
        <v>SLF_STO</v>
      </c>
      <c r="J4703">
        <f t="shared" ca="1" si="1043"/>
        <v>20</v>
      </c>
      <c r="K4703">
        <f t="shared" si="1044"/>
        <v>2045</v>
      </c>
      <c r="L4703">
        <f t="shared" si="1036"/>
        <v>2050</v>
      </c>
      <c r="M4703" t="str">
        <f t="shared" si="1045"/>
        <v>2045_2050</v>
      </c>
      <c r="N4703">
        <f t="shared" si="1046"/>
        <v>2025</v>
      </c>
      <c r="O4703">
        <f t="shared" si="1047"/>
        <v>2030</v>
      </c>
      <c r="P4703" t="str">
        <f t="shared" si="1048"/>
        <v>2025_2030</v>
      </c>
      <c r="Q4703">
        <f t="shared" si="1037"/>
        <v>0</v>
      </c>
      <c r="R4703">
        <f t="shared" si="1038"/>
        <v>1</v>
      </c>
      <c r="S4703">
        <f t="shared" ca="1" si="1039"/>
        <v>0</v>
      </c>
      <c r="U4703" t="str">
        <f t="shared" ca="1" si="1040"/>
        <v xml:space="preserve"> </v>
      </c>
      <c r="V4703" t="str">
        <f t="shared" ca="1" si="1041"/>
        <v>let cannot_decomm [$2045_2050$ , $2025_2030$ , $SLF_STO$] := 1;</v>
      </c>
    </row>
    <row r="4704" spans="8:22" x14ac:dyDescent="0.25">
      <c r="H4704">
        <f t="shared" si="1042"/>
        <v>99</v>
      </c>
      <c r="I4704" t="str">
        <f t="shared" ca="1" si="1035"/>
        <v>SLF_STO</v>
      </c>
      <c r="J4704">
        <f t="shared" ca="1" si="1043"/>
        <v>20</v>
      </c>
      <c r="K4704">
        <f t="shared" si="1044"/>
        <v>2045</v>
      </c>
      <c r="L4704">
        <f t="shared" si="1036"/>
        <v>2050</v>
      </c>
      <c r="M4704" t="str">
        <f t="shared" si="1045"/>
        <v>2045_2050</v>
      </c>
      <c r="N4704">
        <f t="shared" si="1046"/>
        <v>2030</v>
      </c>
      <c r="O4704">
        <f t="shared" si="1047"/>
        <v>2035</v>
      </c>
      <c r="P4704" t="str">
        <f t="shared" si="1048"/>
        <v>2030_2035</v>
      </c>
      <c r="Q4704">
        <f t="shared" si="1037"/>
        <v>0</v>
      </c>
      <c r="R4704">
        <f t="shared" si="1038"/>
        <v>1</v>
      </c>
      <c r="S4704">
        <f t="shared" ca="1" si="1039"/>
        <v>1</v>
      </c>
      <c r="U4704" t="str">
        <f t="shared" ca="1" si="1040"/>
        <v>#</v>
      </c>
      <c r="V4704" t="str">
        <f t="shared" ca="1" si="1041"/>
        <v>let cannot_decomm [$2045_2050$ , $2030_2035$ , $SLF_STO$] := 1;</v>
      </c>
    </row>
    <row r="4705" spans="8:22" x14ac:dyDescent="0.25">
      <c r="H4705">
        <f t="shared" si="1042"/>
        <v>99</v>
      </c>
      <c r="I4705" t="str">
        <f t="shared" ca="1" si="1035"/>
        <v>SLF_STO</v>
      </c>
      <c r="J4705">
        <f t="shared" ca="1" si="1043"/>
        <v>20</v>
      </c>
      <c r="K4705">
        <f t="shared" si="1044"/>
        <v>2045</v>
      </c>
      <c r="L4705">
        <f t="shared" si="1036"/>
        <v>2050</v>
      </c>
      <c r="M4705" t="str">
        <f t="shared" si="1045"/>
        <v>2045_2050</v>
      </c>
      <c r="N4705">
        <f t="shared" si="1046"/>
        <v>2035</v>
      </c>
      <c r="O4705">
        <f t="shared" si="1047"/>
        <v>2040</v>
      </c>
      <c r="P4705" t="str">
        <f t="shared" si="1048"/>
        <v>2035_2040</v>
      </c>
      <c r="Q4705">
        <f t="shared" si="1037"/>
        <v>0</v>
      </c>
      <c r="R4705">
        <f t="shared" si="1038"/>
        <v>1</v>
      </c>
      <c r="S4705">
        <f t="shared" ca="1" si="1039"/>
        <v>1</v>
      </c>
      <c r="U4705" t="str">
        <f t="shared" ca="1" si="1040"/>
        <v>#</v>
      </c>
      <c r="V4705" t="str">
        <f t="shared" ca="1" si="1041"/>
        <v>let cannot_decomm [$2045_2050$ , $2035_2040$ , $SLF_STO$] := 1;</v>
      </c>
    </row>
    <row r="4706" spans="8:22" x14ac:dyDescent="0.25">
      <c r="H4706">
        <f t="shared" si="1042"/>
        <v>99</v>
      </c>
      <c r="I4706" t="str">
        <f t="shared" ca="1" si="1035"/>
        <v>SLF_STO</v>
      </c>
      <c r="J4706">
        <f t="shared" ca="1" si="1043"/>
        <v>20</v>
      </c>
      <c r="K4706">
        <f t="shared" si="1044"/>
        <v>2045</v>
      </c>
      <c r="L4706">
        <f t="shared" si="1036"/>
        <v>2050</v>
      </c>
      <c r="M4706" t="str">
        <f t="shared" si="1045"/>
        <v>2045_2050</v>
      </c>
      <c r="N4706">
        <f t="shared" si="1046"/>
        <v>2040</v>
      </c>
      <c r="O4706">
        <f t="shared" si="1047"/>
        <v>2045</v>
      </c>
      <c r="P4706" t="str">
        <f t="shared" si="1048"/>
        <v>2040_2045</v>
      </c>
      <c r="Q4706">
        <f t="shared" si="1037"/>
        <v>0</v>
      </c>
      <c r="R4706">
        <f t="shared" si="1038"/>
        <v>1</v>
      </c>
      <c r="S4706">
        <f t="shared" ca="1" si="1039"/>
        <v>1</v>
      </c>
      <c r="U4706" t="str">
        <f t="shared" ca="1" si="1040"/>
        <v>#</v>
      </c>
      <c r="V4706" t="str">
        <f t="shared" ca="1" si="1041"/>
        <v>let cannot_decomm [$2045_2050$ , $2040_2045$ , $SLF_STO$] := 1;</v>
      </c>
    </row>
    <row r="4707" spans="8:22" x14ac:dyDescent="0.25">
      <c r="H4707">
        <f t="shared" si="1042"/>
        <v>99</v>
      </c>
      <c r="I4707" t="str">
        <f t="shared" ca="1" si="1035"/>
        <v>SLF_STO</v>
      </c>
      <c r="J4707">
        <f t="shared" ca="1" si="1043"/>
        <v>20</v>
      </c>
      <c r="K4707">
        <f t="shared" si="1044"/>
        <v>2045</v>
      </c>
      <c r="L4707">
        <f t="shared" si="1036"/>
        <v>2050</v>
      </c>
      <c r="M4707" t="str">
        <f t="shared" si="1045"/>
        <v>2045_2050</v>
      </c>
      <c r="N4707">
        <f t="shared" si="1046"/>
        <v>2045</v>
      </c>
      <c r="O4707">
        <f t="shared" si="1047"/>
        <v>2050</v>
      </c>
      <c r="P4707" t="str">
        <f t="shared" si="1048"/>
        <v>2045_2050</v>
      </c>
      <c r="Q4707">
        <f t="shared" si="1037"/>
        <v>0</v>
      </c>
      <c r="R4707">
        <f t="shared" si="1038"/>
        <v>0</v>
      </c>
      <c r="S4707">
        <f t="shared" ca="1" si="1039"/>
        <v>1</v>
      </c>
      <c r="U4707" t="str">
        <f t="shared" ca="1" si="1040"/>
        <v xml:space="preserve"> </v>
      </c>
      <c r="V4707" t="str">
        <f t="shared" ca="1" si="1041"/>
        <v>let cannot_decomm [$2045_2050$ , $2045_2050$ , $SLF_STO$] := 1;</v>
      </c>
    </row>
  </sheetData>
  <autoFilter ref="H1:W475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AGING v1</vt:lpstr>
      <vt:lpstr>AGING v2</vt:lpstr>
      <vt:lpstr>v2_additional</vt:lpstr>
      <vt:lpstr>v3_additional</vt:lpstr>
      <vt:lpstr>AGING_part 2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Limpens</dc:creator>
  <cp:lastModifiedBy>Gauthier Limpens</cp:lastModifiedBy>
  <dcterms:created xsi:type="dcterms:W3CDTF">2020-02-20T08:37:52Z</dcterms:created>
  <dcterms:modified xsi:type="dcterms:W3CDTF">2020-03-13T16:16:16Z</dcterms:modified>
</cp:coreProperties>
</file>