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og" sheetId="1" r:id="rId5"/>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<sst xmlns="http://schemas.openxmlformats.org/spreadsheetml/2006/main" uniqueCount="48">
  <si>
    <t>Team Members</t>
  </si>
  <si>
    <r>
      <rPr>
        <b val="1"/>
        <sz val="11"/>
        <color indexed="8"/>
        <rFont val="Calibri"/>
      </rPr>
      <t>Instructions:</t>
    </r>
    <r>
      <rPr>
        <sz val="11"/>
        <color indexed="8"/>
        <rFont val="Calibri"/>
      </rPr>
      <t xml:space="preserve"> Fill in only the green portions.  For the activities table, put number 1 in the square under each name if that individual participated in that activity. The number of hours for each individual will be calculated automatically. Adjust the cell size to ensure all text is visible as needed. Add more rows as necessary</t>
    </r>
  </si>
  <si>
    <t xml:space="preserve">First Name </t>
  </si>
  <si>
    <t>Last Name</t>
  </si>
  <si>
    <t>Nickname (max 6 characters)</t>
  </si>
  <si>
    <t>Khush</t>
  </si>
  <si>
    <t>Patel</t>
  </si>
  <si>
    <t>KP</t>
  </si>
  <si>
    <t xml:space="preserve">Arjun </t>
  </si>
  <si>
    <t>Singh</t>
  </si>
  <si>
    <t>AS</t>
  </si>
  <si>
    <t>Sam</t>
  </si>
  <si>
    <t>Oreskovic</t>
  </si>
  <si>
    <t>SO</t>
  </si>
  <si>
    <t>Hayden</t>
  </si>
  <si>
    <t>Gdanski</t>
  </si>
  <si>
    <t>HG</t>
  </si>
  <si>
    <t>Connor</t>
  </si>
  <si>
    <t>Davison</t>
  </si>
  <si>
    <t>CD</t>
  </si>
  <si>
    <t>Activities Table</t>
  </si>
  <si>
    <t>Date</t>
  </si>
  <si>
    <t>Who</t>
  </si>
  <si>
    <t>Type of Activty</t>
  </si>
  <si>
    <t>Number of hourse spent</t>
  </si>
  <si>
    <t xml:space="preserve">Purpose </t>
  </si>
  <si>
    <t>Output</t>
  </si>
  <si>
    <t>Hours spent</t>
  </si>
  <si>
    <r>
      <rPr>
        <sz val="11"/>
        <color indexed="11"/>
        <rFont val="Calibri"/>
      </rPr>
      <t>KP</t>
    </r>
  </si>
  <si>
    <r>
      <rPr>
        <sz val="11"/>
        <color indexed="11"/>
        <rFont val="Calibri"/>
      </rPr>
      <t>AS</t>
    </r>
  </si>
  <si>
    <r>
      <rPr>
        <sz val="11"/>
        <color indexed="11"/>
        <rFont val="Calibri"/>
      </rPr>
      <t>SO</t>
    </r>
  </si>
  <si>
    <r>
      <rPr>
        <sz val="11"/>
        <color indexed="11"/>
        <rFont val="Calibri"/>
      </rPr>
      <t>HG</t>
    </r>
  </si>
  <si>
    <r>
      <rPr>
        <sz val="11"/>
        <color indexed="11"/>
        <rFont val="Calibri"/>
      </rPr>
      <t>CD</t>
    </r>
  </si>
  <si>
    <t>Joy</t>
  </si>
  <si>
    <t>Milestone 1</t>
  </si>
  <si>
    <t>Work at home</t>
  </si>
  <si>
    <t>blog.xlsx</t>
  </si>
  <si>
    <t>In-Person Meeting</t>
  </si>
  <si>
    <t>Total hours</t>
  </si>
  <si>
    <t>Total team hours</t>
  </si>
  <si>
    <t xml:space="preserve">Milestone 2 </t>
  </si>
  <si>
    <t>Sprint 1</t>
  </si>
  <si>
    <t>Sprint 2</t>
  </si>
  <si>
    <t>Total Team hours</t>
  </si>
  <si>
    <t>Sprint 3</t>
  </si>
  <si>
    <t>total team hours</t>
  </si>
  <si>
    <t>Total hour over project</t>
  </si>
  <si>
    <t>Total team hours over project</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</si>
</sst>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sz val="11"/>
      <color indexed="11"/>
      <name val="Calibri"/>
    </font>
  </fonts>
  <fills count="5">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s>
  <borders count="5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top/>
      <bottom/>
      <diagonal/>
    </border>
    <border>
      <left/>
      <right style="thin">
        <color indexed="8"/>
      </right>
      <top/>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style="thin">
        <color indexed="8"/>
      </left>
      <right style="thin">
        <color indexed="9"/>
      </right>
      <top style="thin">
        <color indexed="8"/>
      </top>
      <bottom/>
      <diagonal/>
    </border>
    <border>
      <left style="thin">
        <color indexed="9"/>
      </left>
      <right style="thin">
        <color indexed="9"/>
      </right>
      <top style="thin">
        <color indexed="8"/>
      </top>
      <bottom/>
      <diagonal/>
    </border>
    <border>
      <left style="thin">
        <color indexed="9"/>
      </left>
      <right style="thin">
        <color indexed="8"/>
      </right>
      <top style="thin">
        <color indexed="8"/>
      </top>
      <bottom/>
      <diagonal/>
    </border>
    <border>
      <left style="thin">
        <color indexed="8"/>
      </left>
      <right style="thin">
        <color indexed="8"/>
      </right>
      <top style="thin">
        <color indexed="9"/>
      </top>
      <bottom/>
      <diagonal/>
    </border>
    <border>
      <left style="thin">
        <color indexed="8"/>
      </left>
      <right style="thin">
        <color indexed="9"/>
      </right>
      <top/>
      <bottom style="thin">
        <color indexed="9"/>
      </bottom>
      <diagonal/>
    </border>
    <border>
      <left style="thin">
        <color indexed="9"/>
      </left>
      <right/>
      <top/>
      <bottom style="thin">
        <color indexed="9"/>
      </bottom>
      <diagonal/>
    </border>
    <border>
      <left style="thin">
        <color indexed="8"/>
      </left>
      <right style="thin">
        <color indexed="8"/>
      </right>
      <top/>
      <bottom/>
      <diagonal/>
    </border>
    <border>
      <left style="thin">
        <color indexed="9"/>
      </left>
      <right/>
      <top style="thin">
        <color indexed="9"/>
      </top>
      <bottom style="thin">
        <color indexed="9"/>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8"/>
      </right>
      <top/>
      <bottom/>
      <diagonal/>
    </border>
    <border>
      <left style="thin">
        <color indexed="8"/>
      </left>
      <right style="thin">
        <color indexed="8"/>
      </right>
      <top/>
      <bottom style="thin">
        <color indexed="9"/>
      </bottom>
      <diagonal/>
    </border>
    <border>
      <left style="thin">
        <color indexed="9"/>
      </left>
      <right style="thin">
        <color indexed="8"/>
      </right>
      <top/>
      <bottom style="thin">
        <color indexed="9"/>
      </bottom>
      <diagonal/>
    </border>
    <border>
      <left style="thin">
        <color indexed="8"/>
      </left>
      <right style="thin">
        <color indexed="9"/>
      </right>
      <top/>
      <bottom style="thin">
        <color indexed="8"/>
      </bottom>
      <diagonal/>
    </border>
    <border>
      <left style="thin">
        <color indexed="9"/>
      </left>
      <right style="thin">
        <color indexed="9"/>
      </right>
      <top/>
      <bottom style="thin">
        <color indexed="8"/>
      </bottom>
      <diagonal/>
    </border>
    <border>
      <left style="thin">
        <color indexed="9"/>
      </left>
      <right style="thin">
        <color indexed="8"/>
      </right>
      <top/>
      <bottom style="thin">
        <color indexed="8"/>
      </bottom>
      <diagonal/>
    </border>
    <border>
      <left style="thin">
        <color indexed="9"/>
      </left>
      <right style="thin">
        <color indexed="8"/>
      </right>
      <top style="thin">
        <color indexed="9"/>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style="thin">
        <color indexed="9"/>
      </right>
      <top style="thin">
        <color indexed="9"/>
      </top>
      <bottom style="thin">
        <color indexed="8"/>
      </bottom>
      <diagonal/>
    </border>
    <border>
      <left style="thin">
        <color indexed="9"/>
      </left>
      <right/>
      <top style="thin">
        <color indexed="9"/>
      </top>
      <bottom style="thin">
        <color indexed="8"/>
      </bottom>
      <diagonal/>
    </border>
    <border>
      <left style="thin">
        <color indexed="8"/>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6" applyNumberFormat="0" applyFont="1" applyFill="0" applyBorder="1" applyAlignment="1" applyProtection="0">
      <alignment horizontal="center" vertical="bottom"/>
    </xf>
    <xf numFmtId="0" fontId="0" fillId="2" borderId="7" applyNumberFormat="0" applyFont="1" applyFill="1" applyBorder="1" applyAlignment="1" applyProtection="0">
      <alignment horizontal="center" vertical="center" wrapText="1"/>
    </xf>
    <xf numFmtId="49" fontId="0" fillId="2" borderId="1" applyNumberFormat="1" applyFont="1" applyFill="1" applyBorder="1" applyAlignment="1" applyProtection="0">
      <alignment horizontal="left" vertical="top" wrapText="1"/>
    </xf>
    <xf numFmtId="0" fontId="0" borderId="8" applyNumberFormat="0" applyFont="1" applyFill="0" applyBorder="1" applyAlignment="1" applyProtection="0">
      <alignment horizontal="center" vertical="bottom"/>
    </xf>
    <xf numFmtId="0" fontId="0" borderId="9" applyNumberFormat="0" applyFont="1" applyFill="0" applyBorder="1" applyAlignment="1" applyProtection="0">
      <alignment horizontal="center" vertical="bottom"/>
    </xf>
    <xf numFmtId="0" fontId="0" borderId="10" applyNumberFormat="0" applyFont="1" applyFill="0" applyBorder="1" applyAlignment="1" applyProtection="0">
      <alignment horizontal="center" vertical="bottom"/>
    </xf>
    <xf numFmtId="0" fontId="0" fillId="2" borderId="1" applyNumberFormat="0" applyFont="1" applyFill="1" applyBorder="1" applyAlignment="1" applyProtection="0">
      <alignment horizontal="left" vertical="top" wrapText="1"/>
    </xf>
    <xf numFmtId="49" fontId="0" borderId="11" applyNumberFormat="1" applyFont="1" applyFill="0" applyBorder="1" applyAlignment="1" applyProtection="0">
      <alignment vertical="bottom"/>
    </xf>
    <xf numFmtId="49" fontId="0" borderId="12" applyNumberFormat="1" applyFont="1" applyFill="0" applyBorder="1" applyAlignment="1" applyProtection="0">
      <alignment vertical="bottom"/>
    </xf>
    <xf numFmtId="49" fontId="0" fillId="2" borderId="13" applyNumberFormat="1" applyFont="1" applyFill="1" applyBorder="1" applyAlignment="1" applyProtection="0">
      <alignment vertical="bottom" wrapText="1"/>
    </xf>
    <xf numFmtId="49" fontId="4" fillId="3" borderId="14" applyNumberFormat="1" applyFont="1" applyFill="1" applyBorder="1" applyAlignment="1" applyProtection="0">
      <alignment vertical="bottom"/>
    </xf>
    <xf numFmtId="49" fontId="4" fillId="3" borderId="15" applyNumberFormat="1" applyFont="1" applyFill="1" applyBorder="1" applyAlignment="1" applyProtection="0">
      <alignment vertical="bottom"/>
    </xf>
    <xf numFmtId="49" fontId="4" fillId="3" borderId="16" applyNumberFormat="1" applyFont="1" applyFill="1" applyBorder="1" applyAlignment="1" applyProtection="0">
      <alignment vertical="bottom"/>
    </xf>
    <xf numFmtId="0" fontId="0" borderId="7" applyNumberFormat="0" applyFont="1" applyFill="0" applyBorder="1" applyAlignment="1" applyProtection="0">
      <alignment vertical="bottom"/>
    </xf>
    <xf numFmtId="49" fontId="4" fillId="3" borderId="17" applyNumberFormat="1" applyFont="1" applyFill="1" applyBorder="1" applyAlignment="1" applyProtection="0">
      <alignment vertical="bottom"/>
    </xf>
    <xf numFmtId="49" fontId="4" fillId="3" borderId="18" applyNumberFormat="1" applyFont="1" applyFill="1" applyBorder="1" applyAlignment="1" applyProtection="0">
      <alignment vertical="bottom"/>
    </xf>
    <xf numFmtId="49" fontId="4" fillId="3" borderId="19" applyNumberFormat="1" applyFont="1" applyFill="1" applyBorder="1" applyAlignment="1" applyProtection="0">
      <alignment vertical="bottom"/>
    </xf>
    <xf numFmtId="0" fontId="4" fillId="3" borderId="17" applyNumberFormat="0" applyFont="1" applyFill="1" applyBorder="1" applyAlignment="1" applyProtection="0">
      <alignment vertical="bottom"/>
    </xf>
    <xf numFmtId="0" fontId="4" fillId="3" borderId="18" applyNumberFormat="0" applyFont="1" applyFill="1" applyBorder="1" applyAlignment="1" applyProtection="0">
      <alignment vertical="bottom"/>
    </xf>
    <xf numFmtId="0" fontId="4" fillId="3" borderId="19" applyNumberFormat="0" applyFont="1" applyFill="1" applyBorder="1" applyAlignment="1" applyProtection="0">
      <alignment vertical="bottom"/>
    </xf>
    <xf numFmtId="0" fontId="0" borderId="20" applyNumberFormat="0" applyFont="1" applyFill="0" applyBorder="1" applyAlignment="1" applyProtection="0">
      <alignment vertical="bottom"/>
    </xf>
    <xf numFmtId="49" fontId="3" borderId="2" applyNumberFormat="1" applyFont="1" applyFill="0" applyBorder="1" applyAlignment="1" applyProtection="0">
      <alignment vertical="bottom"/>
    </xf>
    <xf numFmtId="49" fontId="0" fillId="2" borderId="21" applyNumberFormat="1" applyFont="1" applyFill="1" applyBorder="1" applyAlignment="1" applyProtection="0">
      <alignment horizontal="center" vertical="top"/>
    </xf>
    <xf numFmtId="49" fontId="0" borderId="21" applyNumberFormat="1" applyFont="1" applyFill="0" applyBorder="1" applyAlignment="1" applyProtection="0">
      <alignment horizontal="center" vertical="bottom"/>
    </xf>
    <xf numFmtId="0" fontId="0" borderId="21" applyNumberFormat="0" applyFont="1" applyFill="0" applyBorder="1" applyAlignment="1" applyProtection="0">
      <alignment horizontal="center" vertical="bottom"/>
    </xf>
    <xf numFmtId="49" fontId="0" fillId="2" borderId="21" applyNumberFormat="1" applyFont="1" applyFill="1" applyBorder="1" applyAlignment="1" applyProtection="0">
      <alignment horizontal="center" vertical="center"/>
    </xf>
    <xf numFmtId="49" fontId="0" fillId="2" borderId="21" applyNumberFormat="1" applyFont="1" applyFill="1" applyBorder="1" applyAlignment="1" applyProtection="0">
      <alignment horizontal="center" vertical="center" wrapText="1"/>
    </xf>
    <xf numFmtId="0" fontId="0" borderId="22" applyNumberFormat="0" applyFont="1" applyFill="0" applyBorder="1" applyAlignment="1" applyProtection="0">
      <alignment vertical="bottom"/>
    </xf>
    <xf numFmtId="0" fontId="0" fillId="2" borderId="21" applyNumberFormat="0" applyFont="1" applyFill="1" applyBorder="1" applyAlignment="1" applyProtection="0">
      <alignment horizontal="center" vertical="top"/>
    </xf>
    <xf numFmtId="0" fontId="0" fillId="2" borderId="21" applyNumberFormat="0" applyFont="1" applyFill="1" applyBorder="1" applyAlignment="1" applyProtection="0">
      <alignment vertical="top" wrapText="1"/>
    </xf>
    <xf numFmtId="0" fontId="0" fillId="2" borderId="21" applyNumberFormat="0" applyFont="1" applyFill="1" applyBorder="1" applyAlignment="1" applyProtection="0">
      <alignment horizontal="center" vertical="center"/>
    </xf>
    <xf numFmtId="0" fontId="0" fillId="2" borderId="21" applyNumberFormat="0" applyFont="1" applyFill="1" applyBorder="1" applyAlignment="1" applyProtection="0">
      <alignment horizontal="center" vertical="center" wrapText="1"/>
    </xf>
    <xf numFmtId="49" fontId="0" fillId="2" borderId="21" applyNumberFormat="1" applyFont="1" applyFill="1" applyBorder="1" applyAlignment="1" applyProtection="0">
      <alignment vertical="top" wrapText="1"/>
    </xf>
    <xf numFmtId="0" fontId="0" borderId="23" applyNumberFormat="0" applyFont="1" applyFill="0" applyBorder="1" applyAlignment="1" applyProtection="0">
      <alignment vertical="bottom"/>
    </xf>
    <xf numFmtId="49" fontId="3" fillId="2" borderId="24" applyNumberFormat="1" applyFont="1" applyFill="1" applyBorder="1" applyAlignment="1" applyProtection="0">
      <alignment horizontal="center" vertical="top"/>
    </xf>
    <xf numFmtId="0" fontId="0" fillId="2" borderId="25" applyNumberFormat="0" applyFont="1" applyFill="1" applyBorder="1" applyAlignment="1" applyProtection="0">
      <alignment vertical="top" wrapText="1"/>
    </xf>
    <xf numFmtId="0" fontId="0" fillId="2" borderId="25" applyNumberFormat="0" applyFont="1" applyFill="1" applyBorder="1" applyAlignment="1" applyProtection="0">
      <alignment horizontal="center" vertical="center"/>
    </xf>
    <xf numFmtId="0" fontId="0" fillId="2" borderId="25" applyNumberFormat="0" applyFont="1" applyFill="1" applyBorder="1" applyAlignment="1" applyProtection="0">
      <alignment horizontal="center" vertical="center" wrapText="1"/>
    </xf>
    <xf numFmtId="0" fontId="0" fillId="2" borderId="26" applyNumberFormat="0" applyFont="1" applyFill="1" applyBorder="1" applyAlignment="1" applyProtection="0">
      <alignment horizontal="center" vertical="center"/>
    </xf>
    <xf numFmtId="0" fontId="0" fillId="2" borderId="24" applyNumberFormat="0" applyFont="1" applyFill="1" applyBorder="1" applyAlignment="1" applyProtection="0">
      <alignment vertical="top" wrapText="1"/>
    </xf>
    <xf numFmtId="0" fontId="0" fillId="2" borderId="26" applyNumberFormat="0" applyFont="1" applyFill="1" applyBorder="1" applyAlignment="1" applyProtection="0">
      <alignment vertical="top" wrapText="1"/>
    </xf>
    <xf numFmtId="15" fontId="4" fillId="3" borderId="14" applyNumberFormat="1" applyFont="1" applyFill="1" applyBorder="1" applyAlignment="1" applyProtection="0">
      <alignment vertical="top" wrapText="1"/>
    </xf>
    <xf numFmtId="0" fontId="4" fillId="3" borderId="15" applyNumberFormat="1" applyFont="1" applyFill="1" applyBorder="1" applyAlignment="1" applyProtection="0">
      <alignment vertical="top" wrapText="1"/>
    </xf>
    <xf numFmtId="0" fontId="4" fillId="3" borderId="15" applyNumberFormat="0" applyFont="1" applyFill="1" applyBorder="1" applyAlignment="1" applyProtection="0">
      <alignment vertical="top" wrapText="1"/>
    </xf>
    <xf numFmtId="49" fontId="4" fillId="3" borderId="15" applyNumberFormat="1" applyFont="1" applyFill="1" applyBorder="1" applyAlignment="1" applyProtection="0">
      <alignment vertical="top" wrapText="1"/>
    </xf>
    <xf numFmtId="0" fontId="4" fillId="3" borderId="15" applyNumberFormat="1" applyFont="1" applyFill="1" applyBorder="1" applyAlignment="1" applyProtection="0">
      <alignment horizontal="center" vertical="center" wrapText="1"/>
    </xf>
    <xf numFmtId="0" fontId="4" fillId="3" borderId="16" applyNumberFormat="0" applyFont="1" applyFill="1" applyBorder="1" applyAlignment="1" applyProtection="0">
      <alignment vertical="top" wrapText="1"/>
    </xf>
    <xf numFmtId="0" fontId="0" fillId="2" borderId="24" applyNumberFormat="1" applyFont="1" applyFill="1" applyBorder="1" applyAlignment="1" applyProtection="0">
      <alignment vertical="top" wrapText="1"/>
    </xf>
    <xf numFmtId="0" fontId="0" fillId="2" borderId="25" applyNumberFormat="1" applyFont="1" applyFill="1" applyBorder="1" applyAlignment="1" applyProtection="0">
      <alignment vertical="top" wrapText="1"/>
    </xf>
    <xf numFmtId="0" fontId="0" fillId="2" borderId="26" applyNumberFormat="1" applyFont="1" applyFill="1" applyBorder="1" applyAlignment="1" applyProtection="0">
      <alignment vertical="top" wrapText="1"/>
    </xf>
    <xf numFmtId="15" fontId="4" fillId="3" borderId="17" applyNumberFormat="1" applyFont="1" applyFill="1" applyBorder="1" applyAlignment="1" applyProtection="0">
      <alignment vertical="top" wrapText="1"/>
    </xf>
    <xf numFmtId="0" fontId="4" fillId="3" borderId="18" applyNumberFormat="1" applyFont="1" applyFill="1" applyBorder="1" applyAlignment="1" applyProtection="0">
      <alignment vertical="top" wrapText="1"/>
    </xf>
    <xf numFmtId="49" fontId="4" fillId="3" borderId="18" applyNumberFormat="1" applyFont="1" applyFill="1" applyBorder="1" applyAlignment="1" applyProtection="0">
      <alignment vertical="top" wrapText="1"/>
    </xf>
    <xf numFmtId="0" fontId="4" fillId="3" borderId="18" applyNumberFormat="1" applyFont="1" applyFill="1" applyBorder="1" applyAlignment="1" applyProtection="0">
      <alignment horizontal="center" vertical="center" wrapText="1"/>
    </xf>
    <xf numFmtId="0" fontId="4" fillId="3" borderId="18" applyNumberFormat="0" applyFont="1" applyFill="1" applyBorder="1" applyAlignment="1" applyProtection="0">
      <alignment vertical="top" wrapText="1"/>
    </xf>
    <xf numFmtId="0" fontId="4" fillId="3" borderId="19" applyNumberFormat="0" applyFont="1" applyFill="1" applyBorder="1" applyAlignment="1" applyProtection="0">
      <alignment vertical="top" wrapText="1"/>
    </xf>
    <xf numFmtId="0" fontId="0" fillId="2" borderId="27" applyNumberFormat="1" applyFont="1" applyFill="1" applyBorder="1" applyAlignment="1" applyProtection="0">
      <alignment vertical="top" wrapText="1"/>
    </xf>
    <xf numFmtId="0" fontId="0" fillId="2" borderId="28" applyNumberFormat="1" applyFont="1" applyFill="1" applyBorder="1" applyAlignment="1" applyProtection="0">
      <alignment vertical="top" wrapText="1"/>
    </xf>
    <xf numFmtId="0" fontId="0" fillId="2" borderId="29" applyNumberFormat="1" applyFont="1" applyFill="1" applyBorder="1" applyAlignment="1" applyProtection="0">
      <alignment vertical="top" wrapText="1"/>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49" fontId="3" fillId="4" borderId="19" applyNumberFormat="1" applyFont="1" applyFill="1" applyBorder="1" applyAlignment="1" applyProtection="0">
      <alignment vertical="top" wrapText="1"/>
    </xf>
    <xf numFmtId="0" fontId="3" fillId="4" borderId="17" applyNumberFormat="1" applyFont="1" applyFill="1" applyBorder="1" applyAlignment="1" applyProtection="0">
      <alignment vertical="bottom"/>
    </xf>
    <xf numFmtId="0" fontId="3" fillId="4" borderId="18" applyNumberFormat="1" applyFont="1" applyFill="1" applyBorder="1" applyAlignment="1" applyProtection="0">
      <alignment vertical="bottom"/>
    </xf>
    <xf numFmtId="0" fontId="3" fillId="4" borderId="19" applyNumberFormat="1" applyFont="1" applyFill="1" applyBorder="1" applyAlignment="1" applyProtection="0">
      <alignment vertical="bottom"/>
    </xf>
    <xf numFmtId="0" fontId="3" fillId="4" borderId="33" applyNumberFormat="0" applyFont="1" applyFill="1" applyBorder="1" applyAlignment="1" applyProtection="0">
      <alignment vertical="bottom"/>
    </xf>
    <xf numFmtId="0" fontId="0" borderId="34" applyNumberFormat="0" applyFont="1" applyFill="0" applyBorder="1" applyAlignment="1" applyProtection="0">
      <alignment vertical="bottom"/>
    </xf>
    <xf numFmtId="0" fontId="3" fillId="4" borderId="35" applyNumberFormat="0" applyFont="1" applyFill="1" applyBorder="1" applyAlignment="1" applyProtection="0">
      <alignment vertical="bottom"/>
    </xf>
    <xf numFmtId="0" fontId="3" fillId="4" borderId="36" applyNumberFormat="0" applyFont="1" applyFill="1" applyBorder="1" applyAlignment="1" applyProtection="0">
      <alignment vertical="bottom"/>
    </xf>
    <xf numFmtId="0" fontId="3" fillId="4" borderId="37" applyNumberFormat="0" applyFont="1" applyFill="1" applyBorder="1" applyAlignment="1" applyProtection="0">
      <alignment vertical="bottom"/>
    </xf>
    <xf numFmtId="0" fontId="3" fillId="4" borderId="33" applyNumberFormat="1" applyFont="1" applyFill="1" applyBorder="1" applyAlignment="1" applyProtection="0">
      <alignment vertical="bottom"/>
    </xf>
    <xf numFmtId="49" fontId="3" borderId="38" applyNumberFormat="1" applyFont="1" applyFill="0" applyBorder="1" applyAlignment="1" applyProtection="0">
      <alignment vertical="bottom"/>
    </xf>
    <xf numFmtId="0" fontId="0" borderId="39" applyNumberFormat="0" applyFont="1" applyFill="0" applyBorder="1" applyAlignment="1" applyProtection="0">
      <alignment vertical="bottom"/>
    </xf>
    <xf numFmtId="0" fontId="0" borderId="40" applyNumberFormat="0" applyFont="1" applyFill="0" applyBorder="1" applyAlignment="1" applyProtection="0">
      <alignment vertical="bottom"/>
    </xf>
    <xf numFmtId="0" fontId="0" borderId="41" applyNumberFormat="0" applyFont="1" applyFill="0" applyBorder="1" applyAlignment="1" applyProtection="0">
      <alignment vertical="bottom"/>
    </xf>
    <xf numFmtId="0" fontId="4" fillId="3" borderId="18" applyNumberFormat="0" applyFont="1" applyFill="1" applyBorder="1" applyAlignment="1" applyProtection="0">
      <alignment horizontal="center" vertical="center" wrapText="1"/>
    </xf>
    <xf numFmtId="0" fontId="0" fillId="2" borderId="27" applyNumberFormat="0" applyFont="1" applyFill="1" applyBorder="1" applyAlignment="1" applyProtection="0">
      <alignment vertical="top" wrapText="1"/>
    </xf>
    <xf numFmtId="0" fontId="0" fillId="2" borderId="28" applyNumberFormat="0" applyFont="1" applyFill="1" applyBorder="1" applyAlignment="1" applyProtection="0">
      <alignment vertical="top" wrapText="1"/>
    </xf>
    <xf numFmtId="0" fontId="0" fillId="2" borderId="29" applyNumberFormat="0" applyFont="1" applyFill="1" applyBorder="1" applyAlignment="1" applyProtection="0">
      <alignment vertical="top" wrapText="1"/>
    </xf>
    <xf numFmtId="0" fontId="0" fillId="2" borderId="20" applyNumberFormat="0" applyFont="1" applyFill="1" applyBorder="1" applyAlignment="1" applyProtection="0">
      <alignment vertical="top" wrapText="1"/>
    </xf>
    <xf numFmtId="0" fontId="3" fillId="4" borderId="17" applyNumberFormat="0" applyFont="1" applyFill="1" applyBorder="1" applyAlignment="1" applyProtection="0">
      <alignment vertical="bottom"/>
    </xf>
    <xf numFmtId="0" fontId="3" fillId="4" borderId="18" applyNumberFormat="0" applyFont="1" applyFill="1" applyBorder="1" applyAlignment="1" applyProtection="0">
      <alignment vertical="bottom"/>
    </xf>
    <xf numFmtId="0" fontId="3" fillId="4" borderId="19" applyNumberFormat="0" applyFont="1" applyFill="1" applyBorder="1" applyAlignment="1" applyProtection="0">
      <alignment vertical="bottom"/>
    </xf>
    <xf numFmtId="0" fontId="0" borderId="42" applyNumberFormat="0" applyFont="1" applyFill="0" applyBorder="1" applyAlignment="1" applyProtection="0">
      <alignment vertical="bottom"/>
    </xf>
    <xf numFmtId="0" fontId="0" borderId="43" applyNumberFormat="0" applyFont="1" applyFill="0" applyBorder="1" applyAlignment="1" applyProtection="0">
      <alignment vertical="bottom"/>
    </xf>
    <xf numFmtId="0" fontId="0" borderId="44" applyNumberFormat="0" applyFont="1" applyFill="0" applyBorder="1" applyAlignment="1" applyProtection="0">
      <alignment vertical="bottom"/>
    </xf>
    <xf numFmtId="0" fontId="0" borderId="45" applyNumberFormat="0" applyFont="1" applyFill="0" applyBorder="1" applyAlignment="1" applyProtection="0">
      <alignment vertical="bottom"/>
    </xf>
    <xf numFmtId="0" fontId="0" borderId="46" applyNumberFormat="0" applyFont="1" applyFill="0" applyBorder="1" applyAlignment="1" applyProtection="0">
      <alignment vertical="bottom"/>
    </xf>
    <xf numFmtId="0" fontId="0" fillId="2" borderId="42" applyNumberFormat="0" applyFont="1" applyFill="1" applyBorder="1" applyAlignment="1" applyProtection="0">
      <alignment vertical="top" wrapText="1"/>
    </xf>
    <xf numFmtId="49" fontId="3" fillId="4" borderId="19" applyNumberFormat="1" applyFont="1" applyFill="1" applyBorder="1" applyAlignment="1" applyProtection="0">
      <alignment vertical="bottom"/>
    </xf>
    <xf numFmtId="0" fontId="0" borderId="47" applyNumberFormat="0" applyFont="1" applyFill="0" applyBorder="1" applyAlignment="1" applyProtection="0">
      <alignment vertical="bottom"/>
    </xf>
    <xf numFmtId="0" fontId="0" borderId="48" applyNumberFormat="0" applyFont="1" applyFill="0" applyBorder="1" applyAlignment="1" applyProtection="0">
      <alignment vertical="bottom"/>
    </xf>
    <xf numFmtId="0" fontId="0" borderId="33" applyNumberFormat="0" applyFont="1" applyFill="0" applyBorder="1" applyAlignment="1" applyProtection="0">
      <alignment vertical="bottom"/>
    </xf>
    <xf numFmtId="49" fontId="3" fillId="4" borderId="19" applyNumberFormat="1" applyFont="1" applyFill="1" applyBorder="1" applyAlignment="1" applyProtection="0">
      <alignment vertical="bottom" wrapText="1"/>
    </xf>
    <xf numFmtId="0" fontId="0" borderId="49" applyNumberFormat="0" applyFont="1" applyFill="0" applyBorder="1" applyAlignment="1" applyProtection="0">
      <alignment vertical="bottom"/>
    </xf>
    <xf numFmtId="0" fontId="0" borderId="50" applyNumberFormat="0" applyFont="1" applyFill="0" applyBorder="1" applyAlignment="1" applyProtection="0">
      <alignment vertical="bottom"/>
    </xf>
    <xf numFmtId="49" fontId="3" fillId="4" borderId="37" applyNumberFormat="1" applyFont="1" applyFill="1" applyBorder="1" applyAlignment="1" applyProtection="0">
      <alignment horizontal="right" vertical="bottom" wrapText="1"/>
    </xf>
    <xf numFmtId="0" fontId="3" fillId="4" borderId="5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6100"/>
      <rgbColor rgb="ffc6efce"/>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46"/>
  <sheetViews>
    <sheetView workbookViewId="0" showGridLines="0" defaultGridColor="1"/>
  </sheetViews>
  <sheetFormatPr defaultColWidth="8.83333" defaultRowHeight="14.4" customHeight="1" outlineLevelRow="0" outlineLevelCol="0"/>
  <cols>
    <col min="1" max="1" width="11.8516" style="1" customWidth="1"/>
    <col min="2" max="3" width="2.17188" style="1" customWidth="1"/>
    <col min="4" max="4" width="1.67188" style="1" customWidth="1"/>
    <col min="5" max="7" width="2.17188" style="1" customWidth="1"/>
    <col min="8" max="8" width="13.5" style="1" customWidth="1"/>
    <col min="9" max="9" width="15.3516" style="1" customWidth="1"/>
    <col min="10" max="10" width="21.8516" style="1" customWidth="1"/>
    <col min="11" max="11" width="17.6719" style="1" customWidth="1"/>
    <col min="12" max="18" width="8.85156" style="1" customWidth="1"/>
    <col min="19" max="19" width="35.6719" style="1" customWidth="1"/>
    <col min="20" max="16384" width="8.85156" style="1" customWidth="1"/>
  </cols>
  <sheetData>
    <row r="1" ht="13.55" customHeight="1">
      <c r="A1" s="2"/>
      <c r="B1" s="2"/>
      <c r="C1" s="2"/>
      <c r="D1" s="2"/>
      <c r="E1" s="2"/>
      <c r="F1" s="2"/>
      <c r="G1" s="2"/>
      <c r="H1" s="2"/>
      <c r="I1" s="2"/>
      <c r="J1" s="2"/>
      <c r="K1" s="2"/>
      <c r="L1" s="2"/>
      <c r="M1" s="2"/>
      <c r="N1" s="2"/>
      <c r="O1" s="2"/>
      <c r="P1" s="2"/>
      <c r="Q1" s="2"/>
      <c r="R1" s="2"/>
      <c r="S1" s="2"/>
    </row>
    <row r="2" ht="13.55" customHeight="1">
      <c r="A2" s="2"/>
      <c r="B2" s="2"/>
      <c r="C2" s="2"/>
      <c r="D2" s="2"/>
      <c r="E2" s="2"/>
      <c r="F2" s="2"/>
      <c r="G2" s="2"/>
      <c r="H2" s="3"/>
      <c r="I2" s="3"/>
      <c r="J2" s="3"/>
      <c r="K2" s="2"/>
      <c r="L2" s="2"/>
      <c r="M2" s="2"/>
      <c r="N2" s="2"/>
      <c r="O2" s="2"/>
      <c r="P2" s="2"/>
      <c r="Q2" s="2"/>
      <c r="R2" s="2"/>
      <c r="S2" s="2"/>
    </row>
    <row r="3" ht="16.5" customHeight="1">
      <c r="A3" s="2"/>
      <c r="B3" s="2"/>
      <c r="C3" s="2"/>
      <c r="D3" s="2"/>
      <c r="E3" s="2"/>
      <c r="F3" s="2"/>
      <c r="G3" s="4"/>
      <c r="H3" t="s" s="5">
        <v>0</v>
      </c>
      <c r="I3" s="6"/>
      <c r="J3" s="7"/>
      <c r="K3" s="8"/>
      <c r="L3" s="2"/>
      <c r="M3" s="2"/>
      <c r="N3" s="2"/>
      <c r="O3" s="2"/>
      <c r="P3" s="2"/>
      <c r="Q3" s="2"/>
      <c r="R3" s="2"/>
      <c r="S3" t="s" s="9">
        <v>1</v>
      </c>
    </row>
    <row r="4" ht="15.6" customHeight="1">
      <c r="A4" s="2"/>
      <c r="B4" s="2"/>
      <c r="C4" s="2"/>
      <c r="D4" s="2"/>
      <c r="E4" s="2"/>
      <c r="F4" s="2"/>
      <c r="G4" s="4"/>
      <c r="H4" s="10"/>
      <c r="I4" s="11"/>
      <c r="J4" s="12"/>
      <c r="K4" s="8"/>
      <c r="L4" s="2"/>
      <c r="M4" s="2"/>
      <c r="N4" s="2"/>
      <c r="O4" s="2"/>
      <c r="P4" s="2"/>
      <c r="Q4" s="2"/>
      <c r="R4" s="2"/>
      <c r="S4" s="13"/>
    </row>
    <row r="5" ht="29.4" customHeight="1">
      <c r="A5" s="2"/>
      <c r="B5" s="2"/>
      <c r="C5" s="2"/>
      <c r="D5" s="2"/>
      <c r="E5" s="2"/>
      <c r="F5" s="2"/>
      <c r="G5" s="4"/>
      <c r="H5" t="s" s="14">
        <v>2</v>
      </c>
      <c r="I5" t="s" s="15">
        <v>3</v>
      </c>
      <c r="J5" t="s" s="16">
        <v>4</v>
      </c>
      <c r="K5" s="8"/>
      <c r="L5" s="2"/>
      <c r="M5" s="2"/>
      <c r="N5" s="2"/>
      <c r="O5" s="2"/>
      <c r="P5" s="2"/>
      <c r="Q5" s="2"/>
      <c r="R5" s="2"/>
      <c r="S5" s="13"/>
    </row>
    <row r="6" ht="13.55" customHeight="1">
      <c r="A6" s="2"/>
      <c r="B6" s="2"/>
      <c r="C6" s="2"/>
      <c r="D6" s="2"/>
      <c r="E6" s="2"/>
      <c r="F6" s="2"/>
      <c r="G6" s="4"/>
      <c r="H6" t="s" s="17">
        <v>5</v>
      </c>
      <c r="I6" t="s" s="18">
        <v>6</v>
      </c>
      <c r="J6" t="s" s="19">
        <v>7</v>
      </c>
      <c r="K6" s="20"/>
      <c r="L6" s="2"/>
      <c r="M6" s="2"/>
      <c r="N6" s="2"/>
      <c r="O6" s="2"/>
      <c r="P6" s="2"/>
      <c r="Q6" s="2"/>
      <c r="R6" s="2"/>
      <c r="S6" s="13"/>
    </row>
    <row r="7" ht="13.55" customHeight="1">
      <c r="A7" s="2"/>
      <c r="B7" s="2"/>
      <c r="C7" s="2"/>
      <c r="D7" s="2"/>
      <c r="E7" s="2"/>
      <c r="F7" s="2"/>
      <c r="G7" s="4"/>
      <c r="H7" t="s" s="21">
        <v>8</v>
      </c>
      <c r="I7" t="s" s="22">
        <v>9</v>
      </c>
      <c r="J7" t="s" s="23">
        <v>10</v>
      </c>
      <c r="K7" s="20"/>
      <c r="L7" s="2"/>
      <c r="M7" s="2"/>
      <c r="N7" s="2"/>
      <c r="O7" s="2"/>
      <c r="P7" s="2"/>
      <c r="Q7" s="2"/>
      <c r="R7" s="2"/>
      <c r="S7" s="13"/>
    </row>
    <row r="8" ht="13.55" customHeight="1">
      <c r="A8" s="2"/>
      <c r="B8" s="2"/>
      <c r="C8" s="2"/>
      <c r="D8" s="2"/>
      <c r="E8" s="2"/>
      <c r="F8" s="2"/>
      <c r="G8" s="4"/>
      <c r="H8" t="s" s="21">
        <v>11</v>
      </c>
      <c r="I8" t="s" s="22">
        <v>12</v>
      </c>
      <c r="J8" t="s" s="23">
        <v>13</v>
      </c>
      <c r="K8" s="20"/>
      <c r="L8" s="2"/>
      <c r="M8" s="2"/>
      <c r="N8" s="2"/>
      <c r="O8" s="2"/>
      <c r="P8" s="2"/>
      <c r="Q8" s="2"/>
      <c r="R8" s="2"/>
      <c r="S8" s="13"/>
    </row>
    <row r="9" ht="13.55" customHeight="1">
      <c r="A9" s="2"/>
      <c r="B9" s="2"/>
      <c r="C9" s="2"/>
      <c r="D9" s="2"/>
      <c r="E9" s="2"/>
      <c r="F9" s="2"/>
      <c r="G9" s="4"/>
      <c r="H9" t="s" s="21">
        <v>14</v>
      </c>
      <c r="I9" t="s" s="22">
        <v>15</v>
      </c>
      <c r="J9" t="s" s="23">
        <v>16</v>
      </c>
      <c r="K9" s="20"/>
      <c r="L9" s="2"/>
      <c r="M9" s="2"/>
      <c r="N9" s="2"/>
      <c r="O9" s="2"/>
      <c r="P9" s="2"/>
      <c r="Q9" s="2"/>
      <c r="R9" s="2"/>
      <c r="S9" s="13"/>
    </row>
    <row r="10" ht="13.55" customHeight="1">
      <c r="A10" s="2"/>
      <c r="B10" s="2"/>
      <c r="C10" s="2"/>
      <c r="D10" s="2"/>
      <c r="E10" s="2"/>
      <c r="F10" s="2"/>
      <c r="G10" s="4"/>
      <c r="H10" s="24"/>
      <c r="I10" s="25"/>
      <c r="J10" s="26"/>
      <c r="K10" s="20"/>
      <c r="L10" s="2"/>
      <c r="M10" s="2"/>
      <c r="N10" s="2"/>
      <c r="O10" s="2"/>
      <c r="P10" s="2"/>
      <c r="Q10" s="2"/>
      <c r="R10" s="2"/>
      <c r="S10" s="13"/>
    </row>
    <row r="11" ht="13.55" customHeight="1">
      <c r="A11" s="2"/>
      <c r="B11" s="2"/>
      <c r="C11" s="2"/>
      <c r="D11" s="2"/>
      <c r="E11" s="2"/>
      <c r="F11" s="2"/>
      <c r="G11" s="4"/>
      <c r="H11" t="s" s="21">
        <v>17</v>
      </c>
      <c r="I11" t="s" s="22">
        <v>18</v>
      </c>
      <c r="J11" t="s" s="23">
        <v>19</v>
      </c>
      <c r="K11" s="20"/>
      <c r="L11" s="2"/>
      <c r="M11" s="2"/>
      <c r="N11" s="2"/>
      <c r="O11" s="2"/>
      <c r="P11" s="2"/>
      <c r="Q11" s="2"/>
      <c r="R11" s="2"/>
      <c r="S11" s="13"/>
    </row>
    <row r="12" ht="13.55" customHeight="1">
      <c r="A12" s="2"/>
      <c r="B12" s="2"/>
      <c r="C12" s="2"/>
      <c r="D12" s="2"/>
      <c r="E12" s="2"/>
      <c r="F12" s="2"/>
      <c r="G12" s="2"/>
      <c r="H12" s="27"/>
      <c r="I12" s="27"/>
      <c r="J12" s="27"/>
      <c r="K12" s="2"/>
      <c r="L12" s="2"/>
      <c r="M12" s="2"/>
      <c r="N12" s="2"/>
      <c r="O12" s="2"/>
      <c r="P12" s="2"/>
      <c r="Q12" s="2"/>
      <c r="R12" s="2"/>
      <c r="S12" s="2"/>
    </row>
    <row r="13" ht="13.55" customHeight="1">
      <c r="A13" s="2"/>
      <c r="B13" s="2"/>
      <c r="C13" s="2"/>
      <c r="D13" s="2"/>
      <c r="E13" s="2"/>
      <c r="F13" s="2"/>
      <c r="G13" s="2"/>
      <c r="H13" s="2"/>
      <c r="I13" s="2"/>
      <c r="J13" s="2"/>
      <c r="K13" s="2"/>
      <c r="L13" s="2"/>
      <c r="M13" s="2"/>
      <c r="N13" s="2"/>
      <c r="O13" s="2"/>
      <c r="P13" s="2"/>
      <c r="Q13" s="2"/>
      <c r="R13" s="2"/>
      <c r="S13" s="2"/>
    </row>
    <row r="14" ht="13.55" customHeight="1">
      <c r="A14" t="s" s="28">
        <v>20</v>
      </c>
      <c r="B14" s="3"/>
      <c r="C14" s="3"/>
      <c r="D14" s="3"/>
      <c r="E14" s="3"/>
      <c r="F14" s="3"/>
      <c r="G14" s="3"/>
      <c r="H14" s="3"/>
      <c r="I14" s="3"/>
      <c r="J14" s="3"/>
      <c r="K14" s="3"/>
      <c r="L14" s="3"/>
      <c r="M14" s="3"/>
      <c r="N14" s="3"/>
      <c r="O14" s="3"/>
      <c r="P14" s="3"/>
      <c r="Q14" s="3"/>
      <c r="R14" s="3"/>
      <c r="S14" s="2"/>
    </row>
    <row r="15" ht="13.55" customHeight="1">
      <c r="A15" t="s" s="29">
        <v>21</v>
      </c>
      <c r="B15" t="s" s="30">
        <v>22</v>
      </c>
      <c r="C15" s="31"/>
      <c r="D15" s="31"/>
      <c r="E15" s="31"/>
      <c r="F15" s="31"/>
      <c r="G15" s="31"/>
      <c r="H15" t="s" s="32">
        <v>23</v>
      </c>
      <c r="I15" t="s" s="33">
        <v>24</v>
      </c>
      <c r="J15" t="s" s="32">
        <v>25</v>
      </c>
      <c r="K15" t="s" s="32">
        <v>26</v>
      </c>
      <c r="L15" t="s" s="30">
        <v>27</v>
      </c>
      <c r="M15" s="31"/>
      <c r="N15" s="31"/>
      <c r="O15" s="31"/>
      <c r="P15" s="31"/>
      <c r="Q15" s="31"/>
      <c r="R15" s="34"/>
      <c r="S15" s="20"/>
    </row>
    <row r="16" ht="86.4" customHeight="1">
      <c r="A16" s="35"/>
      <c r="B16" t="str" s="36" cm="1">
        <f t="array" ref="B16">$J$6</f>
        <v>KP</v>
      </c>
      <c r="C16" t="str" s="36" cm="1">
        <f t="array" ref="C16">$J$7</f>
        <v>AS</v>
      </c>
      <c r="D16" t="str" s="36" cm="1">
        <f t="array" ref="D16">$J$8</f>
        <v>SO</v>
      </c>
      <c r="E16" t="str" s="36" cm="1">
        <f t="array" ref="E16">$J$9</f>
        <v>HG</v>
      </c>
      <c r="F16" s="36"/>
      <c r="G16" t="str" s="36" cm="1">
        <f t="array" ref="G16">$J$11</f>
        <v>CD</v>
      </c>
      <c r="H16" s="37"/>
      <c r="I16" s="38"/>
      <c r="J16" s="37"/>
      <c r="K16" s="37"/>
      <c r="L16" t="str" s="36" cm="1">
        <f t="array" ref="L16">$J$6</f>
        <v>KP</v>
      </c>
      <c r="M16" t="str" s="36" cm="1">
        <f t="array" ref="M16">$J$7</f>
        <v>AS</v>
      </c>
      <c r="N16" t="str" s="36" cm="1">
        <f t="array" ref="N16">$J$8</f>
        <v>SO</v>
      </c>
      <c r="O16" t="str" s="36" cm="1">
        <f t="array" ref="O16">$J$9</f>
        <v>HG</v>
      </c>
      <c r="P16" t="s" s="39">
        <v>33</v>
      </c>
      <c r="Q16" t="str" s="36" cm="1">
        <f t="array" ref="Q16">$J$11</f>
        <v>CD</v>
      </c>
      <c r="R16" s="40"/>
      <c r="S16" s="20"/>
    </row>
    <row r="17" ht="13.55" customHeight="1">
      <c r="A17" t="s" s="41">
        <v>34</v>
      </c>
      <c r="B17" s="42"/>
      <c r="C17" s="42"/>
      <c r="D17" s="42"/>
      <c r="E17" s="42"/>
      <c r="F17" s="42"/>
      <c r="G17" s="42"/>
      <c r="H17" s="43"/>
      <c r="I17" s="44"/>
      <c r="J17" s="43"/>
      <c r="K17" s="45"/>
      <c r="L17" s="46"/>
      <c r="M17" s="42"/>
      <c r="N17" s="42"/>
      <c r="O17" s="42"/>
      <c r="P17" s="42"/>
      <c r="Q17" s="47"/>
      <c r="R17" s="40"/>
      <c r="S17" s="20"/>
    </row>
    <row r="18" ht="54" customHeight="1">
      <c r="A18" s="48">
        <v>45984</v>
      </c>
      <c r="B18" s="49">
        <v>1</v>
      </c>
      <c r="C18" s="50"/>
      <c r="D18" s="50"/>
      <c r="E18" s="50"/>
      <c r="F18" s="50"/>
      <c r="G18" s="50"/>
      <c r="H18" t="s" s="51">
        <v>35</v>
      </c>
      <c r="I18" s="52">
        <v>0.5</v>
      </c>
      <c r="J18" t="s" s="51">
        <v>36</v>
      </c>
      <c r="K18" s="53"/>
      <c r="L18" s="54" cm="1">
        <f t="array" ref="L18">B18*$I18</f>
        <v>0.5</v>
      </c>
      <c r="M18" s="55" cm="1">
        <f t="array" ref="M18">C18*$I18</f>
        <v>0</v>
      </c>
      <c r="N18" s="55" cm="1">
        <f t="array" ref="N18">D18*$I18</f>
        <v>0</v>
      </c>
      <c r="O18" s="55" cm="1">
        <f t="array" ref="O18">E18*$I18</f>
        <v>0</v>
      </c>
      <c r="P18" s="55">
        <v>3</v>
      </c>
      <c r="Q18" s="56" cm="1">
        <f t="array" ref="Q18">G18*$I18</f>
        <v>0</v>
      </c>
      <c r="R18" s="40"/>
      <c r="S18" s="20"/>
    </row>
    <row r="19" ht="58.5" customHeight="1">
      <c r="A19" s="57">
        <v>45986</v>
      </c>
      <c r="B19" s="58">
        <v>1</v>
      </c>
      <c r="C19" s="58">
        <v>1</v>
      </c>
      <c r="D19" s="58">
        <v>1</v>
      </c>
      <c r="E19" s="58">
        <v>1</v>
      </c>
      <c r="F19" s="58">
        <v>1</v>
      </c>
      <c r="G19" s="58">
        <v>1</v>
      </c>
      <c r="H19" t="s" s="59">
        <v>37</v>
      </c>
      <c r="I19" s="60">
        <v>2</v>
      </c>
      <c r="J19" s="61"/>
      <c r="K19" s="62"/>
      <c r="L19" s="63" cm="1">
        <f t="array" ref="L19">B19*$I19</f>
        <v>2</v>
      </c>
      <c r="M19" s="64" cm="1">
        <f t="array" ref="M19">C19*$I19</f>
        <v>2</v>
      </c>
      <c r="N19" s="64" cm="1">
        <f t="array" ref="N19">D19*$I19</f>
        <v>2</v>
      </c>
      <c r="O19" s="64" cm="1">
        <f t="array" ref="O19">E19*$I19</f>
        <v>2</v>
      </c>
      <c r="P19" s="64">
        <v>2</v>
      </c>
      <c r="Q19" s="65" cm="1">
        <f t="array" ref="Q19">G19*$I19</f>
        <v>2</v>
      </c>
      <c r="R19" s="66"/>
      <c r="S19" s="20"/>
    </row>
    <row r="20" ht="18" customHeight="1">
      <c r="A20" s="67"/>
      <c r="B20" s="27"/>
      <c r="C20" s="27"/>
      <c r="D20" s="27"/>
      <c r="E20" s="27"/>
      <c r="F20" s="27"/>
      <c r="G20" s="27"/>
      <c r="H20" s="27"/>
      <c r="I20" s="27"/>
      <c r="J20" s="68"/>
      <c r="K20" t="s" s="69">
        <v>38</v>
      </c>
      <c r="L20" s="70" cm="1">
        <f t="array" ref="L20">SUM(L13:L19)</f>
        <v>2.5</v>
      </c>
      <c r="M20" s="71" cm="1">
        <f t="array" ref="M20">SUM(M13:M19)</f>
        <v>2</v>
      </c>
      <c r="N20" s="71" cm="1">
        <f t="array" ref="N20">SUM(N13:N19)</f>
        <v>2</v>
      </c>
      <c r="O20" s="71" cm="1">
        <f t="array" ref="O20">SUM(O13:O19)</f>
        <v>2</v>
      </c>
      <c r="P20" s="71" cm="1">
        <f t="array" ref="P20">SUM(P13:P19)</f>
        <v>5</v>
      </c>
      <c r="Q20" s="72" cm="1">
        <f t="array" ref="Q20">SUM(Q13:Q19)</f>
        <v>2</v>
      </c>
      <c r="R20" s="73"/>
      <c r="S20" s="20"/>
    </row>
    <row r="21" ht="16.5" customHeight="1">
      <c r="A21" s="20"/>
      <c r="B21" s="2"/>
      <c r="C21" s="2"/>
      <c r="D21" s="2"/>
      <c r="E21" s="2"/>
      <c r="F21" s="2"/>
      <c r="G21" s="2"/>
      <c r="H21" s="2"/>
      <c r="I21" s="2"/>
      <c r="J21" s="74"/>
      <c r="K21" t="s" s="69">
        <v>39</v>
      </c>
      <c r="L21" s="75"/>
      <c r="M21" s="76"/>
      <c r="N21" s="76"/>
      <c r="O21" s="76"/>
      <c r="P21" s="76"/>
      <c r="Q21" s="77"/>
      <c r="R21" s="78" cm="1">
        <f t="array" ref="R21">SUM(L20:Q20)</f>
        <v>15.5</v>
      </c>
      <c r="S21" s="20"/>
    </row>
    <row r="22" ht="19.5" customHeight="1">
      <c r="A22" t="s" s="79">
        <v>40</v>
      </c>
      <c r="B22" s="80"/>
      <c r="C22" s="80"/>
      <c r="D22" s="80"/>
      <c r="E22" s="80"/>
      <c r="F22" s="80"/>
      <c r="G22" s="80"/>
      <c r="H22" s="80"/>
      <c r="I22" s="80"/>
      <c r="J22" s="80"/>
      <c r="K22" s="81"/>
      <c r="L22" s="46"/>
      <c r="M22" s="42"/>
      <c r="N22" s="42"/>
      <c r="O22" s="42"/>
      <c r="P22" s="42"/>
      <c r="Q22" s="47"/>
      <c r="R22" s="82"/>
      <c r="S22" s="20"/>
    </row>
    <row r="23" ht="51" customHeight="1">
      <c r="A23" s="57"/>
      <c r="B23" s="61"/>
      <c r="C23" s="61"/>
      <c r="D23" s="61"/>
      <c r="E23" s="61"/>
      <c r="F23" s="61"/>
      <c r="G23" s="61"/>
      <c r="H23" s="61"/>
      <c r="I23" s="83"/>
      <c r="J23" s="61"/>
      <c r="K23" s="62"/>
      <c r="L23" s="54" cm="1">
        <f t="array" ref="L23">B23*$I23</f>
        <v>0</v>
      </c>
      <c r="M23" s="55" cm="1">
        <f t="array" ref="M23">C23*$I23</f>
        <v>0</v>
      </c>
      <c r="N23" s="55" cm="1">
        <f t="array" ref="N23">D23*$I23</f>
        <v>0</v>
      </c>
      <c r="O23" s="55" cm="1">
        <f t="array" ref="O23">E23*$I23</f>
        <v>0</v>
      </c>
      <c r="P23" s="55">
        <v>1</v>
      </c>
      <c r="Q23" s="56" cm="1">
        <f t="array" ref="Q23">G23*$I23</f>
        <v>0</v>
      </c>
      <c r="R23" s="40"/>
      <c r="S23" s="20"/>
    </row>
    <row r="24" ht="51" customHeight="1">
      <c r="A24" s="57"/>
      <c r="B24" s="61"/>
      <c r="C24" s="61"/>
      <c r="D24" s="61"/>
      <c r="E24" s="61"/>
      <c r="F24" s="61"/>
      <c r="G24" s="61"/>
      <c r="H24" s="61"/>
      <c r="I24" s="83"/>
      <c r="J24" s="61"/>
      <c r="K24" s="62"/>
      <c r="L24" s="84"/>
      <c r="M24" s="85"/>
      <c r="N24" s="85"/>
      <c r="O24" s="85"/>
      <c r="P24" s="85"/>
      <c r="Q24" s="86"/>
      <c r="R24" s="66"/>
      <c r="S24" s="20"/>
    </row>
    <row r="25" ht="13.55" customHeight="1">
      <c r="A25" s="67"/>
      <c r="B25" s="27"/>
      <c r="C25" s="27"/>
      <c r="D25" s="27"/>
      <c r="E25" s="27"/>
      <c r="F25" s="27"/>
      <c r="G25" s="27"/>
      <c r="H25" s="87"/>
      <c r="I25" s="27"/>
      <c r="J25" s="68"/>
      <c r="K25" t="s" s="69">
        <v>38</v>
      </c>
      <c r="L25" s="70" cm="1">
        <f t="array" ref="L25">SUM(L23:L24)</f>
        <v>0</v>
      </c>
      <c r="M25" s="71" cm="1">
        <f t="array" ref="M25">SUM(M23:M24)</f>
        <v>0</v>
      </c>
      <c r="N25" s="71" cm="1">
        <f t="array" ref="N25">SUM(N23:N24)</f>
        <v>0</v>
      </c>
      <c r="O25" s="71" cm="1">
        <f t="array" ref="O25">SUM(O23:O24)</f>
        <v>0</v>
      </c>
      <c r="P25" s="71" cm="1">
        <f t="array" ref="P25">SUM(P23:P24)</f>
        <v>1</v>
      </c>
      <c r="Q25" s="72" cm="1">
        <f t="array" ref="Q25">SUM(Q23:Q24)</f>
        <v>0</v>
      </c>
      <c r="R25" s="73"/>
      <c r="S25" s="20"/>
    </row>
    <row r="26" ht="13.55" customHeight="1">
      <c r="A26" s="20"/>
      <c r="B26" s="2"/>
      <c r="C26" s="2"/>
      <c r="D26" s="2"/>
      <c r="E26" s="2"/>
      <c r="F26" s="2"/>
      <c r="G26" s="2"/>
      <c r="H26" s="2"/>
      <c r="I26" s="2"/>
      <c r="J26" s="74"/>
      <c r="K26" t="s" s="69">
        <v>39</v>
      </c>
      <c r="L26" s="88"/>
      <c r="M26" s="89"/>
      <c r="N26" s="89"/>
      <c r="O26" s="89"/>
      <c r="P26" s="89"/>
      <c r="Q26" s="90"/>
      <c r="R26" s="78" cm="1">
        <f t="array" ref="R26">SUM(L25:Q25)</f>
        <v>1</v>
      </c>
      <c r="S26" s="20"/>
    </row>
    <row r="27" ht="13.55" customHeight="1">
      <c r="A27" s="20"/>
      <c r="B27" s="2"/>
      <c r="C27" s="2"/>
      <c r="D27" s="2"/>
      <c r="E27" s="2"/>
      <c r="F27" s="2"/>
      <c r="G27" s="2"/>
      <c r="H27" s="2"/>
      <c r="I27" s="2"/>
      <c r="J27" s="2"/>
      <c r="K27" s="91"/>
      <c r="L27" s="92"/>
      <c r="M27" s="93"/>
      <c r="N27" s="93"/>
      <c r="O27" s="93"/>
      <c r="P27" s="93"/>
      <c r="Q27" s="94"/>
      <c r="R27" s="82"/>
      <c r="S27" s="20"/>
    </row>
    <row r="28" ht="13.55" customHeight="1">
      <c r="A28" t="s" s="79">
        <v>41</v>
      </c>
      <c r="B28" s="80"/>
      <c r="C28" s="80"/>
      <c r="D28" s="80"/>
      <c r="E28" s="80"/>
      <c r="F28" s="80"/>
      <c r="G28" s="80"/>
      <c r="H28" s="80"/>
      <c r="I28" s="80"/>
      <c r="J28" s="80"/>
      <c r="K28" s="95"/>
      <c r="L28" s="46"/>
      <c r="M28" s="42"/>
      <c r="N28" s="42"/>
      <c r="O28" s="42"/>
      <c r="P28" s="42"/>
      <c r="Q28" s="47"/>
      <c r="R28" s="40"/>
      <c r="S28" s="20"/>
    </row>
    <row r="29" ht="28.8" customHeight="1">
      <c r="A29" s="57"/>
      <c r="B29" s="61"/>
      <c r="C29" s="61"/>
      <c r="D29" s="61"/>
      <c r="E29" s="61"/>
      <c r="F29" s="61"/>
      <c r="G29" s="61"/>
      <c r="H29" s="61"/>
      <c r="I29" s="83"/>
      <c r="J29" s="61"/>
      <c r="K29" s="62"/>
      <c r="L29" s="54" cm="1">
        <f t="array" ref="L29">B29*$I29</f>
        <v>0</v>
      </c>
      <c r="M29" s="55" cm="1">
        <f t="array" ref="M29">C29*$I29</f>
        <v>0</v>
      </c>
      <c r="N29" s="55" cm="1">
        <f t="array" ref="N29">D29*$I29</f>
        <v>0</v>
      </c>
      <c r="O29" s="55" cm="1">
        <f t="array" ref="O29">E29*$I29</f>
        <v>0</v>
      </c>
      <c r="P29" s="55">
        <v>2</v>
      </c>
      <c r="Q29" s="56" cm="1">
        <f t="array" ref="Q29">G29*$I29</f>
        <v>0</v>
      </c>
      <c r="R29" s="40"/>
      <c r="S29" s="20"/>
    </row>
    <row r="30" ht="13.55" customHeight="1">
      <c r="A30" s="57"/>
      <c r="B30" s="61"/>
      <c r="C30" s="61"/>
      <c r="D30" s="61"/>
      <c r="E30" s="61"/>
      <c r="F30" s="61"/>
      <c r="G30" s="61"/>
      <c r="H30" s="61"/>
      <c r="I30" s="83"/>
      <c r="J30" s="61"/>
      <c r="K30" s="62"/>
      <c r="L30" s="84"/>
      <c r="M30" s="85"/>
      <c r="N30" s="85"/>
      <c r="O30" s="85"/>
      <c r="P30" s="85"/>
      <c r="Q30" s="86"/>
      <c r="R30" s="66"/>
      <c r="S30" s="20"/>
    </row>
    <row r="31" ht="13.55" customHeight="1">
      <c r="A31" s="67"/>
      <c r="B31" s="27"/>
      <c r="C31" s="27"/>
      <c r="D31" s="27"/>
      <c r="E31" s="27"/>
      <c r="F31" s="27"/>
      <c r="G31" s="27"/>
      <c r="H31" s="87"/>
      <c r="I31" s="27"/>
      <c r="J31" s="68"/>
      <c r="K31" t="s" s="69">
        <v>38</v>
      </c>
      <c r="L31" s="70" cm="1">
        <f t="array" ref="L31">SUM(L29:L30)</f>
        <v>0</v>
      </c>
      <c r="M31" s="71" cm="1">
        <f t="array" ref="M31">SUM(M29:M30)</f>
        <v>0</v>
      </c>
      <c r="N31" s="71" cm="1">
        <f t="array" ref="N31">SUM(N29:N30)</f>
        <v>0</v>
      </c>
      <c r="O31" s="71" cm="1">
        <f t="array" ref="O31">SUM(O29:O30)</f>
        <v>0</v>
      </c>
      <c r="P31" s="71" cm="1">
        <f t="array" ref="P31">SUM(P29:P30)</f>
        <v>2</v>
      </c>
      <c r="Q31" s="72" cm="1">
        <f t="array" ref="Q31">SUM(Q29:Q30)</f>
        <v>0</v>
      </c>
      <c r="R31" s="73"/>
      <c r="S31" s="20"/>
    </row>
    <row r="32" ht="13.55" customHeight="1">
      <c r="A32" s="20"/>
      <c r="B32" s="2"/>
      <c r="C32" s="2"/>
      <c r="D32" s="2"/>
      <c r="E32" s="2"/>
      <c r="F32" s="2"/>
      <c r="G32" s="2"/>
      <c r="H32" s="2"/>
      <c r="I32" s="2"/>
      <c r="J32" s="74"/>
      <c r="K32" t="s" s="69">
        <v>39</v>
      </c>
      <c r="L32" s="88"/>
      <c r="M32" s="89"/>
      <c r="N32" s="89"/>
      <c r="O32" s="89"/>
      <c r="P32" s="89"/>
      <c r="Q32" s="90"/>
      <c r="R32" s="78" cm="1">
        <f t="array" ref="R32">SUM(L31:Q31)</f>
        <v>2</v>
      </c>
      <c r="S32" s="20"/>
    </row>
    <row r="33" ht="13.55" customHeight="1">
      <c r="A33" s="20"/>
      <c r="B33" s="2"/>
      <c r="C33" s="2"/>
      <c r="D33" s="2"/>
      <c r="E33" s="2"/>
      <c r="F33" s="2"/>
      <c r="G33" s="2"/>
      <c r="H33" s="2"/>
      <c r="I33" s="2"/>
      <c r="J33" s="2"/>
      <c r="K33" s="96"/>
      <c r="L33" s="92"/>
      <c r="M33" s="93"/>
      <c r="N33" s="93"/>
      <c r="O33" s="93"/>
      <c r="P33" s="93"/>
      <c r="Q33" s="94"/>
      <c r="R33" s="82"/>
      <c r="S33" s="20"/>
    </row>
    <row r="34" ht="13.55" customHeight="1">
      <c r="A34" t="s" s="79">
        <v>42</v>
      </c>
      <c r="B34" s="80"/>
      <c r="C34" s="80"/>
      <c r="D34" s="80"/>
      <c r="E34" s="80"/>
      <c r="F34" s="80"/>
      <c r="G34" s="80"/>
      <c r="H34" s="80"/>
      <c r="I34" s="80"/>
      <c r="J34" s="80"/>
      <c r="K34" s="95"/>
      <c r="L34" s="46"/>
      <c r="M34" s="42"/>
      <c r="N34" s="42"/>
      <c r="O34" s="42"/>
      <c r="P34" s="42"/>
      <c r="Q34" s="47"/>
      <c r="R34" s="40"/>
      <c r="S34" s="20"/>
    </row>
    <row r="35" ht="43.2" customHeight="1">
      <c r="A35" s="57"/>
      <c r="B35" s="61"/>
      <c r="C35" s="61"/>
      <c r="D35" s="61"/>
      <c r="E35" s="61"/>
      <c r="F35" s="61"/>
      <c r="G35" s="61"/>
      <c r="H35" s="61"/>
      <c r="I35" s="83"/>
      <c r="J35" s="61"/>
      <c r="K35" s="62"/>
      <c r="L35" s="54" cm="1">
        <f t="array" ref="L35">B35*$I35</f>
        <v>0</v>
      </c>
      <c r="M35" s="55" cm="1">
        <f t="array" ref="M35">C35*$I35</f>
        <v>0</v>
      </c>
      <c r="N35" s="55" cm="1">
        <f t="array" ref="N35">D35*$I35</f>
        <v>0</v>
      </c>
      <c r="O35" s="55" cm="1">
        <f t="array" ref="O35">E35*$I35</f>
        <v>0</v>
      </c>
      <c r="P35" s="55">
        <v>1</v>
      </c>
      <c r="Q35" s="56" cm="1">
        <f t="array" ref="Q35">G35*$I35</f>
        <v>0</v>
      </c>
      <c r="R35" s="40"/>
      <c r="S35" s="20"/>
    </row>
    <row r="36" ht="13.55" customHeight="1">
      <c r="A36" s="57"/>
      <c r="B36" s="61"/>
      <c r="C36" s="61"/>
      <c r="D36" s="61"/>
      <c r="E36" s="61"/>
      <c r="F36" s="61"/>
      <c r="G36" s="61"/>
      <c r="H36" s="61"/>
      <c r="I36" s="83"/>
      <c r="J36" s="61"/>
      <c r="K36" s="62"/>
      <c r="L36" s="84"/>
      <c r="M36" s="85"/>
      <c r="N36" s="85"/>
      <c r="O36" s="85"/>
      <c r="P36" s="85"/>
      <c r="Q36" s="86"/>
      <c r="R36" s="66"/>
      <c r="S36" s="20"/>
    </row>
    <row r="37" ht="13.55" customHeight="1">
      <c r="A37" s="67"/>
      <c r="B37" s="27"/>
      <c r="C37" s="27"/>
      <c r="D37" s="27"/>
      <c r="E37" s="27"/>
      <c r="F37" s="27"/>
      <c r="G37" s="27"/>
      <c r="H37" s="87"/>
      <c r="I37" s="27"/>
      <c r="J37" s="68"/>
      <c r="K37" t="s" s="69">
        <v>38</v>
      </c>
      <c r="L37" s="70" cm="1">
        <f t="array" ref="L37">SUM(L35:L36)</f>
        <v>0</v>
      </c>
      <c r="M37" s="71" cm="1">
        <f t="array" ref="M37">SUM(M35:M36)</f>
        <v>0</v>
      </c>
      <c r="N37" s="71" cm="1">
        <f t="array" ref="N37">SUM(N35:N36)</f>
        <v>0</v>
      </c>
      <c r="O37" s="71" cm="1">
        <f t="array" ref="O37">SUM(O35:O36)</f>
        <v>0</v>
      </c>
      <c r="P37" s="71" cm="1">
        <f t="array" ref="P37">SUM(P35:P36)</f>
        <v>1</v>
      </c>
      <c r="Q37" s="72" cm="1">
        <f t="array" ref="Q37">SUM(Q35:Q36)</f>
        <v>0</v>
      </c>
      <c r="R37" s="73"/>
      <c r="S37" s="20"/>
    </row>
    <row r="38" ht="13.55" customHeight="1">
      <c r="A38" s="20"/>
      <c r="B38" s="2"/>
      <c r="C38" s="2"/>
      <c r="D38" s="2"/>
      <c r="E38" s="2"/>
      <c r="F38" s="2"/>
      <c r="G38" s="2"/>
      <c r="H38" s="2"/>
      <c r="I38" s="2"/>
      <c r="J38" s="74"/>
      <c r="K38" t="s" s="97">
        <v>43</v>
      </c>
      <c r="L38" s="75"/>
      <c r="M38" s="76"/>
      <c r="N38" s="76"/>
      <c r="O38" s="76"/>
      <c r="P38" s="76"/>
      <c r="Q38" s="77"/>
      <c r="R38" s="78" cm="1">
        <f t="array" ref="R38">SUM(L37:Q37)</f>
        <v>1</v>
      </c>
      <c r="S38" s="20"/>
    </row>
    <row r="39" ht="13.55" customHeight="1">
      <c r="A39" t="s" s="79">
        <v>44</v>
      </c>
      <c r="B39" s="80"/>
      <c r="C39" s="80"/>
      <c r="D39" s="80"/>
      <c r="E39" s="80"/>
      <c r="F39" s="80"/>
      <c r="G39" s="80"/>
      <c r="H39" s="80"/>
      <c r="I39" s="80"/>
      <c r="J39" s="80"/>
      <c r="K39" s="81"/>
      <c r="L39" s="46"/>
      <c r="M39" s="42"/>
      <c r="N39" s="42"/>
      <c r="O39" s="42"/>
      <c r="P39" s="42"/>
      <c r="Q39" s="47"/>
      <c r="R39" s="82"/>
      <c r="S39" s="20"/>
    </row>
    <row r="40" ht="57.6" customHeight="1">
      <c r="A40" s="57"/>
      <c r="B40" s="61"/>
      <c r="C40" s="61"/>
      <c r="D40" s="61"/>
      <c r="E40" s="61"/>
      <c r="F40" s="61"/>
      <c r="G40" s="61"/>
      <c r="H40" s="61"/>
      <c r="I40" s="83"/>
      <c r="J40" s="61"/>
      <c r="K40" s="62"/>
      <c r="L40" s="54" cm="1">
        <f t="array" ref="L40">B40*$I40</f>
        <v>0</v>
      </c>
      <c r="M40" s="55" cm="1">
        <f t="array" ref="M40">C40*$I40</f>
        <v>0</v>
      </c>
      <c r="N40" s="55" cm="1">
        <f t="array" ref="N40">D40*$I40</f>
        <v>0</v>
      </c>
      <c r="O40" s="55" cm="1">
        <f t="array" ref="O40">E40*$I40</f>
        <v>0</v>
      </c>
      <c r="P40" s="55">
        <v>2</v>
      </c>
      <c r="Q40" s="56" cm="1">
        <f t="array" ref="Q40">G40*$I40</f>
        <v>0</v>
      </c>
      <c r="R40" s="40"/>
      <c r="S40" s="20"/>
    </row>
    <row r="41" ht="13.55" customHeight="1">
      <c r="A41" s="57"/>
      <c r="B41" s="61"/>
      <c r="C41" s="61"/>
      <c r="D41" s="61"/>
      <c r="E41" s="61"/>
      <c r="F41" s="61"/>
      <c r="G41" s="61"/>
      <c r="H41" s="61"/>
      <c r="I41" s="83"/>
      <c r="J41" s="61"/>
      <c r="K41" s="62"/>
      <c r="L41" s="84"/>
      <c r="M41" s="85"/>
      <c r="N41" s="85"/>
      <c r="O41" s="85"/>
      <c r="P41" s="85"/>
      <c r="Q41" s="86"/>
      <c r="R41" s="66"/>
      <c r="S41" s="20"/>
    </row>
    <row r="42" ht="13.55" customHeight="1">
      <c r="A42" s="67"/>
      <c r="B42" s="27"/>
      <c r="C42" s="27"/>
      <c r="D42" s="27"/>
      <c r="E42" s="27"/>
      <c r="F42" s="27"/>
      <c r="G42" s="27"/>
      <c r="H42" s="87"/>
      <c r="I42" s="27"/>
      <c r="J42" s="68"/>
      <c r="K42" t="s" s="69">
        <v>38</v>
      </c>
      <c r="L42" s="70" cm="1">
        <f t="array" ref="L42">SUM(L40:L41)</f>
        <v>0</v>
      </c>
      <c r="M42" s="71" cm="1">
        <f t="array" ref="M42">SUM(M40:M41)</f>
        <v>0</v>
      </c>
      <c r="N42" s="71" cm="1">
        <f t="array" ref="N42">SUM(N40:N41)</f>
        <v>0</v>
      </c>
      <c r="O42" s="71" cm="1">
        <f t="array" ref="O42">SUM(O40:O41)</f>
        <v>0</v>
      </c>
      <c r="P42" s="71" cm="1">
        <f t="array" ref="P42">SUM(P40:P41)</f>
        <v>2</v>
      </c>
      <c r="Q42" s="72" cm="1">
        <f t="array" ref="Q42">SUM(Q40:Q41)</f>
        <v>0</v>
      </c>
      <c r="R42" s="73"/>
      <c r="S42" s="20"/>
    </row>
    <row r="43" ht="13.55" customHeight="1">
      <c r="A43" s="20"/>
      <c r="B43" s="2"/>
      <c r="C43" s="2"/>
      <c r="D43" s="2"/>
      <c r="E43" s="2"/>
      <c r="F43" s="2"/>
      <c r="G43" s="2"/>
      <c r="H43" s="2"/>
      <c r="I43" s="2"/>
      <c r="J43" s="74"/>
      <c r="K43" t="s" s="97">
        <v>45</v>
      </c>
      <c r="L43" s="88"/>
      <c r="M43" s="89"/>
      <c r="N43" s="89"/>
      <c r="O43" s="89"/>
      <c r="P43" s="89"/>
      <c r="Q43" s="90"/>
      <c r="R43" s="78" cm="1">
        <f t="array" ref="R43">SUM(L42:Q42)</f>
        <v>2</v>
      </c>
      <c r="S43" s="20"/>
    </row>
    <row r="44" ht="13.55" customHeight="1">
      <c r="A44" s="20"/>
      <c r="B44" s="2"/>
      <c r="C44" s="2"/>
      <c r="D44" s="2"/>
      <c r="E44" s="2"/>
      <c r="F44" s="2"/>
      <c r="G44" s="2"/>
      <c r="H44" s="2"/>
      <c r="I44" s="2"/>
      <c r="J44" s="2"/>
      <c r="K44" s="81"/>
      <c r="L44" s="98"/>
      <c r="M44" s="99"/>
      <c r="N44" s="99"/>
      <c r="O44" s="99"/>
      <c r="P44" s="99"/>
      <c r="Q44" s="81"/>
      <c r="R44" s="100"/>
      <c r="S44" s="20"/>
    </row>
    <row r="45" ht="28.8" customHeight="1">
      <c r="A45" s="20"/>
      <c r="B45" s="2"/>
      <c r="C45" s="2"/>
      <c r="D45" s="2"/>
      <c r="E45" s="2"/>
      <c r="F45" s="2"/>
      <c r="G45" s="2"/>
      <c r="H45" s="2"/>
      <c r="I45" s="2"/>
      <c r="J45" s="74"/>
      <c r="K45" t="s" s="101">
        <v>46</v>
      </c>
      <c r="L45" s="70" cm="1">
        <f t="array" ref="L45">L20+L25+L31+L37+L42</f>
        <v>2.5</v>
      </c>
      <c r="M45" s="71" cm="1">
        <f t="array" ref="M45">M20+M25+M31+M37+M42</f>
        <v>2</v>
      </c>
      <c r="N45" s="71" cm="1">
        <f t="array" ref="N45">N20+N25+N31+N37+N42</f>
        <v>2</v>
      </c>
      <c r="O45" s="71" cm="1">
        <f t="array" ref="O45">O20+O25+O31+O37+O42</f>
        <v>2</v>
      </c>
      <c r="P45" s="71" cm="1">
        <f t="array" ref="P45">P20+P25+P31+P37+P42</f>
        <v>11</v>
      </c>
      <c r="Q45" s="72" cm="1">
        <f t="array" ref="Q45">Q20+Q25+Q31+Q37+Q42</f>
        <v>2</v>
      </c>
      <c r="R45" s="73"/>
      <c r="S45" s="20"/>
    </row>
    <row r="46" ht="28.8" customHeight="1">
      <c r="A46" s="102"/>
      <c r="B46" s="3"/>
      <c r="C46" s="3"/>
      <c r="D46" s="3"/>
      <c r="E46" s="3"/>
      <c r="F46" s="3"/>
      <c r="G46" s="3"/>
      <c r="H46" s="3"/>
      <c r="I46" s="3"/>
      <c r="J46" s="103"/>
      <c r="K46" t="s" s="104">
        <v>47</v>
      </c>
      <c r="L46" s="75"/>
      <c r="M46" s="76"/>
      <c r="N46" s="76"/>
      <c r="O46" s="76"/>
      <c r="P46" s="76"/>
      <c r="Q46" s="77"/>
      <c r="R46" s="105" cm="1">
        <f t="array" ref="R46">SUM(L45:Q45)</f>
        <v>21.5</v>
      </c>
      <c r="S46" s="20"/>
    </row>
  </sheetData>
  <mergeCells count="10">
    <mergeCell ref="L15:Q15"/>
    <mergeCell ref="S3:S11"/>
    <mergeCell ref="H3:J3"/>
    <mergeCell ref="B15:G15"/>
    <mergeCell ref="A15:A16"/>
    <mergeCell ref="H15:H16"/>
    <mergeCell ref="I15:I16"/>
    <mergeCell ref="J15:J16"/>
    <mergeCell ref="K15:K16"/>
    <mergeCell ref="K3:K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