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Development\8-Bit Cpu\ROM\"/>
    </mc:Choice>
  </mc:AlternateContent>
  <xr:revisionPtr revIDLastSave="0" documentId="13_ncr:1_{6714E8AB-6A37-4F9F-B8E2-1C67F3245F99}" xr6:coauthVersionLast="45" xr6:coauthVersionMax="45" xr10:uidLastSave="{00000000-0000-0000-0000-000000000000}"/>
  <bookViews>
    <workbookView xWindow="28680" yWindow="-120" windowWidth="29040" windowHeight="15840" xr2:uid="{FF26AF99-B2FA-4DE0-9A0B-DE1EB2D81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26" i="1"/>
  <c r="E19" i="1"/>
  <c r="E12" i="1"/>
  <c r="I12" i="1"/>
  <c r="I31" i="1" l="1"/>
  <c r="I32" i="1"/>
  <c r="I33" i="1"/>
  <c r="I34" i="1"/>
  <c r="I35" i="1"/>
  <c r="I30" i="1"/>
  <c r="I28" i="1"/>
  <c r="I27" i="1"/>
  <c r="I26" i="1"/>
  <c r="I25" i="1"/>
  <c r="I24" i="1"/>
  <c r="I23" i="1"/>
  <c r="I21" i="1"/>
  <c r="I20" i="1"/>
  <c r="I19" i="1"/>
  <c r="I18" i="1"/>
  <c r="I17" i="1"/>
  <c r="I16" i="1"/>
  <c r="I13" i="1"/>
  <c r="I14" i="1"/>
  <c r="I10" i="1" l="1"/>
  <c r="I11" i="1"/>
  <c r="I9" i="1"/>
</calcChain>
</file>

<file path=xl/sharedStrings.xml><?xml version="1.0" encoding="utf-8"?>
<sst xmlns="http://schemas.openxmlformats.org/spreadsheetml/2006/main" count="56" uniqueCount="33">
  <si>
    <t>Value Binary</t>
  </si>
  <si>
    <t>LDA</t>
  </si>
  <si>
    <t>CO</t>
  </si>
  <si>
    <t>MI</t>
  </si>
  <si>
    <t>RO</t>
  </si>
  <si>
    <t>II</t>
  </si>
  <si>
    <t>CE</t>
  </si>
  <si>
    <t>IO</t>
  </si>
  <si>
    <t>AI</t>
  </si>
  <si>
    <t>BIT 0</t>
  </si>
  <si>
    <t>BIT 7</t>
  </si>
  <si>
    <t>BIT 6</t>
  </si>
  <si>
    <t>BIT 5</t>
  </si>
  <si>
    <t>BIT 4</t>
  </si>
  <si>
    <t>BIT 3</t>
  </si>
  <si>
    <t>BIT 2</t>
  </si>
  <si>
    <t>BIT 1</t>
  </si>
  <si>
    <t>T1</t>
  </si>
  <si>
    <t>T2</t>
  </si>
  <si>
    <t>T3</t>
  </si>
  <si>
    <t>T4</t>
  </si>
  <si>
    <t>T5</t>
  </si>
  <si>
    <t>Cycle</t>
  </si>
  <si>
    <t>Instruction</t>
  </si>
  <si>
    <t>ROM Address Decimal</t>
  </si>
  <si>
    <t>ROM Address Binary</t>
  </si>
  <si>
    <t>ADD</t>
  </si>
  <si>
    <t>OUT</t>
  </si>
  <si>
    <t>DDN</t>
  </si>
  <si>
    <t>xRUsCHx 8-BIT CPU Address Map and Instructions</t>
  </si>
  <si>
    <t>T0</t>
  </si>
  <si>
    <t>BI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</si>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</sst>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9E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25">
    <xf numFmtId="0" fontId="0" fillId="0" borderId="0" xfId="0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5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6600"/>
      <color rgb="FFFF99CC"/>
      <color rgb="FFD49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0C3D-75E5-4409-9E10-E5591CCD00D1}">
  <dimension ref="E3:Q35"/>
  <sheetViews>
    <sheetView tabSelected="1" workbookViewId="0">
      <selection activeCell="D24" sqref="D24"/>
    </sheetView>
  </sheetViews>
  <sheetFormatPr defaultRowHeight="15" x14ac:dyDescent="0.25"/>
  <cols>
    <col min="6" max="6" width="10.5703125" bestFit="1" customWidth="1"/>
    <col min="8" max="8" width="20.7109375" bestFit="1" customWidth="1"/>
    <col min="9" max="9" width="19.140625" bestFit="1" customWidth="1"/>
    <col min="10" max="10" width="14.28515625" bestFit="1" customWidth="1"/>
    <col min="11" max="11" width="15.85546875" bestFit="1" customWidth="1"/>
    <col min="12" max="19" width="15.7109375" customWidth="1"/>
    <col min="20" max="22" width="12.140625" bestFit="1" customWidth="1"/>
  </cols>
  <sheetData>
    <row r="3" spans="5:17" x14ac:dyDescent="0.25">
      <c r="E3" s="16" t="s">
        <v>29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5:17" x14ac:dyDescent="0.25"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5:17" x14ac:dyDescent="0.25"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5:17" x14ac:dyDescent="0.25">
      <c r="E6" s="17" t="s">
        <v>23</v>
      </c>
      <c r="F6" s="17"/>
      <c r="G6" s="19" t="s">
        <v>22</v>
      </c>
      <c r="H6" s="19" t="s">
        <v>24</v>
      </c>
      <c r="I6" s="19" t="s">
        <v>25</v>
      </c>
      <c r="J6" s="18" t="s">
        <v>0</v>
      </c>
      <c r="K6" s="18"/>
      <c r="L6" s="18"/>
      <c r="M6" s="18"/>
      <c r="N6" s="18"/>
      <c r="O6" s="18"/>
      <c r="P6" s="18"/>
      <c r="Q6" s="18"/>
    </row>
    <row r="7" spans="5:17" x14ac:dyDescent="0.25">
      <c r="E7" s="17"/>
      <c r="F7" s="17"/>
      <c r="G7" s="19"/>
      <c r="H7" s="19"/>
      <c r="I7" s="19"/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  <c r="P7" s="5" t="s">
        <v>16</v>
      </c>
      <c r="Q7" s="5" t="s">
        <v>9</v>
      </c>
    </row>
    <row r="8" spans="5:17" ht="15" customHeight="1" x14ac:dyDescent="0.25">
      <c r="E8" s="17"/>
      <c r="F8" s="17"/>
      <c r="G8" s="19"/>
      <c r="H8" s="19"/>
      <c r="I8" s="19"/>
      <c r="J8" s="6" t="s">
        <v>2</v>
      </c>
      <c r="K8" s="6" t="s">
        <v>3</v>
      </c>
      <c r="L8" s="6" t="s">
        <v>4</v>
      </c>
      <c r="M8" s="6" t="s">
        <v>5</v>
      </c>
      <c r="N8" s="6" t="s">
        <v>6</v>
      </c>
      <c r="O8" s="6" t="s">
        <v>7</v>
      </c>
      <c r="P8" s="6" t="s">
        <v>8</v>
      </c>
      <c r="Q8" s="6" t="s">
        <v>31</v>
      </c>
    </row>
    <row r="9" spans="5:17" x14ac:dyDescent="0.25">
      <c r="E9" s="24" t="s">
        <v>1</v>
      </c>
      <c r="F9" s="20" t="s">
        <v>32</v>
      </c>
      <c r="G9" s="3" t="s">
        <v>30</v>
      </c>
      <c r="H9" s="2">
        <v>0</v>
      </c>
      <c r="I9" s="2" t="str">
        <f>DEC2BIN(H9,8)</f>
        <v>00000000</v>
      </c>
      <c r="J9" s="9">
        <v>1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5:17" x14ac:dyDescent="0.25">
      <c r="E10" s="22"/>
      <c r="F10" s="21"/>
      <c r="G10" s="3" t="s">
        <v>17</v>
      </c>
      <c r="H10" s="2">
        <v>1</v>
      </c>
      <c r="I10" s="2" t="str">
        <f>DEC2BIN(H10,8)</f>
        <v>00000001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0</v>
      </c>
    </row>
    <row r="11" spans="5:17" x14ac:dyDescent="0.25">
      <c r="E11" s="23"/>
      <c r="F11" s="21"/>
      <c r="G11" s="3" t="s">
        <v>18</v>
      </c>
      <c r="H11" s="2">
        <v>2</v>
      </c>
      <c r="I11" s="2" t="str">
        <f>DEC2BIN(H11,8)</f>
        <v>00000010</v>
      </c>
      <c r="J11" s="9">
        <v>0</v>
      </c>
      <c r="K11" s="9">
        <v>0</v>
      </c>
      <c r="L11" s="9">
        <v>1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</row>
    <row r="12" spans="5:17" x14ac:dyDescent="0.25">
      <c r="E12" s="24" t="str">
        <f>DEC2BIN(0, 8)</f>
        <v>00000000</v>
      </c>
      <c r="F12" s="22"/>
      <c r="G12" s="3" t="s">
        <v>19</v>
      </c>
      <c r="H12" s="2">
        <v>3</v>
      </c>
      <c r="I12" s="10" t="str">
        <f t="shared" ref="I12:I35" si="0">DEC2BIN(H12,8)</f>
        <v>00000011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</row>
    <row r="13" spans="5:17" x14ac:dyDescent="0.25">
      <c r="E13" s="22"/>
      <c r="F13" s="22"/>
      <c r="G13" s="3" t="s">
        <v>20</v>
      </c>
      <c r="H13" s="2">
        <v>4</v>
      </c>
      <c r="I13" s="2" t="str">
        <f t="shared" si="0"/>
        <v>00000100</v>
      </c>
      <c r="J13" s="9">
        <v>0</v>
      </c>
      <c r="K13" s="9">
        <v>0</v>
      </c>
      <c r="L13" s="9">
        <v>1</v>
      </c>
      <c r="M13" s="9">
        <v>0</v>
      </c>
      <c r="N13" s="9">
        <v>0</v>
      </c>
      <c r="O13" s="9">
        <v>0</v>
      </c>
      <c r="P13" s="9">
        <v>1</v>
      </c>
      <c r="Q13" s="9">
        <v>0</v>
      </c>
    </row>
    <row r="14" spans="5:17" x14ac:dyDescent="0.25">
      <c r="E14" s="23"/>
      <c r="F14" s="23"/>
      <c r="G14" s="3" t="s">
        <v>21</v>
      </c>
      <c r="H14" s="2">
        <v>5</v>
      </c>
      <c r="I14" s="2" t="str">
        <f t="shared" si="0"/>
        <v>00000101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5:17" x14ac:dyDescent="0.25"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5:17" x14ac:dyDescent="0.25">
      <c r="E16" s="24" t="s">
        <v>26</v>
      </c>
      <c r="F16" s="20" t="s">
        <v>32</v>
      </c>
      <c r="G16" s="7" t="s">
        <v>30</v>
      </c>
      <c r="H16" s="1">
        <v>8</v>
      </c>
      <c r="I16" s="1" t="str">
        <f t="shared" si="0"/>
        <v>00001000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5:17" x14ac:dyDescent="0.25">
      <c r="E17" s="22"/>
      <c r="F17" s="21"/>
      <c r="G17" s="7" t="s">
        <v>17</v>
      </c>
      <c r="H17" s="2">
        <v>9</v>
      </c>
      <c r="I17" s="2" t="str">
        <f t="shared" si="0"/>
        <v>00001001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</row>
    <row r="18" spans="5:17" x14ac:dyDescent="0.25">
      <c r="E18" s="23"/>
      <c r="F18" s="21"/>
      <c r="G18" s="7" t="s">
        <v>18</v>
      </c>
      <c r="H18" s="2">
        <v>10</v>
      </c>
      <c r="I18" s="2" t="str">
        <f t="shared" si="0"/>
        <v>00001010</v>
      </c>
      <c r="J18" s="4">
        <v>0</v>
      </c>
      <c r="K18" s="4">
        <v>0</v>
      </c>
      <c r="L18" s="4">
        <v>1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</row>
    <row r="19" spans="5:17" x14ac:dyDescent="0.25">
      <c r="E19" s="24" t="str">
        <f>DEC2BIN(1, 8)</f>
        <v>00000001</v>
      </c>
      <c r="F19" s="22" t="s">
        <v>26</v>
      </c>
      <c r="G19" s="7" t="s">
        <v>19</v>
      </c>
      <c r="H19" s="2">
        <v>11</v>
      </c>
      <c r="I19" s="11" t="str">
        <f t="shared" si="0"/>
        <v>00001011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</row>
    <row r="20" spans="5:17" x14ac:dyDescent="0.25">
      <c r="E20" s="22"/>
      <c r="F20" s="22"/>
      <c r="G20" s="7" t="s">
        <v>20</v>
      </c>
      <c r="H20" s="2">
        <v>12</v>
      </c>
      <c r="I20" s="2" t="str">
        <f t="shared" si="0"/>
        <v>00001100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</row>
    <row r="21" spans="5:17" x14ac:dyDescent="0.25">
      <c r="E21" s="23"/>
      <c r="F21" s="23"/>
      <c r="G21" s="7" t="s">
        <v>21</v>
      </c>
      <c r="H21" s="2">
        <v>13</v>
      </c>
      <c r="I21" s="2" t="str">
        <f t="shared" si="0"/>
        <v>00001101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5:17" x14ac:dyDescent="0.25"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</row>
    <row r="23" spans="5:17" x14ac:dyDescent="0.25">
      <c r="E23" s="24" t="s">
        <v>27</v>
      </c>
      <c r="F23" s="20" t="s">
        <v>32</v>
      </c>
      <c r="G23" s="7" t="s">
        <v>30</v>
      </c>
      <c r="H23" s="1">
        <v>14</v>
      </c>
      <c r="I23" s="1" t="str">
        <f t="shared" si="0"/>
        <v>00001110</v>
      </c>
      <c r="J23" s="4">
        <v>1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5:17" x14ac:dyDescent="0.25">
      <c r="E24" s="22"/>
      <c r="F24" s="21"/>
      <c r="G24" s="7" t="s">
        <v>17</v>
      </c>
      <c r="H24" s="1">
        <v>15</v>
      </c>
      <c r="I24" s="2" t="str">
        <f t="shared" si="0"/>
        <v>00001111</v>
      </c>
      <c r="J24" s="4">
        <v>0</v>
      </c>
      <c r="K24" s="4">
        <v>0</v>
      </c>
      <c r="L24" s="4">
        <v>1</v>
      </c>
      <c r="M24" s="4">
        <v>1</v>
      </c>
      <c r="N24" s="4">
        <v>1</v>
      </c>
      <c r="O24" s="4">
        <v>0</v>
      </c>
      <c r="P24" s="4">
        <v>0</v>
      </c>
      <c r="Q24" s="4">
        <v>0</v>
      </c>
    </row>
    <row r="25" spans="5:17" x14ac:dyDescent="0.25">
      <c r="E25" s="23"/>
      <c r="F25" s="21"/>
      <c r="G25" s="7" t="s">
        <v>18</v>
      </c>
      <c r="H25" s="1">
        <v>16</v>
      </c>
      <c r="I25" s="2" t="str">
        <f t="shared" si="0"/>
        <v>00010000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</row>
    <row r="26" spans="5:17" x14ac:dyDescent="0.25">
      <c r="E26" s="24" t="str">
        <f>DEC2BIN(2, 8)</f>
        <v>00000010</v>
      </c>
      <c r="F26" s="22" t="s">
        <v>27</v>
      </c>
      <c r="G26" s="7" t="s">
        <v>19</v>
      </c>
      <c r="H26" s="1">
        <v>17</v>
      </c>
      <c r="I26" s="11" t="str">
        <f t="shared" si="0"/>
        <v>00010001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</row>
    <row r="27" spans="5:17" x14ac:dyDescent="0.25">
      <c r="E27" s="22"/>
      <c r="F27" s="22"/>
      <c r="G27" s="7" t="s">
        <v>20</v>
      </c>
      <c r="H27" s="1">
        <v>18</v>
      </c>
      <c r="I27" s="2" t="str">
        <f t="shared" si="0"/>
        <v>00010010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5:17" x14ac:dyDescent="0.25">
      <c r="E28" s="23"/>
      <c r="F28" s="23"/>
      <c r="G28" s="7" t="s">
        <v>21</v>
      </c>
      <c r="H28" s="1">
        <v>19</v>
      </c>
      <c r="I28" s="2" t="str">
        <f t="shared" si="0"/>
        <v>00010011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5:17" x14ac:dyDescent="0.25"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5:17" x14ac:dyDescent="0.25">
      <c r="E30" s="24" t="s">
        <v>28</v>
      </c>
      <c r="F30" s="20" t="s">
        <v>32</v>
      </c>
      <c r="G30" s="7" t="s">
        <v>30</v>
      </c>
      <c r="H30" s="2">
        <v>20</v>
      </c>
      <c r="I30" s="12" t="str">
        <f t="shared" si="0"/>
        <v>00010100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5:17" x14ac:dyDescent="0.25">
      <c r="E31" s="22"/>
      <c r="F31" s="21"/>
      <c r="G31" s="7" t="s">
        <v>17</v>
      </c>
      <c r="H31" s="2">
        <v>21</v>
      </c>
      <c r="I31" s="1" t="str">
        <f t="shared" si="0"/>
        <v>00010101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5:17" x14ac:dyDescent="0.25">
      <c r="E32" s="23"/>
      <c r="F32" s="21"/>
      <c r="G32" s="7" t="s">
        <v>18</v>
      </c>
      <c r="H32" s="2">
        <v>22</v>
      </c>
      <c r="I32" s="1" t="str">
        <f t="shared" si="0"/>
        <v>00010110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5:17" x14ac:dyDescent="0.25">
      <c r="E33" s="24" t="str">
        <f>DEC2BIN(3, 8)</f>
        <v>00000011</v>
      </c>
      <c r="F33" s="22"/>
      <c r="G33" s="7" t="s">
        <v>19</v>
      </c>
      <c r="H33" s="2">
        <v>23</v>
      </c>
      <c r="I33" s="1" t="str">
        <f t="shared" si="0"/>
        <v>00010111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5:17" x14ac:dyDescent="0.25">
      <c r="E34" s="22"/>
      <c r="F34" s="22"/>
      <c r="G34" s="7" t="s">
        <v>20</v>
      </c>
      <c r="H34" s="2">
        <v>24</v>
      </c>
      <c r="I34" s="1" t="str">
        <f t="shared" si="0"/>
        <v>00011000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5:17" x14ac:dyDescent="0.25">
      <c r="E35" s="23"/>
      <c r="F35" s="23"/>
      <c r="G35" s="7" t="s">
        <v>21</v>
      </c>
      <c r="H35" s="2">
        <v>25</v>
      </c>
      <c r="I35" s="1" t="str">
        <f t="shared" si="0"/>
        <v>00011001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</sheetData>
  <mergeCells count="21">
    <mergeCell ref="F9:F14"/>
    <mergeCell ref="F16:F21"/>
    <mergeCell ref="F23:F28"/>
    <mergeCell ref="E12:E14"/>
    <mergeCell ref="E16:E18"/>
    <mergeCell ref="E19:E21"/>
    <mergeCell ref="E23:E25"/>
    <mergeCell ref="E26:E28"/>
    <mergeCell ref="F30:F35"/>
    <mergeCell ref="E30:E32"/>
    <mergeCell ref="E33:E35"/>
    <mergeCell ref="E22:Q22"/>
    <mergeCell ref="E3:Q5"/>
    <mergeCell ref="E29:Q29"/>
    <mergeCell ref="E6:F8"/>
    <mergeCell ref="E15:Q15"/>
    <mergeCell ref="J6:Q6"/>
    <mergeCell ref="I6:I8"/>
    <mergeCell ref="H6:H8"/>
    <mergeCell ref="G6:G8"/>
    <mergeCell ref="E9:E11"/>
  </mergeCells>
  <phoneticPr fontId="3" type="noConversion"/>
  <conditionalFormatting sqref="J9:Q14">
    <cfRule type="cellIs" dxfId="3" priority="3" operator="equal">
      <formula>0</formula>
    </cfRule>
    <cfRule type="cellIs" dxfId="2" priority="4" operator="equal">
      <formula>1</formula>
    </cfRule>
  </conditionalFormatting>
  <conditionalFormatting sqref="J16:Q21 J23:Q28 J30:Q35">
    <cfRule type="cellIs" dxfId="1" priority="1" operator="equal">
      <formula>0</formula>
    </cfRule>
    <cfRule type="cellIs" dxfId="0" priority="2" operator="equal">
      <formula>1</formula>
    </cfRule>
  </conditionalFormatting>
  <dataValidations count="11">
    <dataValidation allowBlank="1" showInputMessage="1" showErrorMessage="1" promptTitle="Instruction:" prompt="Counter Out" sqref="J8" xr:uid="{A0954D8A-9790-41BF-AFCF-A3F6814EEAAF}"/>
    <dataValidation allowBlank="1" showInputMessage="1" showErrorMessage="1" promptTitle="Instruction:" prompt="Memory Address Register In" sqref="K8" xr:uid="{0F47D54A-009D-48DF-B535-07EDF6183A02}"/>
    <dataValidation allowBlank="1" showInputMessage="1" showErrorMessage="1" promptTitle="Instruction:" prompt="RAM Out" sqref="L8" xr:uid="{404A1873-2419-48E7-A1ED-2652D94585AE}"/>
    <dataValidation allowBlank="1" showInputMessage="1" showErrorMessage="1" promptTitle="Instruction:" prompt="Instruction Register In" sqref="M8" xr:uid="{32B200C4-9B02-4F26-8C03-ECB518F03D48}"/>
    <dataValidation allowBlank="1" showInputMessage="1" showErrorMessage="1" promptTitle="Instruction:" prompt="Counter Enabled_x000a_" sqref="N8" xr:uid="{1723EDCE-8B9C-4452-9F01-C6004BC68F5E}"/>
    <dataValidation allowBlank="1" showInputMessage="1" showErrorMessage="1" promptTitle="Instruction:" prompt="Instruction Register Out" sqref="O8" xr:uid="{978199BB-A9C8-4546-88BB-8D04150D59C0}"/>
    <dataValidation allowBlank="1" showInputMessage="1" showErrorMessage="1" promptTitle="Instruction:" prompt="Register A In" sqref="P8" xr:uid="{78960928-3245-42BA-BD7B-81A892A11758}"/>
    <dataValidation allowBlank="1" showInputMessage="1" showErrorMessage="1" promptTitle="Instruction:" prompt="Register A Out" sqref="Q8" xr:uid="{438CDCA1-5791-4478-AB9D-BDCDC7D2B09B}"/>
    <dataValidation allowBlank="1" showInputMessage="1" showErrorMessage="1" promptTitle="Instruction" prompt="Load to A Register" sqref="E9 E12 E15:E35" xr:uid="{1FB07C79-F2AE-4EBA-9CA0-77B10BDB2FC0}"/>
    <dataValidation allowBlank="1" showInputMessage="1" showErrorMessage="1" promptTitle="Instruction " prompt="Fetch Cycle" sqref="F9:F11 F16:F18 F23:F25 F30:F32" xr:uid="{6D5BC8B1-0739-4E01-9DBE-1309CC76726D}"/>
    <dataValidation allowBlank="1" showInputMessage="1" showErrorMessage="1" promptTitle="Instruction" prompt="Load value to Register A" sqref="F19:F22 F26:F29" xr:uid="{F93043F1-76DA-431B-860E-807A02D1E094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xRUsCHx</dc:creator>
  <cp:lastModifiedBy>xRUsCHx</cp:lastModifiedBy>
  <dcterms:created xsi:type="dcterms:W3CDTF">2020-04-27T18:55:32Z</dcterms:created>
  <dcterms:modified xsi:type="dcterms:W3CDTF">2020-05-03T16:59:28Z</dcterms:modified>
</cp:coreProperties>
</file>