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<sst xmlns="http://schemas.openxmlformats.org/spreadsheetml/2006/main" uniqueCount="3">
  <si>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表格 1</t>
  </si>
  <si>
    <t>Class</t>
  </si>
  <si>
    <t>Max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</si>
</sst>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########E+00"/>
    <numFmt numFmtId="60" formatCode="0.0#################E+00"/>
    <numFmt numFmtId="61" formatCode="0.00000000E+00"/>
    <numFmt numFmtId="62" formatCode="0.0#########################################################################################################################################################################E+00"/>
    <numFmt numFmtId="63" formatCode="0.0#############E+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 readingOrder="1"/>
    </xf>
    <xf numFmtId="61" fontId="0" borderId="7" applyNumberFormat="1" applyFont="1" applyFill="0" applyBorder="1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6" width="19.4062" style="1" customWidth="1"/>
    <col min="7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s="5">
        <v>1</v>
      </c>
      <c r="B3" s="6">
        <v>0.361194029850746</v>
      </c>
      <c r="C3" s="7">
        <v>0.999999999</v>
      </c>
      <c r="D3" s="8">
        <f>C3*B3+C4*B4</f>
        <v>0.361194029954952</v>
      </c>
      <c r="E3" s="8">
        <v>0.99741221</v>
      </c>
      <c r="F3" s="8">
        <f>E3*B3+E4*B4</f>
        <v>0.361912431253731</v>
      </c>
      <c r="G3" s="9"/>
    </row>
    <row r="4" ht="20.05" customHeight="1">
      <c r="A4" s="10">
        <v>2</v>
      </c>
      <c r="B4" s="11">
        <v>0.638805970149254</v>
      </c>
      <c r="C4" s="12">
        <v>7.28547227e-10</v>
      </c>
      <c r="D4" s="13"/>
      <c r="E4" s="14">
        <v>0.00258779</v>
      </c>
      <c r="F4" s="13"/>
      <c r="G4" s="13"/>
    </row>
    <row r="5" ht="20.05" customHeight="1">
      <c r="A5" s="15"/>
      <c r="B5" s="11">
        <v>1423</v>
      </c>
      <c r="C5" s="13"/>
      <c r="D5" s="13"/>
      <c r="E5" s="13"/>
      <c r="F5" s="13"/>
      <c r="G5" s="13"/>
    </row>
    <row r="6" ht="20.05" customHeight="1">
      <c r="A6" s="15"/>
      <c r="B6" s="16"/>
      <c r="C6" s="14">
        <v>1.53</v>
      </c>
      <c r="D6" s="14">
        <v>1102.12</v>
      </c>
      <c r="E6" s="14">
        <v>0.67</v>
      </c>
      <c r="F6" s="14">
        <v>9.76</v>
      </c>
      <c r="G6" s="14">
        <f>1/3</f>
        <v>0.333333333333333</v>
      </c>
    </row>
    <row r="7" ht="20.05" customHeight="1">
      <c r="A7" s="15"/>
      <c r="B7" s="16"/>
      <c r="C7" s="14">
        <v>1.94</v>
      </c>
      <c r="D7" s="14">
        <v>2364.47</v>
      </c>
      <c r="E7" s="14">
        <v>-3.3</v>
      </c>
      <c r="F7" s="14">
        <v>3.11</v>
      </c>
      <c r="G7" s="13"/>
    </row>
    <row r="8" ht="20.05" customHeight="1">
      <c r="A8" s="15"/>
      <c r="B8" s="16"/>
      <c r="C8" s="13"/>
      <c r="D8" s="13"/>
      <c r="E8" s="13"/>
      <c r="F8" s="13"/>
      <c r="G8" s="13"/>
    </row>
    <row r="9" ht="20.05" customHeight="1">
      <c r="A9" s="15"/>
      <c r="B9" s="16"/>
      <c r="C9" s="14">
        <v>0.02686565</v>
      </c>
      <c r="D9" s="14">
        <f>C9*B3+C10*B4</f>
        <v>0.631347744925373</v>
      </c>
      <c r="E9" s="14">
        <v>0.53225381</v>
      </c>
      <c r="F9" s="14">
        <f>E9*B3+E10*B4</f>
        <v>0.491045957223881</v>
      </c>
      <c r="G9" s="13"/>
    </row>
    <row r="10" ht="20.05" customHeight="1">
      <c r="A10" s="15"/>
      <c r="B10" s="16"/>
      <c r="C10" s="14">
        <v>0.97313435</v>
      </c>
      <c r="D10" s="13"/>
      <c r="E10" s="14">
        <v>0.46774619</v>
      </c>
      <c r="F10" s="13"/>
      <c r="G10" s="13"/>
    </row>
    <row r="11" ht="20.05" customHeight="1">
      <c r="A11" s="15"/>
      <c r="B11" s="16"/>
      <c r="C11" s="14">
        <v>1.2</v>
      </c>
      <c r="D11" s="14">
        <v>282.35</v>
      </c>
      <c r="E11" s="14">
        <v>27.45</v>
      </c>
      <c r="F11" s="14">
        <v>1.29</v>
      </c>
      <c r="G11" s="14">
        <v>1</v>
      </c>
    </row>
    <row r="12" ht="20.05" customHeight="1">
      <c r="A12" s="15"/>
      <c r="B12" s="16"/>
      <c r="C12" s="14">
        <v>2</v>
      </c>
      <c r="D12" s="14">
        <v>405.23</v>
      </c>
      <c r="E12" s="14">
        <v>12.86</v>
      </c>
      <c r="F12" s="14">
        <v>0.79</v>
      </c>
      <c r="G12" s="13"/>
    </row>
    <row r="13" ht="20.05" customHeight="1">
      <c r="A13" s="15"/>
      <c r="B13" s="16"/>
      <c r="C13" s="13"/>
      <c r="D13" s="13"/>
      <c r="E13" s="13"/>
      <c r="F13" s="13"/>
      <c r="G13" s="13"/>
    </row>
    <row r="14" ht="24.35" customHeight="1">
      <c r="A14" s="15"/>
      <c r="B14" s="16"/>
      <c r="C14" s="14">
        <v>0.40124613</v>
      </c>
      <c r="D14" s="17">
        <f>C14*B3+C15*B4</f>
        <v>0.527415253462687</v>
      </c>
      <c r="E14" s="18">
        <v>1</v>
      </c>
      <c r="F14" s="14">
        <f>E14*B3+E15*B4</f>
        <v>0.361194029850746</v>
      </c>
      <c r="G14" s="13"/>
    </row>
    <row r="15" ht="20.05" customHeight="1">
      <c r="A15" s="15"/>
      <c r="B15" s="16"/>
      <c r="C15" s="14">
        <v>0.59875387</v>
      </c>
      <c r="D15" s="13"/>
      <c r="E15" s="19">
        <v>3.15840137e-162</v>
      </c>
      <c r="F15" s="13"/>
      <c r="G15" s="13"/>
    </row>
    <row r="16" ht="20.05" customHeight="1">
      <c r="A16" s="15"/>
      <c r="B16" s="16"/>
      <c r="C16" s="14">
        <v>1.24</v>
      </c>
      <c r="D16" s="14">
        <v>48.99</v>
      </c>
      <c r="E16" s="14">
        <v>4.97</v>
      </c>
      <c r="F16" s="14">
        <v>5.86</v>
      </c>
      <c r="G16" s="14">
        <f>2/3</f>
        <v>0.666666666666667</v>
      </c>
    </row>
    <row r="17" ht="20.05" customHeight="1">
      <c r="A17" s="15"/>
      <c r="B17" s="16"/>
      <c r="C17" s="14">
        <v>1.86</v>
      </c>
      <c r="D17" s="14">
        <v>8468.610000000001</v>
      </c>
      <c r="E17" s="14">
        <v>-0.77</v>
      </c>
      <c r="F17" s="14">
        <v>3.75</v>
      </c>
      <c r="G17" s="13"/>
    </row>
    <row r="18" ht="20.05" customHeight="1">
      <c r="A18" s="15"/>
      <c r="B18" s="16"/>
      <c r="C18" s="14">
        <v>0.94757958</v>
      </c>
      <c r="D18" s="14">
        <f>B3*C18+B4*C19</f>
        <v>0.375746564358209</v>
      </c>
      <c r="E18" s="20">
        <v>8.73159698e-06</v>
      </c>
      <c r="F18" s="14">
        <f>E18*B3+E19*B4</f>
        <v>0.638803545896223</v>
      </c>
      <c r="G18" s="13"/>
    </row>
    <row r="19" ht="20.05" customHeight="1">
      <c r="A19" s="15"/>
      <c r="B19" s="16"/>
      <c r="C19" s="14">
        <v>0.05242042</v>
      </c>
      <c r="D19" s="13"/>
      <c r="E19" s="21">
        <v>0.999991268</v>
      </c>
      <c r="F19" s="13"/>
      <c r="G19" s="13"/>
    </row>
    <row r="20" ht="20.05" customHeight="1">
      <c r="A20" s="15"/>
      <c r="B20" s="16"/>
      <c r="C20" s="14">
        <v>1.51</v>
      </c>
      <c r="D20" s="14">
        <v>114.16</v>
      </c>
      <c r="E20" s="14">
        <v>5.57</v>
      </c>
      <c r="F20" s="14">
        <v>-0.06</v>
      </c>
      <c r="G20" s="14">
        <v>0.5</v>
      </c>
    </row>
    <row r="21" ht="20.05" customHeight="1">
      <c r="A21" s="15"/>
      <c r="B21" s="16"/>
      <c r="C21" s="14">
        <v>3.26</v>
      </c>
      <c r="D21" s="14">
        <v>119.61</v>
      </c>
      <c r="E21" s="14">
        <v>6.8</v>
      </c>
      <c r="F21" s="14">
        <v>1.3</v>
      </c>
      <c r="G21" s="13"/>
    </row>
    <row r="22" ht="20.05" customHeight="1">
      <c r="A22" s="15"/>
      <c r="B22" s="16"/>
      <c r="C22" s="13"/>
      <c r="D22" s="13"/>
      <c r="E22" s="13"/>
      <c r="F22" s="13"/>
      <c r="G22" s="13"/>
    </row>
    <row r="23" ht="20.05" customHeight="1">
      <c r="A23" s="15"/>
      <c r="B23" s="16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