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calcChain.xml><?xml version="1.0" encoding="utf-8"?>
<calcChain xmlns="http://schemas.openxmlformats.org/spreadsheetml/2006/main">
  <c r="O7" i="2" l="1"/>
  <c r="N7" i="2"/>
  <c r="L9" i="1"/>
  <c r="J7" i="1"/>
</calcChain>
</file>

<file path=xl/sharedStrings.xml><?xml version="1.0" encoding="utf-8"?>
<sst xmlns="http://schemas.openxmlformats.org/spreadsheetml/2006/main" count="10" uniqueCount="10">
  <si>
    <t>Uб, В</t>
  </si>
  <si>
    <t>Ек, В</t>
  </si>
  <si>
    <t>I= 10мкА</t>
  </si>
  <si>
    <t>I= 15мкА</t>
  </si>
  <si>
    <t>I= 20мкА</t>
  </si>
  <si>
    <t>I= 25мкА</t>
  </si>
  <si>
    <t>нагузочная прямая????????</t>
  </si>
  <si>
    <t>нагрузочную прямую???</t>
  </si>
  <si>
    <t>Iб,мкА</t>
  </si>
  <si>
    <t>3В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</si>
</sst>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17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ВАХ</a:t>
            </a:r>
            <a:r>
              <a:rPr lang="ru-RU" baseline="0"/>
              <a:t> биполярного транзистора</a:t>
            </a:r>
            <a:endParaRPr lang="ru-RU"/>
          </a:p>
        </c:rich>
      </c:tx>
      <c:layout>
        <c:manualLayout>
          <c:xMode val="edge"/>
          <c:yMode val="edge"/>
          <c:x val="0.18529855643044618"/>
          <c:y val="1.388888888888888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6530183727034133E-2"/>
          <c:y val="0.13473388743073783"/>
          <c:w val="0.85536570428696423"/>
          <c:h val="0.7439464858559347"/>
        </c:manualLayout>
      </c:layout>
      <c:scatterChart>
        <c:scatterStyle val="smooth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Лист1!$D$5:$L$5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3</c:v>
                  </c:pt>
                  <c:pt idx="5">
                    <c:v>10</c:v>
                  </c:pt>
                  <c:pt idx="6">
                    <c:v>18</c:v>
                  </c:pt>
                  <c:pt idx="7">
                    <c:v>26</c:v>
                  </c:pt>
                  <c:pt idx="8">
                    <c:v>33</c:v>
                  </c:pt>
                </c:numCache>
              </c:numRef>
            </c:minus>
            <c:spPr>
              <a:ln>
                <a:prstDash val="dash"/>
              </a:ln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Лист1!$D$4:$L$4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0.2</c:v>
                  </c:pt>
                  <c:pt idx="2">
                    <c:v>0.4</c:v>
                  </c:pt>
                  <c:pt idx="3">
                    <c:v>0.5</c:v>
                  </c:pt>
                  <c:pt idx="4">
                    <c:v>0.6</c:v>
                  </c:pt>
                  <c:pt idx="5">
                    <c:v>0.7</c:v>
                  </c:pt>
                  <c:pt idx="6">
                    <c:v>0.8</c:v>
                  </c:pt>
                  <c:pt idx="7">
                    <c:v>0.9</c:v>
                  </c:pt>
                  <c:pt idx="8">
                    <c:v>1</c:v>
                  </c:pt>
                </c:numCache>
              </c:numRef>
            </c:minus>
            <c:spPr>
              <a:ln>
                <a:prstDash val="dash"/>
              </a:ln>
            </c:spPr>
          </c:errBars>
          <c:xVal>
            <c:numRef>
              <c:f>Лист1!$D$4:$L$4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</c:numCache>
            </c:numRef>
          </c:xVal>
          <c:yVal>
            <c:numRef>
              <c:f>Лист1!$D$5:$L$5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10</c:v>
                </c:pt>
                <c:pt idx="6">
                  <c:v>18</c:v>
                </c:pt>
                <c:pt idx="7">
                  <c:v>26</c:v>
                </c:pt>
                <c:pt idx="8">
                  <c:v>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3280"/>
        <c:axId val="31947392"/>
      </c:scatterChart>
      <c:valAx>
        <c:axId val="3195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бэ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191157042869641"/>
              <c:y val="0.7027544473607465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1947392"/>
        <c:crosses val="autoZero"/>
        <c:crossBetween val="midCat"/>
      </c:valAx>
      <c:valAx>
        <c:axId val="319473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ru-RU"/>
                  <a:t>б,</a:t>
                </a:r>
                <a:r>
                  <a:rPr lang="ru-RU" baseline="0"/>
                  <a:t> мкА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3.0555555555555555E-2"/>
              <c:y val="3.6325094779819184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1953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Выходные</a:t>
            </a:r>
            <a:r>
              <a:rPr lang="ru-RU" baseline="0"/>
              <a:t> характеристики биполярного транзистора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780183727034106E-2"/>
          <c:y val="0.25569868137740265"/>
          <c:w val="0.75648359580052482"/>
          <c:h val="0.55964386188253412"/>
        </c:manualLayout>
      </c:layout>
      <c:scatterChart>
        <c:scatterStyle val="lineMarker"/>
        <c:varyColors val="0"/>
        <c:ser>
          <c:idx val="0"/>
          <c:order val="0"/>
          <c:tx>
            <c:v>Iб1</c:v>
          </c:tx>
          <c:marker>
            <c:symbol val="none"/>
          </c:marker>
          <c:xVal>
            <c:numRef>
              <c:f>Лист2!$F$5:$L$5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Лист2!$F$6:$L$6</c:f>
              <c:numCache>
                <c:formatCode>General</c:formatCode>
                <c:ptCount val="7"/>
                <c:pt idx="0">
                  <c:v>0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</c:numCache>
            </c:numRef>
          </c:yVal>
          <c:smooth val="0"/>
        </c:ser>
        <c:ser>
          <c:idx val="1"/>
          <c:order val="1"/>
          <c:tx>
            <c:v>Iб2</c:v>
          </c:tx>
          <c:marker>
            <c:symbol val="none"/>
          </c:marker>
          <c:xVal>
            <c:numRef>
              <c:f>Лист2!$F$5:$L$5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Лист2!$F$7:$L$7</c:f>
              <c:numCache>
                <c:formatCode>General</c:formatCode>
                <c:ptCount val="7"/>
                <c:pt idx="0">
                  <c:v>0</c:v>
                </c:pt>
                <c:pt idx="1">
                  <c:v>2.7</c:v>
                </c:pt>
                <c:pt idx="2">
                  <c:v>2.75</c:v>
                </c:pt>
                <c:pt idx="3">
                  <c:v>2.77</c:v>
                </c:pt>
                <c:pt idx="4">
                  <c:v>2.8</c:v>
                </c:pt>
                <c:pt idx="5">
                  <c:v>2.81</c:v>
                </c:pt>
                <c:pt idx="6">
                  <c:v>2.81</c:v>
                </c:pt>
              </c:numCache>
            </c:numRef>
          </c:yVal>
          <c:smooth val="0"/>
        </c:ser>
        <c:ser>
          <c:idx val="2"/>
          <c:order val="2"/>
          <c:tx>
            <c:v>Iб3</c:v>
          </c:tx>
          <c:marker>
            <c:symbol val="none"/>
          </c:marker>
          <c:xVal>
            <c:numRef>
              <c:f>Лист2!$F$5:$L$5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Лист2!$F$8:$L$8</c:f>
              <c:numCache>
                <c:formatCode>General</c:formatCode>
                <c:ptCount val="7"/>
                <c:pt idx="0">
                  <c:v>0</c:v>
                </c:pt>
                <c:pt idx="1">
                  <c:v>4.41</c:v>
                </c:pt>
                <c:pt idx="2">
                  <c:v>4.42</c:v>
                </c:pt>
                <c:pt idx="3">
                  <c:v>4.42</c:v>
                </c:pt>
                <c:pt idx="4">
                  <c:v>4.4000000000000004</c:v>
                </c:pt>
                <c:pt idx="5">
                  <c:v>4.4000000000000004</c:v>
                </c:pt>
                <c:pt idx="6">
                  <c:v>4.4000000000000004</c:v>
                </c:pt>
              </c:numCache>
            </c:numRef>
          </c:yVal>
          <c:smooth val="0"/>
        </c:ser>
        <c:ser>
          <c:idx val="3"/>
          <c:order val="3"/>
          <c:tx>
            <c:v>Iб4</c:v>
          </c:tx>
          <c:marker>
            <c:symbol val="none"/>
          </c:marker>
          <c:xVal>
            <c:numRef>
              <c:f>Лист2!$F$5:$L$5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Лист2!$F$9:$L$9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5.05</c:v>
                </c:pt>
                <c:pt idx="3">
                  <c:v>5.0999999999999996</c:v>
                </c:pt>
                <c:pt idx="4">
                  <c:v>5.15</c:v>
                </c:pt>
                <c:pt idx="5">
                  <c:v>5.2</c:v>
                </c:pt>
                <c:pt idx="6">
                  <c:v>5.4</c:v>
                </c:pt>
              </c:numCache>
            </c:numRef>
          </c:yVal>
          <c:smooth val="0"/>
        </c:ser>
        <c:ser>
          <c:idx val="4"/>
          <c:order val="4"/>
          <c:tx>
            <c:v>нагр. прямая</c:v>
          </c:tx>
          <c:marker>
            <c:symbol val="none"/>
          </c:marker>
          <c:dPt>
            <c:idx val="2"/>
            <c:marker>
              <c:symbol val="star"/>
              <c:size val="4"/>
            </c:marker>
            <c:bubble3D val="0"/>
          </c:dPt>
          <c:dLbls>
            <c:dLbl>
              <c:idx val="2"/>
              <c:layout>
                <c:manualLayout>
                  <c:x val="0"/>
                  <c:y val="-3.1936127744510975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А</a:t>
                    </a:r>
                    <a:r>
                      <a:rPr lang="ru-RU" baseline="0"/>
                      <a:t> - нач. т.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Лист2!$N$5:$N$7</c:f>
              <c:numCache>
                <c:formatCode>General</c:formatCode>
                <c:ptCount val="3"/>
                <c:pt idx="0">
                  <c:v>7</c:v>
                </c:pt>
                <c:pt idx="1">
                  <c:v>0</c:v>
                </c:pt>
                <c:pt idx="2">
                  <c:v>3.5</c:v>
                </c:pt>
              </c:numCache>
            </c:numRef>
          </c:xVal>
          <c:yVal>
            <c:numRef>
              <c:f>Лист2!$O$5:$O$7</c:f>
              <c:numCache>
                <c:formatCode>General</c:formatCode>
                <c:ptCount val="3"/>
                <c:pt idx="0">
                  <c:v>0</c:v>
                </c:pt>
                <c:pt idx="1">
                  <c:v>2.8</c:v>
                </c:pt>
                <c:pt idx="2">
                  <c:v>1.4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47008"/>
        <c:axId val="44745472"/>
      </c:scatterChart>
      <c:valAx>
        <c:axId val="4474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Ек,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460564306231193"/>
              <c:y val="0.791596649221242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745472"/>
        <c:crosses val="autoZero"/>
        <c:crossBetween val="midCat"/>
      </c:valAx>
      <c:valAx>
        <c:axId val="447454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ru-RU"/>
                  <a:t>к,</a:t>
                </a:r>
                <a:r>
                  <a:rPr lang="ru-RU" baseline="0"/>
                  <a:t> мА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6666666666666666E-2"/>
              <c:y val="0.173833749823188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747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>
                <a:effectLst/>
              </a:rPr>
              <a:t>Характеристика прямой передачи по току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7905074365704287E-2"/>
          <c:y val="0.29653944298629337"/>
          <c:w val="0.7569142607174103"/>
          <c:h val="0.59116105278506859"/>
        </c:manualLayout>
      </c:layout>
      <c:scatterChart>
        <c:scatterStyle val="smoothMarker"/>
        <c:varyColors val="0"/>
        <c:ser>
          <c:idx val="0"/>
          <c:order val="0"/>
          <c:tx>
            <c:v>Ек1</c:v>
          </c:tx>
          <c:marker>
            <c:symbol val="none"/>
          </c:marker>
          <c:xVal>
            <c:numRef>
              <c:f>Лист3!$D$6:$I$6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Лист3!$D$7:$I$7</c:f>
              <c:numCache>
                <c:formatCode>General</c:formatCode>
                <c:ptCount val="6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3.4</c:v>
                </c:pt>
                <c:pt idx="4">
                  <c:v>4.5</c:v>
                </c:pt>
                <c:pt idx="5">
                  <c:v>5.6</c:v>
                </c:pt>
              </c:numCache>
            </c:numRef>
          </c:yVal>
          <c:smooth val="1"/>
        </c:ser>
        <c:ser>
          <c:idx val="1"/>
          <c:order val="1"/>
          <c:tx>
            <c:v>Ек2</c:v>
          </c:tx>
          <c:marker>
            <c:symbol val="none"/>
          </c:marker>
          <c:xVal>
            <c:numRef>
              <c:f>Лист3!$D$6:$I$6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Лист3!$D$8:$I$8</c:f>
              <c:numCache>
                <c:formatCode>General</c:formatCode>
                <c:ptCount val="6"/>
                <c:pt idx="0">
                  <c:v>0</c:v>
                </c:pt>
                <c:pt idx="1">
                  <c:v>1.5</c:v>
                </c:pt>
                <c:pt idx="2">
                  <c:v>2.2000000000000002</c:v>
                </c:pt>
                <c:pt idx="3">
                  <c:v>3</c:v>
                </c:pt>
                <c:pt idx="4">
                  <c:v>4.4000000000000004</c:v>
                </c:pt>
                <c:pt idx="5">
                  <c:v>5.3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5584"/>
        <c:axId val="44580864"/>
      </c:scatterChart>
      <c:valAx>
        <c:axId val="4483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I</a:t>
                </a:r>
                <a:r>
                  <a:rPr lang="ru-RU" b="0"/>
                  <a:t>б,</a:t>
                </a:r>
                <a:r>
                  <a:rPr lang="ru-RU" b="0" baseline="0"/>
                  <a:t> мкА</a:t>
                </a:r>
                <a:endParaRPr lang="ru-RU" b="0"/>
              </a:p>
            </c:rich>
          </c:tx>
          <c:layout>
            <c:manualLayout>
              <c:xMode val="edge"/>
              <c:yMode val="edge"/>
              <c:x val="0.8266885389326335"/>
              <c:y val="0.82312481773111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580864"/>
        <c:crosses val="autoZero"/>
        <c:crossBetween val="midCat"/>
      </c:valAx>
      <c:valAx>
        <c:axId val="445808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100" b="0" i="0" baseline="0">
                    <a:effectLst/>
                  </a:rPr>
                  <a:t>I</a:t>
                </a:r>
                <a:r>
                  <a:rPr lang="ru-RU" sz="1100" b="0" i="0" baseline="0">
                    <a:effectLst/>
                  </a:rPr>
                  <a:t>к, мА</a:t>
                </a:r>
                <a:endParaRPr lang="ru-RU" sz="600" b="0">
                  <a:effectLst/>
                </a:endParaRPr>
              </a:p>
            </c:rich>
          </c:tx>
          <c:layout>
            <c:manualLayout>
              <c:xMode val="edge"/>
              <c:yMode val="edge"/>
              <c:x val="1.9444444444444445E-2"/>
              <c:y val="0.200974044911052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835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Выходные</a:t>
            </a:r>
            <a:r>
              <a:rPr lang="ru-RU" baseline="0"/>
              <a:t> характеристики полевого транзистора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6335739282589664E-2"/>
          <c:y val="0.20881017012237774"/>
          <c:w val="0.71537248468941395"/>
          <c:h val="0.70952184766635218"/>
        </c:manualLayout>
      </c:layout>
      <c:scatterChart>
        <c:scatterStyle val="smoothMarker"/>
        <c:varyColors val="0"/>
        <c:ser>
          <c:idx val="0"/>
          <c:order val="0"/>
          <c:tx>
            <c:v>Uз1</c:v>
          </c:tx>
          <c:marker>
            <c:symbol val="none"/>
          </c:marker>
          <c:xVal>
            <c:numRef>
              <c:f>Лист4!$D$4:$J$4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Лист4!$D$5:$J$5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Uз2</c:v>
          </c:tx>
          <c:marker>
            <c:symbol val="none"/>
          </c:marker>
          <c:xVal>
            <c:numRef>
              <c:f>Лист4!$D$4:$J$4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Лист4!$D$6:$J$6</c:f>
              <c:numCache>
                <c:formatCode>General</c:formatCode>
                <c:ptCount val="7"/>
                <c:pt idx="0">
                  <c:v>0</c:v>
                </c:pt>
                <c:pt idx="1">
                  <c:v>0.68</c:v>
                </c:pt>
                <c:pt idx="2">
                  <c:v>0.71</c:v>
                </c:pt>
                <c:pt idx="3">
                  <c:v>0.74</c:v>
                </c:pt>
                <c:pt idx="4">
                  <c:v>0.77</c:v>
                </c:pt>
                <c:pt idx="5">
                  <c:v>0.8</c:v>
                </c:pt>
                <c:pt idx="6">
                  <c:v>0.8</c:v>
                </c:pt>
              </c:numCache>
            </c:numRef>
          </c:yVal>
          <c:smooth val="1"/>
        </c:ser>
        <c:ser>
          <c:idx val="2"/>
          <c:order val="2"/>
          <c:tx>
            <c:v>Uз3</c:v>
          </c:tx>
          <c:marker>
            <c:symbol val="none"/>
          </c:marker>
          <c:xVal>
            <c:numRef>
              <c:f>Лист4!$D$4:$J$4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Лист4!$D$7:$J$7</c:f>
              <c:numCache>
                <c:formatCode>General</c:formatCode>
                <c:ptCount val="7"/>
                <c:pt idx="0">
                  <c:v>0</c:v>
                </c:pt>
                <c:pt idx="1">
                  <c:v>2.2999999999999998</c:v>
                </c:pt>
                <c:pt idx="2">
                  <c:v>2.35</c:v>
                </c:pt>
                <c:pt idx="3">
                  <c:v>2.4</c:v>
                </c:pt>
                <c:pt idx="4">
                  <c:v>2.41</c:v>
                </c:pt>
                <c:pt idx="5">
                  <c:v>2.42</c:v>
                </c:pt>
                <c:pt idx="6">
                  <c:v>2.4300000000000002</c:v>
                </c:pt>
              </c:numCache>
            </c:numRef>
          </c:yVal>
          <c:smooth val="1"/>
        </c:ser>
        <c:ser>
          <c:idx val="3"/>
          <c:order val="3"/>
          <c:tx>
            <c:v>Uз4</c:v>
          </c:tx>
          <c:marker>
            <c:symbol val="none"/>
          </c:marker>
          <c:xVal>
            <c:numRef>
              <c:f>Лист4!$D$4:$J$4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Лист4!$D$8:$J$8</c:f>
              <c:numCache>
                <c:formatCode>General</c:formatCode>
                <c:ptCount val="7"/>
                <c:pt idx="0">
                  <c:v>0</c:v>
                </c:pt>
                <c:pt idx="1">
                  <c:v>4.95</c:v>
                </c:pt>
                <c:pt idx="2">
                  <c:v>5</c:v>
                </c:pt>
                <c:pt idx="3">
                  <c:v>5.19</c:v>
                </c:pt>
                <c:pt idx="4">
                  <c:v>5.2</c:v>
                </c:pt>
                <c:pt idx="5">
                  <c:v>5.21</c:v>
                </c:pt>
                <c:pt idx="6">
                  <c:v>5.21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13792"/>
        <c:axId val="44780928"/>
      </c:scatterChart>
      <c:valAx>
        <c:axId val="4491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Ес,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2230664916885388"/>
              <c:y val="0.8624122595922453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780928"/>
        <c:crosses val="autoZero"/>
        <c:crossBetween val="midCat"/>
      </c:valAx>
      <c:valAx>
        <c:axId val="447809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ru-RU"/>
                  <a:t>с,</a:t>
                </a:r>
                <a:r>
                  <a:rPr lang="ru-RU" baseline="0"/>
                  <a:t> мА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5555555555555552E-2"/>
              <c:y val="0.13128904119258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913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</a:t>
            </a:r>
            <a:r>
              <a:rPr lang="ru-RU" baseline="0"/>
              <a:t> тока стока от напряжения на затворе</a:t>
            </a:r>
            <a:endParaRPr lang="ru-RU"/>
          </a:p>
        </c:rich>
      </c:tx>
      <c:layout>
        <c:manualLayout>
          <c:xMode val="edge"/>
          <c:yMode val="edge"/>
          <c:x val="0.21312489063867016"/>
          <c:y val="7.843137254901960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543963254593173E-2"/>
          <c:y val="0.19480351414406533"/>
          <c:w val="0.72003237095363082"/>
          <c:h val="0.75379593175853021"/>
        </c:manualLayout>
      </c:layout>
      <c:scatterChart>
        <c:scatterStyle val="smoothMarker"/>
        <c:varyColors val="0"/>
        <c:ser>
          <c:idx val="0"/>
          <c:order val="0"/>
          <c:tx>
            <c:v>Ес1</c:v>
          </c:tx>
          <c:marker>
            <c:symbol val="none"/>
          </c:marker>
          <c:xVal>
            <c:numRef>
              <c:f>Лист5!$C$4:$L$4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</c:numCache>
            </c:numRef>
          </c:xVal>
          <c:yVal>
            <c:numRef>
              <c:f>Лист5!$C$5:$L$5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0.6</c:v>
                </c:pt>
                <c:pt idx="3">
                  <c:v>1.5</c:v>
                </c:pt>
                <c:pt idx="4">
                  <c:v>2.4</c:v>
                </c:pt>
                <c:pt idx="5">
                  <c:v>3.4</c:v>
                </c:pt>
                <c:pt idx="6">
                  <c:v>4.5999999999999996</c:v>
                </c:pt>
                <c:pt idx="7">
                  <c:v>6</c:v>
                </c:pt>
                <c:pt idx="8">
                  <c:v>7.4</c:v>
                </c:pt>
                <c:pt idx="9">
                  <c:v>9</c:v>
                </c:pt>
              </c:numCache>
            </c:numRef>
          </c:yVal>
          <c:smooth val="1"/>
        </c:ser>
        <c:ser>
          <c:idx val="1"/>
          <c:order val="1"/>
          <c:tx>
            <c:v>Ес2</c:v>
          </c:tx>
          <c:marker>
            <c:symbol val="none"/>
          </c:marker>
          <c:xVal>
            <c:numRef>
              <c:f>Лист5!$C$4:$L$4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</c:numCache>
            </c:numRef>
          </c:xVal>
          <c:yVal>
            <c:numRef>
              <c:f>Лист5!$C$6:$L$6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0.7</c:v>
                </c:pt>
                <c:pt idx="3">
                  <c:v>1.4</c:v>
                </c:pt>
                <c:pt idx="4">
                  <c:v>2.6</c:v>
                </c:pt>
                <c:pt idx="5">
                  <c:v>3.7</c:v>
                </c:pt>
                <c:pt idx="6">
                  <c:v>4.5</c:v>
                </c:pt>
                <c:pt idx="7">
                  <c:v>6.2</c:v>
                </c:pt>
                <c:pt idx="8">
                  <c:v>8</c:v>
                </c:pt>
                <c:pt idx="9">
                  <c:v>9.4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34624"/>
        <c:axId val="89210240"/>
      </c:scatterChart>
      <c:valAx>
        <c:axId val="8983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з, В</a:t>
                </a:r>
              </a:p>
            </c:rich>
          </c:tx>
          <c:layout>
            <c:manualLayout>
              <c:xMode val="edge"/>
              <c:yMode val="edge"/>
              <c:x val="0.80028915135608047"/>
              <c:y val="0.786087780694079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9210240"/>
        <c:crosses val="autoZero"/>
        <c:crossBetween val="midCat"/>
      </c:valAx>
      <c:valAx>
        <c:axId val="8921024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ru-RU"/>
                  <a:t>с,</a:t>
                </a:r>
                <a:r>
                  <a:rPr lang="ru-RU" baseline="0"/>
                  <a:t> мА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2222222222222223E-2"/>
              <c:y val="0.105948891805191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9834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8</xdr:row>
      <xdr:rowOff>28575</xdr:rowOff>
    </xdr:from>
    <xdr:to>
      <xdr:col>8</xdr:col>
      <xdr:colOff>495300</xdr:colOff>
      <xdr:row>22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13</xdr:row>
      <xdr:rowOff>28575</xdr:rowOff>
    </xdr:from>
    <xdr:to>
      <xdr:col>14</xdr:col>
      <xdr:colOff>466725</xdr:colOff>
      <xdr:row>29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7</xdr:row>
      <xdr:rowOff>0</xdr:rowOff>
    </xdr:from>
    <xdr:to>
      <xdr:col>18</xdr:col>
      <xdr:colOff>447675</xdr:colOff>
      <xdr:row>21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447674</xdr:colOff>
      <xdr:row>3</xdr:row>
      <xdr:rowOff>114300</xdr:rowOff>
    </xdr:from>
    <xdr:to>
      <xdr:col>19</xdr:col>
      <xdr:colOff>533399</xdr:colOff>
      <xdr:row>21</xdr:row>
      <xdr:rowOff>76201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9</xdr:row>
      <xdr:rowOff>57150</xdr:rowOff>
    </xdr:from>
    <xdr:to>
      <xdr:col>18</xdr:col>
      <xdr:colOff>28575</xdr:colOff>
      <xdr:row>26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9"/>
  <sheetViews>
    <sheetView zoomScaleNormal="100" workbookViewId="0">
      <selection activeCell="L10" sqref="L10"/>
    </sheetView>
  </sheetViews>
  <sheetFormatPr defaultRowHeight="15" x14ac:dyDescent="0.25"/>
  <cols>
    <col min="3" max="3" width="14.5703125" customWidth="1"/>
    <col min="10" max="10" width="12.7109375" bestFit="1" customWidth="1"/>
  </cols>
  <sheetData>
    <row r="3" spans="3:12" ht="15.75" thickBot="1" x14ac:dyDescent="0.3"/>
    <row r="4" spans="3:12" ht="15.75" thickBot="1" x14ac:dyDescent="0.3">
      <c r="C4" s="1" t="s">
        <v>0</v>
      </c>
      <c r="D4" s="2">
        <v>0</v>
      </c>
      <c r="E4" s="3">
        <v>0.2</v>
      </c>
      <c r="F4" s="3">
        <v>0.4</v>
      </c>
      <c r="G4" s="3">
        <v>0.5</v>
      </c>
      <c r="H4" s="3">
        <v>0.6</v>
      </c>
      <c r="I4" s="3">
        <v>0.7</v>
      </c>
      <c r="J4" s="3">
        <v>0.8</v>
      </c>
      <c r="K4" s="3">
        <v>0.9</v>
      </c>
      <c r="L4" s="4">
        <v>1</v>
      </c>
    </row>
    <row r="5" spans="3:12" ht="15.75" thickBot="1" x14ac:dyDescent="0.3">
      <c r="C5" s="5" t="s">
        <v>8</v>
      </c>
      <c r="D5" s="6">
        <v>0</v>
      </c>
      <c r="E5" s="7">
        <v>0</v>
      </c>
      <c r="F5" s="7">
        <v>0</v>
      </c>
      <c r="G5" s="7">
        <v>0</v>
      </c>
      <c r="H5" s="7">
        <v>3</v>
      </c>
      <c r="I5" s="7">
        <v>10</v>
      </c>
      <c r="J5" s="7">
        <v>18</v>
      </c>
      <c r="K5" s="7">
        <v>26</v>
      </c>
      <c r="L5" s="8">
        <v>33</v>
      </c>
    </row>
    <row r="6" spans="3:12" x14ac:dyDescent="0.25">
      <c r="C6" t="s">
        <v>9</v>
      </c>
    </row>
    <row r="7" spans="3:12" x14ac:dyDescent="0.25">
      <c r="J7" s="11">
        <f>(0.1/8)/(7*10^-6)</f>
        <v>1785.7142857142858</v>
      </c>
    </row>
    <row r="9" spans="3:12" x14ac:dyDescent="0.25">
      <c r="L9">
        <f>(7/2.5)/100</f>
        <v>2.7999999999999997E-2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31"/>
  <sheetViews>
    <sheetView tabSelected="1" topLeftCell="A4" zoomScaleNormal="100" workbookViewId="0">
      <selection activeCell="R7" sqref="R7"/>
    </sheetView>
  </sheetViews>
  <sheetFormatPr defaultRowHeight="15" x14ac:dyDescent="0.25"/>
  <sheetData>
    <row r="5" spans="3:15" ht="15.75" thickBot="1" x14ac:dyDescent="0.3">
      <c r="D5" t="s">
        <v>1</v>
      </c>
      <c r="F5" s="9">
        <v>0</v>
      </c>
      <c r="G5" s="9">
        <v>2</v>
      </c>
      <c r="H5" s="9">
        <v>4</v>
      </c>
      <c r="I5" s="9">
        <v>6</v>
      </c>
      <c r="J5" s="9">
        <v>8</v>
      </c>
      <c r="K5" s="9">
        <v>10</v>
      </c>
      <c r="L5" s="9">
        <v>11</v>
      </c>
      <c r="N5">
        <v>7</v>
      </c>
      <c r="O5">
        <v>0</v>
      </c>
    </row>
    <row r="6" spans="3:15" x14ac:dyDescent="0.25">
      <c r="C6" t="s">
        <v>2</v>
      </c>
      <c r="F6">
        <v>0</v>
      </c>
      <c r="G6">
        <v>2.2000000000000002</v>
      </c>
      <c r="H6">
        <v>2.2000000000000002</v>
      </c>
      <c r="I6">
        <v>2.2000000000000002</v>
      </c>
      <c r="J6">
        <v>2.2000000000000002</v>
      </c>
      <c r="K6">
        <v>2.2000000000000002</v>
      </c>
      <c r="L6">
        <v>2.2000000000000002</v>
      </c>
      <c r="N6">
        <v>0</v>
      </c>
      <c r="O6">
        <v>2.8</v>
      </c>
    </row>
    <row r="7" spans="3:15" x14ac:dyDescent="0.25">
      <c r="C7" t="s">
        <v>3</v>
      </c>
      <c r="F7">
        <v>0</v>
      </c>
      <c r="G7">
        <v>2.7</v>
      </c>
      <c r="H7">
        <v>2.75</v>
      </c>
      <c r="I7">
        <v>2.77</v>
      </c>
      <c r="J7">
        <v>2.8</v>
      </c>
      <c r="K7">
        <v>2.81</v>
      </c>
      <c r="L7">
        <v>2.81</v>
      </c>
      <c r="N7">
        <f>N5/2</f>
        <v>3.5</v>
      </c>
      <c r="O7">
        <f>O6/2</f>
        <v>1.4</v>
      </c>
    </row>
    <row r="8" spans="3:15" x14ac:dyDescent="0.25">
      <c r="C8" t="s">
        <v>4</v>
      </c>
      <c r="F8">
        <v>0</v>
      </c>
      <c r="G8">
        <v>4.41</v>
      </c>
      <c r="H8">
        <v>4.42</v>
      </c>
      <c r="I8">
        <v>4.42</v>
      </c>
      <c r="J8">
        <v>4.4000000000000004</v>
      </c>
      <c r="K8">
        <v>4.4000000000000004</v>
      </c>
      <c r="L8">
        <v>4.4000000000000004</v>
      </c>
    </row>
    <row r="9" spans="3:15" x14ac:dyDescent="0.25">
      <c r="C9" t="s">
        <v>5</v>
      </c>
      <c r="F9">
        <v>0</v>
      </c>
      <c r="G9">
        <v>5</v>
      </c>
      <c r="H9">
        <v>5.05</v>
      </c>
      <c r="I9">
        <v>5.0999999999999996</v>
      </c>
      <c r="J9">
        <v>5.15</v>
      </c>
      <c r="K9">
        <v>5.2</v>
      </c>
      <c r="L9">
        <v>5.4</v>
      </c>
    </row>
    <row r="31" spans="6:6" x14ac:dyDescent="0.25">
      <c r="F3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8"/>
  <sheetViews>
    <sheetView workbookViewId="0">
      <selection activeCell="M3" sqref="M3"/>
    </sheetView>
  </sheetViews>
  <sheetFormatPr defaultRowHeight="15" x14ac:dyDescent="0.25"/>
  <sheetData>
    <row r="6" spans="4:9" ht="15.75" thickBot="1" x14ac:dyDescent="0.3">
      <c r="D6" s="9">
        <v>0</v>
      </c>
      <c r="E6" s="9">
        <v>5</v>
      </c>
      <c r="F6" s="9">
        <v>10</v>
      </c>
      <c r="G6" s="9">
        <v>15</v>
      </c>
      <c r="H6" s="9">
        <v>20</v>
      </c>
      <c r="I6" s="9">
        <v>25</v>
      </c>
    </row>
    <row r="7" spans="4:9" x14ac:dyDescent="0.25">
      <c r="D7">
        <v>0</v>
      </c>
      <c r="E7">
        <v>1.1000000000000001</v>
      </c>
      <c r="F7">
        <v>2.2000000000000002</v>
      </c>
      <c r="G7">
        <v>3.4</v>
      </c>
      <c r="H7">
        <v>4.5</v>
      </c>
      <c r="I7">
        <v>5.6</v>
      </c>
    </row>
    <row r="8" spans="4:9" x14ac:dyDescent="0.25">
      <c r="D8">
        <v>0</v>
      </c>
      <c r="E8">
        <v>1.5</v>
      </c>
      <c r="F8">
        <v>2.2000000000000002</v>
      </c>
      <c r="G8">
        <v>3</v>
      </c>
      <c r="H8">
        <v>4.4000000000000004</v>
      </c>
      <c r="I8">
        <v>5.3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15" sqref="G15"/>
    </sheetView>
  </sheetViews>
  <sheetFormatPr defaultRowHeight="15" x14ac:dyDescent="0.25"/>
  <sheetData>
    <row r="4" spans="4:10" ht="15.75" thickBot="1" x14ac:dyDescent="0.3">
      <c r="D4" s="9">
        <v>0</v>
      </c>
      <c r="E4" s="9">
        <v>2</v>
      </c>
      <c r="F4" s="9">
        <v>4</v>
      </c>
      <c r="G4" s="9">
        <v>6</v>
      </c>
      <c r="H4" s="9">
        <v>8</v>
      </c>
      <c r="I4" s="9">
        <v>10</v>
      </c>
      <c r="J4" s="9">
        <v>11</v>
      </c>
    </row>
    <row r="5" spans="4:10" x14ac:dyDescent="0.25"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4:10" x14ac:dyDescent="0.25">
      <c r="D6">
        <v>0</v>
      </c>
      <c r="E6">
        <v>0.68</v>
      </c>
      <c r="F6">
        <v>0.71</v>
      </c>
      <c r="G6">
        <v>0.74</v>
      </c>
      <c r="H6">
        <v>0.77</v>
      </c>
      <c r="I6">
        <v>0.8</v>
      </c>
      <c r="J6">
        <v>0.8</v>
      </c>
    </row>
    <row r="7" spans="4:10" x14ac:dyDescent="0.25">
      <c r="D7">
        <v>0</v>
      </c>
      <c r="E7">
        <v>2.2999999999999998</v>
      </c>
      <c r="F7">
        <v>2.35</v>
      </c>
      <c r="G7">
        <v>2.4</v>
      </c>
      <c r="H7">
        <v>2.41</v>
      </c>
      <c r="I7">
        <v>2.42</v>
      </c>
      <c r="J7">
        <v>2.4300000000000002</v>
      </c>
    </row>
    <row r="8" spans="4:10" x14ac:dyDescent="0.25">
      <c r="D8">
        <v>0</v>
      </c>
      <c r="E8">
        <v>4.95</v>
      </c>
      <c r="F8">
        <v>5</v>
      </c>
      <c r="G8">
        <v>5.19</v>
      </c>
      <c r="H8">
        <v>5.2</v>
      </c>
      <c r="I8">
        <v>5.21</v>
      </c>
      <c r="J8">
        <v>5.21</v>
      </c>
    </row>
    <row r="17" spans="5:5" ht="18.75" x14ac:dyDescent="0.3">
      <c r="E17" s="10" t="s">
        <v>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6"/>
  <sheetViews>
    <sheetView workbookViewId="0">
      <selection activeCell="G4" sqref="G4"/>
    </sheetView>
  </sheetViews>
  <sheetFormatPr defaultRowHeight="15" x14ac:dyDescent="0.25"/>
  <sheetData>
    <row r="4" spans="3:12" ht="15.75" thickBot="1" x14ac:dyDescent="0.3">
      <c r="C4" s="9">
        <v>0</v>
      </c>
      <c r="D4" s="9">
        <v>2</v>
      </c>
      <c r="E4" s="9">
        <v>2.2000000000000002</v>
      </c>
      <c r="F4" s="9">
        <v>2.2999999999999998</v>
      </c>
      <c r="G4" s="9">
        <v>2.4</v>
      </c>
      <c r="H4" s="9">
        <v>2.5</v>
      </c>
      <c r="I4" s="9">
        <v>2.6</v>
      </c>
      <c r="J4" s="9">
        <v>2.7</v>
      </c>
      <c r="K4" s="9">
        <v>2.8</v>
      </c>
      <c r="L4" s="9">
        <v>2.9</v>
      </c>
    </row>
    <row r="5" spans="3:12" x14ac:dyDescent="0.25">
      <c r="C5">
        <v>0</v>
      </c>
      <c r="D5">
        <v>0</v>
      </c>
      <c r="E5">
        <v>0.6</v>
      </c>
      <c r="F5">
        <v>1.5</v>
      </c>
      <c r="G5">
        <v>2.4</v>
      </c>
      <c r="H5">
        <v>3.4</v>
      </c>
      <c r="I5">
        <v>4.5999999999999996</v>
      </c>
      <c r="J5">
        <v>6</v>
      </c>
      <c r="K5">
        <v>7.4</v>
      </c>
      <c r="L5">
        <v>9</v>
      </c>
    </row>
    <row r="6" spans="3:12" x14ac:dyDescent="0.25">
      <c r="C6">
        <v>0</v>
      </c>
      <c r="D6">
        <v>0</v>
      </c>
      <c r="E6">
        <v>0.7</v>
      </c>
      <c r="F6">
        <v>1.4</v>
      </c>
      <c r="G6">
        <v>2.6</v>
      </c>
      <c r="H6">
        <v>3.7</v>
      </c>
      <c r="I6">
        <v>4.5</v>
      </c>
      <c r="J6">
        <v>6.2</v>
      </c>
      <c r="K6">
        <v>8</v>
      </c>
      <c r="L6">
        <v>9.4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2018-03-09T20:40:56Z</dcterms:created>
  <dcterms:modified xsi:type="dcterms:W3CDTF">2018-03-09T22:51:01Z</dcterms:modified>
</cp:coreProperties>
</file>